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67" activeTab="6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externalReferences>
    <externalReference r:id="rId40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1" i="13" l="1"/>
  <c r="G91" i="13"/>
  <c r="F91" i="13"/>
  <c r="E91" i="13"/>
  <c r="D91" i="13"/>
  <c r="C91" i="13"/>
  <c r="H91" i="12" l="1"/>
  <c r="G91" i="12"/>
  <c r="F91" i="12"/>
  <c r="E91" i="12"/>
  <c r="D91" i="12"/>
  <c r="C91" i="12"/>
  <c r="H90" i="30" l="1"/>
  <c r="G90" i="30"/>
  <c r="F90" i="30"/>
  <c r="E90" i="30"/>
  <c r="D90" i="30"/>
  <c r="C90" i="30"/>
  <c r="H89" i="30"/>
  <c r="G89" i="30"/>
  <c r="F89" i="30"/>
  <c r="E89" i="30"/>
  <c r="D89" i="30"/>
  <c r="C89" i="30"/>
  <c r="H88" i="30"/>
  <c r="G88" i="30"/>
  <c r="F88" i="30"/>
  <c r="E88" i="30"/>
  <c r="D88" i="30"/>
  <c r="C88" i="30"/>
  <c r="H87" i="30"/>
  <c r="G87" i="30"/>
  <c r="F87" i="30"/>
  <c r="E87" i="30"/>
  <c r="D87" i="30"/>
  <c r="C87" i="30"/>
  <c r="H86" i="30"/>
  <c r="G86" i="30"/>
  <c r="F86" i="30"/>
  <c r="E86" i="30"/>
  <c r="D86" i="30"/>
  <c r="C86" i="30"/>
  <c r="H85" i="30"/>
  <c r="G85" i="30"/>
  <c r="F85" i="30"/>
  <c r="E85" i="30"/>
  <c r="D85" i="30"/>
  <c r="C85" i="30"/>
  <c r="H84" i="30"/>
  <c r="G84" i="30"/>
  <c r="F84" i="30"/>
  <c r="E84" i="30"/>
  <c r="D84" i="30"/>
  <c r="C84" i="30"/>
  <c r="H83" i="30"/>
  <c r="G83" i="30"/>
  <c r="F83" i="30"/>
  <c r="E83" i="30"/>
  <c r="D83" i="30"/>
  <c r="C83" i="30"/>
  <c r="H82" i="30"/>
  <c r="G82" i="30"/>
  <c r="F82" i="30"/>
  <c r="E82" i="30"/>
  <c r="D82" i="30"/>
  <c r="C82" i="30"/>
  <c r="H81" i="30"/>
  <c r="G81" i="30"/>
  <c r="F81" i="30"/>
  <c r="E81" i="30"/>
  <c r="D81" i="30"/>
  <c r="C81" i="30"/>
  <c r="H80" i="30"/>
  <c r="G80" i="30"/>
  <c r="F80" i="30"/>
  <c r="E80" i="30"/>
  <c r="D80" i="30"/>
  <c r="C80" i="30"/>
  <c r="H79" i="30"/>
  <c r="G79" i="30"/>
  <c r="F79" i="30"/>
  <c r="E79" i="30"/>
  <c r="D79" i="30"/>
  <c r="C79" i="30"/>
  <c r="H78" i="30"/>
  <c r="G78" i="30"/>
  <c r="F78" i="30"/>
  <c r="E78" i="30"/>
  <c r="D78" i="30"/>
  <c r="C78" i="30"/>
  <c r="H77" i="30"/>
  <c r="G77" i="30"/>
  <c r="F77" i="30"/>
  <c r="E77" i="30"/>
  <c r="D77" i="30"/>
  <c r="C77" i="30"/>
  <c r="H76" i="30"/>
  <c r="G76" i="30"/>
  <c r="F76" i="30"/>
  <c r="E76" i="30"/>
  <c r="D76" i="30"/>
  <c r="C76" i="30"/>
  <c r="H75" i="30"/>
  <c r="G75" i="30"/>
  <c r="F75" i="30"/>
  <c r="E75" i="30"/>
  <c r="D75" i="30"/>
  <c r="C75" i="30"/>
  <c r="H74" i="30"/>
  <c r="G74" i="30"/>
  <c r="F74" i="30"/>
  <c r="E74" i="30"/>
  <c r="D74" i="30"/>
  <c r="C74" i="30"/>
  <c r="H73" i="30"/>
  <c r="G73" i="30"/>
  <c r="F73" i="30"/>
  <c r="E73" i="30"/>
  <c r="D73" i="30"/>
  <c r="C73" i="30"/>
  <c r="H72" i="30"/>
  <c r="G72" i="30"/>
  <c r="F72" i="30"/>
  <c r="E72" i="30"/>
  <c r="D72" i="30"/>
  <c r="C72" i="30"/>
  <c r="H71" i="30"/>
  <c r="G71" i="30"/>
  <c r="F71" i="30"/>
  <c r="E71" i="30"/>
  <c r="D71" i="30"/>
  <c r="C71" i="30"/>
  <c r="H70" i="30"/>
  <c r="G70" i="30"/>
  <c r="F70" i="30"/>
  <c r="E70" i="30"/>
  <c r="D70" i="30"/>
  <c r="C70" i="30"/>
  <c r="H69" i="30"/>
  <c r="G69" i="30"/>
  <c r="F69" i="30"/>
  <c r="E69" i="30"/>
  <c r="D69" i="30"/>
  <c r="C69" i="30"/>
  <c r="H68" i="30"/>
  <c r="G68" i="30"/>
  <c r="F68" i="30"/>
  <c r="E68" i="30"/>
  <c r="D68" i="30"/>
  <c r="C68" i="30"/>
  <c r="H67" i="30"/>
  <c r="G67" i="30"/>
  <c r="F67" i="30"/>
  <c r="E67" i="30"/>
  <c r="D67" i="30"/>
  <c r="C67" i="30"/>
  <c r="H66" i="30"/>
  <c r="G66" i="30"/>
  <c r="F66" i="30"/>
  <c r="E66" i="30"/>
  <c r="D66" i="30"/>
  <c r="C66" i="30"/>
  <c r="H65" i="30"/>
  <c r="G65" i="30"/>
  <c r="F65" i="30"/>
  <c r="E65" i="30"/>
  <c r="D65" i="30"/>
  <c r="C65" i="30"/>
  <c r="H64" i="30"/>
  <c r="G64" i="30"/>
  <c r="F64" i="30"/>
  <c r="E64" i="30"/>
  <c r="D64" i="30"/>
  <c r="C64" i="30"/>
  <c r="H63" i="30"/>
  <c r="G63" i="30"/>
  <c r="F63" i="30"/>
  <c r="E63" i="30"/>
  <c r="D63" i="30"/>
  <c r="C63" i="30"/>
  <c r="H62" i="30"/>
  <c r="G62" i="30"/>
  <c r="F62" i="30"/>
  <c r="E62" i="30"/>
  <c r="D62" i="30"/>
  <c r="C62" i="30"/>
  <c r="H61" i="30"/>
  <c r="G61" i="30"/>
  <c r="F61" i="30"/>
  <c r="E61" i="30"/>
  <c r="D61" i="30"/>
  <c r="C61" i="30"/>
  <c r="H60" i="30"/>
  <c r="G60" i="30"/>
  <c r="F60" i="30"/>
  <c r="E60" i="30"/>
  <c r="D60" i="30"/>
  <c r="C60" i="30"/>
  <c r="H59" i="30"/>
  <c r="G59" i="30"/>
  <c r="F59" i="30"/>
  <c r="E59" i="30"/>
  <c r="D59" i="30"/>
  <c r="C59" i="30"/>
  <c r="H58" i="30"/>
  <c r="G58" i="30"/>
  <c r="F58" i="30"/>
  <c r="E58" i="30"/>
  <c r="D58" i="30"/>
  <c r="C58" i="30"/>
  <c r="H57" i="30"/>
  <c r="G57" i="30"/>
  <c r="F57" i="30"/>
  <c r="E57" i="30"/>
  <c r="D57" i="30"/>
  <c r="C57" i="30"/>
  <c r="H56" i="30"/>
  <c r="G56" i="30"/>
  <c r="F56" i="30"/>
  <c r="E56" i="30"/>
  <c r="D56" i="30"/>
  <c r="C56" i="30"/>
  <c r="H55" i="30"/>
  <c r="G55" i="30"/>
  <c r="F55" i="30"/>
  <c r="E55" i="30"/>
  <c r="D55" i="30"/>
  <c r="C55" i="30"/>
  <c r="H54" i="30"/>
  <c r="G54" i="30"/>
  <c r="F54" i="30"/>
  <c r="E54" i="30"/>
  <c r="D54" i="30"/>
  <c r="C54" i="30"/>
  <c r="H53" i="30"/>
  <c r="G53" i="30"/>
  <c r="F53" i="30"/>
  <c r="E53" i="30"/>
  <c r="D53" i="30"/>
  <c r="C53" i="30"/>
  <c r="H52" i="30"/>
  <c r="G52" i="30"/>
  <c r="F52" i="30"/>
  <c r="E52" i="30"/>
  <c r="D52" i="30"/>
  <c r="C52" i="30"/>
  <c r="H51" i="30"/>
  <c r="G51" i="30"/>
  <c r="F51" i="30"/>
  <c r="E51" i="30"/>
  <c r="D51" i="30"/>
  <c r="C51" i="30"/>
  <c r="H50" i="30"/>
  <c r="G50" i="30"/>
  <c r="F50" i="30"/>
  <c r="E50" i="30"/>
  <c r="D50" i="30"/>
  <c r="C50" i="30"/>
  <c r="H49" i="30"/>
  <c r="G49" i="30"/>
  <c r="F49" i="30"/>
  <c r="E49" i="30"/>
  <c r="D49" i="30"/>
  <c r="C49" i="30"/>
  <c r="H48" i="30"/>
  <c r="G48" i="30"/>
  <c r="F48" i="30"/>
  <c r="E48" i="30"/>
  <c r="D48" i="30"/>
  <c r="C48" i="30"/>
  <c r="H47" i="30"/>
  <c r="G47" i="30"/>
  <c r="F47" i="30"/>
  <c r="E47" i="30"/>
  <c r="D47" i="30"/>
  <c r="C47" i="30"/>
  <c r="H46" i="30"/>
  <c r="G46" i="30"/>
  <c r="F46" i="30"/>
  <c r="E46" i="30"/>
  <c r="D46" i="30"/>
  <c r="C46" i="30"/>
  <c r="H45" i="30"/>
  <c r="G45" i="30"/>
  <c r="F45" i="30"/>
  <c r="E45" i="30"/>
  <c r="D45" i="30"/>
  <c r="C45" i="30"/>
  <c r="H44" i="30"/>
  <c r="G44" i="30"/>
  <c r="F44" i="30"/>
  <c r="E44" i="30"/>
  <c r="D44" i="30"/>
  <c r="C44" i="30"/>
  <c r="H43" i="30"/>
  <c r="G43" i="30"/>
  <c r="F43" i="30"/>
  <c r="E43" i="30"/>
  <c r="D43" i="30"/>
  <c r="C43" i="30"/>
  <c r="H42" i="30"/>
  <c r="G42" i="30"/>
  <c r="F42" i="30"/>
  <c r="E42" i="30"/>
  <c r="D42" i="30"/>
  <c r="C42" i="30"/>
  <c r="H41" i="30"/>
  <c r="G41" i="30"/>
  <c r="F41" i="30"/>
  <c r="E41" i="30"/>
  <c r="D41" i="30"/>
  <c r="C41" i="30"/>
  <c r="H40" i="30"/>
  <c r="G40" i="30"/>
  <c r="F40" i="30"/>
  <c r="E40" i="30"/>
  <c r="D40" i="30"/>
  <c r="C40" i="30"/>
  <c r="H39" i="30"/>
  <c r="G39" i="30"/>
  <c r="F39" i="30"/>
  <c r="E39" i="30"/>
  <c r="D39" i="30"/>
  <c r="C39" i="30"/>
  <c r="H38" i="30"/>
  <c r="G38" i="30"/>
  <c r="F38" i="30"/>
  <c r="E38" i="30"/>
  <c r="D38" i="30"/>
  <c r="C38" i="30"/>
  <c r="H37" i="30"/>
  <c r="G37" i="30"/>
  <c r="F37" i="30"/>
  <c r="E37" i="30"/>
  <c r="D37" i="30"/>
  <c r="C37" i="30"/>
  <c r="H36" i="30"/>
  <c r="G36" i="30"/>
  <c r="F36" i="30"/>
  <c r="E36" i="30"/>
  <c r="D36" i="30"/>
  <c r="C36" i="30"/>
  <c r="H35" i="30"/>
  <c r="G35" i="30"/>
  <c r="F35" i="30"/>
  <c r="E35" i="30"/>
  <c r="D35" i="30"/>
  <c r="C35" i="30"/>
  <c r="H34" i="30"/>
  <c r="G34" i="30"/>
  <c r="F34" i="30"/>
  <c r="E34" i="30"/>
  <c r="D34" i="30"/>
  <c r="C34" i="30"/>
  <c r="H33" i="30"/>
  <c r="G33" i="30"/>
  <c r="F33" i="30"/>
  <c r="E33" i="30"/>
  <c r="D33" i="30"/>
  <c r="C33" i="30"/>
  <c r="H32" i="30"/>
  <c r="G32" i="30"/>
  <c r="F32" i="30"/>
  <c r="E32" i="30"/>
  <c r="D32" i="30"/>
  <c r="C32" i="30"/>
  <c r="H31" i="30"/>
  <c r="G31" i="30"/>
  <c r="F31" i="30"/>
  <c r="E31" i="30"/>
  <c r="D31" i="30"/>
  <c r="C31" i="30"/>
  <c r="H30" i="30"/>
  <c r="G30" i="30"/>
  <c r="F30" i="30"/>
  <c r="E30" i="30"/>
  <c r="D30" i="30"/>
  <c r="C30" i="30"/>
  <c r="H29" i="30"/>
  <c r="G29" i="30"/>
  <c r="F29" i="30"/>
  <c r="E29" i="30"/>
  <c r="D29" i="30"/>
  <c r="C29" i="30"/>
  <c r="H28" i="30"/>
  <c r="G28" i="30"/>
  <c r="F28" i="30"/>
  <c r="E28" i="30"/>
  <c r="D28" i="30"/>
  <c r="C28" i="30"/>
  <c r="H27" i="30"/>
  <c r="G27" i="30"/>
  <c r="F27" i="30"/>
  <c r="E27" i="30"/>
  <c r="D27" i="30"/>
  <c r="C27" i="30"/>
  <c r="H26" i="30"/>
  <c r="G26" i="30"/>
  <c r="F26" i="30"/>
  <c r="E26" i="30"/>
  <c r="D26" i="30"/>
  <c r="C26" i="30"/>
  <c r="H25" i="30"/>
  <c r="G25" i="30"/>
  <c r="F25" i="30"/>
  <c r="E25" i="30"/>
  <c r="D25" i="30"/>
  <c r="C25" i="30"/>
  <c r="H24" i="30"/>
  <c r="G24" i="30"/>
  <c r="F24" i="30"/>
  <c r="E24" i="30"/>
  <c r="D24" i="30"/>
  <c r="C24" i="30"/>
  <c r="H23" i="30"/>
  <c r="G23" i="30"/>
  <c r="F23" i="30"/>
  <c r="E23" i="30"/>
  <c r="D23" i="30"/>
  <c r="C23" i="30"/>
  <c r="H22" i="30"/>
  <c r="G22" i="30"/>
  <c r="F22" i="30"/>
  <c r="E22" i="30"/>
  <c r="D22" i="30"/>
  <c r="C22" i="30"/>
  <c r="H21" i="30"/>
  <c r="G21" i="30"/>
  <c r="F21" i="30"/>
  <c r="E21" i="30"/>
  <c r="D21" i="30"/>
  <c r="C21" i="30"/>
  <c r="H20" i="30"/>
  <c r="G20" i="30"/>
  <c r="F20" i="30"/>
  <c r="E20" i="30"/>
  <c r="D20" i="30"/>
  <c r="C20" i="30"/>
  <c r="H19" i="30"/>
  <c r="G19" i="30"/>
  <c r="F19" i="30"/>
  <c r="E19" i="30"/>
  <c r="D19" i="30"/>
  <c r="C19" i="30"/>
  <c r="H18" i="30"/>
  <c r="G18" i="30"/>
  <c r="F18" i="30"/>
  <c r="E18" i="30"/>
  <c r="D18" i="30"/>
  <c r="C18" i="30"/>
  <c r="H17" i="30"/>
  <c r="G17" i="30"/>
  <c r="F17" i="30"/>
  <c r="E17" i="30"/>
  <c r="D17" i="30"/>
  <c r="C17" i="30"/>
  <c r="H16" i="30"/>
  <c r="G16" i="30"/>
  <c r="F16" i="30"/>
  <c r="E16" i="30"/>
  <c r="D16" i="30"/>
  <c r="C16" i="30"/>
  <c r="H15" i="30"/>
  <c r="G15" i="30"/>
  <c r="F15" i="30"/>
  <c r="E15" i="30"/>
  <c r="D15" i="30"/>
  <c r="C15" i="30"/>
  <c r="H14" i="30"/>
  <c r="G14" i="30"/>
  <c r="F14" i="30"/>
  <c r="E14" i="30"/>
  <c r="D14" i="30"/>
  <c r="C14" i="30"/>
  <c r="H13" i="30"/>
  <c r="G13" i="30"/>
  <c r="F13" i="30"/>
  <c r="E13" i="30"/>
  <c r="D13" i="30"/>
  <c r="C13" i="30"/>
  <c r="H12" i="30"/>
  <c r="G12" i="30"/>
  <c r="F12" i="30"/>
  <c r="E12" i="30"/>
  <c r="D12" i="30"/>
  <c r="C12" i="30"/>
  <c r="H11" i="30"/>
  <c r="G11" i="30"/>
  <c r="F11" i="30"/>
  <c r="E11" i="30"/>
  <c r="D11" i="30"/>
  <c r="C11" i="30"/>
  <c r="H10" i="30"/>
  <c r="G10" i="30"/>
  <c r="F10" i="30"/>
  <c r="E10" i="30"/>
  <c r="D10" i="30"/>
  <c r="C10" i="30"/>
  <c r="H9" i="30"/>
  <c r="G9" i="30"/>
  <c r="F9" i="30"/>
  <c r="E9" i="30"/>
  <c r="D9" i="30"/>
  <c r="C9" i="30"/>
  <c r="H8" i="30"/>
  <c r="G8" i="30"/>
  <c r="F8" i="30"/>
  <c r="E8" i="30"/>
  <c r="D8" i="30"/>
  <c r="C8" i="30"/>
  <c r="H7" i="30"/>
  <c r="G7" i="30"/>
  <c r="F7" i="30"/>
  <c r="E7" i="30"/>
  <c r="D7" i="30"/>
  <c r="C7" i="30"/>
  <c r="H6" i="30"/>
  <c r="G6" i="30"/>
  <c r="F6" i="30"/>
  <c r="E6" i="30"/>
  <c r="D6" i="30"/>
  <c r="C6" i="30"/>
  <c r="H5" i="30"/>
  <c r="G5" i="30"/>
  <c r="F5" i="30"/>
  <c r="E5" i="30"/>
  <c r="D5" i="30"/>
  <c r="C5" i="30"/>
  <c r="H4" i="30"/>
  <c r="G4" i="30"/>
  <c r="F4" i="30"/>
  <c r="E4" i="30"/>
  <c r="D4" i="30"/>
  <c r="C4" i="30"/>
  <c r="H3" i="30"/>
  <c r="G3" i="30"/>
  <c r="F3" i="30"/>
  <c r="E3" i="30"/>
  <c r="D3" i="30"/>
  <c r="C3" i="30"/>
  <c r="H2" i="30"/>
  <c r="G2" i="30"/>
  <c r="F2" i="30"/>
  <c r="E2" i="30"/>
  <c r="D2" i="30"/>
  <c r="C2" i="30"/>
  <c r="H90" i="29"/>
  <c r="G90" i="29"/>
  <c r="F90" i="29"/>
  <c r="E90" i="29"/>
  <c r="D90" i="29"/>
  <c r="C90" i="29"/>
  <c r="H89" i="29"/>
  <c r="G89" i="29"/>
  <c r="F89" i="29"/>
  <c r="E89" i="29"/>
  <c r="D89" i="29"/>
  <c r="C89" i="29"/>
  <c r="H88" i="29"/>
  <c r="G88" i="29"/>
  <c r="F88" i="29"/>
  <c r="E88" i="29"/>
  <c r="D88" i="29"/>
  <c r="C88" i="29"/>
  <c r="H87" i="29"/>
  <c r="G87" i="29"/>
  <c r="F87" i="29"/>
  <c r="E87" i="29"/>
  <c r="D87" i="29"/>
  <c r="C87" i="29"/>
  <c r="H86" i="29"/>
  <c r="G86" i="29"/>
  <c r="F86" i="29"/>
  <c r="E86" i="29"/>
  <c r="D86" i="29"/>
  <c r="C86" i="29"/>
  <c r="H85" i="29"/>
  <c r="G85" i="29"/>
  <c r="F85" i="29"/>
  <c r="E85" i="29"/>
  <c r="D85" i="29"/>
  <c r="C85" i="29"/>
  <c r="H84" i="29"/>
  <c r="G84" i="29"/>
  <c r="F84" i="29"/>
  <c r="E84" i="29"/>
  <c r="D84" i="29"/>
  <c r="C84" i="29"/>
  <c r="H83" i="29"/>
  <c r="G83" i="29"/>
  <c r="F83" i="29"/>
  <c r="E83" i="29"/>
  <c r="D83" i="29"/>
  <c r="C83" i="29"/>
  <c r="H82" i="29"/>
  <c r="G82" i="29"/>
  <c r="F82" i="29"/>
  <c r="E82" i="29"/>
  <c r="D82" i="29"/>
  <c r="C82" i="29"/>
  <c r="H81" i="29"/>
  <c r="G81" i="29"/>
  <c r="F81" i="29"/>
  <c r="E81" i="29"/>
  <c r="D81" i="29"/>
  <c r="C81" i="29"/>
  <c r="H80" i="29"/>
  <c r="G80" i="29"/>
  <c r="F80" i="29"/>
  <c r="E80" i="29"/>
  <c r="D80" i="29"/>
  <c r="C80" i="29"/>
  <c r="H79" i="29"/>
  <c r="G79" i="29"/>
  <c r="F79" i="29"/>
  <c r="E79" i="29"/>
  <c r="D79" i="29"/>
  <c r="C79" i="29"/>
  <c r="H78" i="29"/>
  <c r="G78" i="29"/>
  <c r="F78" i="29"/>
  <c r="E78" i="29"/>
  <c r="D78" i="29"/>
  <c r="C78" i="29"/>
  <c r="H77" i="29"/>
  <c r="G77" i="29"/>
  <c r="F77" i="29"/>
  <c r="E77" i="29"/>
  <c r="D77" i="29"/>
  <c r="C77" i="29"/>
  <c r="H76" i="29"/>
  <c r="G76" i="29"/>
  <c r="F76" i="29"/>
  <c r="E76" i="29"/>
  <c r="D76" i="29"/>
  <c r="C76" i="29"/>
  <c r="H75" i="29"/>
  <c r="G75" i="29"/>
  <c r="F75" i="29"/>
  <c r="E75" i="29"/>
  <c r="D75" i="29"/>
  <c r="C75" i="29"/>
  <c r="H74" i="29"/>
  <c r="G74" i="29"/>
  <c r="F74" i="29"/>
  <c r="E74" i="29"/>
  <c r="D74" i="29"/>
  <c r="C74" i="29"/>
  <c r="H73" i="29"/>
  <c r="G73" i="29"/>
  <c r="F73" i="29"/>
  <c r="E73" i="29"/>
  <c r="D73" i="29"/>
  <c r="C73" i="29"/>
  <c r="H72" i="29"/>
  <c r="G72" i="29"/>
  <c r="F72" i="29"/>
  <c r="E72" i="29"/>
  <c r="D72" i="29"/>
  <c r="C72" i="29"/>
  <c r="H71" i="29"/>
  <c r="G71" i="29"/>
  <c r="F71" i="29"/>
  <c r="E71" i="29"/>
  <c r="D71" i="29"/>
  <c r="C71" i="29"/>
  <c r="H70" i="29"/>
  <c r="G70" i="29"/>
  <c r="F70" i="29"/>
  <c r="E70" i="29"/>
  <c r="D70" i="29"/>
  <c r="C70" i="29"/>
  <c r="H69" i="29"/>
  <c r="G69" i="29"/>
  <c r="F69" i="29"/>
  <c r="E69" i="29"/>
  <c r="D69" i="29"/>
  <c r="C69" i="29"/>
  <c r="H68" i="29"/>
  <c r="G68" i="29"/>
  <c r="F68" i="29"/>
  <c r="E68" i="29"/>
  <c r="D68" i="29"/>
  <c r="C68" i="29"/>
  <c r="H67" i="29"/>
  <c r="G67" i="29"/>
  <c r="F67" i="29"/>
  <c r="E67" i="29"/>
  <c r="D67" i="29"/>
  <c r="C67" i="29"/>
  <c r="H66" i="29"/>
  <c r="G66" i="29"/>
  <c r="F66" i="29"/>
  <c r="E66" i="29"/>
  <c r="D66" i="29"/>
  <c r="C66" i="29"/>
  <c r="H65" i="29"/>
  <c r="G65" i="29"/>
  <c r="F65" i="29"/>
  <c r="E65" i="29"/>
  <c r="D65" i="29"/>
  <c r="C65" i="29"/>
  <c r="H64" i="29"/>
  <c r="G64" i="29"/>
  <c r="F64" i="29"/>
  <c r="E64" i="29"/>
  <c r="D64" i="29"/>
  <c r="C64" i="29"/>
  <c r="H63" i="29"/>
  <c r="G63" i="29"/>
  <c r="F63" i="29"/>
  <c r="E63" i="29"/>
  <c r="D63" i="29"/>
  <c r="C63" i="29"/>
  <c r="H62" i="29"/>
  <c r="G62" i="29"/>
  <c r="F62" i="29"/>
  <c r="E62" i="29"/>
  <c r="D62" i="29"/>
  <c r="C62" i="29"/>
  <c r="H61" i="29"/>
  <c r="G61" i="29"/>
  <c r="F61" i="29"/>
  <c r="E61" i="29"/>
  <c r="D61" i="29"/>
  <c r="C61" i="29"/>
  <c r="H60" i="29"/>
  <c r="G60" i="29"/>
  <c r="F60" i="29"/>
  <c r="E60" i="29"/>
  <c r="D60" i="29"/>
  <c r="C60" i="29"/>
  <c r="H59" i="29"/>
  <c r="G59" i="29"/>
  <c r="F59" i="29"/>
  <c r="E59" i="29"/>
  <c r="D59" i="29"/>
  <c r="C59" i="29"/>
  <c r="H58" i="29"/>
  <c r="G58" i="29"/>
  <c r="F58" i="29"/>
  <c r="E58" i="29"/>
  <c r="D58" i="29"/>
  <c r="C58" i="29"/>
  <c r="H57" i="29"/>
  <c r="G57" i="29"/>
  <c r="F57" i="29"/>
  <c r="E57" i="29"/>
  <c r="D57" i="29"/>
  <c r="C57" i="29"/>
  <c r="H56" i="29"/>
  <c r="G56" i="29"/>
  <c r="F56" i="29"/>
  <c r="E56" i="29"/>
  <c r="D56" i="29"/>
  <c r="C56" i="29"/>
  <c r="H55" i="29"/>
  <c r="G55" i="29"/>
  <c r="F55" i="29"/>
  <c r="E55" i="29"/>
  <c r="D55" i="29"/>
  <c r="C55" i="29"/>
  <c r="H54" i="29"/>
  <c r="G54" i="29"/>
  <c r="F54" i="29"/>
  <c r="E54" i="29"/>
  <c r="D54" i="29"/>
  <c r="C54" i="29"/>
  <c r="H53" i="29"/>
  <c r="G53" i="29"/>
  <c r="F53" i="29"/>
  <c r="E53" i="29"/>
  <c r="D53" i="29"/>
  <c r="C53" i="29"/>
  <c r="H52" i="29"/>
  <c r="G52" i="29"/>
  <c r="F52" i="29"/>
  <c r="E52" i="29"/>
  <c r="D52" i="29"/>
  <c r="C52" i="29"/>
  <c r="H51" i="29"/>
  <c r="G51" i="29"/>
  <c r="F51" i="29"/>
  <c r="E51" i="29"/>
  <c r="D51" i="29"/>
  <c r="C51" i="29"/>
  <c r="H50" i="29"/>
  <c r="G50" i="29"/>
  <c r="F50" i="29"/>
  <c r="E50" i="29"/>
  <c r="D50" i="29"/>
  <c r="C50" i="29"/>
  <c r="H49" i="29"/>
  <c r="G49" i="29"/>
  <c r="F49" i="29"/>
  <c r="E49" i="29"/>
  <c r="D49" i="29"/>
  <c r="C49" i="29"/>
  <c r="H48" i="29"/>
  <c r="G48" i="29"/>
  <c r="F48" i="29"/>
  <c r="E48" i="29"/>
  <c r="D48" i="29"/>
  <c r="C48" i="29"/>
  <c r="H47" i="29"/>
  <c r="G47" i="29"/>
  <c r="F47" i="29"/>
  <c r="E47" i="29"/>
  <c r="D47" i="29"/>
  <c r="C47" i="29"/>
  <c r="H46" i="29"/>
  <c r="G46" i="29"/>
  <c r="F46" i="29"/>
  <c r="E46" i="29"/>
  <c r="D46" i="29"/>
  <c r="C46" i="29"/>
  <c r="H45" i="29"/>
  <c r="G45" i="29"/>
  <c r="F45" i="29"/>
  <c r="E45" i="29"/>
  <c r="D45" i="29"/>
  <c r="C45" i="29"/>
  <c r="H44" i="29"/>
  <c r="G44" i="29"/>
  <c r="F44" i="29"/>
  <c r="E44" i="29"/>
  <c r="D44" i="29"/>
  <c r="C44" i="29"/>
  <c r="H43" i="29"/>
  <c r="G43" i="29"/>
  <c r="F43" i="29"/>
  <c r="E43" i="29"/>
  <c r="D43" i="29"/>
  <c r="C43" i="29"/>
  <c r="H42" i="29"/>
  <c r="G42" i="29"/>
  <c r="F42" i="29"/>
  <c r="E42" i="29"/>
  <c r="D42" i="29"/>
  <c r="C42" i="29"/>
  <c r="H41" i="29"/>
  <c r="G41" i="29"/>
  <c r="F41" i="29"/>
  <c r="E41" i="29"/>
  <c r="D41" i="29"/>
  <c r="C41" i="29"/>
  <c r="H40" i="29"/>
  <c r="G40" i="29"/>
  <c r="F40" i="29"/>
  <c r="E40" i="29"/>
  <c r="D40" i="29"/>
  <c r="C40" i="29"/>
  <c r="H39" i="29"/>
  <c r="G39" i="29"/>
  <c r="F39" i="29"/>
  <c r="E39" i="29"/>
  <c r="D39" i="29"/>
  <c r="C39" i="29"/>
  <c r="H38" i="29"/>
  <c r="G38" i="29"/>
  <c r="F38" i="29"/>
  <c r="E38" i="29"/>
  <c r="D38" i="29"/>
  <c r="C38" i="29"/>
  <c r="H37" i="29"/>
  <c r="G37" i="29"/>
  <c r="F37" i="29"/>
  <c r="E37" i="29"/>
  <c r="D37" i="29"/>
  <c r="C37" i="29"/>
  <c r="H36" i="29"/>
  <c r="G36" i="29"/>
  <c r="F36" i="29"/>
  <c r="E36" i="29"/>
  <c r="D36" i="29"/>
  <c r="C36" i="29"/>
  <c r="H35" i="29"/>
  <c r="G35" i="29"/>
  <c r="F35" i="29"/>
  <c r="E35" i="29"/>
  <c r="D35" i="29"/>
  <c r="C35" i="29"/>
  <c r="H34" i="29"/>
  <c r="G34" i="29"/>
  <c r="F34" i="29"/>
  <c r="E34" i="29"/>
  <c r="D34" i="29"/>
  <c r="C34" i="29"/>
  <c r="H33" i="29"/>
  <c r="G33" i="29"/>
  <c r="F33" i="29"/>
  <c r="E33" i="29"/>
  <c r="D33" i="29"/>
  <c r="C33" i="29"/>
  <c r="H32" i="29"/>
  <c r="G32" i="29"/>
  <c r="F32" i="29"/>
  <c r="E32" i="29"/>
  <c r="D32" i="29"/>
  <c r="C32" i="29"/>
  <c r="H31" i="29"/>
  <c r="G31" i="29"/>
  <c r="F31" i="29"/>
  <c r="E31" i="29"/>
  <c r="D31" i="29"/>
  <c r="C31" i="29"/>
  <c r="H30" i="29"/>
  <c r="G30" i="29"/>
  <c r="F30" i="29"/>
  <c r="E30" i="29"/>
  <c r="D30" i="29"/>
  <c r="C30" i="29"/>
  <c r="H29" i="29"/>
  <c r="G29" i="29"/>
  <c r="F29" i="29"/>
  <c r="E29" i="29"/>
  <c r="D29" i="29"/>
  <c r="C29" i="29"/>
  <c r="H28" i="29"/>
  <c r="G28" i="29"/>
  <c r="F28" i="29"/>
  <c r="E28" i="29"/>
  <c r="D28" i="29"/>
  <c r="C28" i="29"/>
  <c r="H27" i="29"/>
  <c r="G27" i="29"/>
  <c r="F27" i="29"/>
  <c r="E27" i="29"/>
  <c r="D27" i="29"/>
  <c r="C27" i="29"/>
  <c r="H26" i="29"/>
  <c r="G26" i="29"/>
  <c r="F26" i="29"/>
  <c r="E26" i="29"/>
  <c r="D26" i="29"/>
  <c r="C26" i="29"/>
  <c r="H25" i="29"/>
  <c r="G25" i="29"/>
  <c r="F25" i="29"/>
  <c r="E25" i="29"/>
  <c r="D25" i="29"/>
  <c r="C25" i="29"/>
  <c r="H24" i="29"/>
  <c r="G24" i="29"/>
  <c r="F24" i="29"/>
  <c r="E24" i="29"/>
  <c r="D24" i="29"/>
  <c r="C24" i="29"/>
  <c r="H23" i="29"/>
  <c r="G23" i="29"/>
  <c r="F23" i="29"/>
  <c r="E23" i="29"/>
  <c r="D23" i="29"/>
  <c r="C23" i="29"/>
  <c r="H22" i="29"/>
  <c r="G22" i="29"/>
  <c r="F22" i="29"/>
  <c r="E22" i="29"/>
  <c r="D22" i="29"/>
  <c r="C22" i="29"/>
  <c r="H21" i="29"/>
  <c r="G21" i="29"/>
  <c r="F21" i="29"/>
  <c r="E21" i="29"/>
  <c r="D21" i="29"/>
  <c r="C21" i="29"/>
  <c r="H20" i="29"/>
  <c r="G20" i="29"/>
  <c r="F20" i="29"/>
  <c r="E20" i="29"/>
  <c r="D20" i="29"/>
  <c r="C20" i="29"/>
  <c r="H19" i="29"/>
  <c r="G19" i="29"/>
  <c r="F19" i="29"/>
  <c r="E19" i="29"/>
  <c r="D19" i="29"/>
  <c r="C19" i="29"/>
  <c r="H18" i="29"/>
  <c r="G18" i="29"/>
  <c r="F18" i="29"/>
  <c r="E18" i="29"/>
  <c r="D18" i="29"/>
  <c r="C18" i="29"/>
  <c r="H17" i="29"/>
  <c r="G17" i="29"/>
  <c r="F17" i="29"/>
  <c r="E17" i="29"/>
  <c r="D17" i="29"/>
  <c r="C17" i="29"/>
  <c r="H16" i="29"/>
  <c r="G16" i="29"/>
  <c r="F16" i="29"/>
  <c r="E16" i="29"/>
  <c r="D16" i="29"/>
  <c r="C16" i="29"/>
  <c r="H15" i="29"/>
  <c r="G15" i="29"/>
  <c r="F15" i="29"/>
  <c r="E15" i="29"/>
  <c r="D15" i="29"/>
  <c r="C15" i="29"/>
  <c r="H14" i="29"/>
  <c r="G14" i="29"/>
  <c r="F14" i="29"/>
  <c r="E14" i="29"/>
  <c r="D14" i="29"/>
  <c r="C14" i="29"/>
  <c r="H13" i="29"/>
  <c r="G13" i="29"/>
  <c r="F13" i="29"/>
  <c r="E13" i="29"/>
  <c r="D13" i="29"/>
  <c r="C13" i="29"/>
  <c r="H12" i="29"/>
  <c r="G12" i="29"/>
  <c r="F12" i="29"/>
  <c r="E12" i="29"/>
  <c r="D12" i="29"/>
  <c r="C12" i="29"/>
  <c r="H11" i="29"/>
  <c r="G11" i="29"/>
  <c r="F11" i="29"/>
  <c r="E11" i="29"/>
  <c r="D11" i="29"/>
  <c r="C11" i="29"/>
  <c r="H10" i="29"/>
  <c r="G10" i="29"/>
  <c r="F10" i="29"/>
  <c r="E10" i="29"/>
  <c r="D10" i="29"/>
  <c r="C10" i="29"/>
  <c r="H9" i="29"/>
  <c r="G9" i="29"/>
  <c r="F9" i="29"/>
  <c r="E9" i="29"/>
  <c r="D9" i="29"/>
  <c r="C9" i="29"/>
  <c r="H8" i="29"/>
  <c r="G8" i="29"/>
  <c r="F8" i="29"/>
  <c r="E8" i="29"/>
  <c r="D8" i="29"/>
  <c r="C8" i="29"/>
  <c r="H7" i="29"/>
  <c r="G7" i="29"/>
  <c r="F7" i="29"/>
  <c r="E7" i="29"/>
  <c r="D7" i="29"/>
  <c r="C7" i="29"/>
  <c r="H6" i="29"/>
  <c r="G6" i="29"/>
  <c r="F6" i="29"/>
  <c r="E6" i="29"/>
  <c r="D6" i="29"/>
  <c r="C6" i="29"/>
  <c r="H5" i="29"/>
  <c r="G5" i="29"/>
  <c r="F5" i="29"/>
  <c r="E5" i="29"/>
  <c r="D5" i="29"/>
  <c r="C5" i="29"/>
  <c r="H4" i="29"/>
  <c r="G4" i="29"/>
  <c r="F4" i="29"/>
  <c r="E4" i="29"/>
  <c r="D4" i="29"/>
  <c r="C4" i="29"/>
  <c r="H3" i="29"/>
  <c r="G3" i="29"/>
  <c r="F3" i="29"/>
  <c r="E3" i="29"/>
  <c r="D3" i="29"/>
  <c r="C3" i="29"/>
  <c r="H2" i="29"/>
  <c r="G2" i="29"/>
  <c r="F2" i="29"/>
  <c r="E2" i="29"/>
  <c r="D2" i="29"/>
  <c r="C2" i="29"/>
  <c r="A88" i="26" l="1"/>
  <c r="A87" i="26"/>
  <c r="A85" i="43"/>
  <c r="A3" i="7"/>
  <c r="A4" i="7"/>
  <c r="A5" i="7"/>
  <c r="A6" i="7"/>
  <c r="A7" i="7"/>
  <c r="A8" i="7"/>
  <c r="A9" i="7"/>
  <c r="A10" i="7"/>
  <c r="A11" i="7"/>
  <c r="A12" i="7"/>
  <c r="A13" i="7"/>
  <c r="A15" i="7"/>
  <c r="A16" i="7"/>
  <c r="A17" i="7"/>
  <c r="A18" i="7"/>
  <c r="A19" i="7"/>
  <c r="A20" i="7"/>
  <c r="A21" i="7"/>
  <c r="A22" i="7"/>
  <c r="A23" i="7"/>
  <c r="A24" i="7"/>
  <c r="A25" i="7"/>
  <c r="A27" i="7"/>
  <c r="A28" i="7"/>
  <c r="A29" i="7"/>
  <c r="A30" i="7"/>
  <c r="A31" i="7"/>
  <c r="A32" i="7"/>
  <c r="A33" i="7"/>
  <c r="A34" i="7"/>
  <c r="A35" i="7"/>
  <c r="A36" i="7"/>
  <c r="A37" i="7"/>
  <c r="A39" i="7"/>
  <c r="A40" i="7"/>
  <c r="A41" i="7"/>
  <c r="A42" i="7"/>
  <c r="A43" i="7"/>
  <c r="A44" i="7"/>
  <c r="A45" i="7"/>
  <c r="A46" i="7"/>
  <c r="A47" i="7"/>
  <c r="A48" i="7"/>
  <c r="A49" i="7"/>
  <c r="A51" i="7"/>
  <c r="A52" i="7"/>
  <c r="A53" i="7"/>
  <c r="A54" i="7"/>
  <c r="A55" i="7"/>
  <c r="A56" i="7"/>
  <c r="A57" i="7"/>
  <c r="A58" i="7"/>
  <c r="A59" i="7"/>
  <c r="A60" i="7"/>
  <c r="A61" i="7"/>
  <c r="A63" i="7"/>
  <c r="A64" i="7"/>
  <c r="A65" i="7"/>
  <c r="A66" i="7"/>
  <c r="A67" i="7"/>
  <c r="A68" i="7"/>
  <c r="A69" i="7"/>
  <c r="A70" i="7"/>
  <c r="A71" i="7"/>
  <c r="A72" i="7"/>
  <c r="A73" i="7"/>
  <c r="A75" i="7"/>
  <c r="A76" i="7"/>
  <c r="A77" i="7"/>
  <c r="A78" i="7"/>
  <c r="A79" i="7"/>
  <c r="A80" i="7"/>
  <c r="A81" i="7"/>
  <c r="A82" i="7"/>
  <c r="A83" i="7"/>
  <c r="A84" i="7"/>
  <c r="A85" i="7"/>
  <c r="A3" i="14"/>
  <c r="A4" i="14"/>
  <c r="A5" i="14"/>
  <c r="A6" i="14"/>
  <c r="A7" i="14"/>
  <c r="A8" i="14"/>
  <c r="A9" i="14"/>
  <c r="A10" i="14"/>
  <c r="A11" i="14"/>
  <c r="A12" i="14"/>
  <c r="A13" i="14"/>
  <c r="A15" i="14"/>
  <c r="A16" i="14"/>
  <c r="A17" i="14"/>
  <c r="A18" i="14"/>
  <c r="A19" i="14"/>
  <c r="A20" i="14"/>
  <c r="A21" i="14"/>
  <c r="A22" i="14"/>
  <c r="A23" i="14"/>
  <c r="A24" i="14"/>
  <c r="A25" i="14"/>
  <c r="A27" i="14"/>
  <c r="A28" i="14"/>
  <c r="A29" i="14"/>
  <c r="A30" i="14"/>
  <c r="A31" i="14"/>
  <c r="A32" i="14"/>
  <c r="A33" i="14"/>
  <c r="A34" i="14"/>
  <c r="A35" i="14"/>
  <c r="A36" i="14"/>
  <c r="A37" i="14"/>
  <c r="A39" i="14"/>
  <c r="A40" i="14"/>
  <c r="A41" i="14"/>
  <c r="A42" i="14"/>
  <c r="A43" i="14"/>
  <c r="A44" i="14"/>
  <c r="A45" i="14"/>
  <c r="A46" i="14"/>
  <c r="A47" i="14"/>
  <c r="A48" i="14"/>
  <c r="A49" i="14"/>
  <c r="A51" i="14"/>
  <c r="A52" i="14"/>
  <c r="A53" i="14"/>
  <c r="A54" i="14"/>
  <c r="A55" i="14"/>
  <c r="A56" i="14"/>
  <c r="A57" i="14"/>
  <c r="A58" i="14"/>
  <c r="A59" i="14"/>
  <c r="A60" i="14"/>
  <c r="A61" i="14"/>
  <c r="A63" i="14"/>
  <c r="A64" i="14"/>
  <c r="A65" i="14"/>
  <c r="A66" i="14"/>
  <c r="A67" i="14"/>
  <c r="A68" i="14"/>
  <c r="A69" i="14"/>
  <c r="A70" i="14"/>
  <c r="A71" i="14"/>
  <c r="A72" i="14"/>
  <c r="A73" i="14"/>
  <c r="A75" i="14"/>
  <c r="A76" i="14"/>
  <c r="A77" i="14"/>
  <c r="A78" i="14"/>
  <c r="A79" i="14"/>
  <c r="A80" i="14"/>
  <c r="A81" i="14"/>
  <c r="A82" i="14"/>
  <c r="A83" i="14"/>
  <c r="A84" i="14"/>
  <c r="A85" i="14"/>
  <c r="A75" i="43"/>
  <c r="A76" i="43"/>
  <c r="A77" i="43"/>
  <c r="A78" i="43"/>
  <c r="A79" i="43"/>
  <c r="A80" i="43"/>
  <c r="A81" i="43"/>
  <c r="A82" i="43"/>
  <c r="A83" i="43"/>
  <c r="A84" i="43"/>
  <c r="A75" i="11"/>
  <c r="A76" i="11"/>
  <c r="A77" i="11"/>
  <c r="A78" i="11"/>
  <c r="A79" i="11"/>
  <c r="A80" i="11"/>
  <c r="A81" i="11"/>
  <c r="A82" i="11"/>
  <c r="A83" i="11"/>
  <c r="A84" i="11"/>
  <c r="A85" i="11"/>
  <c r="A75" i="47"/>
  <c r="A76" i="47"/>
  <c r="A77" i="47"/>
  <c r="A78" i="47"/>
  <c r="A79" i="47"/>
  <c r="A80" i="47"/>
  <c r="A81" i="47"/>
  <c r="A82" i="47"/>
  <c r="A83" i="47"/>
  <c r="A84" i="47"/>
  <c r="A85" i="47"/>
  <c r="A75" i="46"/>
  <c r="A76" i="46"/>
  <c r="A77" i="46"/>
  <c r="A78" i="46"/>
  <c r="A79" i="46"/>
  <c r="A80" i="46"/>
  <c r="A81" i="46"/>
  <c r="A82" i="46"/>
  <c r="A83" i="46"/>
  <c r="A84" i="46"/>
  <c r="A85" i="46"/>
  <c r="A75" i="44"/>
  <c r="A76" i="44"/>
  <c r="A77" i="44"/>
  <c r="A78" i="44"/>
  <c r="A79" i="44"/>
  <c r="A80" i="44"/>
  <c r="A81" i="44"/>
  <c r="A82" i="44"/>
  <c r="A83" i="44"/>
  <c r="A84" i="44"/>
  <c r="A85" i="44"/>
  <c r="A75" i="24"/>
  <c r="A76" i="24"/>
  <c r="A77" i="24"/>
  <c r="A78" i="24"/>
  <c r="A79" i="24"/>
  <c r="A80" i="24"/>
  <c r="A81" i="24"/>
  <c r="A82" i="24"/>
  <c r="A83" i="24"/>
  <c r="A84" i="24"/>
  <c r="A85" i="24"/>
  <c r="A75" i="23"/>
  <c r="A76" i="23"/>
  <c r="A77" i="23"/>
  <c r="A78" i="23"/>
  <c r="A79" i="23"/>
  <c r="A80" i="23"/>
  <c r="A81" i="23"/>
  <c r="A82" i="23"/>
  <c r="A83" i="23"/>
  <c r="A84" i="23"/>
  <c r="A85" i="23"/>
  <c r="A75" i="37"/>
  <c r="A76" i="37"/>
  <c r="A77" i="37"/>
  <c r="A78" i="37"/>
  <c r="A79" i="37"/>
  <c r="A80" i="37"/>
  <c r="A81" i="37"/>
  <c r="A82" i="37"/>
  <c r="A83" i="37"/>
  <c r="A84" i="37"/>
  <c r="A85" i="37"/>
  <c r="A75" i="36"/>
  <c r="A76" i="36"/>
  <c r="A77" i="36"/>
  <c r="A78" i="36"/>
  <c r="A79" i="36"/>
  <c r="A80" i="36"/>
  <c r="A81" i="36"/>
  <c r="A82" i="36"/>
  <c r="A83" i="36"/>
  <c r="A84" i="36"/>
  <c r="A85" i="36"/>
  <c r="A75" i="28"/>
  <c r="A76" i="28"/>
  <c r="A77" i="28"/>
  <c r="A78" i="28"/>
  <c r="A79" i="28"/>
  <c r="A80" i="28"/>
  <c r="A81" i="28"/>
  <c r="A82" i="28"/>
  <c r="A83" i="28"/>
  <c r="A84" i="28"/>
  <c r="A85" i="28"/>
  <c r="A75" i="27"/>
  <c r="A76" i="27"/>
  <c r="A77" i="27"/>
  <c r="A78" i="27"/>
  <c r="A79" i="27"/>
  <c r="A80" i="27"/>
  <c r="A81" i="27"/>
  <c r="A82" i="27"/>
  <c r="A83" i="27"/>
  <c r="A84" i="27"/>
  <c r="A85" i="27"/>
  <c r="A75" i="26"/>
  <c r="A76" i="26"/>
  <c r="A77" i="26"/>
  <c r="A78" i="26"/>
  <c r="A79" i="26"/>
  <c r="A80" i="26"/>
  <c r="A81" i="26"/>
  <c r="A82" i="26"/>
  <c r="A83" i="26"/>
  <c r="A84" i="26"/>
  <c r="A85" i="26"/>
  <c r="A63" i="26"/>
  <c r="A64" i="26"/>
  <c r="A65" i="26"/>
  <c r="A66" i="26"/>
  <c r="A67" i="26"/>
  <c r="A68" i="26"/>
  <c r="A69" i="26"/>
  <c r="A70" i="26"/>
  <c r="A71" i="26"/>
  <c r="A72" i="26"/>
  <c r="A73" i="26"/>
  <c r="A51" i="26"/>
  <c r="A52" i="26"/>
  <c r="A53" i="26"/>
  <c r="A54" i="26"/>
  <c r="A55" i="26"/>
  <c r="A56" i="26"/>
  <c r="A57" i="26"/>
  <c r="A58" i="26"/>
  <c r="A59" i="26"/>
  <c r="A60" i="26"/>
  <c r="A61" i="26"/>
  <c r="A39" i="26"/>
  <c r="A40" i="26"/>
  <c r="A41" i="26"/>
  <c r="A42" i="26"/>
  <c r="A43" i="26"/>
  <c r="A44" i="26"/>
  <c r="A45" i="26"/>
  <c r="A46" i="26"/>
  <c r="A47" i="26"/>
  <c r="A48" i="26"/>
  <c r="A49" i="26"/>
  <c r="A27" i="26"/>
  <c r="A28" i="26"/>
  <c r="A29" i="26"/>
  <c r="A30" i="26"/>
  <c r="A31" i="26"/>
  <c r="A32" i="26"/>
  <c r="A33" i="26"/>
  <c r="A34" i="26"/>
  <c r="A35" i="26"/>
  <c r="A36" i="26"/>
  <c r="A37" i="26"/>
  <c r="A15" i="26"/>
  <c r="A16" i="26"/>
  <c r="A17" i="26"/>
  <c r="A18" i="26"/>
  <c r="A19" i="26"/>
  <c r="A20" i="26"/>
  <c r="A21" i="26"/>
  <c r="A22" i="26"/>
  <c r="A23" i="26"/>
  <c r="A24" i="26"/>
  <c r="A25" i="26"/>
  <c r="A3" i="26"/>
  <c r="A4" i="26"/>
  <c r="A5" i="26"/>
  <c r="A6" i="26"/>
  <c r="A7" i="26"/>
  <c r="A8" i="26"/>
  <c r="A9" i="26"/>
  <c r="A10" i="26"/>
  <c r="A11" i="26"/>
  <c r="A12" i="26"/>
  <c r="A13" i="26"/>
  <c r="A75" i="53"/>
  <c r="A76" i="53"/>
  <c r="A77" i="53"/>
  <c r="A78" i="53"/>
  <c r="A79" i="53"/>
  <c r="A80" i="53"/>
  <c r="A81" i="53"/>
  <c r="A82" i="53"/>
  <c r="A83" i="53"/>
  <c r="A84" i="53"/>
  <c r="A75" i="39"/>
  <c r="A76" i="39"/>
  <c r="A77" i="39"/>
  <c r="A78" i="39"/>
  <c r="A79" i="39"/>
  <c r="A80" i="39"/>
  <c r="A81" i="39"/>
  <c r="A82" i="39"/>
  <c r="A83" i="39"/>
  <c r="A84" i="39"/>
  <c r="A85" i="39"/>
  <c r="A75" i="9"/>
  <c r="A76" i="9"/>
  <c r="A77" i="9"/>
  <c r="A78" i="9"/>
  <c r="A79" i="9"/>
  <c r="A80" i="9"/>
  <c r="A81" i="9"/>
  <c r="A82" i="9"/>
  <c r="A83" i="9"/>
  <c r="A84" i="9"/>
  <c r="A85" i="9"/>
  <c r="A75" i="30"/>
  <c r="A76" i="30"/>
  <c r="A77" i="30"/>
  <c r="A78" i="30"/>
  <c r="A79" i="30"/>
  <c r="A80" i="30"/>
  <c r="A81" i="30"/>
  <c r="A82" i="30"/>
  <c r="A83" i="30"/>
  <c r="A84" i="30"/>
  <c r="A85" i="30"/>
  <c r="A75" i="29"/>
  <c r="A76" i="29"/>
  <c r="A77" i="29"/>
  <c r="A78" i="29"/>
  <c r="A79" i="29"/>
  <c r="A80" i="29"/>
  <c r="A81" i="29"/>
  <c r="A82" i="29"/>
  <c r="A83" i="29"/>
  <c r="A84" i="29"/>
  <c r="A85" i="29"/>
  <c r="A75" i="13"/>
  <c r="A76" i="13"/>
  <c r="A77" i="13"/>
  <c r="A78" i="13"/>
  <c r="A79" i="13"/>
  <c r="A80" i="13"/>
  <c r="A81" i="13"/>
  <c r="A82" i="13"/>
  <c r="A83" i="13"/>
  <c r="A84" i="13"/>
  <c r="A85" i="13"/>
  <c r="A75" i="12"/>
  <c r="A76" i="12"/>
  <c r="A77" i="12"/>
  <c r="A78" i="12"/>
  <c r="A79" i="12"/>
  <c r="A80" i="12"/>
  <c r="A81" i="12"/>
  <c r="A82" i="12"/>
  <c r="A83" i="12"/>
  <c r="A84" i="12"/>
  <c r="A85" i="12"/>
  <c r="A75" i="3"/>
  <c r="A76" i="3"/>
  <c r="A77" i="3"/>
  <c r="A78" i="3"/>
  <c r="A79" i="3"/>
  <c r="A80" i="3"/>
  <c r="A81" i="3"/>
  <c r="A82" i="3"/>
  <c r="A83" i="3"/>
  <c r="A84" i="3"/>
  <c r="A85" i="3"/>
  <c r="A63" i="47"/>
  <c r="A64" i="47"/>
  <c r="A65" i="47"/>
  <c r="A66" i="47"/>
  <c r="A67" i="47"/>
  <c r="A68" i="47"/>
  <c r="A69" i="47"/>
  <c r="A70" i="47"/>
  <c r="A71" i="47"/>
  <c r="A72" i="47"/>
  <c r="A73" i="47"/>
  <c r="A51" i="47"/>
  <c r="A52" i="47"/>
  <c r="A53" i="47"/>
  <c r="A54" i="47"/>
  <c r="A55" i="47"/>
  <c r="A56" i="47"/>
  <c r="A57" i="47"/>
  <c r="A58" i="47"/>
  <c r="A59" i="47"/>
  <c r="A60" i="47"/>
  <c r="A61" i="47"/>
  <c r="A63" i="46"/>
  <c r="A64" i="46"/>
  <c r="A65" i="46"/>
  <c r="A66" i="46"/>
  <c r="A67" i="46"/>
  <c r="A68" i="46"/>
  <c r="A69" i="46"/>
  <c r="A70" i="46"/>
  <c r="A71" i="46"/>
  <c r="A72" i="46"/>
  <c r="A73" i="46"/>
  <c r="A51" i="46"/>
  <c r="A52" i="46"/>
  <c r="A53" i="46"/>
  <c r="A54" i="46"/>
  <c r="A55" i="46"/>
  <c r="A56" i="46"/>
  <c r="A57" i="46"/>
  <c r="A58" i="46"/>
  <c r="A59" i="46"/>
  <c r="A60" i="46"/>
  <c r="A61" i="46"/>
  <c r="A63" i="44"/>
  <c r="A64" i="44"/>
  <c r="A65" i="44"/>
  <c r="A66" i="44"/>
  <c r="A67" i="44"/>
  <c r="A68" i="44"/>
  <c r="A69" i="44"/>
  <c r="A70" i="44"/>
  <c r="A71" i="44"/>
  <c r="A72" i="44"/>
  <c r="A73" i="44"/>
  <c r="A51" i="44"/>
  <c r="A52" i="44"/>
  <c r="A53" i="44"/>
  <c r="A54" i="44"/>
  <c r="A55" i="44"/>
  <c r="A56" i="44"/>
  <c r="A57" i="44"/>
  <c r="A58" i="44"/>
  <c r="A59" i="44"/>
  <c r="A60" i="44"/>
  <c r="A61" i="44"/>
  <c r="A63" i="24"/>
  <c r="A64" i="24"/>
  <c r="A65" i="24"/>
  <c r="A66" i="24"/>
  <c r="A67" i="24"/>
  <c r="A68" i="24"/>
  <c r="A69" i="24"/>
  <c r="A70" i="24"/>
  <c r="A71" i="24"/>
  <c r="A72" i="24"/>
  <c r="A73" i="24"/>
  <c r="A51" i="24"/>
  <c r="A52" i="24"/>
  <c r="A53" i="24"/>
  <c r="A54" i="24"/>
  <c r="A55" i="24"/>
  <c r="A56" i="24"/>
  <c r="A57" i="24"/>
  <c r="A58" i="24"/>
  <c r="A59" i="24"/>
  <c r="A60" i="24"/>
  <c r="A61" i="24"/>
  <c r="A63" i="23"/>
  <c r="A64" i="23"/>
  <c r="A65" i="23"/>
  <c r="A66" i="23"/>
  <c r="A67" i="23"/>
  <c r="A68" i="23"/>
  <c r="A69" i="23"/>
  <c r="A70" i="23"/>
  <c r="A71" i="23"/>
  <c r="A72" i="23"/>
  <c r="A73" i="23"/>
  <c r="A51" i="23"/>
  <c r="A52" i="23"/>
  <c r="A53" i="23"/>
  <c r="A54" i="23"/>
  <c r="A55" i="23"/>
  <c r="A56" i="23"/>
  <c r="A57" i="23"/>
  <c r="A58" i="23"/>
  <c r="A59" i="23"/>
  <c r="A60" i="23"/>
  <c r="A61" i="23"/>
  <c r="A63" i="37"/>
  <c r="A64" i="37"/>
  <c r="A65" i="37"/>
  <c r="A66" i="37"/>
  <c r="A67" i="37"/>
  <c r="A68" i="37"/>
  <c r="A69" i="37"/>
  <c r="A70" i="37"/>
  <c r="A71" i="37"/>
  <c r="A72" i="37"/>
  <c r="A73" i="37"/>
  <c r="A51" i="37"/>
  <c r="A52" i="37"/>
  <c r="A53" i="37"/>
  <c r="A54" i="37"/>
  <c r="A55" i="37"/>
  <c r="A56" i="37"/>
  <c r="A57" i="37"/>
  <c r="A58" i="37"/>
  <c r="A59" i="37"/>
  <c r="A60" i="37"/>
  <c r="A61" i="37"/>
  <c r="A63" i="36"/>
  <c r="A64" i="36"/>
  <c r="A65" i="36"/>
  <c r="A66" i="36"/>
  <c r="A67" i="36"/>
  <c r="A68" i="36"/>
  <c r="A69" i="36"/>
  <c r="A70" i="36"/>
  <c r="A71" i="36"/>
  <c r="A72" i="36"/>
  <c r="A73" i="36"/>
  <c r="A51" i="36"/>
  <c r="A52" i="36"/>
  <c r="A53" i="36"/>
  <c r="A54" i="36"/>
  <c r="A55" i="36"/>
  <c r="A56" i="36"/>
  <c r="A57" i="36"/>
  <c r="A58" i="36"/>
  <c r="A59" i="36"/>
  <c r="A60" i="36"/>
  <c r="A61" i="36"/>
  <c r="A63" i="28"/>
  <c r="A64" i="28"/>
  <c r="A65" i="28"/>
  <c r="A66" i="28"/>
  <c r="A67" i="28"/>
  <c r="A68" i="28"/>
  <c r="A69" i="28"/>
  <c r="A70" i="28"/>
  <c r="A71" i="28"/>
  <c r="A72" i="28"/>
  <c r="A73" i="28"/>
  <c r="A51" i="28"/>
  <c r="A52" i="28"/>
  <c r="A53" i="28"/>
  <c r="A54" i="28"/>
  <c r="A55" i="28"/>
  <c r="A56" i="28"/>
  <c r="A57" i="28"/>
  <c r="A58" i="28"/>
  <c r="A59" i="28"/>
  <c r="A60" i="28"/>
  <c r="A61" i="28"/>
  <c r="A63" i="27"/>
  <c r="A64" i="27"/>
  <c r="A65" i="27"/>
  <c r="A66" i="27"/>
  <c r="A67" i="27"/>
  <c r="A68" i="27"/>
  <c r="A69" i="27"/>
  <c r="A70" i="27"/>
  <c r="A71" i="27"/>
  <c r="A72" i="27"/>
  <c r="A73" i="27"/>
  <c r="A51" i="27"/>
  <c r="A52" i="27"/>
  <c r="A53" i="27"/>
  <c r="A54" i="27"/>
  <c r="A55" i="27"/>
  <c r="A56" i="27"/>
  <c r="A57" i="27"/>
  <c r="A58" i="27"/>
  <c r="A59" i="27"/>
  <c r="A60" i="27"/>
  <c r="A61" i="27"/>
  <c r="A63" i="53"/>
  <c r="A64" i="53"/>
  <c r="A65" i="53"/>
  <c r="A66" i="53"/>
  <c r="A67" i="53"/>
  <c r="A68" i="53"/>
  <c r="A69" i="53"/>
  <c r="A70" i="53"/>
  <c r="A71" i="53"/>
  <c r="A72" i="53"/>
  <c r="A73" i="53"/>
  <c r="A51" i="53"/>
  <c r="A52" i="53"/>
  <c r="A53" i="53"/>
  <c r="A54" i="53"/>
  <c r="A55" i="53"/>
  <c r="A56" i="53"/>
  <c r="A57" i="53"/>
  <c r="A58" i="53"/>
  <c r="A59" i="53"/>
  <c r="A60" i="53"/>
  <c r="A61" i="53"/>
  <c r="A39" i="53"/>
  <c r="A40" i="53"/>
  <c r="A41" i="53"/>
  <c r="A42" i="53"/>
  <c r="A43" i="53"/>
  <c r="A44" i="53"/>
  <c r="A45" i="53"/>
  <c r="A46" i="53"/>
  <c r="A47" i="53"/>
  <c r="A48" i="53"/>
  <c r="A49" i="53"/>
  <c r="A27" i="53"/>
  <c r="A28" i="53"/>
  <c r="A29" i="53"/>
  <c r="A30" i="53"/>
  <c r="A31" i="53"/>
  <c r="A32" i="53"/>
  <c r="A33" i="53"/>
  <c r="A34" i="53"/>
  <c r="A35" i="53"/>
  <c r="A36" i="53"/>
  <c r="A37" i="53"/>
  <c r="A15" i="53"/>
  <c r="A16" i="53"/>
  <c r="A17" i="53"/>
  <c r="A18" i="53"/>
  <c r="A19" i="53"/>
  <c r="A20" i="53"/>
  <c r="A21" i="53"/>
  <c r="A22" i="53"/>
  <c r="A23" i="53"/>
  <c r="A24" i="53"/>
  <c r="A25" i="53"/>
  <c r="A3" i="53"/>
  <c r="A4" i="53"/>
  <c r="A5" i="53"/>
  <c r="A6" i="53"/>
  <c r="A7" i="53"/>
  <c r="A8" i="53"/>
  <c r="A9" i="53"/>
  <c r="A10" i="53"/>
  <c r="A11" i="53"/>
  <c r="A12" i="53"/>
  <c r="A13" i="53"/>
  <c r="A63" i="39"/>
  <c r="A64" i="39"/>
  <c r="A65" i="39"/>
  <c r="A66" i="39"/>
  <c r="A67" i="39"/>
  <c r="A68" i="39"/>
  <c r="A69" i="39"/>
  <c r="A70" i="39"/>
  <c r="A71" i="39"/>
  <c r="A72" i="39"/>
  <c r="A73" i="39"/>
  <c r="A51" i="39"/>
  <c r="A52" i="39"/>
  <c r="A53" i="39"/>
  <c r="A54" i="39"/>
  <c r="A55" i="39"/>
  <c r="A56" i="39"/>
  <c r="A57" i="39"/>
  <c r="A58" i="39"/>
  <c r="A59" i="39"/>
  <c r="A60" i="39"/>
  <c r="A61" i="39"/>
  <c r="A63" i="9"/>
  <c r="A64" i="9"/>
  <c r="A65" i="9"/>
  <c r="A66" i="9"/>
  <c r="A67" i="9"/>
  <c r="A68" i="9"/>
  <c r="A69" i="9"/>
  <c r="A70" i="9"/>
  <c r="A71" i="9"/>
  <c r="A72" i="9"/>
  <c r="A73" i="9"/>
  <c r="A51" i="9"/>
  <c r="A52" i="9"/>
  <c r="A53" i="9"/>
  <c r="A54" i="9"/>
  <c r="A55" i="9"/>
  <c r="A56" i="9"/>
  <c r="A57" i="9"/>
  <c r="A58" i="9"/>
  <c r="A59" i="9"/>
  <c r="A60" i="9"/>
  <c r="A61" i="9"/>
  <c r="A63" i="30"/>
  <c r="A64" i="30"/>
  <c r="A65" i="30"/>
  <c r="A66" i="30"/>
  <c r="A67" i="30"/>
  <c r="A68" i="30"/>
  <c r="A69" i="30"/>
  <c r="A70" i="30"/>
  <c r="A71" i="30"/>
  <c r="A72" i="30"/>
  <c r="A73" i="30"/>
  <c r="A63" i="29"/>
  <c r="A64" i="29"/>
  <c r="A65" i="29"/>
  <c r="A66" i="29"/>
  <c r="A67" i="29"/>
  <c r="A68" i="29"/>
  <c r="A69" i="29"/>
  <c r="A70" i="29"/>
  <c r="A71" i="29"/>
  <c r="A72" i="29"/>
  <c r="A73" i="29"/>
  <c r="A51" i="30"/>
  <c r="A52" i="30"/>
  <c r="A53" i="30"/>
  <c r="A54" i="30"/>
  <c r="A55" i="30"/>
  <c r="A56" i="30"/>
  <c r="A57" i="30"/>
  <c r="A58" i="30"/>
  <c r="A59" i="30"/>
  <c r="A60" i="30"/>
  <c r="A61" i="30"/>
  <c r="A51" i="29"/>
  <c r="A52" i="29"/>
  <c r="A53" i="29"/>
  <c r="A54" i="29"/>
  <c r="A55" i="29"/>
  <c r="A56" i="29"/>
  <c r="A57" i="29"/>
  <c r="A58" i="29"/>
  <c r="A59" i="29"/>
  <c r="A60" i="29"/>
  <c r="A61" i="29"/>
  <c r="A63" i="13"/>
  <c r="A64" i="13"/>
  <c r="A65" i="13"/>
  <c r="A66" i="13"/>
  <c r="A67" i="13"/>
  <c r="A68" i="13"/>
  <c r="A69" i="13"/>
  <c r="A70" i="13"/>
  <c r="A71" i="13"/>
  <c r="A72" i="13"/>
  <c r="A73" i="13"/>
  <c r="A51" i="13"/>
  <c r="A52" i="13"/>
  <c r="A53" i="13"/>
  <c r="A54" i="13"/>
  <c r="A55" i="13"/>
  <c r="A56" i="13"/>
  <c r="A57" i="13"/>
  <c r="A58" i="13"/>
  <c r="A59" i="13"/>
  <c r="A60" i="13"/>
  <c r="A61" i="13"/>
  <c r="A63" i="12"/>
  <c r="A64" i="12"/>
  <c r="A65" i="12"/>
  <c r="A66" i="12"/>
  <c r="A67" i="12"/>
  <c r="A68" i="12"/>
  <c r="A69" i="12"/>
  <c r="A70" i="12"/>
  <c r="A71" i="12"/>
  <c r="A72" i="12"/>
  <c r="A73" i="12"/>
  <c r="A51" i="12"/>
  <c r="A52" i="12"/>
  <c r="A53" i="12"/>
  <c r="A54" i="12"/>
  <c r="A55" i="12"/>
  <c r="A56" i="12"/>
  <c r="A57" i="12"/>
  <c r="A58" i="12"/>
  <c r="A59" i="12"/>
  <c r="A60" i="12"/>
  <c r="A61" i="12"/>
  <c r="A63" i="11"/>
  <c r="A64" i="11"/>
  <c r="A65" i="11"/>
  <c r="A66" i="11"/>
  <c r="A67" i="11"/>
  <c r="A68" i="11"/>
  <c r="A69" i="11"/>
  <c r="A70" i="11"/>
  <c r="A71" i="11"/>
  <c r="A72" i="11"/>
  <c r="A73" i="11"/>
  <c r="A51" i="11"/>
  <c r="A52" i="11"/>
  <c r="A53" i="11"/>
  <c r="A54" i="11"/>
  <c r="A55" i="11"/>
  <c r="A56" i="11"/>
  <c r="A57" i="11"/>
  <c r="A58" i="11"/>
  <c r="A59" i="11"/>
  <c r="A60" i="11"/>
  <c r="A61" i="11"/>
  <c r="A63" i="3"/>
  <c r="A64" i="3"/>
  <c r="A65" i="3"/>
  <c r="A66" i="3"/>
  <c r="A67" i="3"/>
  <c r="A68" i="3"/>
  <c r="A69" i="3"/>
  <c r="A70" i="3"/>
  <c r="A71" i="3"/>
  <c r="A72" i="3"/>
  <c r="A73" i="3"/>
  <c r="A63" i="43"/>
  <c r="A64" i="43"/>
  <c r="A65" i="43"/>
  <c r="A66" i="43"/>
  <c r="A67" i="43"/>
  <c r="A68" i="43"/>
  <c r="A69" i="43"/>
  <c r="A70" i="43"/>
  <c r="A71" i="43"/>
  <c r="A72" i="43"/>
  <c r="A73" i="43"/>
  <c r="A51" i="3"/>
  <c r="A52" i="3"/>
  <c r="A53" i="3"/>
  <c r="A54" i="3"/>
  <c r="A55" i="3"/>
  <c r="A56" i="3"/>
  <c r="A57" i="3"/>
  <c r="A58" i="3"/>
  <c r="A59" i="3"/>
  <c r="A60" i="3"/>
  <c r="A61" i="3"/>
  <c r="A3" i="46"/>
  <c r="A4" i="46"/>
  <c r="A5" i="46"/>
  <c r="A6" i="46"/>
  <c r="A7" i="46"/>
  <c r="A8" i="46"/>
  <c r="A9" i="46"/>
  <c r="A10" i="46"/>
  <c r="A11" i="46"/>
  <c r="A12" i="46"/>
  <c r="A13" i="46"/>
  <c r="A15" i="46"/>
  <c r="A16" i="46"/>
  <c r="A17" i="46"/>
  <c r="A18" i="46"/>
  <c r="A19" i="46"/>
  <c r="A20" i="46"/>
  <c r="A21" i="46"/>
  <c r="A22" i="46"/>
  <c r="A23" i="46"/>
  <c r="A24" i="46"/>
  <c r="A25" i="46"/>
  <c r="A27" i="46"/>
  <c r="A28" i="46"/>
  <c r="A29" i="46"/>
  <c r="A30" i="46"/>
  <c r="A31" i="46"/>
  <c r="A32" i="46"/>
  <c r="A33" i="46"/>
  <c r="A34" i="46"/>
  <c r="A35" i="46"/>
  <c r="A36" i="46"/>
  <c r="A37" i="46"/>
  <c r="A39" i="46"/>
  <c r="A40" i="46"/>
  <c r="A41" i="46"/>
  <c r="A42" i="46"/>
  <c r="A43" i="46"/>
  <c r="A44" i="46"/>
  <c r="A45" i="46"/>
  <c r="A46" i="46"/>
  <c r="A47" i="46"/>
  <c r="A48" i="46"/>
  <c r="A49" i="46"/>
  <c r="A39" i="47"/>
  <c r="A40" i="47"/>
  <c r="A41" i="47"/>
  <c r="A42" i="47"/>
  <c r="A43" i="47"/>
  <c r="A44" i="47"/>
  <c r="A45" i="47"/>
  <c r="A46" i="47"/>
  <c r="A47" i="47"/>
  <c r="A48" i="47"/>
  <c r="A49" i="47"/>
  <c r="A39" i="44"/>
  <c r="A40" i="44"/>
  <c r="A41" i="44"/>
  <c r="A42" i="44"/>
  <c r="A43" i="44"/>
  <c r="A44" i="44"/>
  <c r="A45" i="44"/>
  <c r="A46" i="44"/>
  <c r="A47" i="44"/>
  <c r="A48" i="44"/>
  <c r="A49" i="44"/>
  <c r="A39" i="43"/>
  <c r="A40" i="43"/>
  <c r="A41" i="43"/>
  <c r="A42" i="43"/>
  <c r="A43" i="43"/>
  <c r="A44" i="43"/>
  <c r="A45" i="43"/>
  <c r="A46" i="43"/>
  <c r="A47" i="43"/>
  <c r="A48" i="43"/>
  <c r="A49" i="43"/>
  <c r="A39" i="39"/>
  <c r="A40" i="39"/>
  <c r="A41" i="39"/>
  <c r="A42" i="39"/>
  <c r="A43" i="39"/>
  <c r="A44" i="39"/>
  <c r="A45" i="39"/>
  <c r="A46" i="39"/>
  <c r="A47" i="39"/>
  <c r="A48" i="39"/>
  <c r="A49" i="39"/>
  <c r="A39" i="37"/>
  <c r="A40" i="37"/>
  <c r="A41" i="37"/>
  <c r="A42" i="37"/>
  <c r="A43" i="37"/>
  <c r="A44" i="37"/>
  <c r="A45" i="37"/>
  <c r="A46" i="37"/>
  <c r="A47" i="37"/>
  <c r="A48" i="37"/>
  <c r="A49" i="37"/>
  <c r="A39" i="36"/>
  <c r="A40" i="36"/>
  <c r="A41" i="36"/>
  <c r="A42" i="36"/>
  <c r="A43" i="36"/>
  <c r="A44" i="36"/>
  <c r="A45" i="36"/>
  <c r="A46" i="36"/>
  <c r="A47" i="36"/>
  <c r="A48" i="36"/>
  <c r="A49" i="36"/>
  <c r="A39" i="30"/>
  <c r="A40" i="30"/>
  <c r="A41" i="30"/>
  <c r="A42" i="30"/>
  <c r="A43" i="30"/>
  <c r="A44" i="30"/>
  <c r="A45" i="30"/>
  <c r="A46" i="30"/>
  <c r="A47" i="30"/>
  <c r="A48" i="30"/>
  <c r="A49" i="30"/>
  <c r="A39" i="29"/>
  <c r="A40" i="29"/>
  <c r="A41" i="29"/>
  <c r="A42" i="29"/>
  <c r="A43" i="29"/>
  <c r="A44" i="29"/>
  <c r="A45" i="29"/>
  <c r="A46" i="29"/>
  <c r="A47" i="29"/>
  <c r="A48" i="29"/>
  <c r="A49" i="29"/>
  <c r="A39" i="28"/>
  <c r="A40" i="28"/>
  <c r="A41" i="28"/>
  <c r="A42" i="28"/>
  <c r="A43" i="28"/>
  <c r="A44" i="28"/>
  <c r="A45" i="28"/>
  <c r="A46" i="28"/>
  <c r="A47" i="28"/>
  <c r="A48" i="28"/>
  <c r="A49" i="28"/>
  <c r="A39" i="27"/>
  <c r="A40" i="27"/>
  <c r="A41" i="27"/>
  <c r="A42" i="27"/>
  <c r="A43" i="27"/>
  <c r="A44" i="27"/>
  <c r="A45" i="27"/>
  <c r="A46" i="27"/>
  <c r="A47" i="27"/>
  <c r="A48" i="27"/>
  <c r="A49" i="27"/>
  <c r="A39" i="24"/>
  <c r="A40" i="24"/>
  <c r="A41" i="24"/>
  <c r="A42" i="24"/>
  <c r="A43" i="24"/>
  <c r="A44" i="24"/>
  <c r="A45" i="24"/>
  <c r="A46" i="24"/>
  <c r="A47" i="24"/>
  <c r="A48" i="24"/>
  <c r="A49" i="24"/>
  <c r="A39" i="23"/>
  <c r="A40" i="23"/>
  <c r="A41" i="23"/>
  <c r="A42" i="23"/>
  <c r="A43" i="23"/>
  <c r="A44" i="23"/>
  <c r="A45" i="23"/>
  <c r="A46" i="23"/>
  <c r="A47" i="23"/>
  <c r="A48" i="23"/>
  <c r="A49" i="23"/>
  <c r="A39" i="13"/>
  <c r="A40" i="13"/>
  <c r="A41" i="13"/>
  <c r="A42" i="13"/>
  <c r="A43" i="13"/>
  <c r="A44" i="13"/>
  <c r="A45" i="13"/>
  <c r="A46" i="13"/>
  <c r="A47" i="13"/>
  <c r="A48" i="13"/>
  <c r="A49" i="13"/>
  <c r="A39" i="12"/>
  <c r="A40" i="12"/>
  <c r="A41" i="12"/>
  <c r="A42" i="12"/>
  <c r="A43" i="12"/>
  <c r="A44" i="12"/>
  <c r="A45" i="12"/>
  <c r="A46" i="12"/>
  <c r="A47" i="12"/>
  <c r="A48" i="12"/>
  <c r="A49" i="12"/>
  <c r="A39" i="11"/>
  <c r="A40" i="11"/>
  <c r="A41" i="11"/>
  <c r="A42" i="11"/>
  <c r="A43" i="11"/>
  <c r="A44" i="11"/>
  <c r="A45" i="11"/>
  <c r="A46" i="11"/>
  <c r="A47" i="11"/>
  <c r="A48" i="11"/>
  <c r="A49" i="11"/>
  <c r="A39" i="3"/>
  <c r="A40" i="3"/>
  <c r="A41" i="3"/>
  <c r="A42" i="3"/>
  <c r="A43" i="3"/>
  <c r="A44" i="3"/>
  <c r="A45" i="3"/>
  <c r="A46" i="3"/>
  <c r="A47" i="3"/>
  <c r="A48" i="3"/>
  <c r="A49" i="3"/>
  <c r="A27" i="11"/>
  <c r="A28" i="11"/>
  <c r="A29" i="11"/>
  <c r="A30" i="11"/>
  <c r="A31" i="11"/>
  <c r="A32" i="11"/>
  <c r="A33" i="11"/>
  <c r="A34" i="11"/>
  <c r="A35" i="11"/>
  <c r="A36" i="11"/>
  <c r="A37" i="11"/>
  <c r="A15" i="11"/>
  <c r="A16" i="11"/>
  <c r="A17" i="11"/>
  <c r="A18" i="11"/>
  <c r="A19" i="11"/>
  <c r="A20" i="11"/>
  <c r="A21" i="11"/>
  <c r="A22" i="11"/>
  <c r="A23" i="11"/>
  <c r="A24" i="11"/>
  <c r="A25" i="11"/>
  <c r="A3" i="11"/>
  <c r="A4" i="11"/>
  <c r="A5" i="11"/>
  <c r="A6" i="11"/>
  <c r="A7" i="11"/>
  <c r="A8" i="11"/>
  <c r="A9" i="11"/>
  <c r="A10" i="11"/>
  <c r="A11" i="11"/>
  <c r="A12" i="11"/>
  <c r="A13" i="11"/>
  <c r="A27" i="47"/>
  <c r="A28" i="47"/>
  <c r="A29" i="47"/>
  <c r="A30" i="47"/>
  <c r="A31" i="47"/>
  <c r="A32" i="47"/>
  <c r="A33" i="47"/>
  <c r="A34" i="47"/>
  <c r="A35" i="47"/>
  <c r="A36" i="47"/>
  <c r="A37" i="47"/>
  <c r="A15" i="47"/>
  <c r="A16" i="47"/>
  <c r="A17" i="47"/>
  <c r="A18" i="47"/>
  <c r="A19" i="47"/>
  <c r="A20" i="47"/>
  <c r="A21" i="47"/>
  <c r="A22" i="47"/>
  <c r="A23" i="47"/>
  <c r="A24" i="47"/>
  <c r="A25" i="47"/>
  <c r="A3" i="47"/>
  <c r="A4" i="47"/>
  <c r="A5" i="47"/>
  <c r="A6" i="47"/>
  <c r="A7" i="47"/>
  <c r="A8" i="47"/>
  <c r="A9" i="47"/>
  <c r="A10" i="47"/>
  <c r="A11" i="47"/>
  <c r="A12" i="47"/>
  <c r="A13" i="47"/>
  <c r="A15" i="44"/>
  <c r="A16" i="44"/>
  <c r="A17" i="44"/>
  <c r="A18" i="44"/>
  <c r="A19" i="44"/>
  <c r="A20" i="44"/>
  <c r="A21" i="44"/>
  <c r="A22" i="44"/>
  <c r="A23" i="44"/>
  <c r="A24" i="44"/>
  <c r="A25" i="44"/>
  <c r="A27" i="44"/>
  <c r="A28" i="44"/>
  <c r="A29" i="44"/>
  <c r="A30" i="44"/>
  <c r="A31" i="44"/>
  <c r="A32" i="44"/>
  <c r="A33" i="44"/>
  <c r="A34" i="44"/>
  <c r="A35" i="44"/>
  <c r="A36" i="44"/>
  <c r="A37" i="44"/>
  <c r="A3" i="44"/>
  <c r="A4" i="44"/>
  <c r="A5" i="44"/>
  <c r="A6" i="44"/>
  <c r="A7" i="44"/>
  <c r="A8" i="44"/>
  <c r="A9" i="44"/>
  <c r="A10" i="44"/>
  <c r="A11" i="44"/>
  <c r="A12" i="44"/>
  <c r="A13" i="44"/>
  <c r="A27" i="43"/>
  <c r="A28" i="43"/>
  <c r="A29" i="43"/>
  <c r="A30" i="43"/>
  <c r="A31" i="43"/>
  <c r="A32" i="43"/>
  <c r="A33" i="43"/>
  <c r="A34" i="43"/>
  <c r="A35" i="43"/>
  <c r="A36" i="43"/>
  <c r="A37" i="43"/>
  <c r="A15" i="43"/>
  <c r="A16" i="43"/>
  <c r="A17" i="43"/>
  <c r="A18" i="43"/>
  <c r="A19" i="43"/>
  <c r="A20" i="43"/>
  <c r="A21" i="43"/>
  <c r="A22" i="43"/>
  <c r="A23" i="43"/>
  <c r="A24" i="43"/>
  <c r="A25" i="43"/>
  <c r="A3" i="43"/>
  <c r="A4" i="43"/>
  <c r="A5" i="43"/>
  <c r="A6" i="43"/>
  <c r="A7" i="43"/>
  <c r="A8" i="43"/>
  <c r="A9" i="43"/>
  <c r="A10" i="43"/>
  <c r="A11" i="43"/>
  <c r="A12" i="43"/>
  <c r="A13" i="43"/>
  <c r="A27" i="37"/>
  <c r="A28" i="37"/>
  <c r="A29" i="37"/>
  <c r="A30" i="37"/>
  <c r="A31" i="37"/>
  <c r="A32" i="37"/>
  <c r="A33" i="37"/>
  <c r="A34" i="37"/>
  <c r="A35" i="37"/>
  <c r="A36" i="37"/>
  <c r="A37" i="37"/>
  <c r="A15" i="37"/>
  <c r="A16" i="37"/>
  <c r="A17" i="37"/>
  <c r="A18" i="37"/>
  <c r="A19" i="37"/>
  <c r="A20" i="37"/>
  <c r="A21" i="37"/>
  <c r="A22" i="37"/>
  <c r="A23" i="37"/>
  <c r="A24" i="37"/>
  <c r="A25" i="37"/>
  <c r="A3" i="37"/>
  <c r="A4" i="37"/>
  <c r="A5" i="37"/>
  <c r="A6" i="37"/>
  <c r="A7" i="37"/>
  <c r="A8" i="37"/>
  <c r="A9" i="37"/>
  <c r="A10" i="37"/>
  <c r="A11" i="37"/>
  <c r="A12" i="37"/>
  <c r="A13" i="37"/>
  <c r="A27" i="36"/>
  <c r="A28" i="36"/>
  <c r="A29" i="36"/>
  <c r="A30" i="36"/>
  <c r="A31" i="36"/>
  <c r="A32" i="36"/>
  <c r="A33" i="36"/>
  <c r="A34" i="36"/>
  <c r="A35" i="36"/>
  <c r="A36" i="36"/>
  <c r="A37" i="36"/>
  <c r="A15" i="36"/>
  <c r="A16" i="36"/>
  <c r="A17" i="36"/>
  <c r="A18" i="36"/>
  <c r="A19" i="36"/>
  <c r="A20" i="36"/>
  <c r="A21" i="36"/>
  <c r="A22" i="36"/>
  <c r="A23" i="36"/>
  <c r="A24" i="36"/>
  <c r="A25" i="36"/>
  <c r="A3" i="36"/>
  <c r="A4" i="36"/>
  <c r="A5" i="36"/>
  <c r="A6" i="36"/>
  <c r="A7" i="36"/>
  <c r="A8" i="36"/>
  <c r="A9" i="36"/>
  <c r="A10" i="36"/>
  <c r="A11" i="36"/>
  <c r="A12" i="36"/>
  <c r="A13" i="36"/>
  <c r="A27" i="39"/>
  <c r="A28" i="39"/>
  <c r="A29" i="39"/>
  <c r="A30" i="39"/>
  <c r="A31" i="39"/>
  <c r="A32" i="39"/>
  <c r="A33" i="39"/>
  <c r="A34" i="39"/>
  <c r="A35" i="39"/>
  <c r="A36" i="39"/>
  <c r="A37" i="39"/>
  <c r="A15" i="39"/>
  <c r="A16" i="39"/>
  <c r="A17" i="39"/>
  <c r="A18" i="39"/>
  <c r="A19" i="39"/>
  <c r="A20" i="39"/>
  <c r="A21" i="39"/>
  <c r="A22" i="39"/>
  <c r="A23" i="39"/>
  <c r="A24" i="39"/>
  <c r="A25" i="39"/>
  <c r="A3" i="39"/>
  <c r="A4" i="39"/>
  <c r="A5" i="39"/>
  <c r="A6" i="39"/>
  <c r="A7" i="39"/>
  <c r="A8" i="39"/>
  <c r="A9" i="39"/>
  <c r="A10" i="39"/>
  <c r="A11" i="39"/>
  <c r="A12" i="39"/>
  <c r="A13" i="39"/>
  <c r="A27" i="30"/>
  <c r="A28" i="30"/>
  <c r="A29" i="30"/>
  <c r="A30" i="30"/>
  <c r="A31" i="30"/>
  <c r="A32" i="30"/>
  <c r="A33" i="30"/>
  <c r="A34" i="30"/>
  <c r="A35" i="30"/>
  <c r="A36" i="30"/>
  <c r="A37" i="30"/>
  <c r="A15" i="30"/>
  <c r="A16" i="30"/>
  <c r="A17" i="30"/>
  <c r="A18" i="30"/>
  <c r="A19" i="30"/>
  <c r="A20" i="30"/>
  <c r="A21" i="30"/>
  <c r="A22" i="30"/>
  <c r="A23" i="30"/>
  <c r="A24" i="30"/>
  <c r="A25" i="30"/>
  <c r="A3" i="30"/>
  <c r="A4" i="30"/>
  <c r="A5" i="30"/>
  <c r="A6" i="30"/>
  <c r="A7" i="30"/>
  <c r="A8" i="30"/>
  <c r="A9" i="30"/>
  <c r="A10" i="30"/>
  <c r="A11" i="30"/>
  <c r="A12" i="30"/>
  <c r="A13" i="30"/>
  <c r="A27" i="29"/>
  <c r="A28" i="29"/>
  <c r="A29" i="29"/>
  <c r="A30" i="29"/>
  <c r="A31" i="29"/>
  <c r="A32" i="29"/>
  <c r="A33" i="29"/>
  <c r="A34" i="29"/>
  <c r="A35" i="29"/>
  <c r="A36" i="29"/>
  <c r="A37" i="29"/>
  <c r="A15" i="29"/>
  <c r="A16" i="29"/>
  <c r="A17" i="29"/>
  <c r="A18" i="29"/>
  <c r="A19" i="29"/>
  <c r="A20" i="29"/>
  <c r="A21" i="29"/>
  <c r="A22" i="29"/>
  <c r="A23" i="29"/>
  <c r="A24" i="29"/>
  <c r="A25" i="29"/>
  <c r="A3" i="29"/>
  <c r="A4" i="29"/>
  <c r="A5" i="29"/>
  <c r="A6" i="29"/>
  <c r="A7" i="29"/>
  <c r="A8" i="29"/>
  <c r="A9" i="29"/>
  <c r="A10" i="29"/>
  <c r="A11" i="29"/>
  <c r="A12" i="29"/>
  <c r="A13" i="29"/>
  <c r="A27" i="28"/>
  <c r="A28" i="28"/>
  <c r="A29" i="28"/>
  <c r="A30" i="28"/>
  <c r="A31" i="28"/>
  <c r="A32" i="28"/>
  <c r="A33" i="28"/>
  <c r="A34" i="28"/>
  <c r="A35" i="28"/>
  <c r="A36" i="28"/>
  <c r="A37" i="28"/>
  <c r="A15" i="28"/>
  <c r="A16" i="28"/>
  <c r="A17" i="28"/>
  <c r="A18" i="28"/>
  <c r="A19" i="28"/>
  <c r="A20" i="28"/>
  <c r="A21" i="28"/>
  <c r="A22" i="28"/>
  <c r="A23" i="28"/>
  <c r="A24" i="28"/>
  <c r="A25" i="28"/>
  <c r="A3" i="28"/>
  <c r="A4" i="28"/>
  <c r="A5" i="28"/>
  <c r="A6" i="28"/>
  <c r="A7" i="28"/>
  <c r="A8" i="28"/>
  <c r="A9" i="28"/>
  <c r="A10" i="28"/>
  <c r="A11" i="28"/>
  <c r="A12" i="28"/>
  <c r="A13" i="28"/>
  <c r="A27" i="27"/>
  <c r="A28" i="27"/>
  <c r="A29" i="27"/>
  <c r="A30" i="27"/>
  <c r="A31" i="27"/>
  <c r="A32" i="27"/>
  <c r="A33" i="27"/>
  <c r="A34" i="27"/>
  <c r="A35" i="27"/>
  <c r="A36" i="27"/>
  <c r="A37" i="27"/>
  <c r="A15" i="27"/>
  <c r="A16" i="27"/>
  <c r="A17" i="27"/>
  <c r="A18" i="27"/>
  <c r="A19" i="27"/>
  <c r="A20" i="27"/>
  <c r="A21" i="27"/>
  <c r="A22" i="27"/>
  <c r="A23" i="27"/>
  <c r="A24" i="27"/>
  <c r="A25" i="27"/>
  <c r="A3" i="27"/>
  <c r="A4" i="27"/>
  <c r="A5" i="27"/>
  <c r="A6" i="27"/>
  <c r="A7" i="27"/>
  <c r="A8" i="27"/>
  <c r="A9" i="27"/>
  <c r="A10" i="27"/>
  <c r="A11" i="27"/>
  <c r="A12" i="27"/>
  <c r="A13" i="27"/>
  <c r="A27" i="24"/>
  <c r="A28" i="24"/>
  <c r="A29" i="24"/>
  <c r="A30" i="24"/>
  <c r="A31" i="24"/>
  <c r="A32" i="24"/>
  <c r="A33" i="24"/>
  <c r="A34" i="24"/>
  <c r="A35" i="24"/>
  <c r="A36" i="24"/>
  <c r="A37" i="24"/>
  <c r="A15" i="24"/>
  <c r="A16" i="24"/>
  <c r="A17" i="24"/>
  <c r="A18" i="24"/>
  <c r="A19" i="24"/>
  <c r="A20" i="24"/>
  <c r="A21" i="24"/>
  <c r="A22" i="24"/>
  <c r="A23" i="24"/>
  <c r="A24" i="24"/>
  <c r="A25" i="24"/>
  <c r="A3" i="24"/>
  <c r="A4" i="24"/>
  <c r="A5" i="24"/>
  <c r="A6" i="24"/>
  <c r="A7" i="24"/>
  <c r="A8" i="24"/>
  <c r="A9" i="24"/>
  <c r="A10" i="24"/>
  <c r="A11" i="24"/>
  <c r="A12" i="24"/>
  <c r="A13" i="24"/>
  <c r="A27" i="23"/>
  <c r="A28" i="23"/>
  <c r="A29" i="23"/>
  <c r="A30" i="23"/>
  <c r="A31" i="23"/>
  <c r="A32" i="23"/>
  <c r="A33" i="23"/>
  <c r="A34" i="23"/>
  <c r="A35" i="23"/>
  <c r="A36" i="23"/>
  <c r="A37" i="23"/>
  <c r="A15" i="23"/>
  <c r="A16" i="23"/>
  <c r="A17" i="23"/>
  <c r="A18" i="23"/>
  <c r="A19" i="23"/>
  <c r="A20" i="23"/>
  <c r="A21" i="23"/>
  <c r="A22" i="23"/>
  <c r="A23" i="23"/>
  <c r="A24" i="23"/>
  <c r="A25" i="23"/>
  <c r="A3" i="23"/>
  <c r="A4" i="23"/>
  <c r="A5" i="23"/>
  <c r="A6" i="23"/>
  <c r="A7" i="23"/>
  <c r="A8" i="23"/>
  <c r="A9" i="23"/>
  <c r="A10" i="23"/>
  <c r="A11" i="23"/>
  <c r="A12" i="23"/>
  <c r="A13" i="23"/>
  <c r="A27" i="13"/>
  <c r="A28" i="13"/>
  <c r="A29" i="13"/>
  <c r="A30" i="13"/>
  <c r="A31" i="13"/>
  <c r="A32" i="13"/>
  <c r="A33" i="13"/>
  <c r="A34" i="13"/>
  <c r="A35" i="13"/>
  <c r="A36" i="13"/>
  <c r="A37" i="13"/>
  <c r="A15" i="13"/>
  <c r="A16" i="13"/>
  <c r="A17" i="13"/>
  <c r="A18" i="13"/>
  <c r="A19" i="13"/>
  <c r="A20" i="13"/>
  <c r="A21" i="13"/>
  <c r="A22" i="13"/>
  <c r="A23" i="13"/>
  <c r="A24" i="13"/>
  <c r="A25" i="13"/>
  <c r="A3" i="13"/>
  <c r="A4" i="13"/>
  <c r="A5" i="13"/>
  <c r="A6" i="13"/>
  <c r="A7" i="13"/>
  <c r="A8" i="13"/>
  <c r="A9" i="13"/>
  <c r="A10" i="13"/>
  <c r="A11" i="13"/>
  <c r="A12" i="13"/>
  <c r="A13" i="13"/>
  <c r="A27" i="12"/>
  <c r="A28" i="12"/>
  <c r="A29" i="12"/>
  <c r="A30" i="12"/>
  <c r="A31" i="12"/>
  <c r="A32" i="12"/>
  <c r="A33" i="12"/>
  <c r="A34" i="12"/>
  <c r="A35" i="12"/>
  <c r="A36" i="12"/>
  <c r="A37" i="12"/>
  <c r="A15" i="12"/>
  <c r="A16" i="12"/>
  <c r="A17" i="12"/>
  <c r="A18" i="12"/>
  <c r="A19" i="12"/>
  <c r="A20" i="12"/>
  <c r="A21" i="12"/>
  <c r="A22" i="12"/>
  <c r="A23" i="12"/>
  <c r="A24" i="12"/>
  <c r="A25" i="12"/>
  <c r="A3" i="12"/>
  <c r="A4" i="12"/>
  <c r="A5" i="12"/>
  <c r="A6" i="12"/>
  <c r="A7" i="12"/>
  <c r="A8" i="12"/>
  <c r="A9" i="12"/>
  <c r="A10" i="12"/>
  <c r="A11" i="12"/>
  <c r="A12" i="12"/>
  <c r="A13" i="12"/>
  <c r="A27" i="3"/>
  <c r="A28" i="3"/>
  <c r="A29" i="3"/>
  <c r="A30" i="3"/>
  <c r="A31" i="3"/>
  <c r="A32" i="3"/>
  <c r="A33" i="3"/>
  <c r="A34" i="3"/>
  <c r="A35" i="3"/>
  <c r="A36" i="3"/>
  <c r="A37" i="3"/>
  <c r="A15" i="3"/>
  <c r="A16" i="3"/>
  <c r="A17" i="3"/>
  <c r="A18" i="3"/>
  <c r="A19" i="3"/>
  <c r="A20" i="3"/>
  <c r="A21" i="3"/>
  <c r="A22" i="3"/>
  <c r="A23" i="3"/>
  <c r="A24" i="3"/>
  <c r="A25" i="3"/>
  <c r="A3" i="3"/>
  <c r="A4" i="3"/>
  <c r="A5" i="3"/>
  <c r="A6" i="3"/>
  <c r="A7" i="3"/>
  <c r="A8" i="3"/>
  <c r="A9" i="3"/>
  <c r="A10" i="3"/>
  <c r="A11" i="3"/>
  <c r="A12" i="3"/>
  <c r="A13" i="3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<sst xmlns="http://schemas.openxmlformats.org/spreadsheetml/2006/main" count="312" uniqueCount="236">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</sst>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  <xf numFmtId="1" fontId="1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conomia/1.%20Publicaciones/Panel%20indicadores%20economicos/Indicadores_coyuntur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B"/>
      <sheetName val="DEUDA"/>
      <sheetName val="DEUDA_PIB"/>
      <sheetName val="PCN"/>
      <sheetName val="Afi_asa"/>
      <sheetName val="Afi_noasa"/>
      <sheetName val="Afi"/>
      <sheetName val="Paro"/>
      <sheetName val="Contra"/>
      <sheetName val="EPA"/>
      <sheetName val="EPA_2"/>
      <sheetName val="EPA_3"/>
      <sheetName val="EPA_4"/>
      <sheetName val="EPA_5"/>
      <sheetName val="Emp"/>
      <sheetName val="Emp_fi"/>
      <sheetName val="Emp_ju"/>
      <sheetName val="ICE"/>
      <sheetName val="SM_C"/>
      <sheetName val="SM_D"/>
      <sheetName val="IPI"/>
      <sheetName val="ICN"/>
      <sheetName val="ECI"/>
      <sheetName val="Matr"/>
      <sheetName val="CP"/>
      <sheetName val="CGN"/>
      <sheetName val="ENERGÍA"/>
      <sheetName val="IASS"/>
      <sheetName val="IASS_2"/>
      <sheetName val="ICM"/>
      <sheetName val="ICM_2"/>
      <sheetName val="Taereo"/>
      <sheetName val="TPS_P"/>
      <sheetName val="TPS_M"/>
      <sheetName val="TMC"/>
      <sheetName val="CTH"/>
      <sheetName val="EOAT"/>
      <sheetName val="EGATUR"/>
      <sheetName val="FRONTUR"/>
      <sheetName val="ETR_5"/>
      <sheetName val="ETR_6"/>
      <sheetName val="Ipc"/>
      <sheetName val="PRD_G"/>
      <sheetName val="PRD_B"/>
      <sheetName val="P_CONTR"/>
      <sheetName val="P_NO_CONTR"/>
      <sheetName val="GS"/>
      <sheetName val="IPV"/>
      <sheetName val="TI"/>
      <sheetName val="CEMENTO"/>
      <sheetName val="LOC"/>
      <sheetName val="X"/>
      <sheetName val="M"/>
      <sheetName val="SALDO"/>
      <sheetName val="TCOB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95">
          <cell r="C295">
            <v>17462</v>
          </cell>
          <cell r="D295">
            <v>-0.71639754377984532</v>
          </cell>
          <cell r="E295">
            <v>-0.377432569268496</v>
          </cell>
          <cell r="F295">
            <v>1338590</v>
          </cell>
          <cell r="G295">
            <v>-0.40949516923667328</v>
          </cell>
          <cell r="H295">
            <v>0.11573730923536098</v>
          </cell>
        </row>
      </sheetData>
      <sheetData sheetId="15">
        <row r="295">
          <cell r="C295">
            <v>6642</v>
          </cell>
          <cell r="D295">
            <v>-3.3469150174621598</v>
          </cell>
          <cell r="E295">
            <v>-2.7094238145303331</v>
          </cell>
          <cell r="F295">
            <v>464259</v>
          </cell>
          <cell r="G295">
            <v>-2.3615737936604098</v>
          </cell>
          <cell r="H295">
            <v>-1.4623187988574959</v>
          </cell>
        </row>
      </sheetData>
      <sheetData sheetId="16"/>
      <sheetData sheetId="17"/>
      <sheetData sheetId="18">
        <row r="206">
          <cell r="C206">
            <v>89</v>
          </cell>
          <cell r="D206">
            <v>21.917808219178081</v>
          </cell>
          <cell r="E206">
            <v>-6.6597677597850371</v>
          </cell>
          <cell r="F206">
            <v>9403</v>
          </cell>
          <cell r="G206">
            <v>5.7824277196534934</v>
          </cell>
          <cell r="H206">
            <v>-2.4669017154669213</v>
          </cell>
        </row>
        <row r="207">
          <cell r="C207">
            <v>67</v>
          </cell>
          <cell r="D207">
            <v>-6.944444444444442</v>
          </cell>
          <cell r="E207">
            <v>-6.7796067630829295</v>
          </cell>
          <cell r="F207">
            <v>8738</v>
          </cell>
          <cell r="G207">
            <v>-1.1985526910900046</v>
          </cell>
          <cell r="H207">
            <v>-2.4968553140087555</v>
          </cell>
        </row>
        <row r="208">
          <cell r="C208">
            <v>49</v>
          </cell>
          <cell r="D208">
            <v>-25.757575757575758</v>
          </cell>
          <cell r="E208">
            <v>-6.8470623693421171</v>
          </cell>
          <cell r="F208">
            <v>9265</v>
          </cell>
          <cell r="G208">
            <v>-12.138454243717401</v>
          </cell>
          <cell r="H208">
            <v>-2.5088641887357923</v>
          </cell>
        </row>
        <row r="209">
          <cell r="C209">
            <v>84</v>
          </cell>
          <cell r="D209">
            <v>5.0000000000000044</v>
          </cell>
          <cell r="E209">
            <v>-6.8632772980057055</v>
          </cell>
          <cell r="F209">
            <v>8817</v>
          </cell>
          <cell r="G209">
            <v>13.212634822804304</v>
          </cell>
          <cell r="H209">
            <v>-2.5029573572830817</v>
          </cell>
        </row>
        <row r="210">
          <cell r="C210">
            <v>70</v>
          </cell>
          <cell r="D210">
            <v>-12.5</v>
          </cell>
          <cell r="E210">
            <v>-6.8307074986132053</v>
          </cell>
          <cell r="F210">
            <v>8830</v>
          </cell>
          <cell r="G210">
            <v>0.50079672205782799</v>
          </cell>
          <cell r="H210">
            <v>-2.4798325588172698</v>
          </cell>
        </row>
        <row r="211">
          <cell r="C211">
            <v>50</v>
          </cell>
          <cell r="D211">
            <v>-26.470588235294112</v>
          </cell>
          <cell r="E211">
            <v>-6.7509850820028783</v>
          </cell>
          <cell r="F211">
            <v>8120</v>
          </cell>
          <cell r="G211">
            <v>-2.5093048385160244</v>
          </cell>
          <cell r="H211">
            <v>-2.4390961719369417</v>
          </cell>
        </row>
        <row r="212">
          <cell r="C212">
            <v>50</v>
          </cell>
          <cell r="D212">
            <v>-5.6603773584905648</v>
          </cell>
          <cell r="E212">
            <v>-6.6261358598811384</v>
          </cell>
          <cell r="F212">
            <v>7695</v>
          </cell>
          <cell r="G212">
            <v>3.4969737726967098</v>
          </cell>
          <cell r="H212">
            <v>-2.3801475870961779</v>
          </cell>
        </row>
        <row r="213">
          <cell r="C213">
            <v>54</v>
          </cell>
          <cell r="D213">
            <v>38.46153846153846</v>
          </cell>
          <cell r="E213">
            <v>-6.4595550608400449</v>
          </cell>
          <cell r="F213">
            <v>5870</v>
          </cell>
          <cell r="G213">
            <v>-0.67681895093062439</v>
          </cell>
          <cell r="H213">
            <v>-2.3023910703509043</v>
          </cell>
        </row>
        <row r="214">
          <cell r="C214">
            <v>42</v>
          </cell>
          <cell r="D214">
            <v>-25</v>
          </cell>
          <cell r="E214">
            <v>-6.2545708469090622</v>
          </cell>
          <cell r="F214">
            <v>5882</v>
          </cell>
          <cell r="G214">
            <v>-4.4664609387688792</v>
          </cell>
          <cell r="H214">
            <v>-2.2048227543292831</v>
          </cell>
        </row>
        <row r="215">
          <cell r="C215">
            <v>67</v>
          </cell>
          <cell r="D215">
            <v>8.0645161290322509</v>
          </cell>
          <cell r="E215">
            <v>-6.0113918597341556</v>
          </cell>
          <cell r="F215">
            <v>7723</v>
          </cell>
          <cell r="G215">
            <v>6.7302377003869651</v>
          </cell>
          <cell r="H215">
            <v>-2.086325884706739</v>
          </cell>
        </row>
        <row r="216">
          <cell r="C216">
            <v>73</v>
          </cell>
          <cell r="D216">
            <v>12.307692307692308</v>
          </cell>
          <cell r="E216">
            <v>-5.7315285068746995</v>
          </cell>
          <cell r="F216">
            <v>7969</v>
          </cell>
          <cell r="G216">
            <v>3.2789009849663042</v>
          </cell>
          <cell r="H216">
            <v>-1.9459407653659495</v>
          </cell>
        </row>
        <row r="217">
          <cell r="C217">
            <v>59</v>
          </cell>
          <cell r="D217">
            <v>22.916666666666675</v>
          </cell>
          <cell r="E217">
            <v>-5.4155137022797399</v>
          </cell>
          <cell r="F217">
            <v>6809</v>
          </cell>
          <cell r="G217">
            <v>1.0987379361544258</v>
          </cell>
          <cell r="H217">
            <v>-1.7820954388295165</v>
          </cell>
        </row>
        <row r="218">
          <cell r="C218">
            <v>85</v>
          </cell>
          <cell r="D218">
            <v>-4.4943820224719104</v>
          </cell>
          <cell r="E218">
            <v>-5.0626276362306442</v>
          </cell>
          <cell r="F218">
            <v>8995</v>
          </cell>
          <cell r="G218">
            <v>-4.3390407316813757</v>
          </cell>
          <cell r="H218">
            <v>-1.592855111387379</v>
          </cell>
        </row>
        <row r="219">
          <cell r="C219">
            <v>55</v>
          </cell>
          <cell r="D219">
            <v>-17.910447761194025</v>
          </cell>
          <cell r="E219">
            <v>-4.670182986483157</v>
          </cell>
          <cell r="F219">
            <v>9382</v>
          </cell>
          <cell r="G219">
            <v>7.3701075761043677</v>
          </cell>
          <cell r="H219">
            <v>-1.3760849314562136</v>
          </cell>
        </row>
        <row r="220">
          <cell r="C220">
            <v>63</v>
          </cell>
          <cell r="D220">
            <v>28.57142857142858</v>
          </cell>
          <cell r="E220">
            <v>-4.2354529692920684</v>
          </cell>
          <cell r="F220">
            <v>9437</v>
          </cell>
          <cell r="G220">
            <v>1.8564490016189872</v>
          </cell>
          <cell r="H220">
            <v>-1.129840754787439</v>
          </cell>
        </row>
        <row r="221">
          <cell r="C221">
            <v>55</v>
          </cell>
          <cell r="D221">
            <v>-34.523809523809526</v>
          </cell>
          <cell r="E221">
            <v>-3.7566302637437459</v>
          </cell>
          <cell r="F221">
            <v>8683</v>
          </cell>
          <cell r="G221">
            <v>-1.5197913122377171</v>
          </cell>
          <cell r="H221">
            <v>-0.85157106265278215</v>
          </cell>
        </row>
        <row r="222">
          <cell r="C222">
            <v>50</v>
          </cell>
          <cell r="D222">
            <v>-28.571428571428569</v>
          </cell>
          <cell r="E222">
            <v>-3.2296292932620068</v>
          </cell>
          <cell r="F222">
            <v>8585</v>
          </cell>
          <cell r="G222">
            <v>-2.7746319365798411</v>
          </cell>
          <cell r="H222">
            <v>-0.53851695509088626</v>
          </cell>
        </row>
        <row r="223">
          <cell r="C223">
            <v>63</v>
          </cell>
          <cell r="D223">
            <v>26</v>
          </cell>
          <cell r="E223">
            <v>-2.6525010909415063</v>
          </cell>
          <cell r="F223">
            <v>7433</v>
          </cell>
          <cell r="G223">
            <v>-8.4605911330049253</v>
          </cell>
          <cell r="H223">
            <v>-0.18796593632439337</v>
          </cell>
        </row>
        <row r="224">
          <cell r="C224">
            <v>45</v>
          </cell>
          <cell r="D224">
            <v>-9.9999999999999982</v>
          </cell>
          <cell r="E224">
            <v>-2.0250565370489948</v>
          </cell>
          <cell r="F224">
            <v>7825</v>
          </cell>
          <cell r="G224">
            <v>1.6894087069525776</v>
          </cell>
          <cell r="H224">
            <v>0.20263920366145119</v>
          </cell>
        </row>
        <row r="225">
          <cell r="C225">
            <v>31</v>
          </cell>
          <cell r="D225">
            <v>-42.592592592592595</v>
          </cell>
          <cell r="E225">
            <v>-1.3451167548310177</v>
          </cell>
          <cell r="F225">
            <v>5368</v>
          </cell>
          <cell r="G225">
            <v>-8.5519591141396951</v>
          </cell>
          <cell r="H225">
            <v>0.63528118702052161</v>
          </cell>
        </row>
        <row r="226">
          <cell r="C226">
            <v>60</v>
          </cell>
          <cell r="D226">
            <v>42.857142857142861</v>
          </cell>
          <cell r="E226">
            <v>-0.61105668305238081</v>
          </cell>
          <cell r="F226">
            <v>5787</v>
          </cell>
          <cell r="G226">
            <v>-1.6150969058143505</v>
          </cell>
          <cell r="H226">
            <v>1.112045983788865</v>
          </cell>
        </row>
        <row r="227">
          <cell r="C227">
            <v>53</v>
          </cell>
          <cell r="D227">
            <v>-20.895522388059707</v>
          </cell>
          <cell r="E227">
            <v>0.1758843314778207</v>
          </cell>
          <cell r="F227">
            <v>8029</v>
          </cell>
          <cell r="G227">
            <v>3.9621908584746901</v>
          </cell>
          <cell r="H227">
            <v>1.6343815612038368</v>
          </cell>
        </row>
        <row r="228">
          <cell r="C228">
            <v>37</v>
          </cell>
          <cell r="D228">
            <v>-49.315068493150683</v>
          </cell>
          <cell r="E228">
            <v>1.017485566918561</v>
          </cell>
          <cell r="F228">
            <v>7332</v>
          </cell>
          <cell r="G228">
            <v>-7.9934747145187561</v>
          </cell>
          <cell r="H228">
            <v>2.2035465015799036</v>
          </cell>
        </row>
        <row r="229">
          <cell r="C229">
            <v>45</v>
          </cell>
          <cell r="D229">
            <v>-23.728813559322038</v>
          </cell>
          <cell r="E229">
            <v>1.9140630092955129</v>
          </cell>
          <cell r="F229">
            <v>7095</v>
          </cell>
          <cell r="G229">
            <v>4.2003231017770704</v>
          </cell>
          <cell r="H229">
            <v>2.8209610406549532</v>
          </cell>
        </row>
        <row r="230">
          <cell r="C230">
            <v>49</v>
          </cell>
          <cell r="D230">
            <v>-42.352941176470594</v>
          </cell>
          <cell r="E230">
            <v>2.8624373283801781</v>
          </cell>
          <cell r="F230">
            <v>8658</v>
          </cell>
          <cell r="G230">
            <v>-3.7465258476931607</v>
          </cell>
          <cell r="H230">
            <v>3.4873372876935331</v>
          </cell>
        </row>
        <row r="231">
          <cell r="C231">
            <v>56</v>
          </cell>
          <cell r="D231">
            <v>1.8181818181818077</v>
          </cell>
          <cell r="E231">
            <v>3.8576484386267929</v>
          </cell>
          <cell r="F231">
            <v>8523</v>
          </cell>
          <cell r="G231">
            <v>-9.155830313366021</v>
          </cell>
          <cell r="H231">
            <v>4.2034831409922129</v>
          </cell>
        </row>
        <row r="232">
          <cell r="C232">
            <v>51</v>
          </cell>
          <cell r="D232">
            <v>-19.047619047619047</v>
          </cell>
          <cell r="E232">
            <v>4.8915962976489782</v>
          </cell>
          <cell r="F232">
            <v>6779</v>
          </cell>
          <cell r="G232">
            <v>-28.16573063473562</v>
          </cell>
          <cell r="H232">
            <v>4.9697041472409378</v>
          </cell>
        </row>
        <row r="233">
          <cell r="C233">
            <v>30</v>
          </cell>
          <cell r="D233">
            <v>-45.45454545454546</v>
          </cell>
          <cell r="E233">
            <v>5.9560392334339349</v>
          </cell>
          <cell r="F233">
            <v>2314</v>
          </cell>
          <cell r="G233">
            <v>-73.350224576759189</v>
          </cell>
          <cell r="H233">
            <v>5.7853781230286563</v>
          </cell>
        </row>
        <row r="234">
          <cell r="C234">
            <v>28</v>
          </cell>
          <cell r="D234">
            <v>-43.999999999999993</v>
          </cell>
          <cell r="E234">
            <v>7.0410731284587769</v>
          </cell>
          <cell r="F234">
            <v>3792</v>
          </cell>
          <cell r="G234">
            <v>-55.829935934769949</v>
          </cell>
          <cell r="H234">
            <v>6.6475818130844573</v>
          </cell>
        </row>
        <row r="235">
          <cell r="C235">
            <v>61</v>
          </cell>
          <cell r="D235">
            <v>-3.1746031746031744</v>
          </cell>
          <cell r="E235">
            <v>8.1332236857083959</v>
          </cell>
          <cell r="F235">
            <v>6737</v>
          </cell>
          <cell r="G235">
            <v>-9.3636485941073548</v>
          </cell>
          <cell r="H235">
            <v>7.5478964341721664</v>
          </cell>
        </row>
        <row r="236">
          <cell r="C236">
            <v>68</v>
          </cell>
          <cell r="D236">
            <v>51.111111111111107</v>
          </cell>
          <cell r="E236">
            <v>9.2154720892004303</v>
          </cell>
          <cell r="F236">
            <v>7641</v>
          </cell>
          <cell r="G236">
            <v>-2.3514376996805142</v>
          </cell>
          <cell r="H236">
            <v>8.4735644865453423</v>
          </cell>
        </row>
        <row r="237">
          <cell r="C237">
            <v>45</v>
          </cell>
          <cell r="D237">
            <v>45.161290322580648</v>
          </cell>
          <cell r="E237">
            <v>10.27001425719833</v>
          </cell>
          <cell r="F237">
            <v>5752</v>
          </cell>
          <cell r="G237">
            <v>7.1535022354694444</v>
          </cell>
          <cell r="H237">
            <v>9.4106540576083599</v>
          </cell>
        </row>
        <row r="238">
          <cell r="C238">
            <v>46</v>
          </cell>
          <cell r="D238">
            <v>-23.333333333333329</v>
          </cell>
          <cell r="E238">
            <v>11.281955527342069</v>
          </cell>
          <cell r="F238">
            <v>6599</v>
          </cell>
          <cell r="G238">
            <v>14.031449801278729</v>
          </cell>
          <cell r="H238">
            <v>10.344481498502663</v>
          </cell>
        </row>
        <row r="239">
          <cell r="C239">
            <v>42</v>
          </cell>
          <cell r="D239">
            <v>-20.75471698113207</v>
          </cell>
          <cell r="E239">
            <v>12.238824242553935</v>
          </cell>
          <cell r="F239">
            <v>7396</v>
          </cell>
          <cell r="G239">
            <v>-7.8839207871465922</v>
          </cell>
          <cell r="H239">
            <v>11.260206413715379</v>
          </cell>
        </row>
        <row r="240">
          <cell r="C240">
            <v>59</v>
          </cell>
          <cell r="D240">
            <v>59.459459459459453</v>
          </cell>
          <cell r="E240">
            <v>13.125744906252008</v>
          </cell>
          <cell r="F240">
            <v>7339</v>
          </cell>
          <cell r="G240">
            <v>9.54719039825358E-2</v>
          </cell>
          <cell r="H240">
            <v>12.143244447199105</v>
          </cell>
        </row>
        <row r="241">
          <cell r="C241">
            <v>57</v>
          </cell>
          <cell r="D241">
            <v>26.666666666666661</v>
          </cell>
          <cell r="E241">
            <v>13.925550803713826</v>
          </cell>
          <cell r="F241">
            <v>7670</v>
          </cell>
          <cell r="G241">
            <v>8.1042988019732309</v>
          </cell>
          <cell r="H241">
            <v>12.977681789628603</v>
          </cell>
        </row>
        <row r="242">
          <cell r="C242">
            <v>67</v>
          </cell>
          <cell r="D242">
            <v>36.734693877551017</v>
          </cell>
          <cell r="E242">
            <v>14.624292839283124</v>
          </cell>
          <cell r="F242">
            <v>7815</v>
          </cell>
          <cell r="G242">
            <v>-9.7366597366597354</v>
          </cell>
          <cell r="H242">
            <v>13.746767980807574</v>
          </cell>
        </row>
        <row r="243">
          <cell r="C243">
            <v>85</v>
          </cell>
          <cell r="D243">
            <v>51.785714285714278</v>
          </cell>
          <cell r="E243">
            <v>15.208906717016339</v>
          </cell>
          <cell r="F243">
            <v>8787</v>
          </cell>
          <cell r="G243">
            <v>3.0975008799718484</v>
          </cell>
          <cell r="H243">
            <v>14.433414131165579</v>
          </cell>
        </row>
        <row r="244">
          <cell r="C244">
            <v>76</v>
          </cell>
          <cell r="D244">
            <v>49.019607843137258</v>
          </cell>
          <cell r="E244">
            <v>15.667863585486456</v>
          </cell>
          <cell r="F244">
            <v>11005</v>
          </cell>
          <cell r="G244">
            <v>62.339578108865609</v>
          </cell>
          <cell r="H244">
            <v>15.018900557540682</v>
          </cell>
        </row>
        <row r="245">
          <cell r="C245">
            <v>90</v>
          </cell>
          <cell r="D245">
            <v>200</v>
          </cell>
          <cell r="E245">
            <v>15.992174649347623</v>
          </cell>
          <cell r="F245">
            <v>9226</v>
          </cell>
          <cell r="G245">
            <v>298.70354364736386</v>
          </cell>
          <cell r="H245">
            <v>15.483720360572951</v>
          </cell>
        </row>
        <row r="246">
          <cell r="C246">
            <v>76</v>
          </cell>
          <cell r="D246">
            <v>171.42857142857144</v>
          </cell>
          <cell r="E246">
            <v>16.175167206605213</v>
          </cell>
          <cell r="F246">
            <v>9574</v>
          </cell>
          <cell r="G246">
            <v>152.4789029535865</v>
          </cell>
          <cell r="H246">
            <v>15.81165279906574</v>
          </cell>
        </row>
        <row r="247">
          <cell r="C247">
            <v>75</v>
          </cell>
          <cell r="D247">
            <v>22.95081967213115</v>
          </cell>
          <cell r="E247">
            <v>16.222946876469507</v>
          </cell>
          <cell r="F247">
            <v>9556</v>
          </cell>
          <cell r="G247">
            <v>41.843550541784168</v>
          </cell>
          <cell r="H247">
            <v>16.006145175106212</v>
          </cell>
        </row>
        <row r="248">
          <cell r="C248">
            <v>50</v>
          </cell>
          <cell r="D248">
            <v>-26.470588235294112</v>
          </cell>
          <cell r="E248">
            <v>16.15240076455509</v>
          </cell>
          <cell r="F248">
            <v>8388</v>
          </cell>
          <cell r="G248">
            <v>9.7762073027090715</v>
          </cell>
          <cell r="H248">
            <v>16.080135572042259</v>
          </cell>
        </row>
        <row r="249">
          <cell r="C249">
            <v>45</v>
          </cell>
          <cell r="D249">
            <v>0</v>
          </cell>
          <cell r="E249">
            <v>15.980883189865136</v>
          </cell>
          <cell r="F249">
            <v>6310</v>
          </cell>
          <cell r="G249">
            <v>9.7009735744089109</v>
          </cell>
          <cell r="H249">
            <v>16.048356337483352</v>
          </cell>
        </row>
        <row r="250">
          <cell r="C250">
            <v>53</v>
          </cell>
          <cell r="D250">
            <v>15.217391304347828</v>
          </cell>
          <cell r="E250">
            <v>15.722788541611163</v>
          </cell>
          <cell r="F250">
            <v>6622</v>
          </cell>
          <cell r="G250">
            <v>0.34853765722078212</v>
          </cell>
          <cell r="H250">
            <v>15.925102046242477</v>
          </cell>
        </row>
        <row r="251">
          <cell r="C251">
            <v>51</v>
          </cell>
          <cell r="D251">
            <v>21.42857142857142</v>
          </cell>
          <cell r="E251">
            <v>15.391401425449835</v>
          </cell>
          <cell r="F251">
            <v>7350</v>
          </cell>
          <cell r="G251">
            <v>-0.62195781503515679</v>
          </cell>
          <cell r="H251">
            <v>15.724226482662962</v>
          </cell>
        </row>
        <row r="252">
          <cell r="C252">
            <v>74</v>
          </cell>
          <cell r="D252">
            <v>25.423728813559322</v>
          </cell>
          <cell r="E252">
            <v>14.999971350007456</v>
          </cell>
          <cell r="F252">
            <v>8181</v>
          </cell>
          <cell r="G252">
            <v>11.472952718354001</v>
          </cell>
          <cell r="H252">
            <v>15.458501725227784</v>
          </cell>
        </row>
        <row r="253">
          <cell r="C253">
            <v>61</v>
          </cell>
          <cell r="D253">
            <v>7.0175438596491224</v>
          </cell>
          <cell r="E253">
            <v>14.562167071827211</v>
          </cell>
          <cell r="F253">
            <v>8396</v>
          </cell>
          <cell r="G253">
            <v>9.465449804432847</v>
          </cell>
          <cell r="H253">
            <v>15.139564700732583</v>
          </cell>
        </row>
        <row r="254">
          <cell r="C254">
            <v>76</v>
          </cell>
          <cell r="D254">
            <v>13.432835820895516</v>
          </cell>
          <cell r="E254">
            <v>14.092381219498366</v>
          </cell>
          <cell r="F254">
            <v>8197</v>
          </cell>
          <cell r="G254">
            <v>4.8880358285348757</v>
          </cell>
          <cell r="H254">
            <v>14.778775561736408</v>
          </cell>
        </row>
        <row r="255">
          <cell r="C255">
            <v>49</v>
          </cell>
          <cell r="D255">
            <v>-42.352941176470594</v>
          </cell>
          <cell r="E255">
            <v>13.604482489442674</v>
          </cell>
          <cell r="F255">
            <v>9239</v>
          </cell>
          <cell r="G255">
            <v>5.1439626721292875</v>
          </cell>
          <cell r="H255">
            <v>14.38710042504162</v>
          </cell>
        </row>
        <row r="256">
          <cell r="C256">
            <v>83</v>
          </cell>
          <cell r="D256">
            <v>9.210526315789469</v>
          </cell>
          <cell r="E256">
            <v>13.112293776318101</v>
          </cell>
          <cell r="F256">
            <v>11086</v>
          </cell>
          <cell r="G256">
            <v>0.73602907769196868</v>
          </cell>
          <cell r="H256">
            <v>13.974818550524665</v>
          </cell>
        </row>
        <row r="257">
          <cell r="C257">
            <v>72</v>
          </cell>
          <cell r="D257">
            <v>-19.999999999999996</v>
          </cell>
          <cell r="E257">
            <v>12.625752042583587</v>
          </cell>
          <cell r="F257">
            <v>8478</v>
          </cell>
          <cell r="G257">
            <v>-8.1075222198135677</v>
          </cell>
          <cell r="H257">
            <v>13.551567313495815</v>
          </cell>
        </row>
        <row r="258">
          <cell r="C258">
            <v>72</v>
          </cell>
          <cell r="D258">
            <v>-5.2631578947368478</v>
          </cell>
          <cell r="E258">
            <v>12.154523294624427</v>
          </cell>
          <cell r="F258">
            <v>9132</v>
          </cell>
          <cell r="G258">
            <v>-4.6166701483183576</v>
          </cell>
          <cell r="H258">
            <v>13.126064728885282</v>
          </cell>
        </row>
        <row r="259">
          <cell r="C259">
            <v>80</v>
          </cell>
          <cell r="D259">
            <v>6.6666666666666652</v>
          </cell>
          <cell r="E259">
            <v>11.706007861600742</v>
          </cell>
          <cell r="F259">
            <v>8917</v>
          </cell>
          <cell r="G259">
            <v>-6.6868982838007573</v>
          </cell>
          <cell r="H259">
            <v>12.705524708183473</v>
          </cell>
        </row>
        <row r="260">
          <cell r="C260">
            <v>49</v>
          </cell>
          <cell r="D260">
            <v>-2.0000000000000018</v>
          </cell>
          <cell r="E260">
            <v>11.286396511478946</v>
          </cell>
          <cell r="F260">
            <v>7183</v>
          </cell>
          <cell r="G260">
            <v>-14.365760610395807</v>
          </cell>
          <cell r="H260">
            <v>12.295929028514315</v>
          </cell>
        </row>
        <row r="261">
          <cell r="C261">
            <v>54</v>
          </cell>
          <cell r="D261">
            <v>19.999999999999996</v>
          </cell>
          <cell r="E261">
            <v>10.901530057975803</v>
          </cell>
          <cell r="F261">
            <v>5910</v>
          </cell>
          <cell r="G261">
            <v>-6.3391442155309008</v>
          </cell>
          <cell r="H261">
            <v>11.901912770960624</v>
          </cell>
        </row>
        <row r="262">
          <cell r="C262">
            <v>52</v>
          </cell>
          <cell r="D262">
            <v>-1.8867924528301883</v>
          </cell>
          <cell r="E262">
            <v>10.556326648383669</v>
          </cell>
          <cell r="F262">
            <v>6841</v>
          </cell>
          <cell r="G262">
            <v>3.30715795832075</v>
          </cell>
          <cell r="H262">
            <v>11.526259510380294</v>
          </cell>
        </row>
        <row r="263">
          <cell r="C263">
            <v>50</v>
          </cell>
          <cell r="D263">
            <v>-1.9607843137254943</v>
          </cell>
          <cell r="E263">
            <v>10.256336268185322</v>
          </cell>
          <cell r="F263">
            <v>7149</v>
          </cell>
          <cell r="G263">
            <v>-2.7346938775510199</v>
          </cell>
          <cell r="H263">
            <v>11.170486081562709</v>
          </cell>
        </row>
        <row r="264">
          <cell r="C264">
            <v>65</v>
          </cell>
          <cell r="D264">
            <v>-12.16216216216216</v>
          </cell>
          <cell r="E264">
            <v>10.0062447973704</v>
          </cell>
          <cell r="F264">
            <v>8717</v>
          </cell>
          <cell r="G264">
            <v>6.5517662877398797</v>
          </cell>
          <cell r="H264">
            <v>10.835538548356141</v>
          </cell>
        </row>
        <row r="265">
          <cell r="C265">
            <v>56</v>
          </cell>
          <cell r="D265">
            <v>-8.1967213114754074</v>
          </cell>
          <cell r="E265">
            <v>9.8098897047770155</v>
          </cell>
          <cell r="F265">
            <v>8267</v>
          </cell>
          <cell r="G265">
            <v>-1.5364459266317243</v>
          </cell>
          <cell r="H265">
            <v>10.521397337111699</v>
          </cell>
        </row>
        <row r="266">
          <cell r="C266">
            <v>74</v>
          </cell>
          <cell r="D266">
            <v>-2.6315789473684181</v>
          </cell>
          <cell r="E266">
            <v>9.6695689865377616</v>
          </cell>
          <cell r="F266">
            <v>9475</v>
          </cell>
          <cell r="G266">
            <v>15.591069903623268</v>
          </cell>
          <cell r="H266">
            <v>10.227745389995727</v>
          </cell>
        </row>
        <row r="267">
          <cell r="C267">
            <v>68</v>
          </cell>
          <cell r="D267">
            <v>38.775510204081634</v>
          </cell>
          <cell r="E267">
            <v>9.5863301796868789</v>
          </cell>
          <cell r="F267">
            <v>10157</v>
          </cell>
          <cell r="G267">
            <v>9.9361402749215344</v>
          </cell>
          <cell r="H267">
            <v>9.9534282989479195</v>
          </cell>
        </row>
        <row r="268">
          <cell r="C268">
            <v>79</v>
          </cell>
          <cell r="D268">
            <v>-4.8192771084337398</v>
          </cell>
          <cell r="E268">
            <v>9.5603665748743101</v>
          </cell>
          <cell r="F268">
            <v>12079</v>
          </cell>
          <cell r="G268">
            <v>8.9572433700162435</v>
          </cell>
          <cell r="H268">
            <v>9.6976641089991951</v>
          </cell>
        </row>
        <row r="269">
          <cell r="C269">
            <v>56</v>
          </cell>
          <cell r="D269">
            <v>-22.222222222222221</v>
          </cell>
          <cell r="E269">
            <v>9.5938984891405799</v>
          </cell>
          <cell r="F269">
            <v>8624</v>
          </cell>
          <cell r="G269">
            <v>1.72210426987498</v>
          </cell>
          <cell r="H269">
            <v>9.459669664623247</v>
          </cell>
        </row>
        <row r="270">
          <cell r="C270">
            <v>77</v>
          </cell>
          <cell r="D270">
            <v>6.944444444444442</v>
          </cell>
          <cell r="E270">
            <v>9.6881476531593194</v>
          </cell>
          <cell r="F270">
            <v>10408</v>
          </cell>
          <cell r="G270">
            <v>13.972842750766535</v>
          </cell>
          <cell r="H270">
            <v>9.2386103921868958</v>
          </cell>
        </row>
        <row r="271">
          <cell r="C271">
            <v>79</v>
          </cell>
          <cell r="D271">
            <v>-1.2499999999999956</v>
          </cell>
          <cell r="E271">
            <v>9.8421263447769807</v>
          </cell>
          <cell r="F271">
            <v>10207</v>
          </cell>
          <cell r="G271">
            <v>14.466748906582927</v>
          </cell>
          <cell r="H271">
            <v>9.0331143871267692</v>
          </cell>
        </row>
        <row r="272">
          <cell r="C272">
            <v>49</v>
          </cell>
          <cell r="D272">
            <v>0</v>
          </cell>
          <cell r="E272">
            <v>10.054656306894968</v>
          </cell>
          <cell r="F272">
            <v>8297</v>
          </cell>
          <cell r="G272">
            <v>15.508840317416128</v>
          </cell>
          <cell r="H272">
            <v>8.8421385110155075</v>
          </cell>
        </row>
        <row r="273">
          <cell r="C273">
            <v>31</v>
          </cell>
          <cell r="D273">
            <v>-42.592592592592595</v>
          </cell>
          <cell r="E273">
            <v>10.323788995862962</v>
          </cell>
          <cell r="F273">
            <v>6614</v>
          </cell>
          <cell r="G273">
            <v>11.912013536379028</v>
          </cell>
          <cell r="H273">
            <v>8.6650169611562688</v>
          </cell>
        </row>
        <row r="274">
          <cell r="C274">
            <v>68</v>
          </cell>
          <cell r="D274">
            <v>30.76923076923077</v>
          </cell>
          <cell r="E274">
            <v>10.646877628009335</v>
          </cell>
          <cell r="F274">
            <v>6735</v>
          </cell>
          <cell r="G274">
            <v>-1.5494810700189987</v>
          </cell>
          <cell r="H274">
            <v>8.501546900255434</v>
          </cell>
        </row>
        <row r="275">
          <cell r="C275">
            <v>63</v>
          </cell>
          <cell r="D275">
            <v>26</v>
          </cell>
          <cell r="E275">
            <v>11.017600670941036</v>
          </cell>
          <cell r="F275">
            <v>8294</v>
          </cell>
          <cell r="G275">
            <v>16.016226045600778</v>
          </cell>
          <cell r="H275">
            <v>8.3517509768926619</v>
          </cell>
        </row>
        <row r="276">
          <cell r="C276">
            <v>55</v>
          </cell>
          <cell r="D276">
            <v>-15.384615384615385</v>
          </cell>
          <cell r="E276">
            <v>11.431033977899821</v>
          </cell>
          <cell r="F276">
            <v>9274</v>
          </cell>
          <cell r="G276">
            <v>6.3898130090627614</v>
          </cell>
          <cell r="H276">
            <v>8.2149538515941209</v>
          </cell>
        </row>
        <row r="277">
          <cell r="C277">
            <v>70</v>
          </cell>
          <cell r="D277">
            <v>25</v>
          </cell>
          <cell r="E277">
            <v>11.883293846525298</v>
          </cell>
          <cell r="F277">
            <v>8018</v>
          </cell>
          <cell r="G277">
            <v>-3.0119753235756663</v>
          </cell>
          <cell r="H277">
            <v>8.0910124400990853</v>
          </cell>
        </row>
        <row r="278">
          <cell r="C278">
            <v>72</v>
          </cell>
          <cell r="D278">
            <v>-2.7027027027026973</v>
          </cell>
          <cell r="E278">
            <v>12.368634376584678</v>
          </cell>
          <cell r="F278">
            <v>10716</v>
          </cell>
          <cell r="G278">
            <v>13.09762532981531</v>
          </cell>
          <cell r="H278">
            <v>7.9796569122549856</v>
          </cell>
        </row>
        <row r="279">
          <cell r="C279">
            <v>68</v>
          </cell>
          <cell r="D279">
            <v>0</v>
          </cell>
          <cell r="E279">
            <v>12.882220550216939</v>
          </cell>
          <cell r="F279">
            <v>10962</v>
          </cell>
          <cell r="G279">
            <v>7.9255685733976566</v>
          </cell>
          <cell r="H279">
            <v>7.8798463970923294</v>
          </cell>
        </row>
        <row r="280">
          <cell r="C280">
            <v>77</v>
          </cell>
          <cell r="D280">
            <v>-2.5316455696202556</v>
          </cell>
          <cell r="E280">
            <v>13.418170728930548</v>
          </cell>
          <cell r="F280">
            <v>10683</v>
          </cell>
          <cell r="G280">
            <v>-11.557248116565944</v>
          </cell>
          <cell r="H280">
            <v>7.7908954381150677</v>
          </cell>
        </row>
        <row r="281">
          <cell r="C281">
            <v>93</v>
          </cell>
          <cell r="D281">
            <v>66.071428571428584</v>
          </cell>
          <cell r="E281">
            <v>13.969708675584652</v>
          </cell>
          <cell r="F281">
            <v>11756</v>
          </cell>
          <cell r="G281">
            <v>36.317254174397043</v>
          </cell>
          <cell r="H281">
            <v>7.7121217539782849</v>
          </cell>
        </row>
        <row r="282">
          <cell r="C282">
            <v>70</v>
          </cell>
          <cell r="D282">
            <v>-9.0909090909090935</v>
          </cell>
          <cell r="E282">
            <v>14.528950526906556</v>
          </cell>
          <cell r="F282">
            <v>9660</v>
          </cell>
          <cell r="G282">
            <v>-7.1867794004611856</v>
          </cell>
          <cell r="H282">
            <v>7.6414994422568796</v>
          </cell>
        </row>
        <row r="283">
          <cell r="C283">
            <v>94</v>
          </cell>
          <cell r="D283">
            <v>18.98734177215189</v>
          </cell>
          <cell r="E283">
            <v>15.091630594616332</v>
          </cell>
          <cell r="F283">
            <v>9528</v>
          </cell>
          <cell r="G283">
            <v>-6.6522974429313209</v>
          </cell>
          <cell r="H283">
            <v>7.5789890680549474</v>
          </cell>
        </row>
        <row r="284">
          <cell r="C284">
            <v>84</v>
          </cell>
          <cell r="D284">
            <v>71.428571428571416</v>
          </cell>
          <cell r="E284">
            <v>15.651842922405034</v>
          </cell>
          <cell r="F284">
            <v>9704</v>
          </cell>
          <cell r="G284">
            <v>16.957936603591662</v>
          </cell>
          <cell r="H284">
            <v>7.5235214548902851</v>
          </cell>
        </row>
        <row r="285">
          <cell r="C285">
            <v>49</v>
          </cell>
          <cell r="D285">
            <v>58.064516129032249</v>
          </cell>
          <cell r="E285">
            <v>16.20395208946216</v>
          </cell>
          <cell r="F285">
            <v>6874</v>
          </cell>
          <cell r="G285">
            <v>3.9310553371636026</v>
          </cell>
          <cell r="H285">
            <v>7.473039142495205</v>
          </cell>
        </row>
        <row r="286">
          <cell r="C286">
            <v>80</v>
          </cell>
          <cell r="D286">
            <v>17.647058823529417</v>
          </cell>
          <cell r="E286">
            <v>16.746196058901244</v>
          </cell>
          <cell r="F286">
            <v>8035</v>
          </cell>
          <cell r="G286">
            <v>19.302152932442461</v>
          </cell>
          <cell r="H286">
            <v>7.4261398383206805</v>
          </cell>
        </row>
        <row r="287">
          <cell r="C287">
            <v>77</v>
          </cell>
          <cell r="D287">
            <v>22.222222222222232</v>
          </cell>
          <cell r="E287">
            <v>17.279719777449689</v>
          </cell>
          <cell r="F287">
            <v>10679</v>
          </cell>
          <cell r="G287">
            <v>28.755727031589107</v>
          </cell>
          <cell r="H287">
            <v>7.3811752787200939</v>
          </cell>
        </row>
        <row r="288">
          <cell r="C288">
            <v>78</v>
          </cell>
          <cell r="D288">
            <v>41.81818181818182</v>
          </cell>
          <cell r="E288">
            <v>17.805730751749103</v>
          </cell>
          <cell r="F288">
            <v>9970</v>
          </cell>
          <cell r="G288">
            <v>7.5048522751779201</v>
          </cell>
          <cell r="H288">
            <v>7.3373219231783642</v>
          </cell>
        </row>
        <row r="289">
          <cell r="C289">
            <v>55</v>
          </cell>
          <cell r="D289">
            <v>-21.428571428571431</v>
          </cell>
          <cell r="E289">
            <v>18.325779717777543</v>
          </cell>
          <cell r="F289">
            <v>9437</v>
          </cell>
          <cell r="G289">
            <v>17.697680219506108</v>
          </cell>
          <cell r="H289">
            <v>7.2952405750521354</v>
          </cell>
        </row>
        <row r="290">
          <cell r="C290">
            <v>103</v>
          </cell>
          <cell r="D290">
            <v>43.055555555555557</v>
          </cell>
          <cell r="E290">
            <v>18.843084942837127</v>
          </cell>
          <cell r="F290">
            <v>10677</v>
          </cell>
          <cell r="G290">
            <v>-0.36394176931691113</v>
          </cell>
          <cell r="H290">
            <v>7.2556036717502748</v>
          </cell>
        </row>
        <row r="291">
          <cell r="C291">
            <v>59</v>
          </cell>
          <cell r="D291">
            <v>-13.235294117647056</v>
          </cell>
          <cell r="E291">
            <v>19.358103975400358</v>
          </cell>
          <cell r="F291">
            <v>8746</v>
          </cell>
          <cell r="G291">
            <v>-20.215289180806415</v>
          </cell>
          <cell r="H291">
            <v>7.2198060423236239</v>
          </cell>
        </row>
        <row r="292">
          <cell r="C292">
            <v>96</v>
          </cell>
          <cell r="D292">
            <v>24.675324675324674</v>
          </cell>
          <cell r="E292">
            <v>19.872975785510071</v>
          </cell>
          <cell r="F292">
            <v>10596</v>
          </cell>
          <cell r="G292">
            <v>-0.8143779837124443</v>
          </cell>
          <cell r="H292">
            <v>7.18871338072295</v>
          </cell>
        </row>
        <row r="293">
          <cell r="C293">
            <v>110</v>
          </cell>
          <cell r="D293">
            <v>18.279569892473123</v>
          </cell>
          <cell r="E293">
            <v>20.387575912785973</v>
          </cell>
          <cell r="F293">
            <v>11794</v>
          </cell>
          <cell r="G293">
            <v>0.32323919700578685</v>
          </cell>
          <cell r="H293">
            <v>7.1612861659529701</v>
          </cell>
        </row>
        <row r="294">
          <cell r="C294">
            <v>84</v>
          </cell>
          <cell r="D294">
            <v>19.999999999999996</v>
          </cell>
          <cell r="E294">
            <v>20.90211339329845</v>
          </cell>
          <cell r="F294">
            <v>13229</v>
          </cell>
          <cell r="G294">
            <v>36.946169772256731</v>
          </cell>
          <cell r="H294">
            <v>7.1359291067847588</v>
          </cell>
        </row>
      </sheetData>
      <sheetData sheetId="19">
        <row r="206">
          <cell r="C206">
            <v>45</v>
          </cell>
          <cell r="D206">
            <v>-13.461538461538458</v>
          </cell>
          <cell r="E206">
            <v>13.13709452141828</v>
          </cell>
          <cell r="F206">
            <v>3710</v>
          </cell>
          <cell r="G206">
            <v>6.9780853517877661</v>
          </cell>
          <cell r="H206">
            <v>0.61788395150651299</v>
          </cell>
        </row>
        <row r="207">
          <cell r="C207">
            <v>33</v>
          </cell>
          <cell r="D207">
            <v>10.000000000000009</v>
          </cell>
          <cell r="E207">
            <v>13.421155320116725</v>
          </cell>
          <cell r="F207">
            <v>2291</v>
          </cell>
          <cell r="G207">
            <v>1.9581664441477464</v>
          </cell>
          <cell r="H207">
            <v>0.73157560816542289</v>
          </cell>
        </row>
        <row r="208">
          <cell r="C208">
            <v>26</v>
          </cell>
          <cell r="D208">
            <v>8.333333333333325</v>
          </cell>
          <cell r="E208">
            <v>13.772992790929099</v>
          </cell>
          <cell r="F208">
            <v>1756</v>
          </cell>
          <cell r="G208">
            <v>-11.803114013058769</v>
          </cell>
          <cell r="H208">
            <v>0.85303428758289668</v>
          </cell>
        </row>
        <row r="209">
          <cell r="C209">
            <v>21</v>
          </cell>
          <cell r="D209">
            <v>39.999999999999993</v>
          </cell>
          <cell r="E209">
            <v>14.194280466265301</v>
          </cell>
          <cell r="F209">
            <v>1486</v>
          </cell>
          <cell r="G209">
            <v>12.832194381169316</v>
          </cell>
          <cell r="H209">
            <v>0.98327081083225676</v>
          </cell>
        </row>
        <row r="210">
          <cell r="C210">
            <v>17</v>
          </cell>
          <cell r="D210">
            <v>-31.999999999999996</v>
          </cell>
          <cell r="E210">
            <v>14.686314124406234</v>
          </cell>
          <cell r="F210">
            <v>1524</v>
          </cell>
          <cell r="G210">
            <v>0.92715231788078611</v>
          </cell>
          <cell r="H210">
            <v>1.1224170997992811</v>
          </cell>
        </row>
        <row r="211">
          <cell r="C211">
            <v>14</v>
          </cell>
          <cell r="D211">
            <v>16.666666666666675</v>
          </cell>
          <cell r="E211">
            <v>15.252181607489309</v>
          </cell>
          <cell r="F211">
            <v>1370</v>
          </cell>
          <cell r="G211">
            <v>-4.2627533193570937</v>
          </cell>
          <cell r="H211">
            <v>1.2714279182843544</v>
          </cell>
        </row>
        <row r="212">
          <cell r="C212">
            <v>6</v>
          </cell>
          <cell r="D212">
            <v>-70</v>
          </cell>
          <cell r="E212">
            <v>15.89172865250441</v>
          </cell>
          <cell r="F212">
            <v>1485</v>
          </cell>
          <cell r="G212">
            <v>8.3150984682713425</v>
          </cell>
          <cell r="H212">
            <v>1.431244470033562</v>
          </cell>
        </row>
        <row r="213">
          <cell r="C213">
            <v>21</v>
          </cell>
          <cell r="D213">
            <v>110.00000000000001</v>
          </cell>
          <cell r="E213">
            <v>16.604899224570534</v>
          </cell>
          <cell r="F213">
            <v>1357</v>
          </cell>
          <cell r="G213">
            <v>10.504885993485335</v>
          </cell>
          <cell r="H213">
            <v>1.602423640651486</v>
          </cell>
        </row>
        <row r="214">
          <cell r="C214">
            <v>5</v>
          </cell>
          <cell r="D214">
            <v>-70.588235294117638</v>
          </cell>
          <cell r="E214">
            <v>17.385672585428033</v>
          </cell>
          <cell r="F214">
            <v>1104</v>
          </cell>
          <cell r="G214">
            <v>-0.54054054054053502</v>
          </cell>
          <cell r="H214">
            <v>1.7860003611592528</v>
          </cell>
        </row>
        <row r="215">
          <cell r="C215">
            <v>14</v>
          </cell>
          <cell r="D215">
            <v>-17.647058823529417</v>
          </cell>
          <cell r="E215">
            <v>18.234513767704438</v>
          </cell>
          <cell r="F215">
            <v>1665</v>
          </cell>
          <cell r="G215">
            <v>10.484406104844069</v>
          </cell>
          <cell r="H215">
            <v>1.9836277891302687</v>
          </cell>
        </row>
        <row r="216">
          <cell r="C216">
            <v>22</v>
          </cell>
          <cell r="D216">
            <v>83.333333333333329</v>
          </cell>
          <cell r="E216">
            <v>19.145778504868989</v>
          </cell>
          <cell r="F216">
            <v>1992</v>
          </cell>
          <cell r="G216">
            <v>10.055248618784528</v>
          </cell>
          <cell r="H216">
            <v>2.1967975167975449</v>
          </cell>
        </row>
        <row r="217">
          <cell r="C217">
            <v>36</v>
          </cell>
          <cell r="D217">
            <v>63.636363636363647</v>
          </cell>
          <cell r="E217">
            <v>20.11133075451653</v>
          </cell>
          <cell r="F217">
            <v>2647</v>
          </cell>
          <cell r="G217">
            <v>1.9252984212552837</v>
          </cell>
          <cell r="H217">
            <v>2.4275914682215722</v>
          </cell>
        </row>
        <row r="218">
          <cell r="C218">
            <v>39</v>
          </cell>
          <cell r="D218">
            <v>-13.33333333333333</v>
          </cell>
          <cell r="E218">
            <v>21.127491943327218</v>
          </cell>
          <cell r="F218">
            <v>4157</v>
          </cell>
          <cell r="G218">
            <v>12.048517520215629</v>
          </cell>
          <cell r="H218">
            <v>2.6786372932338125</v>
          </cell>
        </row>
        <row r="219">
          <cell r="C219">
            <v>24</v>
          </cell>
          <cell r="D219">
            <v>-27.27272727272727</v>
          </cell>
          <cell r="E219">
            <v>22.193606069709112</v>
          </cell>
          <cell r="F219">
            <v>2311</v>
          </cell>
          <cell r="G219">
            <v>0.87298123090353563</v>
          </cell>
          <cell r="H219">
            <v>2.9525277602041324</v>
          </cell>
        </row>
        <row r="220">
          <cell r="C220">
            <v>18</v>
          </cell>
          <cell r="D220">
            <v>-30.76923076923077</v>
          </cell>
          <cell r="E220">
            <v>23.306624019203841</v>
          </cell>
          <cell r="F220">
            <v>1855</v>
          </cell>
          <cell r="G220">
            <v>5.6378132118451108</v>
          </cell>
          <cell r="H220">
            <v>3.2525063236292722</v>
          </cell>
        </row>
        <row r="221">
          <cell r="C221">
            <v>19</v>
          </cell>
          <cell r="D221">
            <v>-9.5238095238095237</v>
          </cell>
          <cell r="E221">
            <v>24.460061515315367</v>
          </cell>
          <cell r="F221">
            <v>1610</v>
          </cell>
          <cell r="G221">
            <v>8.3445491251682427</v>
          </cell>
          <cell r="H221">
            <v>3.5816720250525478</v>
          </cell>
        </row>
        <row r="222">
          <cell r="C222">
            <v>19</v>
          </cell>
          <cell r="D222">
            <v>11.764705882352944</v>
          </cell>
          <cell r="E222">
            <v>25.643679013854005</v>
          </cell>
          <cell r="F222">
            <v>1631</v>
          </cell>
          <cell r="G222">
            <v>7.0209973753280863</v>
          </cell>
          <cell r="H222">
            <v>3.9432895523289568</v>
          </cell>
        </row>
        <row r="223">
          <cell r="C223">
            <v>13</v>
          </cell>
          <cell r="D223">
            <v>-7.1428571428571397</v>
          </cell>
          <cell r="E223">
            <v>26.844876979585688</v>
          </cell>
          <cell r="F223">
            <v>1255</v>
          </cell>
          <cell r="G223">
            <v>-8.394160583941602</v>
          </cell>
          <cell r="H223">
            <v>4.3409543486676716</v>
          </cell>
        </row>
        <row r="224">
          <cell r="C224">
            <v>18</v>
          </cell>
          <cell r="D224">
            <v>200</v>
          </cell>
          <cell r="E224">
            <v>28.050092059697775</v>
          </cell>
          <cell r="F224">
            <v>1625</v>
          </cell>
          <cell r="G224">
            <v>9.4276094276094291</v>
          </cell>
          <cell r="H224">
            <v>4.7784755869877937</v>
          </cell>
        </row>
        <row r="225">
          <cell r="C225">
            <v>10</v>
          </cell>
          <cell r="D225">
            <v>-52.380952380952387</v>
          </cell>
          <cell r="E225">
            <v>29.243400642063563</v>
          </cell>
          <cell r="F225">
            <v>1167</v>
          </cell>
          <cell r="G225">
            <v>-14.001473839351508</v>
          </cell>
          <cell r="H225">
            <v>5.2587780572269933</v>
          </cell>
        </row>
        <row r="226">
          <cell r="C226">
            <v>25</v>
          </cell>
          <cell r="D226">
            <v>400</v>
          </cell>
          <cell r="E226">
            <v>30.420820080385536</v>
          </cell>
          <cell r="F226">
            <v>1255</v>
          </cell>
          <cell r="G226">
            <v>13.677536231884059</v>
          </cell>
          <cell r="H226">
            <v>5.7851094058396493</v>
          </cell>
        </row>
        <row r="227">
          <cell r="C227">
            <v>15</v>
          </cell>
          <cell r="D227">
            <v>7.1428571428571397</v>
          </cell>
          <cell r="E227">
            <v>31.572699370517359</v>
          </cell>
          <cell r="F227">
            <v>1743</v>
          </cell>
          <cell r="G227">
            <v>4.6846846846846812</v>
          </cell>
          <cell r="H227">
            <v>6.3593797617873236</v>
          </cell>
        </row>
        <row r="228">
          <cell r="C228">
            <v>24</v>
          </cell>
          <cell r="D228">
            <v>9.0909090909090828</v>
          </cell>
          <cell r="E228">
            <v>32.715052729140446</v>
          </cell>
          <cell r="F228">
            <v>1982</v>
          </cell>
          <cell r="G228">
            <v>-0.5020080321285092</v>
          </cell>
          <cell r="H228">
            <v>6.9840473392278311</v>
          </cell>
        </row>
        <row r="229">
          <cell r="C229">
            <v>22</v>
          </cell>
          <cell r="D229">
            <v>-38.888888888888886</v>
          </cell>
          <cell r="E229">
            <v>33.862197856114847</v>
          </cell>
          <cell r="F229">
            <v>2719</v>
          </cell>
          <cell r="G229">
            <v>2.7200604457876754</v>
          </cell>
          <cell r="H229">
            <v>7.6614540540497451</v>
          </cell>
        </row>
        <row r="230">
          <cell r="C230">
            <v>48</v>
          </cell>
          <cell r="D230">
            <v>23.076923076923084</v>
          </cell>
          <cell r="E230">
            <v>35.026811885770179</v>
          </cell>
          <cell r="F230">
            <v>3556</v>
          </cell>
          <cell r="G230">
            <v>-14.457541496271354</v>
          </cell>
          <cell r="H230">
            <v>8.3934219571852928</v>
          </cell>
        </row>
        <row r="231">
          <cell r="C231">
            <v>29</v>
          </cell>
          <cell r="D231">
            <v>20.833333333333325</v>
          </cell>
          <cell r="E231">
            <v>36.216519793634326</v>
          </cell>
          <cell r="F231">
            <v>2418</v>
          </cell>
          <cell r="G231">
            <v>4.6300302899177748</v>
          </cell>
          <cell r="H231">
            <v>9.1814299472327932</v>
          </cell>
        </row>
        <row r="232">
          <cell r="C232">
            <v>24</v>
          </cell>
          <cell r="D232">
            <v>33.333333333333329</v>
          </cell>
          <cell r="E232">
            <v>37.438116701845658</v>
          </cell>
          <cell r="F232">
            <v>1470</v>
          </cell>
          <cell r="G232">
            <v>-20.75471698113207</v>
          </cell>
          <cell r="H232">
            <v>10.025370050328519</v>
          </cell>
        </row>
        <row r="233">
          <cell r="C233">
            <v>4</v>
          </cell>
          <cell r="D233">
            <v>-78.94736842105263</v>
          </cell>
          <cell r="E233">
            <v>38.697329455705017</v>
          </cell>
          <cell r="F233">
            <v>404</v>
          </cell>
          <cell r="G233">
            <v>-74.906832298136635</v>
          </cell>
          <cell r="H233">
            <v>10.924818223188097</v>
          </cell>
        </row>
        <row r="234">
          <cell r="C234">
            <v>2</v>
          </cell>
          <cell r="D234">
            <v>-89.473684210526315</v>
          </cell>
          <cell r="E234">
            <v>39.999599846112666</v>
          </cell>
          <cell r="F234">
            <v>482</v>
          </cell>
          <cell r="G234">
            <v>-70.447578172900066</v>
          </cell>
          <cell r="H234">
            <v>11.877212916483305</v>
          </cell>
        </row>
        <row r="235">
          <cell r="C235">
            <v>17</v>
          </cell>
          <cell r="D235">
            <v>30.76923076923077</v>
          </cell>
          <cell r="E235">
            <v>41.342199893282981</v>
          </cell>
          <cell r="F235">
            <v>1115</v>
          </cell>
          <cell r="G235">
            <v>-11.155378486055778</v>
          </cell>
          <cell r="H235">
            <v>12.874032049599714</v>
          </cell>
        </row>
        <row r="236">
          <cell r="C236">
            <v>10</v>
          </cell>
          <cell r="D236">
            <v>-44.444444444444443</v>
          </cell>
          <cell r="E236">
            <v>42.713410417148623</v>
          </cell>
          <cell r="F236">
            <v>1435</v>
          </cell>
          <cell r="G236">
            <v>-11.69230769230769</v>
          </cell>
          <cell r="H236">
            <v>13.901036542541691</v>
          </cell>
        </row>
        <row r="237">
          <cell r="C237">
            <v>17</v>
          </cell>
          <cell r="D237">
            <v>70</v>
          </cell>
          <cell r="E237">
            <v>44.100778003675302</v>
          </cell>
          <cell r="F237">
            <v>1123</v>
          </cell>
          <cell r="G237">
            <v>-3.7703513281919454</v>
          </cell>
          <cell r="H237">
            <v>14.94231860624863</v>
          </cell>
        </row>
        <row r="238">
          <cell r="C238">
            <v>11</v>
          </cell>
          <cell r="D238">
            <v>-56.000000000000007</v>
          </cell>
          <cell r="E238">
            <v>45.485796610018902</v>
          </cell>
          <cell r="F238">
            <v>1624</v>
          </cell>
          <cell r="G238">
            <v>29.402390438247018</v>
          </cell>
          <cell r="H238">
            <v>15.980193136088062</v>
          </cell>
        </row>
        <row r="239">
          <cell r="C239">
            <v>9</v>
          </cell>
          <cell r="D239">
            <v>-40</v>
          </cell>
          <cell r="E239">
            <v>46.851758750418377</v>
          </cell>
          <cell r="F239">
            <v>1589</v>
          </cell>
          <cell r="G239">
            <v>-8.8353413654618471</v>
          </cell>
          <cell r="H239">
            <v>16.995675536459846</v>
          </cell>
        </row>
        <row r="240">
          <cell r="C240">
            <v>16</v>
          </cell>
          <cell r="D240">
            <v>-33.333333333333336</v>
          </cell>
          <cell r="E240">
            <v>48.174909314348106</v>
          </cell>
          <cell r="F240">
            <v>2062</v>
          </cell>
          <cell r="G240">
            <v>4.0363269424823489</v>
          </cell>
          <cell r="H240">
            <v>17.970713308798715</v>
          </cell>
        </row>
        <row r="241">
          <cell r="C241">
            <v>22</v>
          </cell>
          <cell r="D241">
            <v>0</v>
          </cell>
          <cell r="E241">
            <v>49.42546181914701</v>
          </cell>
          <cell r="F241">
            <v>3022</v>
          </cell>
          <cell r="G241">
            <v>11.143802868701735</v>
          </cell>
          <cell r="H241">
            <v>18.88546013392121</v>
          </cell>
        </row>
        <row r="242">
          <cell r="C242">
            <v>41</v>
          </cell>
          <cell r="D242">
            <v>-14.583333333333337</v>
          </cell>
          <cell r="E242">
            <v>50.567969487525687</v>
          </cell>
          <cell r="F242">
            <v>3015</v>
          </cell>
          <cell r="G242">
            <v>-15.213723284589431</v>
          </cell>
          <cell r="H242">
            <v>19.719102026923991</v>
          </cell>
        </row>
        <row r="243">
          <cell r="C243">
            <v>33</v>
          </cell>
          <cell r="D243">
            <v>13.793103448275868</v>
          </cell>
          <cell r="E243">
            <v>51.563553218457294</v>
          </cell>
          <cell r="F243">
            <v>2503</v>
          </cell>
          <cell r="G243">
            <v>3.515301902398682</v>
          </cell>
          <cell r="H243">
            <v>20.450287387815855</v>
          </cell>
        </row>
        <row r="244">
          <cell r="C244">
            <v>23</v>
          </cell>
          <cell r="D244">
            <v>-4.1666666666666625</v>
          </cell>
          <cell r="E244">
            <v>52.368809514885761</v>
          </cell>
          <cell r="F244">
            <v>2132</v>
          </cell>
          <cell r="G244">
            <v>45.034013605442169</v>
          </cell>
          <cell r="H244">
            <v>21.055238725958958</v>
          </cell>
        </row>
        <row r="245">
          <cell r="C245">
            <v>15</v>
          </cell>
          <cell r="D245">
            <v>275</v>
          </cell>
          <cell r="E245">
            <v>52.937711931854324</v>
          </cell>
          <cell r="F245">
            <v>1860</v>
          </cell>
          <cell r="G245">
            <v>360.39603960396039</v>
          </cell>
          <cell r="H245">
            <v>21.509002510056749</v>
          </cell>
        </row>
        <row r="246">
          <cell r="C246">
            <v>24</v>
          </cell>
          <cell r="D246">
            <v>1100</v>
          </cell>
          <cell r="E246">
            <v>53.220307949671394</v>
          </cell>
          <cell r="F246">
            <v>1722</v>
          </cell>
          <cell r="G246">
            <v>257.26141078838174</v>
          </cell>
          <cell r="H246">
            <v>21.788290401512647</v>
          </cell>
        </row>
        <row r="247">
          <cell r="C247">
            <v>19</v>
          </cell>
          <cell r="D247">
            <v>11.764705882352944</v>
          </cell>
          <cell r="E247">
            <v>53.182066040872336</v>
          </cell>
          <cell r="F247">
            <v>1571</v>
          </cell>
          <cell r="G247">
            <v>40.896860986547082</v>
          </cell>
          <cell r="H247">
            <v>21.893347883750483</v>
          </cell>
        </row>
        <row r="248">
          <cell r="C248">
            <v>8</v>
          </cell>
          <cell r="D248">
            <v>-19.999999999999996</v>
          </cell>
          <cell r="E248">
            <v>52.861147712162676</v>
          </cell>
          <cell r="F248">
            <v>1504</v>
          </cell>
          <cell r="G248">
            <v>4.8083623693379707</v>
          </cell>
          <cell r="H248">
            <v>21.840772740220952</v>
          </cell>
        </row>
        <row r="249">
          <cell r="C249">
            <v>11</v>
          </cell>
          <cell r="D249">
            <v>-35.294117647058819</v>
          </cell>
          <cell r="E249">
            <v>52.292838264681393</v>
          </cell>
          <cell r="F249">
            <v>1275</v>
          </cell>
          <cell r="G249">
            <v>13.535173642030273</v>
          </cell>
          <cell r="H249">
            <v>21.648482442784669</v>
          </cell>
        </row>
        <row r="250">
          <cell r="C250">
            <v>16</v>
          </cell>
          <cell r="D250">
            <v>45.45454545454546</v>
          </cell>
          <cell r="E250">
            <v>51.507363197642995</v>
          </cell>
          <cell r="F250">
            <v>1279</v>
          </cell>
          <cell r="G250">
            <v>-21.243842364532018</v>
          </cell>
          <cell r="H250">
            <v>21.333211657026492</v>
          </cell>
        </row>
        <row r="251">
          <cell r="C251">
            <v>11</v>
          </cell>
          <cell r="D251">
            <v>22.222222222222232</v>
          </cell>
          <cell r="E251">
            <v>50.52886558276812</v>
          </cell>
          <cell r="F251">
            <v>1763</v>
          </cell>
          <cell r="G251">
            <v>10.950283196979239</v>
          </cell>
          <cell r="H251">
            <v>20.911131624309</v>
          </cell>
        </row>
        <row r="252">
          <cell r="C252">
            <v>21</v>
          </cell>
          <cell r="D252">
            <v>31.25</v>
          </cell>
          <cell r="E252">
            <v>49.381068157211921</v>
          </cell>
          <cell r="F252">
            <v>2133</v>
          </cell>
          <cell r="G252">
            <v>3.4432589718719653</v>
          </cell>
          <cell r="H252">
            <v>20.395456846132166</v>
          </cell>
        </row>
        <row r="253">
          <cell r="C253">
            <v>38</v>
          </cell>
          <cell r="D253">
            <v>72.727272727272734</v>
          </cell>
          <cell r="E253">
            <v>48.085727919007297</v>
          </cell>
          <cell r="F253">
            <v>3051</v>
          </cell>
          <cell r="G253">
            <v>0.95962938451357171</v>
          </cell>
          <cell r="H253">
            <v>19.79871009841073</v>
          </cell>
        </row>
        <row r="254">
          <cell r="C254">
            <v>43</v>
          </cell>
          <cell r="D254">
            <v>4.8780487804878092</v>
          </cell>
          <cell r="E254">
            <v>46.663342764231786</v>
          </cell>
          <cell r="F254">
            <v>3716</v>
          </cell>
          <cell r="G254">
            <v>23.250414593698167</v>
          </cell>
          <cell r="H254">
            <v>19.132236921095942</v>
          </cell>
        </row>
        <row r="255">
          <cell r="C255">
            <v>34</v>
          </cell>
          <cell r="D255">
            <v>3.0303030303030276</v>
          </cell>
          <cell r="E255">
            <v>45.136121807352389</v>
          </cell>
          <cell r="F255">
            <v>2432</v>
          </cell>
          <cell r="G255">
            <v>-2.8365960846983618</v>
          </cell>
          <cell r="H255">
            <v>18.40607458464503</v>
          </cell>
        </row>
        <row r="256">
          <cell r="C256">
            <v>39</v>
          </cell>
          <cell r="D256">
            <v>69.565217391304344</v>
          </cell>
          <cell r="E256">
            <v>43.523372406309456</v>
          </cell>
          <cell r="F256">
            <v>2560</v>
          </cell>
          <cell r="G256">
            <v>20.075046904315208</v>
          </cell>
          <cell r="H256">
            <v>17.630546344075821</v>
          </cell>
        </row>
        <row r="257">
          <cell r="C257">
            <v>13</v>
          </cell>
          <cell r="D257">
            <v>-13.33333333333333</v>
          </cell>
          <cell r="E257">
            <v>41.841477903850489</v>
          </cell>
          <cell r="F257">
            <v>1663</v>
          </cell>
          <cell r="G257">
            <v>-10.59139784946237</v>
          </cell>
          <cell r="H257">
            <v>16.814500268942993</v>
          </cell>
        </row>
        <row r="258">
          <cell r="C258">
            <v>26</v>
          </cell>
          <cell r="D258">
            <v>8.333333333333325</v>
          </cell>
          <cell r="E258">
            <v>40.108630104180293</v>
          </cell>
          <cell r="F258">
            <v>1729</v>
          </cell>
          <cell r="G258">
            <v>0.40650406504065817</v>
          </cell>
          <cell r="H258">
            <v>15.966954185784576</v>
          </cell>
        </row>
        <row r="259">
          <cell r="C259">
            <v>17</v>
          </cell>
          <cell r="D259">
            <v>-10.526315789473683</v>
          </cell>
          <cell r="E259">
            <v>38.339189227389987</v>
          </cell>
          <cell r="F259">
            <v>1701</v>
          </cell>
          <cell r="G259">
            <v>8.2749840865690594</v>
          </cell>
          <cell r="H259">
            <v>15.095022733769271</v>
          </cell>
        </row>
        <row r="260">
          <cell r="C260">
            <v>12</v>
          </cell>
          <cell r="D260">
            <v>50</v>
          </cell>
          <cell r="E260">
            <v>36.54530887573938</v>
          </cell>
          <cell r="F260">
            <v>1624</v>
          </cell>
          <cell r="G260">
            <v>7.9787234042553168</v>
          </cell>
          <cell r="H260">
            <v>14.204739965251832</v>
          </cell>
        </row>
        <row r="261">
          <cell r="C261">
            <v>19</v>
          </cell>
          <cell r="D261">
            <v>72.727272727272734</v>
          </cell>
          <cell r="E261">
            <v>34.735749213639885</v>
          </cell>
          <cell r="F261">
            <v>1559</v>
          </cell>
          <cell r="G261">
            <v>22.274509803921561</v>
          </cell>
          <cell r="H261">
            <v>13.301666318792067</v>
          </cell>
        </row>
        <row r="262">
          <cell r="C262">
            <v>20</v>
          </cell>
          <cell r="D262">
            <v>25</v>
          </cell>
          <cell r="E262">
            <v>32.920204759053206</v>
          </cell>
          <cell r="F262">
            <v>1430</v>
          </cell>
          <cell r="G262">
            <v>11.806098514464436</v>
          </cell>
          <cell r="H262">
            <v>12.390929870688606</v>
          </cell>
        </row>
        <row r="263">
          <cell r="C263">
            <v>20</v>
          </cell>
          <cell r="D263">
            <v>81.818181818181813</v>
          </cell>
          <cell r="E263">
            <v>31.111008330185069</v>
          </cell>
          <cell r="F263">
            <v>1922</v>
          </cell>
          <cell r="G263">
            <v>9.0187180941576841</v>
          </cell>
          <cell r="H263">
            <v>11.478281811370987</v>
          </cell>
        </row>
        <row r="264">
          <cell r="C264">
            <v>24</v>
          </cell>
          <cell r="D264">
            <v>14.285714285714279</v>
          </cell>
          <cell r="E264">
            <v>29.319942731021808</v>
          </cell>
          <cell r="F264">
            <v>2654</v>
          </cell>
          <cell r="G264">
            <v>24.425691514299118</v>
          </cell>
          <cell r="H264">
            <v>10.569432717980126</v>
          </cell>
        </row>
        <row r="265">
          <cell r="C265">
            <v>39</v>
          </cell>
          <cell r="D265">
            <v>2.6315789473684292</v>
          </cell>
          <cell r="E265">
            <v>27.562312097041985</v>
          </cell>
          <cell r="F265">
            <v>3248</v>
          </cell>
          <cell r="G265">
            <v>6.4568993772533556</v>
          </cell>
          <cell r="H265">
            <v>9.6699223646210157</v>
          </cell>
        </row>
        <row r="266">
          <cell r="C266">
            <v>35</v>
          </cell>
          <cell r="D266">
            <v>-18.604651162790699</v>
          </cell>
          <cell r="E266">
            <v>25.852376520082128</v>
          </cell>
          <cell r="F266">
            <v>3935</v>
          </cell>
          <cell r="G266">
            <v>5.8934337997847086</v>
          </cell>
          <cell r="H266">
            <v>8.7862527655928417</v>
          </cell>
        </row>
        <row r="267">
          <cell r="C267">
            <v>26</v>
          </cell>
          <cell r="D267">
            <v>-23.529411764705888</v>
          </cell>
          <cell r="E267">
            <v>24.20266479106559</v>
          </cell>
          <cell r="F267">
            <v>2705</v>
          </cell>
          <cell r="G267">
            <v>11.225328947368428</v>
          </cell>
          <cell r="H267">
            <v>7.9247028085984406</v>
          </cell>
        </row>
        <row r="268">
          <cell r="C268">
            <v>35</v>
          </cell>
          <cell r="D268">
            <v>-10.256410256410254</v>
          </cell>
          <cell r="E268">
            <v>22.622618407326637</v>
          </cell>
          <cell r="F268">
            <v>2339</v>
          </cell>
          <cell r="G268">
            <v>-8.6328124999999982</v>
          </cell>
          <cell r="H268">
            <v>7.0913504911346923</v>
          </cell>
        </row>
        <row r="269">
          <cell r="C269">
            <v>13</v>
          </cell>
          <cell r="D269">
            <v>0</v>
          </cell>
          <cell r="E269">
            <v>21.11836413866094</v>
          </cell>
          <cell r="F269">
            <v>1542</v>
          </cell>
          <cell r="G269">
            <v>-7.2760072158749249</v>
          </cell>
          <cell r="H269">
            <v>6.2925030208470014</v>
          </cell>
        </row>
        <row r="270">
          <cell r="C270">
            <v>15</v>
          </cell>
          <cell r="D270">
            <v>-42.307692307692314</v>
          </cell>
          <cell r="E270">
            <v>19.693745488984746</v>
          </cell>
          <cell r="F270">
            <v>1703</v>
          </cell>
          <cell r="G270">
            <v>-1.5037593984962405</v>
          </cell>
          <cell r="H270">
            <v>5.5333756496174988</v>
          </cell>
        </row>
        <row r="271">
          <cell r="C271">
            <v>16</v>
          </cell>
          <cell r="D271">
            <v>-5.8823529411764719</v>
          </cell>
          <cell r="E271">
            <v>18.351139409149116</v>
          </cell>
          <cell r="F271">
            <v>1657</v>
          </cell>
          <cell r="G271">
            <v>-2.5867136978248051</v>
          </cell>
          <cell r="H271">
            <v>4.8182413716729871</v>
          </cell>
        </row>
        <row r="272">
          <cell r="C272">
            <v>21</v>
          </cell>
          <cell r="D272">
            <v>75</v>
          </cell>
          <cell r="E272">
            <v>17.08861719460257</v>
          </cell>
          <cell r="F272">
            <v>1548</v>
          </cell>
          <cell r="G272">
            <v>-4.6798029556650249</v>
          </cell>
          <cell r="H272">
            <v>4.1508844913063712</v>
          </cell>
        </row>
        <row r="273">
          <cell r="C273">
            <v>13</v>
          </cell>
          <cell r="D273">
            <v>-31.578947368421051</v>
          </cell>
          <cell r="E273">
            <v>15.902567259380401</v>
          </cell>
          <cell r="F273">
            <v>1349</v>
          </cell>
          <cell r="G273">
            <v>-13.470173187940993</v>
          </cell>
          <cell r="H273">
            <v>3.5345750798196192</v>
          </cell>
        </row>
        <row r="274">
          <cell r="C274">
            <v>11</v>
          </cell>
          <cell r="D274">
            <v>-44.999999999999993</v>
          </cell>
          <cell r="E274">
            <v>14.793399641323845</v>
          </cell>
          <cell r="F274">
            <v>1245</v>
          </cell>
          <cell r="G274">
            <v>-12.937062937062937</v>
          </cell>
          <cell r="H274">
            <v>2.9719699663308825</v>
          </cell>
        </row>
        <row r="275">
          <cell r="C275">
            <v>20</v>
          </cell>
          <cell r="D275">
            <v>0</v>
          </cell>
          <cell r="E275">
            <v>13.758227050869419</v>
          </cell>
          <cell r="F275">
            <v>1884</v>
          </cell>
          <cell r="G275">
            <v>-1.9771071800208095</v>
          </cell>
          <cell r="H275">
            <v>2.4645450946619394</v>
          </cell>
        </row>
        <row r="276">
          <cell r="C276">
            <v>31</v>
          </cell>
          <cell r="D276">
            <v>29.166666666666675</v>
          </cell>
          <cell r="E276">
            <v>12.790009879034109</v>
          </cell>
          <cell r="F276">
            <v>2201</v>
          </cell>
          <cell r="G276">
            <v>-17.068575734740008</v>
          </cell>
          <cell r="H276">
            <v>2.0126716146829433</v>
          </cell>
        </row>
        <row r="277">
          <cell r="C277">
            <v>32</v>
          </cell>
          <cell r="D277">
            <v>-17.948717948717952</v>
          </cell>
          <cell r="E277">
            <v>11.880753084400812</v>
          </cell>
          <cell r="F277">
            <v>2686</v>
          </cell>
          <cell r="G277">
            <v>-17.302955665024633</v>
          </cell>
          <cell r="H277">
            <v>1.6164122281894173</v>
          </cell>
        </row>
        <row r="278">
          <cell r="C278">
            <v>37</v>
          </cell>
          <cell r="D278">
            <v>5.7142857142857162</v>
          </cell>
          <cell r="E278">
            <v>11.0235988933849</v>
          </cell>
          <cell r="F278">
            <v>3937</v>
          </cell>
          <cell r="G278">
            <v>5.0825921219832537E-2</v>
          </cell>
          <cell r="H278">
            <v>1.2745045503553971</v>
          </cell>
        </row>
        <row r="279">
          <cell r="C279">
            <v>57</v>
          </cell>
          <cell r="D279">
            <v>119.23076923076925</v>
          </cell>
          <cell r="E279">
            <v>10.209618041357773</v>
          </cell>
          <cell r="F279">
            <v>2547</v>
          </cell>
          <cell r="G279">
            <v>-5.8410351201478754</v>
          </cell>
          <cell r="H279">
            <v>0.98437235136233392</v>
          </cell>
        </row>
        <row r="280">
          <cell r="C280">
            <v>17</v>
          </cell>
          <cell r="D280">
            <v>-51.428571428571423</v>
          </cell>
          <cell r="E280">
            <v>9.4295125613867246</v>
          </cell>
          <cell r="F280">
            <v>1829</v>
          </cell>
          <cell r="G280">
            <v>-21.804189824711418</v>
          </cell>
          <cell r="H280">
            <v>0.74335442370909999</v>
          </cell>
        </row>
        <row r="281">
          <cell r="C281">
            <v>22</v>
          </cell>
          <cell r="D281">
            <v>69.230769230769226</v>
          </cell>
          <cell r="E281">
            <v>8.6815553998160926</v>
          </cell>
          <cell r="F281">
            <v>1847</v>
          </cell>
          <cell r="G281">
            <v>19.779507133592734</v>
          </cell>
          <cell r="H281">
            <v>0.5483155732646019</v>
          </cell>
        </row>
        <row r="282">
          <cell r="C282">
            <v>22</v>
          </cell>
          <cell r="D282">
            <v>46.666666666666657</v>
          </cell>
          <cell r="E282">
            <v>7.9597932471575774</v>
          </cell>
          <cell r="F282">
            <v>1361</v>
          </cell>
          <cell r="G282">
            <v>-20.082207868467407</v>
          </cell>
          <cell r="H282">
            <v>0.39455480421382827</v>
          </cell>
        </row>
        <row r="283">
          <cell r="C283">
            <v>11</v>
          </cell>
          <cell r="D283">
            <v>-31.25</v>
          </cell>
          <cell r="E283">
            <v>7.2624776004389187</v>
          </cell>
          <cell r="F283">
            <v>1560</v>
          </cell>
          <cell r="G283">
            <v>-5.8539529269764685</v>
          </cell>
          <cell r="H283">
            <v>0.27870662015567943</v>
          </cell>
        </row>
        <row r="284">
          <cell r="C284">
            <v>15</v>
          </cell>
          <cell r="D284">
            <v>-28.571428571428569</v>
          </cell>
          <cell r="E284">
            <v>6.5905479340086544</v>
          </cell>
          <cell r="F284">
            <v>1585</v>
          </cell>
          <cell r="G284">
            <v>2.390180878552961</v>
          </cell>
          <cell r="H284">
            <v>0.19598352728123064</v>
          </cell>
        </row>
        <row r="285">
          <cell r="C285">
            <v>15</v>
          </cell>
          <cell r="D285">
            <v>15.384615384615374</v>
          </cell>
          <cell r="E285">
            <v>5.9422692446041818</v>
          </cell>
          <cell r="F285">
            <v>1361</v>
          </cell>
          <cell r="G285">
            <v>0.88954781319496856</v>
          </cell>
          <cell r="H285">
            <v>0.14117215264633967</v>
          </cell>
        </row>
        <row r="286">
          <cell r="C286">
            <v>16</v>
          </cell>
          <cell r="D286">
            <v>45.45454545454546</v>
          </cell>
          <cell r="E286">
            <v>5.3134647250389095</v>
          </cell>
          <cell r="F286">
            <v>1391</v>
          </cell>
          <cell r="G286">
            <v>11.726907630522089</v>
          </cell>
          <cell r="H286">
            <v>0.10921149812292494</v>
          </cell>
        </row>
        <row r="287">
          <cell r="C287">
            <v>24</v>
          </cell>
          <cell r="D287">
            <v>19.999999999999996</v>
          </cell>
          <cell r="E287">
            <v>4.7006132866081938</v>
          </cell>
          <cell r="F287">
            <v>2153</v>
          </cell>
          <cell r="G287">
            <v>14.278131634819523</v>
          </cell>
          <cell r="H287">
            <v>9.5092536114887397E-2</v>
          </cell>
        </row>
        <row r="288">
          <cell r="C288">
            <v>13</v>
          </cell>
          <cell r="D288">
            <v>-58.064516129032249</v>
          </cell>
          <cell r="E288">
            <v>4.10298141565805</v>
          </cell>
          <cell r="F288">
            <v>2282</v>
          </cell>
          <cell r="G288">
            <v>3.680145388459799</v>
          </cell>
          <cell r="H288">
            <v>9.4613023479766828E-2</v>
          </cell>
        </row>
        <row r="289">
          <cell r="C289">
            <v>31</v>
          </cell>
          <cell r="D289">
            <v>-3.125</v>
          </cell>
          <cell r="E289">
            <v>3.5208980559451484</v>
          </cell>
          <cell r="F289">
            <v>3243</v>
          </cell>
          <cell r="G289">
            <v>20.737155621742364</v>
          </cell>
          <cell r="H289">
            <v>0.10455565034584638</v>
          </cell>
        </row>
        <row r="290">
          <cell r="C290">
            <v>50</v>
          </cell>
          <cell r="D290">
            <v>35.13513513513513</v>
          </cell>
          <cell r="E290">
            <v>2.9503749638966661</v>
          </cell>
          <cell r="F290">
            <v>3907</v>
          </cell>
          <cell r="G290">
            <v>-0.7620015240030531</v>
          </cell>
          <cell r="H290">
            <v>0.12195210214453281</v>
          </cell>
        </row>
        <row r="291">
          <cell r="C291">
            <v>40</v>
          </cell>
          <cell r="D291">
            <v>-29.824561403508774</v>
          </cell>
          <cell r="E291">
            <v>2.3869623752414508</v>
          </cell>
          <cell r="F291">
            <v>2558</v>
          </cell>
          <cell r="G291">
            <v>0.43188064389478864</v>
          </cell>
          <cell r="H291">
            <v>0.14526688374969096</v>
          </cell>
        </row>
        <row r="292">
          <cell r="C292">
            <v>27</v>
          </cell>
          <cell r="D292">
            <v>58.823529411764696</v>
          </cell>
          <cell r="E292">
            <v>1.8284455784980196</v>
          </cell>
          <cell r="F292">
            <v>1984</v>
          </cell>
          <cell r="G292">
            <v>8.4745762711864394</v>
          </cell>
          <cell r="H292">
            <v>0.17290311436670319</v>
          </cell>
        </row>
        <row r="293">
          <cell r="C293">
            <v>24</v>
          </cell>
          <cell r="D293">
            <v>9.0909090909090828</v>
          </cell>
          <cell r="E293">
            <v>1.2703729508113648</v>
          </cell>
          <cell r="F293">
            <v>1653</v>
          </cell>
          <cell r="G293">
            <v>-10.503519220357338</v>
          </cell>
          <cell r="H293">
            <v>0.20328381693429529</v>
          </cell>
        </row>
        <row r="294">
          <cell r="C294">
            <v>22</v>
          </cell>
          <cell r="D294">
            <v>0</v>
          </cell>
          <cell r="E294">
            <v>0.71225086125934478</v>
          </cell>
          <cell r="F294">
            <v>1706</v>
          </cell>
          <cell r="G294">
            <v>25.349008082292436</v>
          </cell>
          <cell r="H294">
            <v>0.23540851947152772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97"/>
  <sheetViews>
    <sheetView topLeftCell="A67" zoomScale="110" zoomScaleNormal="110" workbookViewId="0">
      <selection activeCell="B88" sqref="B88"/>
    </sheetView>
  </sheetViews>
  <sheetFormatPr baseColWidth="10" defaultColWidth="11.42578125" defaultRowHeight="13.5" x14ac:dyDescent="0.3"/>
  <cols>
    <col min="1" max="1" width="4.42578125" style="2" bestFit="1" customWidth="1"/>
    <col min="2" max="2" width="8.42578125" style="2" bestFit="1" customWidth="1"/>
    <col min="3" max="3" width="13.7109375" style="2" bestFit="1" customWidth="1"/>
    <col min="4" max="4" width="20.7109375" style="2" bestFit="1" customWidth="1"/>
    <col min="5" max="5" width="18.28515625" style="2" bestFit="1" customWidth="1"/>
    <col min="6" max="6" width="11.7109375" style="2" bestFit="1" customWidth="1"/>
    <col min="7" max="7" width="18.5703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">
      <c r="A2" s="2">
        <v>2018</v>
      </c>
      <c r="B2" s="3">
        <v>1</v>
      </c>
      <c r="C2" s="3">
        <v>-11</v>
      </c>
      <c r="D2" s="3">
        <v>-1200</v>
      </c>
      <c r="E2" s="3">
        <v>-74.375151852403604</v>
      </c>
      <c r="F2" s="3">
        <v>-976</v>
      </c>
      <c r="G2" s="3">
        <v>40.451494813910919</v>
      </c>
      <c r="H2" s="3">
        <v>-200.98988723595434</v>
      </c>
    </row>
    <row r="3" spans="1:8" x14ac:dyDescent="0.3">
      <c r="A3" s="2">
        <f>A2</f>
        <v>2018</v>
      </c>
      <c r="B3" s="3">
        <v>2</v>
      </c>
      <c r="C3" s="3">
        <v>-11</v>
      </c>
      <c r="D3" s="3">
        <v>-1000</v>
      </c>
      <c r="E3" s="3">
        <v>-78.05253323510442</v>
      </c>
      <c r="F3" s="3">
        <v>-980</v>
      </c>
      <c r="G3" s="3">
        <v>41.874258600237248</v>
      </c>
      <c r="H3" s="3">
        <v>-223.99503174164528</v>
      </c>
    </row>
    <row r="4" spans="1:8" x14ac:dyDescent="0.3">
      <c r="A4" s="2">
        <f t="shared" ref="A4:A13" si="0">A3</f>
        <v>2018</v>
      </c>
      <c r="B4" s="3">
        <v>3</v>
      </c>
      <c r="C4" s="3">
        <v>-20</v>
      </c>
      <c r="D4" s="3">
        <v>13.043478260869565</v>
      </c>
      <c r="E4" s="3">
        <v>-81.474410807100114</v>
      </c>
      <c r="F4" s="3">
        <v>-1609</v>
      </c>
      <c r="G4" s="3">
        <v>40.932452276064609</v>
      </c>
      <c r="H4" s="3">
        <v>-247.93063023496259</v>
      </c>
    </row>
    <row r="5" spans="1:8" x14ac:dyDescent="0.3">
      <c r="A5" s="2">
        <f t="shared" si="0"/>
        <v>2018</v>
      </c>
      <c r="B5" s="3">
        <v>4</v>
      </c>
      <c r="C5" s="3">
        <v>-32</v>
      </c>
      <c r="D5" s="3">
        <v>-88.235294117647058</v>
      </c>
      <c r="E5" s="3">
        <v>-84.68651541976989</v>
      </c>
      <c r="F5" s="3">
        <v>-2359</v>
      </c>
      <c r="G5" s="3">
        <v>40.698843640020108</v>
      </c>
      <c r="H5" s="3">
        <v>-272.69431843775999</v>
      </c>
    </row>
    <row r="6" spans="1:8" x14ac:dyDescent="0.3">
      <c r="A6" s="2">
        <f t="shared" si="0"/>
        <v>2018</v>
      </c>
      <c r="B6" s="3">
        <v>5</v>
      </c>
      <c r="C6" s="3">
        <v>-59</v>
      </c>
      <c r="D6" s="3">
        <v>-15.686274509803921</v>
      </c>
      <c r="E6" s="3">
        <v>-87.728014182196574</v>
      </c>
      <c r="F6" s="3">
        <v>-3946</v>
      </c>
      <c r="G6" s="3">
        <v>28.436706565107002</v>
      </c>
      <c r="H6" s="3">
        <v>-298.16367213560568</v>
      </c>
    </row>
    <row r="7" spans="1:8" x14ac:dyDescent="0.3">
      <c r="A7" s="2">
        <f t="shared" si="0"/>
        <v>2018</v>
      </c>
      <c r="B7" s="3">
        <v>6</v>
      </c>
      <c r="C7" s="3">
        <v>-108</v>
      </c>
      <c r="D7" s="3">
        <v>-14.893617021276595</v>
      </c>
      <c r="E7" s="3">
        <v>-90.638320646428127</v>
      </c>
      <c r="F7" s="3">
        <v>-7734</v>
      </c>
      <c r="G7" s="3">
        <v>14.560318161732214</v>
      </c>
      <c r="H7" s="3">
        <v>-324.19450370003472</v>
      </c>
    </row>
    <row r="8" spans="1:8" x14ac:dyDescent="0.3">
      <c r="A8" s="2">
        <f t="shared" si="0"/>
        <v>2018</v>
      </c>
      <c r="B8" s="3">
        <v>7</v>
      </c>
      <c r="C8" s="3">
        <v>8</v>
      </c>
      <c r="D8" s="3">
        <v>100</v>
      </c>
      <c r="E8" s="3">
        <v>-93.451845465924123</v>
      </c>
      <c r="F8" s="3">
        <v>18</v>
      </c>
      <c r="G8" s="3">
        <v>101.32743362831857</v>
      </c>
      <c r="H8" s="3">
        <v>-350.61994492072785</v>
      </c>
    </row>
    <row r="9" spans="1:8" x14ac:dyDescent="0.3">
      <c r="A9" s="2">
        <f t="shared" si="0"/>
        <v>2018</v>
      </c>
      <c r="B9" s="3">
        <v>8</v>
      </c>
      <c r="C9" s="3">
        <v>32</v>
      </c>
      <c r="D9" s="3">
        <v>100</v>
      </c>
      <c r="E9" s="3">
        <v>-96.197739245281269</v>
      </c>
      <c r="F9" s="3">
        <v>1166</v>
      </c>
      <c r="G9" s="3">
        <v>143.93305439330544</v>
      </c>
      <c r="H9" s="3">
        <v>-377.24960294695876</v>
      </c>
    </row>
    <row r="10" spans="1:8" x14ac:dyDescent="0.3">
      <c r="A10" s="2">
        <f t="shared" si="0"/>
        <v>2018</v>
      </c>
      <c r="B10" s="3">
        <v>9</v>
      </c>
      <c r="C10" s="3">
        <v>27</v>
      </c>
      <c r="D10" s="3">
        <v>-38.636363636363633</v>
      </c>
      <c r="E10" s="3">
        <v>-98.891718433161159</v>
      </c>
      <c r="F10" s="3">
        <v>1638</v>
      </c>
      <c r="G10" s="3">
        <v>444.18604651162792</v>
      </c>
      <c r="H10" s="3">
        <v>-403.86169969337976</v>
      </c>
    </row>
    <row r="11" spans="1:8" x14ac:dyDescent="0.3">
      <c r="A11" s="2">
        <f t="shared" si="0"/>
        <v>2018</v>
      </c>
      <c r="B11" s="3">
        <v>10</v>
      </c>
      <c r="C11" s="3">
        <v>25</v>
      </c>
      <c r="D11" s="3">
        <v>-28.571428571428569</v>
      </c>
      <c r="E11" s="3">
        <v>-101.53587463522223</v>
      </c>
      <c r="F11" s="3">
        <v>1685</v>
      </c>
      <c r="G11" s="3">
        <v>389.82558139534882</v>
      </c>
      <c r="H11" s="3">
        <v>-430.19826383455</v>
      </c>
    </row>
    <row r="12" spans="1:8" x14ac:dyDescent="0.3">
      <c r="A12" s="2">
        <f t="shared" si="0"/>
        <v>2018</v>
      </c>
      <c r="B12" s="3">
        <v>11</v>
      </c>
      <c r="C12" s="3">
        <v>28</v>
      </c>
      <c r="D12" s="3">
        <v>21.739130434782609</v>
      </c>
      <c r="E12" s="3">
        <v>-104.12811505748425</v>
      </c>
      <c r="F12" s="3">
        <v>1237</v>
      </c>
      <c r="G12" s="3">
        <v>237.97814207650271</v>
      </c>
      <c r="H12" s="3">
        <v>-455.94243184043108</v>
      </c>
    </row>
    <row r="13" spans="1:8" x14ac:dyDescent="0.3">
      <c r="A13" s="2">
        <f t="shared" si="0"/>
        <v>2018</v>
      </c>
      <c r="B13" s="3">
        <v>12</v>
      </c>
      <c r="C13" s="3">
        <v>-39</v>
      </c>
      <c r="D13" s="3">
        <v>33.898305084745758</v>
      </c>
      <c r="E13" s="3">
        <v>-106.66127993054592</v>
      </c>
      <c r="F13" s="3">
        <v>-3287</v>
      </c>
      <c r="G13" s="3">
        <v>21.080432172869148</v>
      </c>
      <c r="H13" s="3">
        <v>-480.72039408062147</v>
      </c>
    </row>
    <row r="14" spans="1:8" x14ac:dyDescent="0.3">
      <c r="A14" s="2">
        <v>2019</v>
      </c>
      <c r="B14" s="3">
        <v>1</v>
      </c>
      <c r="C14" s="3">
        <v>1</v>
      </c>
      <c r="D14" s="3">
        <v>109.09090909090908</v>
      </c>
      <c r="E14" s="3">
        <v>-109.11946870406891</v>
      </c>
      <c r="F14" s="3">
        <v>-580</v>
      </c>
      <c r="G14" s="3">
        <v>40.57377049180328</v>
      </c>
      <c r="H14" s="3">
        <v>-504.11015199597523</v>
      </c>
    </row>
    <row r="15" spans="1:8" x14ac:dyDescent="0.3">
      <c r="A15" s="2">
        <f>A14</f>
        <v>2019</v>
      </c>
      <c r="B15" s="3">
        <v>2</v>
      </c>
      <c r="C15" s="3">
        <v>3</v>
      </c>
      <c r="D15" s="3">
        <v>127.27272727272727</v>
      </c>
      <c r="E15" s="3">
        <v>-111.47701974542221</v>
      </c>
      <c r="F15" s="3">
        <v>-513</v>
      </c>
      <c r="G15" s="3">
        <v>47.653061224489797</v>
      </c>
      <c r="H15" s="3">
        <v>-525.6548597477456</v>
      </c>
    </row>
    <row r="16" spans="1:8" x14ac:dyDescent="0.3">
      <c r="A16" s="2">
        <f t="shared" ref="A16:A25" si="1">A15</f>
        <v>2019</v>
      </c>
      <c r="B16" s="3">
        <v>3</v>
      </c>
      <c r="C16" s="3">
        <v>-2</v>
      </c>
      <c r="D16" s="3">
        <v>90</v>
      </c>
      <c r="E16" s="3">
        <v>-113.69311792351684</v>
      </c>
      <c r="F16" s="3">
        <v>-1706</v>
      </c>
      <c r="G16" s="3">
        <v>-6.0285891858297083</v>
      </c>
      <c r="H16" s="3">
        <v>-544.85984622479089</v>
      </c>
    </row>
    <row r="17" spans="1:8" x14ac:dyDescent="0.3">
      <c r="A17" s="2">
        <f t="shared" si="1"/>
        <v>2019</v>
      </c>
      <c r="B17" s="3">
        <v>4</v>
      </c>
      <c r="C17" s="3">
        <v>22</v>
      </c>
      <c r="D17" s="3">
        <v>168.75</v>
      </c>
      <c r="E17" s="3">
        <v>-115.71036826372085</v>
      </c>
      <c r="F17" s="3">
        <v>-2890</v>
      </c>
      <c r="G17" s="3">
        <v>-22.509537939805004</v>
      </c>
      <c r="H17" s="3">
        <v>-561.19062726590175</v>
      </c>
    </row>
    <row r="18" spans="1:8" x14ac:dyDescent="0.3">
      <c r="A18" s="2">
        <f t="shared" si="1"/>
        <v>2019</v>
      </c>
      <c r="B18" s="3">
        <v>5</v>
      </c>
      <c r="C18" s="3">
        <v>-41</v>
      </c>
      <c r="D18" s="3">
        <v>30.508474576271187</v>
      </c>
      <c r="E18" s="3">
        <v>-117.45723043599098</v>
      </c>
      <c r="F18" s="3">
        <v>-4624</v>
      </c>
      <c r="G18" s="3">
        <v>-17.181956411556008</v>
      </c>
      <c r="H18" s="3">
        <v>-574.07529987257465</v>
      </c>
    </row>
    <row r="19" spans="1:8" x14ac:dyDescent="0.3">
      <c r="A19" s="2">
        <f t="shared" si="1"/>
        <v>2019</v>
      </c>
      <c r="B19" s="3">
        <v>6</v>
      </c>
      <c r="C19" s="3">
        <v>-88</v>
      </c>
      <c r="D19" s="3">
        <v>18.518518518518519</v>
      </c>
      <c r="E19" s="3">
        <v>-118.8424099180434</v>
      </c>
      <c r="F19" s="3">
        <v>-8640</v>
      </c>
      <c r="G19" s="3">
        <v>-11.714507370054307</v>
      </c>
      <c r="H19" s="3">
        <v>-582.90455263732497</v>
      </c>
    </row>
    <row r="20" spans="1:8" x14ac:dyDescent="0.3">
      <c r="A20" s="2">
        <f t="shared" si="1"/>
        <v>2019</v>
      </c>
      <c r="B20" s="3">
        <v>7</v>
      </c>
      <c r="C20" s="3">
        <v>-85</v>
      </c>
      <c r="D20" s="3">
        <v>-1162.5</v>
      </c>
      <c r="E20" s="3">
        <v>-119.7643367914129</v>
      </c>
      <c r="F20" s="3">
        <v>-3386</v>
      </c>
      <c r="G20" s="3">
        <v>-18911.111111111113</v>
      </c>
      <c r="H20" s="3">
        <v>-587.03040100381679</v>
      </c>
    </row>
    <row r="21" spans="1:8" x14ac:dyDescent="0.3">
      <c r="A21" s="2">
        <f t="shared" si="1"/>
        <v>2019</v>
      </c>
      <c r="B21" s="3">
        <v>8</v>
      </c>
      <c r="C21" s="3">
        <v>-69</v>
      </c>
      <c r="D21" s="3">
        <v>-315.625</v>
      </c>
      <c r="E21" s="3">
        <v>-120.11190218427063</v>
      </c>
      <c r="F21" s="3">
        <v>-3229</v>
      </c>
      <c r="G21" s="3">
        <v>-376.9296740994854</v>
      </c>
      <c r="H21" s="3">
        <v>-585.76519444034841</v>
      </c>
    </row>
    <row r="22" spans="1:8" x14ac:dyDescent="0.3">
      <c r="A22" s="2">
        <f t="shared" si="1"/>
        <v>2019</v>
      </c>
      <c r="B22" s="3">
        <v>9</v>
      </c>
      <c r="C22" s="3">
        <v>-77</v>
      </c>
      <c r="D22" s="3">
        <v>-385.18518518518516</v>
      </c>
      <c r="E22" s="3">
        <v>-119.84640942362171</v>
      </c>
      <c r="F22" s="3">
        <v>-3764</v>
      </c>
      <c r="G22" s="3">
        <v>-329.7924297924298</v>
      </c>
      <c r="H22" s="3">
        <v>-579.6937880200868</v>
      </c>
    </row>
    <row r="23" spans="1:8" x14ac:dyDescent="0.3">
      <c r="A23" s="2">
        <f t="shared" si="1"/>
        <v>2019</v>
      </c>
      <c r="B23" s="3">
        <v>10</v>
      </c>
      <c r="C23" s="3">
        <v>-80</v>
      </c>
      <c r="D23" s="3">
        <v>-420</v>
      </c>
      <c r="E23" s="3">
        <v>-118.94273913493066</v>
      </c>
      <c r="F23" s="3">
        <v>-4712</v>
      </c>
      <c r="G23" s="3">
        <v>-379.64391691394661</v>
      </c>
      <c r="H23" s="3">
        <v>-569.38653434950857</v>
      </c>
    </row>
    <row r="24" spans="1:8" x14ac:dyDescent="0.3">
      <c r="A24" s="2">
        <f t="shared" si="1"/>
        <v>2019</v>
      </c>
      <c r="B24" s="3">
        <v>11</v>
      </c>
      <c r="C24" s="3">
        <v>-52</v>
      </c>
      <c r="D24" s="3">
        <v>-285.71428571428572</v>
      </c>
      <c r="E24" s="3">
        <v>-117.39419824753435</v>
      </c>
      <c r="F24" s="3">
        <v>-3302</v>
      </c>
      <c r="G24" s="3">
        <v>-366.93613581244949</v>
      </c>
      <c r="H24" s="3">
        <v>-555.39643177410233</v>
      </c>
    </row>
    <row r="25" spans="1:8" x14ac:dyDescent="0.3">
      <c r="A25" s="2">
        <f t="shared" si="1"/>
        <v>2019</v>
      </c>
      <c r="B25" s="3">
        <v>12</v>
      </c>
      <c r="C25" s="3">
        <v>-135</v>
      </c>
      <c r="D25" s="3">
        <v>-246.15384615384616</v>
      </c>
      <c r="E25" s="3">
        <v>-115.21500044499639</v>
      </c>
      <c r="F25" s="3">
        <v>-7337</v>
      </c>
      <c r="G25" s="3">
        <v>-123.21265591724978</v>
      </c>
      <c r="H25" s="3">
        <v>-538.26330206870159</v>
      </c>
    </row>
    <row r="26" spans="1:8" x14ac:dyDescent="0.3">
      <c r="A26" s="2">
        <v>2020</v>
      </c>
      <c r="B26" s="3">
        <v>1</v>
      </c>
      <c r="C26" s="3">
        <v>-14</v>
      </c>
      <c r="D26" s="3">
        <v>-1500</v>
      </c>
      <c r="E26" s="3">
        <v>-112.4310483058434</v>
      </c>
      <c r="F26" s="3">
        <v>-871</v>
      </c>
      <c r="G26" s="3">
        <v>-50.172413793103445</v>
      </c>
      <c r="H26" s="3">
        <v>-518.51387948758691</v>
      </c>
    </row>
    <row r="27" spans="1:8" x14ac:dyDescent="0.3">
      <c r="A27" s="2">
        <f>A26</f>
        <v>2020</v>
      </c>
      <c r="B27" s="3">
        <v>2</v>
      </c>
      <c r="C27" s="3">
        <v>5</v>
      </c>
      <c r="D27" s="3">
        <v>66.666666666666657</v>
      </c>
      <c r="E27" s="3">
        <v>-109.07733738399841</v>
      </c>
      <c r="F27" s="3">
        <v>-596</v>
      </c>
      <c r="G27" s="3">
        <v>-16.179337231968809</v>
      </c>
      <c r="H27" s="3">
        <v>-496.64607532350044</v>
      </c>
    </row>
    <row r="28" spans="1:8" x14ac:dyDescent="0.3">
      <c r="A28" s="2">
        <f t="shared" ref="A28:A37" si="2">A27</f>
        <v>2020</v>
      </c>
      <c r="B28" s="3">
        <v>3</v>
      </c>
      <c r="C28" s="3">
        <v>-1</v>
      </c>
      <c r="D28" s="3">
        <v>50</v>
      </c>
      <c r="E28" s="3">
        <v>-105.28522218836319</v>
      </c>
      <c r="F28" s="3">
        <v>-2542</v>
      </c>
      <c r="G28" s="3">
        <v>-49.003516998827671</v>
      </c>
      <c r="H28" s="3">
        <v>-473.12527715628897</v>
      </c>
    </row>
    <row r="29" spans="1:8" x14ac:dyDescent="0.3">
      <c r="A29" s="2">
        <f t="shared" si="2"/>
        <v>2020</v>
      </c>
      <c r="B29" s="3">
        <v>4</v>
      </c>
      <c r="C29" s="3">
        <v>31</v>
      </c>
      <c r="D29" s="3">
        <v>40.909090909090914</v>
      </c>
      <c r="E29" s="3">
        <v>-101.17385278311382</v>
      </c>
      <c r="F29" s="3">
        <v>-484</v>
      </c>
      <c r="G29" s="3">
        <v>83.252595155709344</v>
      </c>
      <c r="H29" s="3">
        <v>-448.38350682009855</v>
      </c>
    </row>
    <row r="30" spans="1:8" x14ac:dyDescent="0.3">
      <c r="A30" s="2">
        <f t="shared" si="2"/>
        <v>2020</v>
      </c>
      <c r="B30" s="3">
        <v>5</v>
      </c>
      <c r="C30" s="3">
        <v>-3</v>
      </c>
      <c r="D30" s="3">
        <v>92.682926829268297</v>
      </c>
      <c r="E30" s="3">
        <v>-96.851595536441025</v>
      </c>
      <c r="F30" s="3">
        <v>-1985</v>
      </c>
      <c r="G30" s="3">
        <v>57.071799307958479</v>
      </c>
      <c r="H30" s="3">
        <v>-422.82333324906421</v>
      </c>
    </row>
    <row r="31" spans="1:8" x14ac:dyDescent="0.3">
      <c r="A31" s="2">
        <f t="shared" si="2"/>
        <v>2020</v>
      </c>
      <c r="B31" s="3">
        <v>6</v>
      </c>
      <c r="C31" s="3">
        <v>-76</v>
      </c>
      <c r="D31" s="3">
        <v>13.636363636363635</v>
      </c>
      <c r="E31" s="3">
        <v>-92.416949945445836</v>
      </c>
      <c r="F31" s="3">
        <v>-7822</v>
      </c>
      <c r="G31" s="3">
        <v>9.4675925925925934</v>
      </c>
      <c r="H31" s="3">
        <v>-396.81040620357265</v>
      </c>
    </row>
    <row r="32" spans="1:8" x14ac:dyDescent="0.3">
      <c r="A32" s="2">
        <f t="shared" si="2"/>
        <v>2020</v>
      </c>
      <c r="B32" s="3">
        <v>7</v>
      </c>
      <c r="C32" s="3">
        <v>96</v>
      </c>
      <c r="D32" s="3">
        <v>212.94117647058823</v>
      </c>
      <c r="E32" s="3">
        <v>-87.955253387620544</v>
      </c>
      <c r="F32" s="3">
        <v>2744</v>
      </c>
      <c r="G32" s="3">
        <v>181.03957471943295</v>
      </c>
      <c r="H32" s="3">
        <v>-370.67704939313865</v>
      </c>
    </row>
    <row r="33" spans="1:8" x14ac:dyDescent="0.3">
      <c r="A33" s="2">
        <f t="shared" si="2"/>
        <v>2020</v>
      </c>
      <c r="B33" s="3">
        <v>8</v>
      </c>
      <c r="C33" s="3">
        <v>97</v>
      </c>
      <c r="D33" s="3">
        <v>240.57971014492753</v>
      </c>
      <c r="E33" s="3">
        <v>-83.544478427014269</v>
      </c>
      <c r="F33" s="3">
        <v>1469</v>
      </c>
      <c r="G33" s="3">
        <v>145.49396097863115</v>
      </c>
      <c r="H33" s="3">
        <v>-344.72737277736053</v>
      </c>
    </row>
    <row r="34" spans="1:8" x14ac:dyDescent="0.3">
      <c r="A34" s="2">
        <f t="shared" si="2"/>
        <v>2020</v>
      </c>
      <c r="B34" s="3">
        <v>9</v>
      </c>
      <c r="C34" s="3">
        <v>106</v>
      </c>
      <c r="D34" s="3">
        <v>237.66233766233765</v>
      </c>
      <c r="E34" s="3">
        <v>-79.241702042269296</v>
      </c>
      <c r="F34" s="3">
        <v>1609</v>
      </c>
      <c r="G34" s="3">
        <v>142.7470775770457</v>
      </c>
      <c r="H34" s="3">
        <v>-319.22717266138437</v>
      </c>
    </row>
    <row r="35" spans="1:8" x14ac:dyDescent="0.3">
      <c r="A35" s="2">
        <f t="shared" si="2"/>
        <v>2020</v>
      </c>
      <c r="B35" s="3">
        <v>10</v>
      </c>
      <c r="C35" s="3">
        <v>89</v>
      </c>
      <c r="D35" s="3">
        <v>211.24999999999997</v>
      </c>
      <c r="E35" s="3">
        <v>-75.081492587821529</v>
      </c>
      <c r="F35" s="3">
        <v>-372</v>
      </c>
      <c r="G35" s="3">
        <v>92.10526315789474</v>
      </c>
      <c r="H35" s="3">
        <v>-294.40820220217881</v>
      </c>
    </row>
    <row r="36" spans="1:8" x14ac:dyDescent="0.3">
      <c r="A36" s="2">
        <f t="shared" si="2"/>
        <v>2020</v>
      </c>
      <c r="B36" s="3">
        <v>11</v>
      </c>
      <c r="C36" s="3">
        <v>110</v>
      </c>
      <c r="D36" s="3">
        <v>311.53846153846155</v>
      </c>
      <c r="E36" s="3">
        <v>-71.076411193127399</v>
      </c>
      <c r="F36" s="3">
        <v>1289</v>
      </c>
      <c r="G36" s="3">
        <v>139.03694730466384</v>
      </c>
      <c r="H36" s="3">
        <v>-270.47013301155704</v>
      </c>
    </row>
    <row r="37" spans="1:8" x14ac:dyDescent="0.3">
      <c r="A37" s="2">
        <f t="shared" si="2"/>
        <v>2020</v>
      </c>
      <c r="B37" s="3">
        <v>12</v>
      </c>
      <c r="C37" s="3">
        <v>47</v>
      </c>
      <c r="D37" s="3">
        <v>134.81481481481481</v>
      </c>
      <c r="E37" s="3">
        <v>-67.219134856213628</v>
      </c>
      <c r="F37" s="3">
        <v>-1984</v>
      </c>
      <c r="G37" s="3">
        <v>72.958975057925585</v>
      </c>
      <c r="H37" s="3">
        <v>-247.58579548845998</v>
      </c>
    </row>
    <row r="38" spans="1:8" x14ac:dyDescent="0.3">
      <c r="A38" s="2">
        <v>2021</v>
      </c>
      <c r="B38" s="3">
        <v>1</v>
      </c>
      <c r="C38" s="3">
        <v>-13</v>
      </c>
      <c r="D38" s="3">
        <v>7.1428571428571423</v>
      </c>
      <c r="E38" s="3">
        <v>-63.47577009783388</v>
      </c>
      <c r="F38" s="3">
        <v>-1195</v>
      </c>
      <c r="G38" s="3">
        <v>-37.198622273249136</v>
      </c>
      <c r="H38" s="3">
        <v>-225.89958204013985</v>
      </c>
    </row>
    <row r="39" spans="1:8" x14ac:dyDescent="0.3">
      <c r="A39" s="2">
        <f>A38</f>
        <v>2021</v>
      </c>
      <c r="B39" s="3">
        <v>2</v>
      </c>
      <c r="C39" s="3">
        <v>-14</v>
      </c>
      <c r="D39" s="3">
        <v>-380</v>
      </c>
      <c r="E39" s="3">
        <v>-59.798393303348007</v>
      </c>
      <c r="F39" s="3">
        <v>-1292</v>
      </c>
      <c r="G39" s="3">
        <v>-116.77852348993289</v>
      </c>
      <c r="H39" s="3">
        <v>-205.53362502033875</v>
      </c>
    </row>
    <row r="40" spans="1:8" x14ac:dyDescent="0.3">
      <c r="A40" s="2">
        <f t="shared" ref="A40:A49" si="3">A39</f>
        <v>2021</v>
      </c>
      <c r="B40" s="3">
        <v>3</v>
      </c>
      <c r="C40" s="3">
        <v>-14</v>
      </c>
      <c r="D40" s="3">
        <v>-1300</v>
      </c>
      <c r="E40" s="3">
        <v>-56.134176786779712</v>
      </c>
      <c r="F40" s="3">
        <v>-3398</v>
      </c>
      <c r="G40" s="3">
        <v>-33.674272226593231</v>
      </c>
      <c r="H40" s="3">
        <v>-186.59695254948164</v>
      </c>
    </row>
    <row r="41" spans="1:8" x14ac:dyDescent="0.3">
      <c r="A41" s="2">
        <f t="shared" si="3"/>
        <v>2021</v>
      </c>
      <c r="B41" s="3">
        <v>4</v>
      </c>
      <c r="C41" s="3">
        <v>-58</v>
      </c>
      <c r="D41" s="3">
        <v>-287.09677419354841</v>
      </c>
      <c r="E41" s="3">
        <v>-52.452529084839959</v>
      </c>
      <c r="F41" s="3">
        <v>-3662</v>
      </c>
      <c r="G41" s="3">
        <v>-656.61157024793386</v>
      </c>
      <c r="H41" s="3">
        <v>-169.19242919927612</v>
      </c>
    </row>
    <row r="42" spans="1:8" x14ac:dyDescent="0.3">
      <c r="A42" s="2">
        <f t="shared" si="3"/>
        <v>2021</v>
      </c>
      <c r="B42" s="3">
        <v>5</v>
      </c>
      <c r="C42" s="3">
        <v>-23</v>
      </c>
      <c r="D42" s="3">
        <v>-666.66666666666674</v>
      </c>
      <c r="E42" s="3">
        <v>-48.809238305296184</v>
      </c>
      <c r="F42" s="3">
        <v>-2685</v>
      </c>
      <c r="G42" s="3">
        <v>-35.264483627204029</v>
      </c>
      <c r="H42" s="3">
        <v>-153.41229991085174</v>
      </c>
    </row>
    <row r="43" spans="1:8" x14ac:dyDescent="0.3">
      <c r="A43" s="2">
        <f t="shared" si="3"/>
        <v>2021</v>
      </c>
      <c r="B43" s="3">
        <v>6</v>
      </c>
      <c r="C43" s="3">
        <v>-70</v>
      </c>
      <c r="D43" s="3">
        <v>7.8947368421052628</v>
      </c>
      <c r="E43" s="3">
        <v>-45.276387295159473</v>
      </c>
      <c r="F43" s="3">
        <v>-8676</v>
      </c>
      <c r="G43" s="3">
        <v>-10.917923804653542</v>
      </c>
      <c r="H43" s="3">
        <v>-139.38265817679979</v>
      </c>
    </row>
    <row r="44" spans="1:8" x14ac:dyDescent="0.3">
      <c r="A44" s="2">
        <f t="shared" si="3"/>
        <v>2021</v>
      </c>
      <c r="B44" s="3">
        <v>7</v>
      </c>
      <c r="C44" s="3">
        <v>25</v>
      </c>
      <c r="D44" s="3">
        <v>-73.958333333333343</v>
      </c>
      <c r="E44" s="3">
        <v>-41.968965667299344</v>
      </c>
      <c r="F44" s="3">
        <v>942</v>
      </c>
      <c r="G44" s="3">
        <v>-65.670553935860056</v>
      </c>
      <c r="H44" s="3">
        <v>-127.22139278024738</v>
      </c>
    </row>
    <row r="45" spans="1:8" x14ac:dyDescent="0.3">
      <c r="A45" s="2">
        <f t="shared" si="3"/>
        <v>2021</v>
      </c>
      <c r="B45" s="3">
        <v>8</v>
      </c>
      <c r="C45" s="3">
        <v>17</v>
      </c>
      <c r="D45" s="3">
        <v>-82.474226804123703</v>
      </c>
      <c r="E45" s="3">
        <v>-38.99827059540911</v>
      </c>
      <c r="F45" s="3">
        <v>1642</v>
      </c>
      <c r="G45" s="3">
        <v>11.776718856364875</v>
      </c>
      <c r="H45" s="3">
        <v>-117.03747134221248</v>
      </c>
    </row>
    <row r="46" spans="1:8" x14ac:dyDescent="0.3">
      <c r="A46" s="2">
        <f t="shared" si="3"/>
        <v>2021</v>
      </c>
      <c r="B46" s="3">
        <v>9</v>
      </c>
      <c r="C46" s="3">
        <v>163</v>
      </c>
      <c r="D46" s="3">
        <v>53.773584905660378</v>
      </c>
      <c r="E46" s="3">
        <v>-36.477820737047779</v>
      </c>
      <c r="F46" s="3">
        <v>8753</v>
      </c>
      <c r="G46" s="3">
        <v>444.00248601615908</v>
      </c>
      <c r="H46" s="3">
        <v>-108.93558711990437</v>
      </c>
    </row>
    <row r="47" spans="1:8" x14ac:dyDescent="0.3">
      <c r="A47" s="2">
        <f t="shared" si="3"/>
        <v>2021</v>
      </c>
      <c r="B47" s="3">
        <v>10</v>
      </c>
      <c r="C47" s="3">
        <v>235</v>
      </c>
      <c r="D47" s="3">
        <v>164.04494382022472</v>
      </c>
      <c r="E47" s="3">
        <v>-34.524153913399964</v>
      </c>
      <c r="F47" s="3">
        <v>12461</v>
      </c>
      <c r="G47" s="3">
        <v>3449.7311827956992</v>
      </c>
      <c r="H47" s="3">
        <v>-103.01148794065745</v>
      </c>
    </row>
    <row r="48" spans="1:8" x14ac:dyDescent="0.3">
      <c r="A48" s="2">
        <f t="shared" si="3"/>
        <v>2021</v>
      </c>
      <c r="B48" s="3">
        <v>11</v>
      </c>
      <c r="C48" s="3">
        <v>230</v>
      </c>
      <c r="D48" s="3">
        <v>109.09090909090908</v>
      </c>
      <c r="E48" s="3">
        <v>-33.247540486925089</v>
      </c>
      <c r="F48" s="3">
        <v>8738</v>
      </c>
      <c r="G48" s="3">
        <v>577.88983708301009</v>
      </c>
      <c r="H48" s="3">
        <v>-99.322523154504978</v>
      </c>
    </row>
    <row r="49" spans="1:8" x14ac:dyDescent="0.3">
      <c r="A49" s="2">
        <f t="shared" si="3"/>
        <v>2021</v>
      </c>
      <c r="B49" s="3">
        <v>12</v>
      </c>
      <c r="C49" s="3">
        <v>120</v>
      </c>
      <c r="D49" s="3">
        <v>155.31914893617019</v>
      </c>
      <c r="E49" s="3">
        <v>-32.744461299406623</v>
      </c>
      <c r="F49" s="3">
        <v>-337</v>
      </c>
      <c r="G49" s="3">
        <v>83.014112903225808</v>
      </c>
      <c r="H49" s="3">
        <v>-97.679323870456855</v>
      </c>
    </row>
    <row r="50" spans="1:8" x14ac:dyDescent="0.3">
      <c r="A50" s="2">
        <v>2022</v>
      </c>
      <c r="B50" s="3">
        <v>1</v>
      </c>
      <c r="C50" s="3">
        <v>6</v>
      </c>
      <c r="D50" s="3">
        <v>146.15384615384613</v>
      </c>
      <c r="E50" s="3">
        <v>-33.101512578074022</v>
      </c>
      <c r="F50" s="3">
        <v>-808</v>
      </c>
      <c r="G50" s="3">
        <v>32.38493723849372</v>
      </c>
      <c r="H50" s="3">
        <v>-97.845492561395375</v>
      </c>
    </row>
    <row r="51" spans="1:8" x14ac:dyDescent="0.3">
      <c r="A51" s="2">
        <v>2022</v>
      </c>
      <c r="B51" s="3">
        <v>2</v>
      </c>
      <c r="C51" s="3">
        <v>-5</v>
      </c>
      <c r="D51" s="3">
        <v>64.285714285714292</v>
      </c>
      <c r="E51" s="3">
        <v>-34.392230577223721</v>
      </c>
      <c r="F51" s="3">
        <v>-1254</v>
      </c>
      <c r="G51" s="3">
        <v>2.9411764705882351</v>
      </c>
      <c r="H51" s="3">
        <v>-99.572083544871347</v>
      </c>
    </row>
    <row r="52" spans="1:8" x14ac:dyDescent="0.3">
      <c r="A52" s="2">
        <v>2022</v>
      </c>
      <c r="B52" s="3">
        <v>3</v>
      </c>
      <c r="C52" s="3">
        <v>51</v>
      </c>
      <c r="D52" s="3">
        <v>464.28571428571433</v>
      </c>
      <c r="E52" s="3">
        <v>-36.677703262351329</v>
      </c>
      <c r="F52" s="3">
        <v>289</v>
      </c>
      <c r="G52" s="3">
        <v>108.50500294290759</v>
      </c>
      <c r="H52" s="3">
        <v>-102.60110735858837</v>
      </c>
    </row>
    <row r="53" spans="1:8" x14ac:dyDescent="0.3">
      <c r="A53" s="2">
        <v>2022</v>
      </c>
      <c r="B53" s="3">
        <v>4</v>
      </c>
      <c r="C53" s="3">
        <v>21</v>
      </c>
      <c r="D53" s="3">
        <v>136.20689655172413</v>
      </c>
      <c r="E53" s="3">
        <v>-40.012165963892528</v>
      </c>
      <c r="F53" s="3">
        <v>-1803</v>
      </c>
      <c r="G53" s="3">
        <v>50.764609503003818</v>
      </c>
      <c r="H53" s="3">
        <v>-106.66745556386005</v>
      </c>
    </row>
    <row r="54" spans="1:8" x14ac:dyDescent="0.3">
      <c r="A54" s="2">
        <v>2022</v>
      </c>
      <c r="B54" s="3">
        <v>5</v>
      </c>
      <c r="C54" s="3">
        <v>18</v>
      </c>
      <c r="D54" s="3">
        <v>178.26086956521738</v>
      </c>
      <c r="E54" s="3">
        <v>-44.415064886064386</v>
      </c>
      <c r="F54" s="3">
        <v>-2922</v>
      </c>
      <c r="G54" s="3">
        <v>-8.8268156424581008</v>
      </c>
      <c r="H54" s="3">
        <v>-111.49135957545131</v>
      </c>
    </row>
    <row r="55" spans="1:8" x14ac:dyDescent="0.3">
      <c r="A55" s="2">
        <v>2022</v>
      </c>
      <c r="B55" s="3">
        <v>6</v>
      </c>
      <c r="C55" s="3">
        <v>-56</v>
      </c>
      <c r="D55" s="3">
        <v>20</v>
      </c>
      <c r="E55" s="3">
        <v>-49.893608798187053</v>
      </c>
      <c r="F55" s="3">
        <v>-8944</v>
      </c>
      <c r="G55" s="3">
        <v>-3.0889810972798526</v>
      </c>
      <c r="H55" s="3">
        <v>-116.78211802583078</v>
      </c>
    </row>
    <row r="56" spans="1:8" x14ac:dyDescent="0.3">
      <c r="A56" s="2">
        <v>2022</v>
      </c>
      <c r="B56" s="3">
        <v>7</v>
      </c>
      <c r="C56" s="3">
        <v>-27</v>
      </c>
      <c r="D56" s="3">
        <v>-208</v>
      </c>
      <c r="E56" s="3">
        <v>-56.439542863021558</v>
      </c>
      <c r="F56" s="3">
        <v>-4798</v>
      </c>
      <c r="G56" s="3">
        <v>-609.34182590233547</v>
      </c>
      <c r="H56" s="3">
        <v>-122.24190006524948</v>
      </c>
    </row>
    <row r="57" spans="1:8" x14ac:dyDescent="0.3">
      <c r="A57" s="2">
        <v>2022</v>
      </c>
      <c r="B57" s="3">
        <v>8</v>
      </c>
      <c r="C57" s="3">
        <v>-4</v>
      </c>
      <c r="D57" s="3">
        <v>-123.52941176470588</v>
      </c>
      <c r="E57" s="3">
        <v>-64.039758520495724</v>
      </c>
      <c r="F57" s="3">
        <v>-4365</v>
      </c>
      <c r="G57" s="3">
        <v>-365.83434835566379</v>
      </c>
      <c r="H57" s="3">
        <v>-127.56497948722729</v>
      </c>
    </row>
    <row r="58" spans="1:8" x14ac:dyDescent="0.3">
      <c r="A58" s="2">
        <v>2022</v>
      </c>
      <c r="B58" s="3">
        <v>9</v>
      </c>
      <c r="C58" s="3">
        <v>-2</v>
      </c>
      <c r="D58" s="3">
        <v>-101.22699386503066</v>
      </c>
      <c r="E58" s="3">
        <v>-72.691672242282991</v>
      </c>
      <c r="F58" s="3">
        <v>-6238</v>
      </c>
      <c r="G58" s="3">
        <v>-171.26699417342627</v>
      </c>
      <c r="H58" s="3">
        <v>-132.47945646902278</v>
      </c>
    </row>
    <row r="59" spans="1:8" x14ac:dyDescent="0.3">
      <c r="A59" s="2">
        <v>2022</v>
      </c>
      <c r="B59" s="3">
        <v>10</v>
      </c>
      <c r="C59" s="3">
        <v>-5</v>
      </c>
      <c r="D59" s="3">
        <v>-102.12765957446808</v>
      </c>
      <c r="E59" s="3">
        <v>-82.396831725976526</v>
      </c>
      <c r="F59" s="3">
        <v>-6193</v>
      </c>
      <c r="G59" s="3">
        <v>-149.6990610705401</v>
      </c>
      <c r="H59" s="3">
        <v>-136.72997767184367</v>
      </c>
    </row>
    <row r="60" spans="1:8" x14ac:dyDescent="0.3">
      <c r="A60" s="2">
        <v>2022</v>
      </c>
      <c r="B60" s="3">
        <v>11</v>
      </c>
      <c r="C60" s="3">
        <v>14</v>
      </c>
      <c r="D60" s="3">
        <v>-93.913043478260875</v>
      </c>
      <c r="E60" s="3">
        <v>-93.158766288726639</v>
      </c>
      <c r="F60" s="3">
        <v>-7975</v>
      </c>
      <c r="G60" s="3">
        <v>-191.26802471961548</v>
      </c>
      <c r="H60" s="3">
        <v>-140.06388333590496</v>
      </c>
    </row>
    <row r="61" spans="1:8" x14ac:dyDescent="0.3">
      <c r="A61" s="2">
        <v>2022</v>
      </c>
      <c r="B61" s="3">
        <v>12</v>
      </c>
      <c r="C61" s="3">
        <v>-65</v>
      </c>
      <c r="D61" s="3">
        <v>-154.16666666666669</v>
      </c>
      <c r="E61" s="3">
        <v>-104.982375444062</v>
      </c>
      <c r="F61" s="3">
        <v>-15201</v>
      </c>
      <c r="G61" s="3">
        <v>-4410.6824925816018</v>
      </c>
      <c r="H61" s="3">
        <v>-142.22941433221322</v>
      </c>
    </row>
    <row r="62" spans="1:8" x14ac:dyDescent="0.3">
      <c r="A62" s="2">
        <v>2023</v>
      </c>
      <c r="B62" s="3">
        <v>1</v>
      </c>
      <c r="C62" s="3">
        <v>9</v>
      </c>
      <c r="D62" s="3">
        <v>50</v>
      </c>
      <c r="E62" s="3">
        <v>-117.87261108587167</v>
      </c>
      <c r="F62" s="3">
        <v>-1037</v>
      </c>
      <c r="G62" s="3">
        <v>-28.341584158415838</v>
      </c>
      <c r="H62" s="3">
        <v>-142.97836737492668</v>
      </c>
    </row>
    <row r="63" spans="1:8" x14ac:dyDescent="0.3">
      <c r="A63" s="2">
        <f>A62</f>
        <v>2023</v>
      </c>
      <c r="B63" s="3">
        <v>2</v>
      </c>
      <c r="C63" s="3">
        <v>1</v>
      </c>
      <c r="D63" s="3">
        <v>120</v>
      </c>
      <c r="E63" s="3">
        <v>-131.83784068382403</v>
      </c>
      <c r="F63" s="3">
        <v>-1413</v>
      </c>
      <c r="G63" s="3">
        <v>-12.679425837320574</v>
      </c>
      <c r="H63" s="3">
        <v>-142.35895953085972</v>
      </c>
    </row>
    <row r="64" spans="1:8" x14ac:dyDescent="0.3">
      <c r="A64" s="2">
        <f t="shared" ref="A64:A85" si="4">A63</f>
        <v>2023</v>
      </c>
      <c r="B64" s="3">
        <v>3</v>
      </c>
      <c r="C64" s="3">
        <v>-7</v>
      </c>
      <c r="D64" s="3">
        <v>-113.72549019607843</v>
      </c>
      <c r="E64" s="3">
        <v>-146.87477388737318</v>
      </c>
      <c r="F64" s="3">
        <v>-3192</v>
      </c>
      <c r="G64" s="3">
        <v>-1204.4982698961937</v>
      </c>
      <c r="H64" s="3">
        <v>-140.4114469791034</v>
      </c>
    </row>
    <row r="65" spans="1:8" x14ac:dyDescent="0.3">
      <c r="A65" s="2">
        <f t="shared" si="4"/>
        <v>2023</v>
      </c>
      <c r="B65" s="3">
        <v>4</v>
      </c>
      <c r="C65" s="3">
        <v>1</v>
      </c>
      <c r="D65" s="3">
        <v>-95.238095238095227</v>
      </c>
      <c r="E65" s="3">
        <v>-162.96263160703685</v>
      </c>
      <c r="F65" s="3">
        <v>-4742</v>
      </c>
      <c r="G65" s="3">
        <v>-163.00610094287299</v>
      </c>
      <c r="H65" s="3">
        <v>-137.16708037557561</v>
      </c>
    </row>
    <row r="66" spans="1:8" x14ac:dyDescent="0.3">
      <c r="A66" s="2">
        <f t="shared" si="4"/>
        <v>2023</v>
      </c>
      <c r="B66" s="3">
        <v>5</v>
      </c>
      <c r="C66" s="3">
        <v>-31</v>
      </c>
      <c r="D66" s="3">
        <v>-272.22222222222223</v>
      </c>
      <c r="E66" s="3">
        <v>-180.07833271974309</v>
      </c>
      <c r="F66" s="3">
        <v>-7777</v>
      </c>
      <c r="G66" s="3">
        <v>-166.1533196440794</v>
      </c>
      <c r="H66" s="3">
        <v>-132.73100529445236</v>
      </c>
    </row>
    <row r="67" spans="1:8" x14ac:dyDescent="0.3">
      <c r="A67" s="2">
        <f t="shared" si="4"/>
        <v>2023</v>
      </c>
      <c r="B67" s="3">
        <v>6</v>
      </c>
      <c r="C67" s="3">
        <v>-103</v>
      </c>
      <c r="D67" s="3">
        <v>-83.928571428571431</v>
      </c>
      <c r="E67" s="3">
        <v>-198.19409300961658</v>
      </c>
      <c r="F67" s="3">
        <v>-13957</v>
      </c>
      <c r="G67" s="3">
        <v>-56.048747763864036</v>
      </c>
      <c r="H67" s="3">
        <v>-127.21016168633797</v>
      </c>
    </row>
    <row r="68" spans="1:8" x14ac:dyDescent="0.3">
      <c r="A68" s="2">
        <f t="shared" si="4"/>
        <v>2023</v>
      </c>
      <c r="B68" s="3">
        <v>7</v>
      </c>
      <c r="C68" s="3">
        <v>19</v>
      </c>
      <c r="D68" s="3">
        <v>170.37037037037038</v>
      </c>
      <c r="E68" s="3">
        <v>-217.28852714199746</v>
      </c>
      <c r="F68" s="3">
        <v>-3282</v>
      </c>
      <c r="G68" s="3">
        <v>31.596498541058775</v>
      </c>
      <c r="H68" s="3">
        <v>-120.71381049588881</v>
      </c>
    </row>
    <row r="69" spans="1:8" x14ac:dyDescent="0.3">
      <c r="A69" s="2">
        <f t="shared" si="4"/>
        <v>2023</v>
      </c>
      <c r="B69" s="3">
        <v>8</v>
      </c>
      <c r="C69" s="3">
        <v>76</v>
      </c>
      <c r="D69" s="3">
        <v>2000</v>
      </c>
      <c r="E69" s="3">
        <v>-237.33231467656054</v>
      </c>
      <c r="F69" s="3">
        <v>-1906</v>
      </c>
      <c r="G69" s="3">
        <v>56.334478808705612</v>
      </c>
      <c r="H69" s="3">
        <v>-113.34627090290556</v>
      </c>
    </row>
    <row r="70" spans="1:8" x14ac:dyDescent="0.3">
      <c r="A70" s="2">
        <f t="shared" si="4"/>
        <v>2023</v>
      </c>
      <c r="B70" s="3">
        <v>9</v>
      </c>
      <c r="C70" s="3">
        <v>53</v>
      </c>
      <c r="D70" s="3">
        <v>2750</v>
      </c>
      <c r="E70" s="3">
        <v>-258.26921441620897</v>
      </c>
      <c r="F70" s="3">
        <v>-3398</v>
      </c>
      <c r="G70" s="3">
        <v>45.527412632253927</v>
      </c>
      <c r="H70" s="3">
        <v>-105.20128498239468</v>
      </c>
    </row>
    <row r="71" spans="1:8" x14ac:dyDescent="0.3">
      <c r="A71" s="2">
        <f t="shared" si="4"/>
        <v>2023</v>
      </c>
      <c r="B71" s="3">
        <v>10</v>
      </c>
      <c r="C71" s="3">
        <v>57</v>
      </c>
      <c r="D71" s="3">
        <v>1240</v>
      </c>
      <c r="E71" s="3">
        <v>-279.88761486421555</v>
      </c>
      <c r="F71" s="3">
        <v>-3687</v>
      </c>
      <c r="G71" s="3">
        <v>40.465041175520753</v>
      </c>
      <c r="H71" s="3">
        <v>-96.360811423965984</v>
      </c>
    </row>
    <row r="72" spans="1:8" x14ac:dyDescent="0.3">
      <c r="A72" s="2">
        <f t="shared" si="4"/>
        <v>2023</v>
      </c>
      <c r="B72" s="3">
        <v>11</v>
      </c>
      <c r="C72" s="3">
        <v>64</v>
      </c>
      <c r="D72" s="3">
        <v>357.14285714285717</v>
      </c>
      <c r="E72" s="3">
        <v>-301.76699693951872</v>
      </c>
      <c r="F72" s="3">
        <v>-5983</v>
      </c>
      <c r="G72" s="3">
        <v>24.978056426332287</v>
      </c>
      <c r="H72" s="3">
        <v>-86.896341646561609</v>
      </c>
    </row>
    <row r="73" spans="1:8" x14ac:dyDescent="0.3">
      <c r="A73" s="2">
        <f t="shared" si="4"/>
        <v>2023</v>
      </c>
      <c r="B73" s="3">
        <v>12</v>
      </c>
      <c r="C73" s="3">
        <v>11</v>
      </c>
      <c r="D73" s="3">
        <v>116.92307692307693</v>
      </c>
      <c r="E73" s="3">
        <v>-323.38129381002466</v>
      </c>
      <c r="F73" s="3">
        <v>-13726</v>
      </c>
      <c r="G73" s="3">
        <v>9.7033089928294203</v>
      </c>
      <c r="H73" s="3">
        <v>-76.869865273804308</v>
      </c>
    </row>
    <row r="74" spans="1:8" x14ac:dyDescent="0.3">
      <c r="A74" s="2">
        <v>2024</v>
      </c>
      <c r="B74" s="3">
        <v>1</v>
      </c>
      <c r="C74" s="3">
        <v>-29</v>
      </c>
      <c r="D74" s="3">
        <v>-422.22222222222223</v>
      </c>
      <c r="E74" s="3">
        <v>-344.15868101488388</v>
      </c>
      <c r="F74" s="3">
        <v>-1784</v>
      </c>
      <c r="G74" s="3">
        <v>-72.034715525554489</v>
      </c>
      <c r="H74" s="3">
        <v>-66.335602873895098</v>
      </c>
    </row>
    <row r="75" spans="1:8" x14ac:dyDescent="0.3">
      <c r="A75" s="2">
        <f t="shared" si="4"/>
        <v>2024</v>
      </c>
      <c r="B75" s="3">
        <v>2</v>
      </c>
      <c r="C75" s="3">
        <v>-39</v>
      </c>
      <c r="D75" s="3">
        <v>-4000</v>
      </c>
      <c r="E75" s="3">
        <v>-363.49675740083484</v>
      </c>
      <c r="F75" s="3">
        <v>-3645</v>
      </c>
      <c r="G75" s="3">
        <v>-157.96178343949046</v>
      </c>
      <c r="H75" s="3">
        <v>-55.341762989044256</v>
      </c>
    </row>
    <row r="76" spans="1:8" x14ac:dyDescent="0.3">
      <c r="A76" s="2">
        <f t="shared" si="4"/>
        <v>2024</v>
      </c>
      <c r="B76" s="3">
        <v>3</v>
      </c>
      <c r="C76" s="3">
        <v>-91</v>
      </c>
      <c r="D76" s="3">
        <v>-1200</v>
      </c>
      <c r="E76" s="3">
        <v>-380.79854289386651</v>
      </c>
      <c r="F76" s="3">
        <v>-5834</v>
      </c>
      <c r="G76" s="3">
        <v>-82.769423558897245</v>
      </c>
      <c r="H76" s="3">
        <v>-43.936949933173985</v>
      </c>
    </row>
    <row r="77" spans="1:8" x14ac:dyDescent="0.3">
      <c r="A77" s="2">
        <f t="shared" si="4"/>
        <v>2024</v>
      </c>
      <c r="B77" s="3">
        <v>4</v>
      </c>
      <c r="C77" s="3">
        <v>-106</v>
      </c>
      <c r="D77" s="3">
        <v>-10700</v>
      </c>
      <c r="E77" s="3">
        <v>-395.71959236737064</v>
      </c>
      <c r="F77" s="3">
        <v>-7684</v>
      </c>
      <c r="G77" s="3">
        <v>-62.041332770982706</v>
      </c>
      <c r="H77" s="3">
        <v>-32.176894410515544</v>
      </c>
    </row>
    <row r="78" spans="1:8" x14ac:dyDescent="0.3">
      <c r="A78" s="2">
        <f t="shared" si="4"/>
        <v>2024</v>
      </c>
      <c r="B78" s="3">
        <v>5</v>
      </c>
      <c r="C78" s="3">
        <v>-114</v>
      </c>
      <c r="D78" s="3">
        <v>-267.74193548387098</v>
      </c>
      <c r="E78" s="3">
        <v>-407.9723496848157</v>
      </c>
      <c r="F78" s="3">
        <v>-10286</v>
      </c>
      <c r="G78" s="3">
        <v>-32.261797608332259</v>
      </c>
      <c r="H78" s="3">
        <v>-20.120023824857537</v>
      </c>
    </row>
    <row r="79" spans="1:8" x14ac:dyDescent="0.3">
      <c r="A79" s="2">
        <f t="shared" si="4"/>
        <v>2024</v>
      </c>
      <c r="B79" s="3">
        <v>6</v>
      </c>
      <c r="C79" s="3">
        <v>-200</v>
      </c>
      <c r="D79" s="3">
        <v>-94.174757281553397</v>
      </c>
      <c r="E79" s="3">
        <v>-417.98483373797808</v>
      </c>
      <c r="F79" s="3">
        <v>-16283</v>
      </c>
      <c r="G79" s="3">
        <v>-16.665472522748441</v>
      </c>
      <c r="H79" s="3">
        <v>-7.8268394993191572</v>
      </c>
    </row>
    <row r="80" spans="1:8" x14ac:dyDescent="0.3">
      <c r="A80" s="2">
        <f t="shared" si="4"/>
        <v>2024</v>
      </c>
      <c r="B80" s="3">
        <v>7</v>
      </c>
      <c r="C80" s="3">
        <v>58</v>
      </c>
      <c r="D80" s="3">
        <v>205.26315789473685</v>
      </c>
      <c r="E80" s="3">
        <v>-426.17532519542567</v>
      </c>
      <c r="F80" s="3">
        <v>-244</v>
      </c>
      <c r="G80" s="3">
        <v>92.565508836075566</v>
      </c>
      <c r="H80" s="3">
        <v>4.6413140642454449</v>
      </c>
    </row>
    <row r="81" spans="1:8" x14ac:dyDescent="0.3">
      <c r="A81" s="2">
        <f t="shared" si="4"/>
        <v>2024</v>
      </c>
      <c r="B81" s="3">
        <v>8</v>
      </c>
      <c r="C81" s="3">
        <v>85</v>
      </c>
      <c r="D81" s="3">
        <v>11.842105263157894</v>
      </c>
      <c r="E81" s="3">
        <v>-432.93961791486134</v>
      </c>
      <c r="F81" s="3">
        <v>1496</v>
      </c>
      <c r="G81" s="3">
        <v>178.48898216159498</v>
      </c>
      <c r="H81" s="3">
        <v>17.222478570022155</v>
      </c>
    </row>
    <row r="82" spans="1:8" x14ac:dyDescent="0.3">
      <c r="A82" s="2">
        <f t="shared" si="4"/>
        <v>2024</v>
      </c>
      <c r="B82" s="3">
        <v>9</v>
      </c>
      <c r="C82" s="3">
        <v>190</v>
      </c>
      <c r="D82" s="3">
        <v>258.49056603773585</v>
      </c>
      <c r="E82" s="3">
        <v>-438.62965585932898</v>
      </c>
      <c r="F82" s="3">
        <v>7401</v>
      </c>
      <c r="G82" s="3">
        <v>317.80459093584466</v>
      </c>
      <c r="H82" s="3">
        <v>29.860801569056015</v>
      </c>
    </row>
    <row r="83" spans="1:8" x14ac:dyDescent="0.3">
      <c r="A83" s="2">
        <f t="shared" si="4"/>
        <v>2024</v>
      </c>
      <c r="B83" s="3">
        <v>10</v>
      </c>
      <c r="C83" s="3">
        <v>232</v>
      </c>
      <c r="D83" s="3">
        <v>307.01754385964915</v>
      </c>
      <c r="E83" s="3">
        <v>-443.56649537220727</v>
      </c>
      <c r="F83" s="3">
        <v>7785</v>
      </c>
      <c r="G83" s="3">
        <v>311.14727420667208</v>
      </c>
      <c r="H83" s="3">
        <v>42.511629675141485</v>
      </c>
    </row>
    <row r="84" spans="1:8" x14ac:dyDescent="0.3">
      <c r="A84" s="2">
        <f t="shared" si="4"/>
        <v>2024</v>
      </c>
      <c r="B84" s="3">
        <v>11</v>
      </c>
      <c r="C84" s="3">
        <v>227</v>
      </c>
      <c r="D84" s="3">
        <v>254.6875</v>
      </c>
      <c r="E84" s="3">
        <v>-448.02278167035428</v>
      </c>
      <c r="F84" s="3">
        <v>7865</v>
      </c>
      <c r="G84" s="3">
        <v>231.45579140899213</v>
      </c>
      <c r="H84" s="3">
        <v>55.150305598556827</v>
      </c>
    </row>
    <row r="85" spans="1:8" x14ac:dyDescent="0.3">
      <c r="A85" s="2">
        <f t="shared" si="4"/>
        <v>2024</v>
      </c>
      <c r="B85" s="3">
        <v>12</v>
      </c>
      <c r="C85" s="3">
        <v>135</v>
      </c>
      <c r="D85" s="3">
        <v>1127.2727272727273</v>
      </c>
      <c r="E85" s="3">
        <v>-452.21903607901476</v>
      </c>
      <c r="F85" s="3">
        <v>-1925</v>
      </c>
      <c r="G85" s="3">
        <v>85.975520909223363</v>
      </c>
      <c r="H85" s="3">
        <v>67.770827302672771</v>
      </c>
    </row>
    <row r="86" spans="1:8" x14ac:dyDescent="0.3">
      <c r="A86" s="2">
        <v>2025</v>
      </c>
      <c r="B86" s="3">
        <v>1</v>
      </c>
      <c r="C86" s="3">
        <v>-12</v>
      </c>
      <c r="D86" s="3">
        <v>58.620689655172406</v>
      </c>
      <c r="E86" s="3">
        <v>-456.3269805983175</v>
      </c>
      <c r="F86" s="3">
        <v>-1146</v>
      </c>
      <c r="G86" s="3">
        <v>35.762331838565018</v>
      </c>
      <c r="H86" s="3">
        <v>80.379436187374665</v>
      </c>
    </row>
    <row r="87" spans="1:8" x14ac:dyDescent="0.3">
      <c r="A87" s="2">
        <v>2025</v>
      </c>
      <c r="B87" s="2">
        <v>2</v>
      </c>
      <c r="C87" s="3">
        <v>-71</v>
      </c>
      <c r="D87" s="3">
        <v>-82.051282051282044</v>
      </c>
      <c r="E87" s="3">
        <v>-460.40865030038071</v>
      </c>
      <c r="F87" s="3">
        <v>-2569</v>
      </c>
      <c r="G87" s="3">
        <v>29.519890260630998</v>
      </c>
      <c r="H87" s="3">
        <v>92.983637867381645</v>
      </c>
    </row>
    <row r="88" spans="1:8" x14ac:dyDescent="0.3">
      <c r="B88" s="3"/>
      <c r="C88" s="3"/>
      <c r="D88" s="3"/>
      <c r="E88" s="3"/>
      <c r="F88" s="3"/>
      <c r="G88" s="3"/>
      <c r="H88" s="3"/>
    </row>
    <row r="89" spans="1:8" x14ac:dyDescent="0.3">
      <c r="C89" s="3"/>
      <c r="D89" s="3"/>
      <c r="E89" s="3"/>
      <c r="F89" s="3"/>
      <c r="G89" s="3"/>
      <c r="H89" s="3"/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73" workbookViewId="0">
      <selection activeCell="E93" sqref="E93"/>
    </sheetView>
  </sheetViews>
  <sheetFormatPr baseColWidth="10" defaultColWidth="11.42578125" defaultRowHeight="13.5" x14ac:dyDescent="0.3"/>
  <cols>
    <col min="1" max="1" width="4.42578125" style="2" bestFit="1" customWidth="1"/>
    <col min="2" max="2" width="11.28515625" style="2" bestFit="1" customWidth="1"/>
    <col min="3" max="3" width="13.7109375" style="2" bestFit="1" customWidth="1"/>
    <col min="4" max="4" width="20.85546875" style="2" bestFit="1" customWidth="1"/>
    <col min="5" max="5" width="18.28515625" style="2" bestFit="1" customWidth="1"/>
    <col min="6" max="6" width="13.7109375" style="2" bestFit="1" customWidth="1"/>
    <col min="7" max="7" width="18.7109375" style="2" bestFit="1" customWidth="1"/>
    <col min="8" max="8" width="15.855468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3">
      <c r="A2" s="2">
        <v>2018</v>
      </c>
      <c r="B2" s="3">
        <v>1</v>
      </c>
      <c r="C2" s="3">
        <f>[1]SM_C!C206</f>
        <v>89</v>
      </c>
      <c r="D2" s="3">
        <f>[1]SM_C!D206</f>
        <v>21.917808219178081</v>
      </c>
      <c r="E2" s="3">
        <f>[1]SM_C!E206</f>
        <v>-6.6597677597850371</v>
      </c>
      <c r="F2" s="3">
        <f>[1]SM_C!F206</f>
        <v>9403</v>
      </c>
      <c r="G2" s="3">
        <f>[1]SM_C!G206</f>
        <v>5.7824277196534934</v>
      </c>
      <c r="H2" s="3">
        <f>[1]SM_C!H206</f>
        <v>-2.4669017154669213</v>
      </c>
    </row>
    <row r="3" spans="1:8" x14ac:dyDescent="0.3">
      <c r="A3" s="2">
        <f>A2</f>
        <v>2018</v>
      </c>
      <c r="B3" s="3">
        <v>2</v>
      </c>
      <c r="C3" s="3">
        <f>[1]SM_C!C207</f>
        <v>67</v>
      </c>
      <c r="D3" s="3">
        <f>[1]SM_C!D207</f>
        <v>-6.944444444444442</v>
      </c>
      <c r="E3" s="3">
        <f>[1]SM_C!E207</f>
        <v>-6.7796067630829295</v>
      </c>
      <c r="F3" s="3">
        <f>[1]SM_C!F207</f>
        <v>8738</v>
      </c>
      <c r="G3" s="3">
        <f>[1]SM_C!G207</f>
        <v>-1.1985526910900046</v>
      </c>
      <c r="H3" s="3">
        <f>[1]SM_C!H207</f>
        <v>-2.4968553140087555</v>
      </c>
    </row>
    <row r="4" spans="1:8" x14ac:dyDescent="0.3">
      <c r="A4" s="2">
        <f t="shared" ref="A4:A13" si="0">A3</f>
        <v>2018</v>
      </c>
      <c r="B4" s="3">
        <v>3</v>
      </c>
      <c r="C4" s="3">
        <f>[1]SM_C!C208</f>
        <v>49</v>
      </c>
      <c r="D4" s="3">
        <f>[1]SM_C!D208</f>
        <v>-25.757575757575758</v>
      </c>
      <c r="E4" s="3">
        <f>[1]SM_C!E208</f>
        <v>-6.8470623693421171</v>
      </c>
      <c r="F4" s="3">
        <f>[1]SM_C!F208</f>
        <v>9265</v>
      </c>
      <c r="G4" s="3">
        <f>[1]SM_C!G208</f>
        <v>-12.138454243717401</v>
      </c>
      <c r="H4" s="3">
        <f>[1]SM_C!H208</f>
        <v>-2.5088641887357923</v>
      </c>
    </row>
    <row r="5" spans="1:8" x14ac:dyDescent="0.3">
      <c r="A5" s="2">
        <f t="shared" si="0"/>
        <v>2018</v>
      </c>
      <c r="B5" s="3">
        <v>4</v>
      </c>
      <c r="C5" s="3">
        <f>[1]SM_C!C209</f>
        <v>84</v>
      </c>
      <c r="D5" s="3">
        <f>[1]SM_C!D209</f>
        <v>5.0000000000000044</v>
      </c>
      <c r="E5" s="3">
        <f>[1]SM_C!E209</f>
        <v>-6.8632772980057055</v>
      </c>
      <c r="F5" s="3">
        <f>[1]SM_C!F209</f>
        <v>8817</v>
      </c>
      <c r="G5" s="3">
        <f>[1]SM_C!G209</f>
        <v>13.212634822804304</v>
      </c>
      <c r="H5" s="3">
        <f>[1]SM_C!H209</f>
        <v>-2.5029573572830817</v>
      </c>
    </row>
    <row r="6" spans="1:8" x14ac:dyDescent="0.3">
      <c r="A6" s="2">
        <f t="shared" si="0"/>
        <v>2018</v>
      </c>
      <c r="B6" s="3">
        <v>5</v>
      </c>
      <c r="C6" s="3">
        <f>[1]SM_C!C210</f>
        <v>70</v>
      </c>
      <c r="D6" s="3">
        <f>[1]SM_C!D210</f>
        <v>-12.5</v>
      </c>
      <c r="E6" s="3">
        <f>[1]SM_C!E210</f>
        <v>-6.8307074986132053</v>
      </c>
      <c r="F6" s="3">
        <f>[1]SM_C!F210</f>
        <v>8830</v>
      </c>
      <c r="G6" s="3">
        <f>[1]SM_C!G210</f>
        <v>0.50079672205782799</v>
      </c>
      <c r="H6" s="3">
        <f>[1]SM_C!H210</f>
        <v>-2.4798325588172698</v>
      </c>
    </row>
    <row r="7" spans="1:8" x14ac:dyDescent="0.3">
      <c r="A7" s="2">
        <f t="shared" si="0"/>
        <v>2018</v>
      </c>
      <c r="B7" s="3">
        <v>6</v>
      </c>
      <c r="C7" s="3">
        <f>[1]SM_C!C211</f>
        <v>50</v>
      </c>
      <c r="D7" s="3">
        <f>[1]SM_C!D211</f>
        <v>-26.470588235294112</v>
      </c>
      <c r="E7" s="3">
        <f>[1]SM_C!E211</f>
        <v>-6.7509850820028783</v>
      </c>
      <c r="F7" s="3">
        <f>[1]SM_C!F211</f>
        <v>8120</v>
      </c>
      <c r="G7" s="3">
        <f>[1]SM_C!G211</f>
        <v>-2.5093048385160244</v>
      </c>
      <c r="H7" s="3">
        <f>[1]SM_C!H211</f>
        <v>-2.4390961719369417</v>
      </c>
    </row>
    <row r="8" spans="1:8" x14ac:dyDescent="0.3">
      <c r="A8" s="2">
        <f t="shared" si="0"/>
        <v>2018</v>
      </c>
      <c r="B8" s="3">
        <v>7</v>
      </c>
      <c r="C8" s="3">
        <f>[1]SM_C!C212</f>
        <v>50</v>
      </c>
      <c r="D8" s="3">
        <f>[1]SM_C!D212</f>
        <v>-5.6603773584905648</v>
      </c>
      <c r="E8" s="3">
        <f>[1]SM_C!E212</f>
        <v>-6.6261358598811384</v>
      </c>
      <c r="F8" s="3">
        <f>[1]SM_C!F212</f>
        <v>7695</v>
      </c>
      <c r="G8" s="3">
        <f>[1]SM_C!G212</f>
        <v>3.4969737726967098</v>
      </c>
      <c r="H8" s="3">
        <f>[1]SM_C!H212</f>
        <v>-2.3801475870961779</v>
      </c>
    </row>
    <row r="9" spans="1:8" x14ac:dyDescent="0.3">
      <c r="A9" s="2">
        <f t="shared" si="0"/>
        <v>2018</v>
      </c>
      <c r="B9" s="3">
        <v>8</v>
      </c>
      <c r="C9" s="3">
        <f>[1]SM_C!C213</f>
        <v>54</v>
      </c>
      <c r="D9" s="3">
        <f>[1]SM_C!D213</f>
        <v>38.46153846153846</v>
      </c>
      <c r="E9" s="3">
        <f>[1]SM_C!E213</f>
        <v>-6.4595550608400449</v>
      </c>
      <c r="F9" s="3">
        <f>[1]SM_C!F213</f>
        <v>5870</v>
      </c>
      <c r="G9" s="3">
        <f>[1]SM_C!G213</f>
        <v>-0.67681895093062439</v>
      </c>
      <c r="H9" s="3">
        <f>[1]SM_C!H213</f>
        <v>-2.3023910703509043</v>
      </c>
    </row>
    <row r="10" spans="1:8" x14ac:dyDescent="0.3">
      <c r="A10" s="2">
        <f t="shared" si="0"/>
        <v>2018</v>
      </c>
      <c r="B10" s="3">
        <v>9</v>
      </c>
      <c r="C10" s="3">
        <f>[1]SM_C!C214</f>
        <v>42</v>
      </c>
      <c r="D10" s="3">
        <f>[1]SM_C!D214</f>
        <v>-25</v>
      </c>
      <c r="E10" s="3">
        <f>[1]SM_C!E214</f>
        <v>-6.2545708469090622</v>
      </c>
      <c r="F10" s="3">
        <f>[1]SM_C!F214</f>
        <v>5882</v>
      </c>
      <c r="G10" s="3">
        <f>[1]SM_C!G214</f>
        <v>-4.4664609387688792</v>
      </c>
      <c r="H10" s="3">
        <f>[1]SM_C!H214</f>
        <v>-2.2048227543292831</v>
      </c>
    </row>
    <row r="11" spans="1:8" x14ac:dyDescent="0.3">
      <c r="A11" s="2">
        <f t="shared" si="0"/>
        <v>2018</v>
      </c>
      <c r="B11" s="3">
        <v>10</v>
      </c>
      <c r="C11" s="3">
        <f>[1]SM_C!C215</f>
        <v>67</v>
      </c>
      <c r="D11" s="3">
        <f>[1]SM_C!D215</f>
        <v>8.0645161290322509</v>
      </c>
      <c r="E11" s="3">
        <f>[1]SM_C!E215</f>
        <v>-6.0113918597341556</v>
      </c>
      <c r="F11" s="3">
        <f>[1]SM_C!F215</f>
        <v>7723</v>
      </c>
      <c r="G11" s="3">
        <f>[1]SM_C!G215</f>
        <v>6.7302377003869651</v>
      </c>
      <c r="H11" s="3">
        <f>[1]SM_C!H215</f>
        <v>-2.086325884706739</v>
      </c>
    </row>
    <row r="12" spans="1:8" x14ac:dyDescent="0.3">
      <c r="A12" s="2">
        <f t="shared" si="0"/>
        <v>2018</v>
      </c>
      <c r="B12" s="3">
        <v>11</v>
      </c>
      <c r="C12" s="3">
        <f>[1]SM_C!C216</f>
        <v>73</v>
      </c>
      <c r="D12" s="3">
        <f>[1]SM_C!D216</f>
        <v>12.307692307692308</v>
      </c>
      <c r="E12" s="3">
        <f>[1]SM_C!E216</f>
        <v>-5.7315285068746995</v>
      </c>
      <c r="F12" s="3">
        <f>[1]SM_C!F216</f>
        <v>7969</v>
      </c>
      <c r="G12" s="3">
        <f>[1]SM_C!G216</f>
        <v>3.2789009849663042</v>
      </c>
      <c r="H12" s="3">
        <f>[1]SM_C!H216</f>
        <v>-1.9459407653659495</v>
      </c>
    </row>
    <row r="13" spans="1:8" x14ac:dyDescent="0.3">
      <c r="A13" s="2">
        <f t="shared" si="0"/>
        <v>2018</v>
      </c>
      <c r="B13" s="3">
        <v>12</v>
      </c>
      <c r="C13" s="3">
        <f>[1]SM_C!C217</f>
        <v>59</v>
      </c>
      <c r="D13" s="3">
        <f>[1]SM_C!D217</f>
        <v>22.916666666666675</v>
      </c>
      <c r="E13" s="3">
        <f>[1]SM_C!E217</f>
        <v>-5.4155137022797399</v>
      </c>
      <c r="F13" s="3">
        <f>[1]SM_C!F217</f>
        <v>6809</v>
      </c>
      <c r="G13" s="3">
        <f>[1]SM_C!G217</f>
        <v>1.0987379361544258</v>
      </c>
      <c r="H13" s="3">
        <f>[1]SM_C!H217</f>
        <v>-1.7820954388295165</v>
      </c>
    </row>
    <row r="14" spans="1:8" x14ac:dyDescent="0.3">
      <c r="A14" s="2">
        <v>2019</v>
      </c>
      <c r="B14" s="3">
        <v>1</v>
      </c>
      <c r="C14" s="3">
        <f>[1]SM_C!C218</f>
        <v>85</v>
      </c>
      <c r="D14" s="3">
        <f>[1]SM_C!D218</f>
        <v>-4.4943820224719104</v>
      </c>
      <c r="E14" s="3">
        <f>[1]SM_C!E218</f>
        <v>-5.0626276362306442</v>
      </c>
      <c r="F14" s="3">
        <f>[1]SM_C!F218</f>
        <v>8995</v>
      </c>
      <c r="G14" s="3">
        <f>[1]SM_C!G218</f>
        <v>-4.3390407316813757</v>
      </c>
      <c r="H14" s="3">
        <f>[1]SM_C!H218</f>
        <v>-1.592855111387379</v>
      </c>
    </row>
    <row r="15" spans="1:8" x14ac:dyDescent="0.3">
      <c r="A15" s="2">
        <f>A14</f>
        <v>2019</v>
      </c>
      <c r="B15" s="3">
        <v>2</v>
      </c>
      <c r="C15" s="3">
        <f>[1]SM_C!C219</f>
        <v>55</v>
      </c>
      <c r="D15" s="3">
        <f>[1]SM_C!D219</f>
        <v>-17.910447761194025</v>
      </c>
      <c r="E15" s="3">
        <f>[1]SM_C!E219</f>
        <v>-4.670182986483157</v>
      </c>
      <c r="F15" s="3">
        <f>[1]SM_C!F219</f>
        <v>9382</v>
      </c>
      <c r="G15" s="3">
        <f>[1]SM_C!G219</f>
        <v>7.3701075761043677</v>
      </c>
      <c r="H15" s="3">
        <f>[1]SM_C!H219</f>
        <v>-1.3760849314562136</v>
      </c>
    </row>
    <row r="16" spans="1:8" x14ac:dyDescent="0.3">
      <c r="A16" s="2">
        <f t="shared" ref="A16:A25" si="1">A15</f>
        <v>2019</v>
      </c>
      <c r="B16" s="3">
        <v>3</v>
      </c>
      <c r="C16" s="3">
        <f>[1]SM_C!C220</f>
        <v>63</v>
      </c>
      <c r="D16" s="3">
        <f>[1]SM_C!D220</f>
        <v>28.57142857142858</v>
      </c>
      <c r="E16" s="3">
        <f>[1]SM_C!E220</f>
        <v>-4.2354529692920684</v>
      </c>
      <c r="F16" s="3">
        <f>[1]SM_C!F220</f>
        <v>9437</v>
      </c>
      <c r="G16" s="3">
        <f>[1]SM_C!G220</f>
        <v>1.8564490016189872</v>
      </c>
      <c r="H16" s="3">
        <f>[1]SM_C!H220</f>
        <v>-1.129840754787439</v>
      </c>
    </row>
    <row r="17" spans="1:8" x14ac:dyDescent="0.3">
      <c r="A17" s="2">
        <f t="shared" si="1"/>
        <v>2019</v>
      </c>
      <c r="B17" s="3">
        <v>4</v>
      </c>
      <c r="C17" s="3">
        <f>[1]SM_C!C221</f>
        <v>55</v>
      </c>
      <c r="D17" s="3">
        <f>[1]SM_C!D221</f>
        <v>-34.523809523809526</v>
      </c>
      <c r="E17" s="3">
        <f>[1]SM_C!E221</f>
        <v>-3.7566302637437459</v>
      </c>
      <c r="F17" s="3">
        <f>[1]SM_C!F221</f>
        <v>8683</v>
      </c>
      <c r="G17" s="3">
        <f>[1]SM_C!G221</f>
        <v>-1.5197913122377171</v>
      </c>
      <c r="H17" s="3">
        <f>[1]SM_C!H221</f>
        <v>-0.85157106265278215</v>
      </c>
    </row>
    <row r="18" spans="1:8" x14ac:dyDescent="0.3">
      <c r="A18" s="2">
        <f t="shared" si="1"/>
        <v>2019</v>
      </c>
      <c r="B18" s="3">
        <v>5</v>
      </c>
      <c r="C18" s="3">
        <f>[1]SM_C!C222</f>
        <v>50</v>
      </c>
      <c r="D18" s="3">
        <f>[1]SM_C!D222</f>
        <v>-28.571428571428569</v>
      </c>
      <c r="E18" s="3">
        <f>[1]SM_C!E222</f>
        <v>-3.2296292932620068</v>
      </c>
      <c r="F18" s="3">
        <f>[1]SM_C!F222</f>
        <v>8585</v>
      </c>
      <c r="G18" s="3">
        <f>[1]SM_C!G222</f>
        <v>-2.7746319365798411</v>
      </c>
      <c r="H18" s="3">
        <f>[1]SM_C!H222</f>
        <v>-0.53851695509088626</v>
      </c>
    </row>
    <row r="19" spans="1:8" x14ac:dyDescent="0.3">
      <c r="A19" s="2">
        <f t="shared" si="1"/>
        <v>2019</v>
      </c>
      <c r="B19" s="3">
        <v>6</v>
      </c>
      <c r="C19" s="3">
        <f>[1]SM_C!C223</f>
        <v>63</v>
      </c>
      <c r="D19" s="3">
        <f>[1]SM_C!D223</f>
        <v>26</v>
      </c>
      <c r="E19" s="3">
        <f>[1]SM_C!E223</f>
        <v>-2.6525010909415063</v>
      </c>
      <c r="F19" s="3">
        <f>[1]SM_C!F223</f>
        <v>7433</v>
      </c>
      <c r="G19" s="3">
        <f>[1]SM_C!G223</f>
        <v>-8.4605911330049253</v>
      </c>
      <c r="H19" s="3">
        <f>[1]SM_C!H223</f>
        <v>-0.18796593632439337</v>
      </c>
    </row>
    <row r="20" spans="1:8" x14ac:dyDescent="0.3">
      <c r="A20" s="2">
        <f t="shared" si="1"/>
        <v>2019</v>
      </c>
      <c r="B20" s="3">
        <v>7</v>
      </c>
      <c r="C20" s="3">
        <f>[1]SM_C!C224</f>
        <v>45</v>
      </c>
      <c r="D20" s="3">
        <f>[1]SM_C!D224</f>
        <v>-9.9999999999999982</v>
      </c>
      <c r="E20" s="3">
        <f>[1]SM_C!E224</f>
        <v>-2.0250565370489948</v>
      </c>
      <c r="F20" s="3">
        <f>[1]SM_C!F224</f>
        <v>7825</v>
      </c>
      <c r="G20" s="3">
        <f>[1]SM_C!G224</f>
        <v>1.6894087069525776</v>
      </c>
      <c r="H20" s="3">
        <f>[1]SM_C!H224</f>
        <v>0.20263920366145119</v>
      </c>
    </row>
    <row r="21" spans="1:8" x14ac:dyDescent="0.3">
      <c r="A21" s="2">
        <f t="shared" si="1"/>
        <v>2019</v>
      </c>
      <c r="B21" s="3">
        <v>8</v>
      </c>
      <c r="C21" s="3">
        <f>[1]SM_C!C225</f>
        <v>31</v>
      </c>
      <c r="D21" s="3">
        <f>[1]SM_C!D225</f>
        <v>-42.592592592592595</v>
      </c>
      <c r="E21" s="3">
        <f>[1]SM_C!E225</f>
        <v>-1.3451167548310177</v>
      </c>
      <c r="F21" s="3">
        <f>[1]SM_C!F225</f>
        <v>5368</v>
      </c>
      <c r="G21" s="3">
        <f>[1]SM_C!G225</f>
        <v>-8.5519591141396951</v>
      </c>
      <c r="H21" s="3">
        <f>[1]SM_C!H225</f>
        <v>0.63528118702052161</v>
      </c>
    </row>
    <row r="22" spans="1:8" x14ac:dyDescent="0.3">
      <c r="A22" s="2">
        <f t="shared" si="1"/>
        <v>2019</v>
      </c>
      <c r="B22" s="3">
        <v>9</v>
      </c>
      <c r="C22" s="3">
        <f>[1]SM_C!C226</f>
        <v>60</v>
      </c>
      <c r="D22" s="3">
        <f>[1]SM_C!D226</f>
        <v>42.857142857142861</v>
      </c>
      <c r="E22" s="3">
        <f>[1]SM_C!E226</f>
        <v>-0.61105668305238081</v>
      </c>
      <c r="F22" s="3">
        <f>[1]SM_C!F226</f>
        <v>5787</v>
      </c>
      <c r="G22" s="3">
        <f>[1]SM_C!G226</f>
        <v>-1.6150969058143505</v>
      </c>
      <c r="H22" s="3">
        <f>[1]SM_C!H226</f>
        <v>1.112045983788865</v>
      </c>
    </row>
    <row r="23" spans="1:8" x14ac:dyDescent="0.3">
      <c r="A23" s="2">
        <f t="shared" si="1"/>
        <v>2019</v>
      </c>
      <c r="B23" s="3">
        <v>10</v>
      </c>
      <c r="C23" s="3">
        <f>[1]SM_C!C227</f>
        <v>53</v>
      </c>
      <c r="D23" s="3">
        <f>[1]SM_C!D227</f>
        <v>-20.895522388059707</v>
      </c>
      <c r="E23" s="3">
        <f>[1]SM_C!E227</f>
        <v>0.1758843314778207</v>
      </c>
      <c r="F23" s="3">
        <f>[1]SM_C!F227</f>
        <v>8029</v>
      </c>
      <c r="G23" s="3">
        <f>[1]SM_C!G227</f>
        <v>3.9621908584746901</v>
      </c>
      <c r="H23" s="3">
        <f>[1]SM_C!H227</f>
        <v>1.6343815612038368</v>
      </c>
    </row>
    <row r="24" spans="1:8" x14ac:dyDescent="0.3">
      <c r="A24" s="2">
        <f t="shared" si="1"/>
        <v>2019</v>
      </c>
      <c r="B24" s="3">
        <v>11</v>
      </c>
      <c r="C24" s="3">
        <f>[1]SM_C!C228</f>
        <v>37</v>
      </c>
      <c r="D24" s="3">
        <f>[1]SM_C!D228</f>
        <v>-49.315068493150683</v>
      </c>
      <c r="E24" s="3">
        <f>[1]SM_C!E228</f>
        <v>1.017485566918561</v>
      </c>
      <c r="F24" s="3">
        <f>[1]SM_C!F228</f>
        <v>7332</v>
      </c>
      <c r="G24" s="3">
        <f>[1]SM_C!G228</f>
        <v>-7.9934747145187561</v>
      </c>
      <c r="H24" s="3">
        <f>[1]SM_C!H228</f>
        <v>2.2035465015799036</v>
      </c>
    </row>
    <row r="25" spans="1:8" x14ac:dyDescent="0.3">
      <c r="A25" s="2">
        <f t="shared" si="1"/>
        <v>2019</v>
      </c>
      <c r="B25" s="3">
        <v>12</v>
      </c>
      <c r="C25" s="3">
        <f>[1]SM_C!C229</f>
        <v>45</v>
      </c>
      <c r="D25" s="3">
        <f>[1]SM_C!D229</f>
        <v>-23.728813559322038</v>
      </c>
      <c r="E25" s="3">
        <f>[1]SM_C!E229</f>
        <v>1.9140630092955129</v>
      </c>
      <c r="F25" s="3">
        <f>[1]SM_C!F229</f>
        <v>7095</v>
      </c>
      <c r="G25" s="3">
        <f>[1]SM_C!G229</f>
        <v>4.2003231017770704</v>
      </c>
      <c r="H25" s="3">
        <f>[1]SM_C!H229</f>
        <v>2.8209610406549532</v>
      </c>
    </row>
    <row r="26" spans="1:8" x14ac:dyDescent="0.3">
      <c r="A26" s="2">
        <v>2020</v>
      </c>
      <c r="B26" s="3">
        <v>1</v>
      </c>
      <c r="C26" s="3">
        <f>[1]SM_C!C230</f>
        <v>49</v>
      </c>
      <c r="D26" s="3">
        <f>[1]SM_C!D230</f>
        <v>-42.352941176470594</v>
      </c>
      <c r="E26" s="3">
        <f>[1]SM_C!E230</f>
        <v>2.8624373283801781</v>
      </c>
      <c r="F26" s="3">
        <f>[1]SM_C!F230</f>
        <v>8658</v>
      </c>
      <c r="G26" s="3">
        <f>[1]SM_C!G230</f>
        <v>-3.7465258476931607</v>
      </c>
      <c r="H26" s="3">
        <f>[1]SM_C!H230</f>
        <v>3.4873372876935331</v>
      </c>
    </row>
    <row r="27" spans="1:8" x14ac:dyDescent="0.3">
      <c r="A27" s="2">
        <f>A26</f>
        <v>2020</v>
      </c>
      <c r="B27" s="3">
        <v>2</v>
      </c>
      <c r="C27" s="3">
        <f>[1]SM_C!C231</f>
        <v>56</v>
      </c>
      <c r="D27" s="3">
        <f>[1]SM_C!D231</f>
        <v>1.8181818181818077</v>
      </c>
      <c r="E27" s="3">
        <f>[1]SM_C!E231</f>
        <v>3.8576484386267929</v>
      </c>
      <c r="F27" s="3">
        <f>[1]SM_C!F231</f>
        <v>8523</v>
      </c>
      <c r="G27" s="3">
        <f>[1]SM_C!G231</f>
        <v>-9.155830313366021</v>
      </c>
      <c r="H27" s="3">
        <f>[1]SM_C!H231</f>
        <v>4.2034831409922129</v>
      </c>
    </row>
    <row r="28" spans="1:8" x14ac:dyDescent="0.3">
      <c r="A28" s="2">
        <f t="shared" ref="A28:A37" si="2">A27</f>
        <v>2020</v>
      </c>
      <c r="B28" s="3">
        <v>3</v>
      </c>
      <c r="C28" s="3">
        <f>[1]SM_C!C232</f>
        <v>51</v>
      </c>
      <c r="D28" s="3">
        <f>[1]SM_C!D232</f>
        <v>-19.047619047619047</v>
      </c>
      <c r="E28" s="3">
        <f>[1]SM_C!E232</f>
        <v>4.8915962976489782</v>
      </c>
      <c r="F28" s="3">
        <f>[1]SM_C!F232</f>
        <v>6779</v>
      </c>
      <c r="G28" s="3">
        <f>[1]SM_C!G232</f>
        <v>-28.16573063473562</v>
      </c>
      <c r="H28" s="3">
        <f>[1]SM_C!H232</f>
        <v>4.9697041472409378</v>
      </c>
    </row>
    <row r="29" spans="1:8" x14ac:dyDescent="0.3">
      <c r="A29" s="2">
        <f t="shared" si="2"/>
        <v>2020</v>
      </c>
      <c r="B29" s="3">
        <v>4</v>
      </c>
      <c r="C29" s="3">
        <f>[1]SM_C!C233</f>
        <v>30</v>
      </c>
      <c r="D29" s="3">
        <f>[1]SM_C!D233</f>
        <v>-45.45454545454546</v>
      </c>
      <c r="E29" s="3">
        <f>[1]SM_C!E233</f>
        <v>5.9560392334339349</v>
      </c>
      <c r="F29" s="3">
        <f>[1]SM_C!F233</f>
        <v>2314</v>
      </c>
      <c r="G29" s="3">
        <f>[1]SM_C!G233</f>
        <v>-73.350224576759189</v>
      </c>
      <c r="H29" s="3">
        <f>[1]SM_C!H233</f>
        <v>5.7853781230286563</v>
      </c>
    </row>
    <row r="30" spans="1:8" x14ac:dyDescent="0.3">
      <c r="A30" s="2">
        <f t="shared" si="2"/>
        <v>2020</v>
      </c>
      <c r="B30" s="3">
        <v>5</v>
      </c>
      <c r="C30" s="3">
        <f>[1]SM_C!C234</f>
        <v>28</v>
      </c>
      <c r="D30" s="3">
        <f>[1]SM_C!D234</f>
        <v>-43.999999999999993</v>
      </c>
      <c r="E30" s="3">
        <f>[1]SM_C!E234</f>
        <v>7.0410731284587769</v>
      </c>
      <c r="F30" s="3">
        <f>[1]SM_C!F234</f>
        <v>3792</v>
      </c>
      <c r="G30" s="3">
        <f>[1]SM_C!G234</f>
        <v>-55.829935934769949</v>
      </c>
      <c r="H30" s="3">
        <f>[1]SM_C!H234</f>
        <v>6.6475818130844573</v>
      </c>
    </row>
    <row r="31" spans="1:8" x14ac:dyDescent="0.3">
      <c r="A31" s="2">
        <f t="shared" si="2"/>
        <v>2020</v>
      </c>
      <c r="B31" s="3">
        <v>6</v>
      </c>
      <c r="C31" s="3">
        <f>[1]SM_C!C235</f>
        <v>61</v>
      </c>
      <c r="D31" s="3">
        <f>[1]SM_C!D235</f>
        <v>-3.1746031746031744</v>
      </c>
      <c r="E31" s="3">
        <f>[1]SM_C!E235</f>
        <v>8.1332236857083959</v>
      </c>
      <c r="F31" s="3">
        <f>[1]SM_C!F235</f>
        <v>6737</v>
      </c>
      <c r="G31" s="3">
        <f>[1]SM_C!G235</f>
        <v>-9.3636485941073548</v>
      </c>
      <c r="H31" s="3">
        <f>[1]SM_C!H235</f>
        <v>7.5478964341721664</v>
      </c>
    </row>
    <row r="32" spans="1:8" x14ac:dyDescent="0.3">
      <c r="A32" s="2">
        <f t="shared" si="2"/>
        <v>2020</v>
      </c>
      <c r="B32" s="3">
        <v>7</v>
      </c>
      <c r="C32" s="3">
        <f>[1]SM_C!C236</f>
        <v>68</v>
      </c>
      <c r="D32" s="3">
        <f>[1]SM_C!D236</f>
        <v>51.111111111111107</v>
      </c>
      <c r="E32" s="3">
        <f>[1]SM_C!E236</f>
        <v>9.2154720892004303</v>
      </c>
      <c r="F32" s="3">
        <f>[1]SM_C!F236</f>
        <v>7641</v>
      </c>
      <c r="G32" s="3">
        <f>[1]SM_C!G236</f>
        <v>-2.3514376996805142</v>
      </c>
      <c r="H32" s="3">
        <f>[1]SM_C!H236</f>
        <v>8.4735644865453423</v>
      </c>
    </row>
    <row r="33" spans="1:8" x14ac:dyDescent="0.3">
      <c r="A33" s="2">
        <f t="shared" si="2"/>
        <v>2020</v>
      </c>
      <c r="B33" s="3">
        <v>8</v>
      </c>
      <c r="C33" s="3">
        <f>[1]SM_C!C237</f>
        <v>45</v>
      </c>
      <c r="D33" s="3">
        <f>[1]SM_C!D237</f>
        <v>45.161290322580648</v>
      </c>
      <c r="E33" s="3">
        <f>[1]SM_C!E237</f>
        <v>10.27001425719833</v>
      </c>
      <c r="F33" s="3">
        <f>[1]SM_C!F237</f>
        <v>5752</v>
      </c>
      <c r="G33" s="3">
        <f>[1]SM_C!G237</f>
        <v>7.1535022354694444</v>
      </c>
      <c r="H33" s="3">
        <f>[1]SM_C!H237</f>
        <v>9.4106540576083599</v>
      </c>
    </row>
    <row r="34" spans="1:8" x14ac:dyDescent="0.3">
      <c r="A34" s="2">
        <f t="shared" si="2"/>
        <v>2020</v>
      </c>
      <c r="B34" s="3">
        <v>9</v>
      </c>
      <c r="C34" s="3">
        <f>[1]SM_C!C238</f>
        <v>46</v>
      </c>
      <c r="D34" s="3">
        <f>[1]SM_C!D238</f>
        <v>-23.333333333333329</v>
      </c>
      <c r="E34" s="3">
        <f>[1]SM_C!E238</f>
        <v>11.281955527342069</v>
      </c>
      <c r="F34" s="3">
        <f>[1]SM_C!F238</f>
        <v>6599</v>
      </c>
      <c r="G34" s="3">
        <f>[1]SM_C!G238</f>
        <v>14.031449801278729</v>
      </c>
      <c r="H34" s="3">
        <f>[1]SM_C!H238</f>
        <v>10.344481498502663</v>
      </c>
    </row>
    <row r="35" spans="1:8" x14ac:dyDescent="0.3">
      <c r="A35" s="2">
        <f t="shared" si="2"/>
        <v>2020</v>
      </c>
      <c r="B35" s="3">
        <v>10</v>
      </c>
      <c r="C35" s="3">
        <f>[1]SM_C!C239</f>
        <v>42</v>
      </c>
      <c r="D35" s="3">
        <f>[1]SM_C!D239</f>
        <v>-20.75471698113207</v>
      </c>
      <c r="E35" s="3">
        <f>[1]SM_C!E239</f>
        <v>12.238824242553935</v>
      </c>
      <c r="F35" s="3">
        <f>[1]SM_C!F239</f>
        <v>7396</v>
      </c>
      <c r="G35" s="3">
        <f>[1]SM_C!G239</f>
        <v>-7.8839207871465922</v>
      </c>
      <c r="H35" s="3">
        <f>[1]SM_C!H239</f>
        <v>11.260206413715379</v>
      </c>
    </row>
    <row r="36" spans="1:8" x14ac:dyDescent="0.3">
      <c r="A36" s="2">
        <f t="shared" si="2"/>
        <v>2020</v>
      </c>
      <c r="B36" s="3">
        <v>11</v>
      </c>
      <c r="C36" s="3">
        <f>[1]SM_C!C240</f>
        <v>59</v>
      </c>
      <c r="D36" s="3">
        <f>[1]SM_C!D240</f>
        <v>59.459459459459453</v>
      </c>
      <c r="E36" s="3">
        <f>[1]SM_C!E240</f>
        <v>13.125744906252008</v>
      </c>
      <c r="F36" s="3">
        <f>[1]SM_C!F240</f>
        <v>7339</v>
      </c>
      <c r="G36" s="3">
        <f>[1]SM_C!G240</f>
        <v>9.54719039825358E-2</v>
      </c>
      <c r="H36" s="3">
        <f>[1]SM_C!H240</f>
        <v>12.143244447199105</v>
      </c>
    </row>
    <row r="37" spans="1:8" x14ac:dyDescent="0.3">
      <c r="A37" s="2">
        <f t="shared" si="2"/>
        <v>2020</v>
      </c>
      <c r="B37" s="3">
        <v>12</v>
      </c>
      <c r="C37" s="3">
        <f>[1]SM_C!C241</f>
        <v>57</v>
      </c>
      <c r="D37" s="3">
        <f>[1]SM_C!D241</f>
        <v>26.666666666666661</v>
      </c>
      <c r="E37" s="3">
        <f>[1]SM_C!E241</f>
        <v>13.925550803713826</v>
      </c>
      <c r="F37" s="3">
        <f>[1]SM_C!F241</f>
        <v>7670</v>
      </c>
      <c r="G37" s="3">
        <f>[1]SM_C!G241</f>
        <v>8.1042988019732309</v>
      </c>
      <c r="H37" s="3">
        <f>[1]SM_C!H241</f>
        <v>12.977681789628603</v>
      </c>
    </row>
    <row r="38" spans="1:8" x14ac:dyDescent="0.3">
      <c r="A38" s="2">
        <v>2021</v>
      </c>
      <c r="B38" s="3">
        <v>1</v>
      </c>
      <c r="C38" s="3">
        <f>[1]SM_C!C242</f>
        <v>67</v>
      </c>
      <c r="D38" s="3">
        <f>[1]SM_C!D242</f>
        <v>36.734693877551017</v>
      </c>
      <c r="E38" s="3">
        <f>[1]SM_C!E242</f>
        <v>14.624292839283124</v>
      </c>
      <c r="F38" s="3">
        <f>[1]SM_C!F242</f>
        <v>7815</v>
      </c>
      <c r="G38" s="3">
        <f>[1]SM_C!G242</f>
        <v>-9.7366597366597354</v>
      </c>
      <c r="H38" s="3">
        <f>[1]SM_C!H242</f>
        <v>13.746767980807574</v>
      </c>
    </row>
    <row r="39" spans="1:8" x14ac:dyDescent="0.3">
      <c r="A39" s="2">
        <f>A38</f>
        <v>2021</v>
      </c>
      <c r="B39" s="3">
        <v>2</v>
      </c>
      <c r="C39" s="3">
        <f>[1]SM_C!C243</f>
        <v>85</v>
      </c>
      <c r="D39" s="3">
        <f>[1]SM_C!D243</f>
        <v>51.785714285714278</v>
      </c>
      <c r="E39" s="3">
        <f>[1]SM_C!E243</f>
        <v>15.208906717016339</v>
      </c>
      <c r="F39" s="3">
        <f>[1]SM_C!F243</f>
        <v>8787</v>
      </c>
      <c r="G39" s="3">
        <f>[1]SM_C!G243</f>
        <v>3.0975008799718484</v>
      </c>
      <c r="H39" s="3">
        <f>[1]SM_C!H243</f>
        <v>14.433414131165579</v>
      </c>
    </row>
    <row r="40" spans="1:8" x14ac:dyDescent="0.3">
      <c r="A40" s="2">
        <f t="shared" ref="A40:A49" si="3">A39</f>
        <v>2021</v>
      </c>
      <c r="B40" s="3">
        <v>3</v>
      </c>
      <c r="C40" s="3">
        <f>[1]SM_C!C244</f>
        <v>76</v>
      </c>
      <c r="D40" s="3">
        <f>[1]SM_C!D244</f>
        <v>49.019607843137258</v>
      </c>
      <c r="E40" s="3">
        <f>[1]SM_C!E244</f>
        <v>15.667863585486456</v>
      </c>
      <c r="F40" s="3">
        <f>[1]SM_C!F244</f>
        <v>11005</v>
      </c>
      <c r="G40" s="3">
        <f>[1]SM_C!G244</f>
        <v>62.339578108865609</v>
      </c>
      <c r="H40" s="3">
        <f>[1]SM_C!H244</f>
        <v>15.018900557540682</v>
      </c>
    </row>
    <row r="41" spans="1:8" x14ac:dyDescent="0.3">
      <c r="A41" s="2">
        <f t="shared" si="3"/>
        <v>2021</v>
      </c>
      <c r="B41" s="3">
        <v>4</v>
      </c>
      <c r="C41" s="3">
        <f>[1]SM_C!C245</f>
        <v>90</v>
      </c>
      <c r="D41" s="3">
        <f>[1]SM_C!D245</f>
        <v>200</v>
      </c>
      <c r="E41" s="3">
        <f>[1]SM_C!E245</f>
        <v>15.992174649347623</v>
      </c>
      <c r="F41" s="3">
        <f>[1]SM_C!F245</f>
        <v>9226</v>
      </c>
      <c r="G41" s="3">
        <f>[1]SM_C!G245</f>
        <v>298.70354364736386</v>
      </c>
      <c r="H41" s="3">
        <f>[1]SM_C!H245</f>
        <v>15.483720360572951</v>
      </c>
    </row>
    <row r="42" spans="1:8" x14ac:dyDescent="0.3">
      <c r="A42" s="2">
        <f t="shared" si="3"/>
        <v>2021</v>
      </c>
      <c r="B42" s="3">
        <v>5</v>
      </c>
      <c r="C42" s="3">
        <f>[1]SM_C!C246</f>
        <v>76</v>
      </c>
      <c r="D42" s="3">
        <f>[1]SM_C!D246</f>
        <v>171.42857142857144</v>
      </c>
      <c r="E42" s="3">
        <f>[1]SM_C!E246</f>
        <v>16.175167206605213</v>
      </c>
      <c r="F42" s="3">
        <f>[1]SM_C!F246</f>
        <v>9574</v>
      </c>
      <c r="G42" s="3">
        <f>[1]SM_C!G246</f>
        <v>152.4789029535865</v>
      </c>
      <c r="H42" s="3">
        <f>[1]SM_C!H246</f>
        <v>15.81165279906574</v>
      </c>
    </row>
    <row r="43" spans="1:8" x14ac:dyDescent="0.3">
      <c r="A43" s="2">
        <f t="shared" si="3"/>
        <v>2021</v>
      </c>
      <c r="B43" s="3">
        <v>6</v>
      </c>
      <c r="C43" s="3">
        <f>[1]SM_C!C247</f>
        <v>75</v>
      </c>
      <c r="D43" s="3">
        <f>[1]SM_C!D247</f>
        <v>22.95081967213115</v>
      </c>
      <c r="E43" s="3">
        <f>[1]SM_C!E247</f>
        <v>16.222946876469507</v>
      </c>
      <c r="F43" s="3">
        <f>[1]SM_C!F247</f>
        <v>9556</v>
      </c>
      <c r="G43" s="3">
        <f>[1]SM_C!G247</f>
        <v>41.843550541784168</v>
      </c>
      <c r="H43" s="3">
        <f>[1]SM_C!H247</f>
        <v>16.006145175106212</v>
      </c>
    </row>
    <row r="44" spans="1:8" x14ac:dyDescent="0.3">
      <c r="A44" s="2">
        <f t="shared" si="3"/>
        <v>2021</v>
      </c>
      <c r="B44" s="3">
        <v>7</v>
      </c>
      <c r="C44" s="3">
        <f>[1]SM_C!C248</f>
        <v>50</v>
      </c>
      <c r="D44" s="3">
        <f>[1]SM_C!D248</f>
        <v>-26.470588235294112</v>
      </c>
      <c r="E44" s="3">
        <f>[1]SM_C!E248</f>
        <v>16.15240076455509</v>
      </c>
      <c r="F44" s="3">
        <f>[1]SM_C!F248</f>
        <v>8388</v>
      </c>
      <c r="G44" s="3">
        <f>[1]SM_C!G248</f>
        <v>9.7762073027090715</v>
      </c>
      <c r="H44" s="3">
        <f>[1]SM_C!H248</f>
        <v>16.080135572042259</v>
      </c>
    </row>
    <row r="45" spans="1:8" x14ac:dyDescent="0.3">
      <c r="A45" s="2">
        <f t="shared" si="3"/>
        <v>2021</v>
      </c>
      <c r="B45" s="3">
        <v>8</v>
      </c>
      <c r="C45" s="3">
        <f>[1]SM_C!C249</f>
        <v>45</v>
      </c>
      <c r="D45" s="3">
        <f>[1]SM_C!D249</f>
        <v>0</v>
      </c>
      <c r="E45" s="3">
        <f>[1]SM_C!E249</f>
        <v>15.980883189865136</v>
      </c>
      <c r="F45" s="3">
        <f>[1]SM_C!F249</f>
        <v>6310</v>
      </c>
      <c r="G45" s="3">
        <f>[1]SM_C!G249</f>
        <v>9.7009735744089109</v>
      </c>
      <c r="H45" s="3">
        <f>[1]SM_C!H249</f>
        <v>16.048356337483352</v>
      </c>
    </row>
    <row r="46" spans="1:8" x14ac:dyDescent="0.3">
      <c r="A46" s="2">
        <f t="shared" si="3"/>
        <v>2021</v>
      </c>
      <c r="B46" s="3">
        <v>9</v>
      </c>
      <c r="C46" s="3">
        <f>[1]SM_C!C250</f>
        <v>53</v>
      </c>
      <c r="D46" s="3">
        <f>[1]SM_C!D250</f>
        <v>15.217391304347828</v>
      </c>
      <c r="E46" s="3">
        <f>[1]SM_C!E250</f>
        <v>15.722788541611163</v>
      </c>
      <c r="F46" s="3">
        <f>[1]SM_C!F250</f>
        <v>6622</v>
      </c>
      <c r="G46" s="3">
        <f>[1]SM_C!G250</f>
        <v>0.34853765722078212</v>
      </c>
      <c r="H46" s="3">
        <f>[1]SM_C!H250</f>
        <v>15.925102046242477</v>
      </c>
    </row>
    <row r="47" spans="1:8" x14ac:dyDescent="0.3">
      <c r="A47" s="2">
        <f t="shared" si="3"/>
        <v>2021</v>
      </c>
      <c r="B47" s="3">
        <v>10</v>
      </c>
      <c r="C47" s="3">
        <f>[1]SM_C!C251</f>
        <v>51</v>
      </c>
      <c r="D47" s="3">
        <f>[1]SM_C!D251</f>
        <v>21.42857142857142</v>
      </c>
      <c r="E47" s="3">
        <f>[1]SM_C!E251</f>
        <v>15.391401425449835</v>
      </c>
      <c r="F47" s="3">
        <f>[1]SM_C!F251</f>
        <v>7350</v>
      </c>
      <c r="G47" s="3">
        <f>[1]SM_C!G251</f>
        <v>-0.62195781503515679</v>
      </c>
      <c r="H47" s="3">
        <f>[1]SM_C!H251</f>
        <v>15.724226482662962</v>
      </c>
    </row>
    <row r="48" spans="1:8" x14ac:dyDescent="0.3">
      <c r="A48" s="2">
        <f t="shared" si="3"/>
        <v>2021</v>
      </c>
      <c r="B48" s="3">
        <v>11</v>
      </c>
      <c r="C48" s="3">
        <f>[1]SM_C!C252</f>
        <v>74</v>
      </c>
      <c r="D48" s="3">
        <f>[1]SM_C!D252</f>
        <v>25.423728813559322</v>
      </c>
      <c r="E48" s="3">
        <f>[1]SM_C!E252</f>
        <v>14.999971350007456</v>
      </c>
      <c r="F48" s="3">
        <f>[1]SM_C!F252</f>
        <v>8181</v>
      </c>
      <c r="G48" s="3">
        <f>[1]SM_C!G252</f>
        <v>11.472952718354001</v>
      </c>
      <c r="H48" s="3">
        <f>[1]SM_C!H252</f>
        <v>15.458501725227784</v>
      </c>
    </row>
    <row r="49" spans="1:8" x14ac:dyDescent="0.3">
      <c r="A49" s="2">
        <f t="shared" si="3"/>
        <v>2021</v>
      </c>
      <c r="B49" s="3">
        <v>12</v>
      </c>
      <c r="C49" s="3">
        <f>[1]SM_C!C253</f>
        <v>61</v>
      </c>
      <c r="D49" s="3">
        <f>[1]SM_C!D253</f>
        <v>7.0175438596491224</v>
      </c>
      <c r="E49" s="3">
        <f>[1]SM_C!E253</f>
        <v>14.562167071827211</v>
      </c>
      <c r="F49" s="3">
        <f>[1]SM_C!F253</f>
        <v>8396</v>
      </c>
      <c r="G49" s="3">
        <f>[1]SM_C!G253</f>
        <v>9.465449804432847</v>
      </c>
      <c r="H49" s="3">
        <f>[1]SM_C!H253</f>
        <v>15.139564700732583</v>
      </c>
    </row>
    <row r="50" spans="1:8" x14ac:dyDescent="0.3">
      <c r="A50" s="2">
        <v>2022</v>
      </c>
      <c r="B50" s="3">
        <v>1</v>
      </c>
      <c r="C50" s="3">
        <f>[1]SM_C!C254</f>
        <v>76</v>
      </c>
      <c r="D50" s="3">
        <f>[1]SM_C!D254</f>
        <v>13.432835820895516</v>
      </c>
      <c r="E50" s="3">
        <f>[1]SM_C!E254</f>
        <v>14.092381219498366</v>
      </c>
      <c r="F50" s="3">
        <f>[1]SM_C!F254</f>
        <v>8197</v>
      </c>
      <c r="G50" s="3">
        <f>[1]SM_C!G254</f>
        <v>4.8880358285348757</v>
      </c>
      <c r="H50" s="3">
        <f>[1]SM_C!H254</f>
        <v>14.778775561736408</v>
      </c>
    </row>
    <row r="51" spans="1:8" x14ac:dyDescent="0.3">
      <c r="A51" s="2">
        <f t="shared" ref="A51:A85" si="4">A50</f>
        <v>2022</v>
      </c>
      <c r="B51" s="3">
        <v>2</v>
      </c>
      <c r="C51" s="3">
        <f>[1]SM_C!C255</f>
        <v>49</v>
      </c>
      <c r="D51" s="3">
        <f>[1]SM_C!D255</f>
        <v>-42.352941176470594</v>
      </c>
      <c r="E51" s="3">
        <f>[1]SM_C!E255</f>
        <v>13.604482489442674</v>
      </c>
      <c r="F51" s="3">
        <f>[1]SM_C!F255</f>
        <v>9239</v>
      </c>
      <c r="G51" s="3">
        <f>[1]SM_C!G255</f>
        <v>5.1439626721292875</v>
      </c>
      <c r="H51" s="3">
        <f>[1]SM_C!H255</f>
        <v>14.38710042504162</v>
      </c>
    </row>
    <row r="52" spans="1:8" x14ac:dyDescent="0.3">
      <c r="A52" s="2">
        <f t="shared" si="4"/>
        <v>2022</v>
      </c>
      <c r="B52" s="3">
        <v>3</v>
      </c>
      <c r="C52" s="3">
        <f>[1]SM_C!C256</f>
        <v>83</v>
      </c>
      <c r="D52" s="3">
        <f>[1]SM_C!D256</f>
        <v>9.210526315789469</v>
      </c>
      <c r="E52" s="3">
        <f>[1]SM_C!E256</f>
        <v>13.112293776318101</v>
      </c>
      <c r="F52" s="3">
        <f>[1]SM_C!F256</f>
        <v>11086</v>
      </c>
      <c r="G52" s="3">
        <f>[1]SM_C!G256</f>
        <v>0.73602907769196868</v>
      </c>
      <c r="H52" s="3">
        <f>[1]SM_C!H256</f>
        <v>13.974818550524665</v>
      </c>
    </row>
    <row r="53" spans="1:8" x14ac:dyDescent="0.3">
      <c r="A53" s="2">
        <f t="shared" si="4"/>
        <v>2022</v>
      </c>
      <c r="B53" s="3">
        <v>4</v>
      </c>
      <c r="C53" s="3">
        <f>[1]SM_C!C257</f>
        <v>72</v>
      </c>
      <c r="D53" s="3">
        <f>[1]SM_C!D257</f>
        <v>-19.999999999999996</v>
      </c>
      <c r="E53" s="3">
        <f>[1]SM_C!E257</f>
        <v>12.625752042583587</v>
      </c>
      <c r="F53" s="3">
        <f>[1]SM_C!F257</f>
        <v>8478</v>
      </c>
      <c r="G53" s="3">
        <f>[1]SM_C!G257</f>
        <v>-8.1075222198135677</v>
      </c>
      <c r="H53" s="3">
        <f>[1]SM_C!H257</f>
        <v>13.551567313495815</v>
      </c>
    </row>
    <row r="54" spans="1:8" x14ac:dyDescent="0.3">
      <c r="A54" s="2">
        <f t="shared" si="4"/>
        <v>2022</v>
      </c>
      <c r="B54" s="3">
        <v>5</v>
      </c>
      <c r="C54" s="3">
        <f>[1]SM_C!C258</f>
        <v>72</v>
      </c>
      <c r="D54" s="3">
        <f>[1]SM_C!D258</f>
        <v>-5.2631578947368478</v>
      </c>
      <c r="E54" s="3">
        <f>[1]SM_C!E258</f>
        <v>12.154523294624427</v>
      </c>
      <c r="F54" s="3">
        <f>[1]SM_C!F258</f>
        <v>9132</v>
      </c>
      <c r="G54" s="3">
        <f>[1]SM_C!G258</f>
        <v>-4.6166701483183576</v>
      </c>
      <c r="H54" s="3">
        <f>[1]SM_C!H258</f>
        <v>13.126064728885282</v>
      </c>
    </row>
    <row r="55" spans="1:8" x14ac:dyDescent="0.3">
      <c r="A55" s="2">
        <f t="shared" si="4"/>
        <v>2022</v>
      </c>
      <c r="B55" s="3">
        <v>6</v>
      </c>
      <c r="C55" s="3">
        <f>[1]SM_C!C259</f>
        <v>80</v>
      </c>
      <c r="D55" s="3">
        <f>[1]SM_C!D259</f>
        <v>6.6666666666666652</v>
      </c>
      <c r="E55" s="3">
        <f>[1]SM_C!E259</f>
        <v>11.706007861600742</v>
      </c>
      <c r="F55" s="3">
        <f>[1]SM_C!F259</f>
        <v>8917</v>
      </c>
      <c r="G55" s="3">
        <f>[1]SM_C!G259</f>
        <v>-6.6868982838007573</v>
      </c>
      <c r="H55" s="3">
        <f>[1]SM_C!H259</f>
        <v>12.705524708183473</v>
      </c>
    </row>
    <row r="56" spans="1:8" x14ac:dyDescent="0.3">
      <c r="A56" s="2">
        <f t="shared" si="4"/>
        <v>2022</v>
      </c>
      <c r="B56" s="3">
        <v>7</v>
      </c>
      <c r="C56" s="3">
        <f>[1]SM_C!C260</f>
        <v>49</v>
      </c>
      <c r="D56" s="3">
        <f>[1]SM_C!D260</f>
        <v>-2.0000000000000018</v>
      </c>
      <c r="E56" s="3">
        <f>[1]SM_C!E260</f>
        <v>11.286396511478946</v>
      </c>
      <c r="F56" s="3">
        <f>[1]SM_C!F260</f>
        <v>7183</v>
      </c>
      <c r="G56" s="3">
        <f>[1]SM_C!G260</f>
        <v>-14.365760610395807</v>
      </c>
      <c r="H56" s="3">
        <f>[1]SM_C!H260</f>
        <v>12.295929028514315</v>
      </c>
    </row>
    <row r="57" spans="1:8" x14ac:dyDescent="0.3">
      <c r="A57" s="2">
        <f t="shared" si="4"/>
        <v>2022</v>
      </c>
      <c r="B57" s="3">
        <v>8</v>
      </c>
      <c r="C57" s="3">
        <f>[1]SM_C!C261</f>
        <v>54</v>
      </c>
      <c r="D57" s="3">
        <f>[1]SM_C!D261</f>
        <v>19.999999999999996</v>
      </c>
      <c r="E57" s="3">
        <f>[1]SM_C!E261</f>
        <v>10.901530057975803</v>
      </c>
      <c r="F57" s="3">
        <f>[1]SM_C!F261</f>
        <v>5910</v>
      </c>
      <c r="G57" s="3">
        <f>[1]SM_C!G261</f>
        <v>-6.3391442155309008</v>
      </c>
      <c r="H57" s="3">
        <f>[1]SM_C!H261</f>
        <v>11.901912770960624</v>
      </c>
    </row>
    <row r="58" spans="1:8" x14ac:dyDescent="0.3">
      <c r="A58" s="2">
        <f t="shared" si="4"/>
        <v>2022</v>
      </c>
      <c r="B58" s="3">
        <v>9</v>
      </c>
      <c r="C58" s="3">
        <f>[1]SM_C!C262</f>
        <v>52</v>
      </c>
      <c r="D58" s="3">
        <f>[1]SM_C!D262</f>
        <v>-1.8867924528301883</v>
      </c>
      <c r="E58" s="3">
        <f>[1]SM_C!E262</f>
        <v>10.556326648383669</v>
      </c>
      <c r="F58" s="3">
        <f>[1]SM_C!F262</f>
        <v>6841</v>
      </c>
      <c r="G58" s="3">
        <f>[1]SM_C!G262</f>
        <v>3.30715795832075</v>
      </c>
      <c r="H58" s="3">
        <f>[1]SM_C!H262</f>
        <v>11.526259510380294</v>
      </c>
    </row>
    <row r="59" spans="1:8" x14ac:dyDescent="0.3">
      <c r="A59" s="2">
        <f t="shared" si="4"/>
        <v>2022</v>
      </c>
      <c r="B59" s="3">
        <v>10</v>
      </c>
      <c r="C59" s="3">
        <f>[1]SM_C!C263</f>
        <v>50</v>
      </c>
      <c r="D59" s="3">
        <f>[1]SM_C!D263</f>
        <v>-1.9607843137254943</v>
      </c>
      <c r="E59" s="3">
        <f>[1]SM_C!E263</f>
        <v>10.256336268185322</v>
      </c>
      <c r="F59" s="3">
        <f>[1]SM_C!F263</f>
        <v>7149</v>
      </c>
      <c r="G59" s="3">
        <f>[1]SM_C!G263</f>
        <v>-2.7346938775510199</v>
      </c>
      <c r="H59" s="3">
        <f>[1]SM_C!H263</f>
        <v>11.170486081562709</v>
      </c>
    </row>
    <row r="60" spans="1:8" x14ac:dyDescent="0.3">
      <c r="A60" s="2">
        <f t="shared" si="4"/>
        <v>2022</v>
      </c>
      <c r="B60" s="3">
        <v>11</v>
      </c>
      <c r="C60" s="3">
        <f>[1]SM_C!C264</f>
        <v>65</v>
      </c>
      <c r="D60" s="3">
        <f>[1]SM_C!D264</f>
        <v>-12.16216216216216</v>
      </c>
      <c r="E60" s="3">
        <f>[1]SM_C!E264</f>
        <v>10.0062447973704</v>
      </c>
      <c r="F60" s="3">
        <f>[1]SM_C!F264</f>
        <v>8717</v>
      </c>
      <c r="G60" s="3">
        <f>[1]SM_C!G264</f>
        <v>6.5517662877398797</v>
      </c>
      <c r="H60" s="3">
        <f>[1]SM_C!H264</f>
        <v>10.835538548356141</v>
      </c>
    </row>
    <row r="61" spans="1:8" x14ac:dyDescent="0.3">
      <c r="A61" s="2">
        <f t="shared" si="4"/>
        <v>2022</v>
      </c>
      <c r="B61" s="3">
        <v>12</v>
      </c>
      <c r="C61" s="3">
        <f>[1]SM_C!C265</f>
        <v>56</v>
      </c>
      <c r="D61" s="3">
        <f>[1]SM_C!D265</f>
        <v>-8.1967213114754074</v>
      </c>
      <c r="E61" s="3">
        <f>[1]SM_C!E265</f>
        <v>9.8098897047770155</v>
      </c>
      <c r="F61" s="3">
        <f>[1]SM_C!F265</f>
        <v>8267</v>
      </c>
      <c r="G61" s="3">
        <f>[1]SM_C!G265</f>
        <v>-1.5364459266317243</v>
      </c>
      <c r="H61" s="3">
        <f>[1]SM_C!H265</f>
        <v>10.521397337111699</v>
      </c>
    </row>
    <row r="62" spans="1:8" x14ac:dyDescent="0.3">
      <c r="A62" s="2">
        <v>2023</v>
      </c>
      <c r="B62" s="3">
        <v>1</v>
      </c>
      <c r="C62" s="3">
        <f>[1]SM_C!C266</f>
        <v>74</v>
      </c>
      <c r="D62" s="3">
        <f>[1]SM_C!D266</f>
        <v>-2.6315789473684181</v>
      </c>
      <c r="E62" s="3">
        <f>[1]SM_C!E266</f>
        <v>9.6695689865377616</v>
      </c>
      <c r="F62" s="3">
        <f>[1]SM_C!F266</f>
        <v>9475</v>
      </c>
      <c r="G62" s="3">
        <f>[1]SM_C!G266</f>
        <v>15.591069903623268</v>
      </c>
      <c r="H62" s="3">
        <f>[1]SM_C!H266</f>
        <v>10.227745389995727</v>
      </c>
    </row>
    <row r="63" spans="1:8" x14ac:dyDescent="0.3">
      <c r="A63" s="2">
        <f t="shared" si="4"/>
        <v>2023</v>
      </c>
      <c r="B63" s="3">
        <v>2</v>
      </c>
      <c r="C63" s="3">
        <f>[1]SM_C!C267</f>
        <v>68</v>
      </c>
      <c r="D63" s="3">
        <f>[1]SM_C!D267</f>
        <v>38.775510204081634</v>
      </c>
      <c r="E63" s="3">
        <f>[1]SM_C!E267</f>
        <v>9.5863301796868789</v>
      </c>
      <c r="F63" s="3">
        <f>[1]SM_C!F267</f>
        <v>10157</v>
      </c>
      <c r="G63" s="3">
        <f>[1]SM_C!G267</f>
        <v>9.9361402749215344</v>
      </c>
      <c r="H63" s="3">
        <f>[1]SM_C!H267</f>
        <v>9.9534282989479195</v>
      </c>
    </row>
    <row r="64" spans="1:8" x14ac:dyDescent="0.3">
      <c r="A64" s="2">
        <f t="shared" si="4"/>
        <v>2023</v>
      </c>
      <c r="B64" s="3">
        <v>3</v>
      </c>
      <c r="C64" s="3">
        <f>[1]SM_C!C268</f>
        <v>79</v>
      </c>
      <c r="D64" s="3">
        <f>[1]SM_C!D268</f>
        <v>-4.8192771084337398</v>
      </c>
      <c r="E64" s="3">
        <f>[1]SM_C!E268</f>
        <v>9.5603665748743101</v>
      </c>
      <c r="F64" s="3">
        <f>[1]SM_C!F268</f>
        <v>12079</v>
      </c>
      <c r="G64" s="3">
        <f>[1]SM_C!G268</f>
        <v>8.9572433700162435</v>
      </c>
      <c r="H64" s="3">
        <f>[1]SM_C!H268</f>
        <v>9.6976641089991951</v>
      </c>
    </row>
    <row r="65" spans="1:8" x14ac:dyDescent="0.3">
      <c r="A65" s="2">
        <f t="shared" si="4"/>
        <v>2023</v>
      </c>
      <c r="B65" s="3">
        <v>4</v>
      </c>
      <c r="C65" s="3">
        <f>[1]SM_C!C269</f>
        <v>56</v>
      </c>
      <c r="D65" s="3">
        <f>[1]SM_C!D269</f>
        <v>-22.222222222222221</v>
      </c>
      <c r="E65" s="3">
        <f>[1]SM_C!E269</f>
        <v>9.5938984891405799</v>
      </c>
      <c r="F65" s="3">
        <f>[1]SM_C!F269</f>
        <v>8624</v>
      </c>
      <c r="G65" s="3">
        <f>[1]SM_C!G269</f>
        <v>1.72210426987498</v>
      </c>
      <c r="H65" s="3">
        <f>[1]SM_C!H269</f>
        <v>9.459669664623247</v>
      </c>
    </row>
    <row r="66" spans="1:8" x14ac:dyDescent="0.3">
      <c r="A66" s="2">
        <f t="shared" si="4"/>
        <v>2023</v>
      </c>
      <c r="B66" s="3">
        <v>5</v>
      </c>
      <c r="C66" s="3">
        <f>[1]SM_C!C270</f>
        <v>77</v>
      </c>
      <c r="D66" s="3">
        <f>[1]SM_C!D270</f>
        <v>6.944444444444442</v>
      </c>
      <c r="E66" s="3">
        <f>[1]SM_C!E270</f>
        <v>9.6881476531593194</v>
      </c>
      <c r="F66" s="3">
        <f>[1]SM_C!F270</f>
        <v>10408</v>
      </c>
      <c r="G66" s="3">
        <f>[1]SM_C!G270</f>
        <v>13.972842750766535</v>
      </c>
      <c r="H66" s="3">
        <f>[1]SM_C!H270</f>
        <v>9.2386103921868958</v>
      </c>
    </row>
    <row r="67" spans="1:8" x14ac:dyDescent="0.3">
      <c r="A67" s="2">
        <f t="shared" si="4"/>
        <v>2023</v>
      </c>
      <c r="B67" s="3">
        <v>6</v>
      </c>
      <c r="C67" s="3">
        <f>[1]SM_C!C271</f>
        <v>79</v>
      </c>
      <c r="D67" s="3">
        <f>[1]SM_C!D271</f>
        <v>-1.2499999999999956</v>
      </c>
      <c r="E67" s="3">
        <f>[1]SM_C!E271</f>
        <v>9.8421263447769807</v>
      </c>
      <c r="F67" s="3">
        <f>[1]SM_C!F271</f>
        <v>10207</v>
      </c>
      <c r="G67" s="3">
        <f>[1]SM_C!G271</f>
        <v>14.466748906582927</v>
      </c>
      <c r="H67" s="3">
        <f>[1]SM_C!H271</f>
        <v>9.0331143871267692</v>
      </c>
    </row>
    <row r="68" spans="1:8" x14ac:dyDescent="0.3">
      <c r="A68" s="2">
        <f t="shared" si="4"/>
        <v>2023</v>
      </c>
      <c r="B68" s="3">
        <v>7</v>
      </c>
      <c r="C68" s="3">
        <f>[1]SM_C!C272</f>
        <v>49</v>
      </c>
      <c r="D68" s="3">
        <f>[1]SM_C!D272</f>
        <v>0</v>
      </c>
      <c r="E68" s="3">
        <f>[1]SM_C!E272</f>
        <v>10.054656306894968</v>
      </c>
      <c r="F68" s="3">
        <f>[1]SM_C!F272</f>
        <v>8297</v>
      </c>
      <c r="G68" s="3">
        <f>[1]SM_C!G272</f>
        <v>15.508840317416128</v>
      </c>
      <c r="H68" s="3">
        <f>[1]SM_C!H272</f>
        <v>8.8421385110155075</v>
      </c>
    </row>
    <row r="69" spans="1:8" x14ac:dyDescent="0.3">
      <c r="A69" s="2">
        <f t="shared" si="4"/>
        <v>2023</v>
      </c>
      <c r="B69" s="3">
        <v>8</v>
      </c>
      <c r="C69" s="3">
        <f>[1]SM_C!C273</f>
        <v>31</v>
      </c>
      <c r="D69" s="3">
        <f>[1]SM_C!D273</f>
        <v>-42.592592592592595</v>
      </c>
      <c r="E69" s="3">
        <f>[1]SM_C!E273</f>
        <v>10.323788995862962</v>
      </c>
      <c r="F69" s="3">
        <f>[1]SM_C!F273</f>
        <v>6614</v>
      </c>
      <c r="G69" s="3">
        <f>[1]SM_C!G273</f>
        <v>11.912013536379028</v>
      </c>
      <c r="H69" s="3">
        <f>[1]SM_C!H273</f>
        <v>8.6650169611562688</v>
      </c>
    </row>
    <row r="70" spans="1:8" x14ac:dyDescent="0.3">
      <c r="A70" s="2">
        <f t="shared" si="4"/>
        <v>2023</v>
      </c>
      <c r="B70" s="3">
        <v>9</v>
      </c>
      <c r="C70" s="3">
        <f>[1]SM_C!C274</f>
        <v>68</v>
      </c>
      <c r="D70" s="3">
        <f>[1]SM_C!D274</f>
        <v>30.76923076923077</v>
      </c>
      <c r="E70" s="3">
        <f>[1]SM_C!E274</f>
        <v>10.646877628009335</v>
      </c>
      <c r="F70" s="3">
        <f>[1]SM_C!F274</f>
        <v>6735</v>
      </c>
      <c r="G70" s="3">
        <f>[1]SM_C!G274</f>
        <v>-1.5494810700189987</v>
      </c>
      <c r="H70" s="3">
        <f>[1]SM_C!H274</f>
        <v>8.501546900255434</v>
      </c>
    </row>
    <row r="71" spans="1:8" x14ac:dyDescent="0.3">
      <c r="A71" s="2">
        <f t="shared" si="4"/>
        <v>2023</v>
      </c>
      <c r="B71" s="3">
        <v>10</v>
      </c>
      <c r="C71" s="3">
        <f>[1]SM_C!C275</f>
        <v>63</v>
      </c>
      <c r="D71" s="3">
        <f>[1]SM_C!D275</f>
        <v>26</v>
      </c>
      <c r="E71" s="3">
        <f>[1]SM_C!E275</f>
        <v>11.017600670941036</v>
      </c>
      <c r="F71" s="3">
        <f>[1]SM_C!F275</f>
        <v>8294</v>
      </c>
      <c r="G71" s="3">
        <f>[1]SM_C!G275</f>
        <v>16.016226045600778</v>
      </c>
      <c r="H71" s="3">
        <f>[1]SM_C!H275</f>
        <v>8.3517509768926619</v>
      </c>
    </row>
    <row r="72" spans="1:8" x14ac:dyDescent="0.3">
      <c r="A72" s="2">
        <f t="shared" si="4"/>
        <v>2023</v>
      </c>
      <c r="B72" s="3">
        <v>11</v>
      </c>
      <c r="C72" s="3">
        <f>[1]SM_C!C276</f>
        <v>55</v>
      </c>
      <c r="D72" s="3">
        <f>[1]SM_C!D276</f>
        <v>-15.384615384615385</v>
      </c>
      <c r="E72" s="3">
        <f>[1]SM_C!E276</f>
        <v>11.431033977899821</v>
      </c>
      <c r="F72" s="3">
        <f>[1]SM_C!F276</f>
        <v>9274</v>
      </c>
      <c r="G72" s="3">
        <f>[1]SM_C!G276</f>
        <v>6.3898130090627614</v>
      </c>
      <c r="H72" s="3">
        <f>[1]SM_C!H276</f>
        <v>8.2149538515941209</v>
      </c>
    </row>
    <row r="73" spans="1:8" x14ac:dyDescent="0.3">
      <c r="A73" s="2">
        <f t="shared" si="4"/>
        <v>2023</v>
      </c>
      <c r="B73" s="3">
        <v>12</v>
      </c>
      <c r="C73" s="3">
        <f>[1]SM_C!C277</f>
        <v>70</v>
      </c>
      <c r="D73" s="3">
        <f>[1]SM_C!D277</f>
        <v>25</v>
      </c>
      <c r="E73" s="3">
        <f>[1]SM_C!E277</f>
        <v>11.883293846525298</v>
      </c>
      <c r="F73" s="3">
        <f>[1]SM_C!F277</f>
        <v>8018</v>
      </c>
      <c r="G73" s="3">
        <f>[1]SM_C!G277</f>
        <v>-3.0119753235756663</v>
      </c>
      <c r="H73" s="3">
        <f>[1]SM_C!H277</f>
        <v>8.0910124400990853</v>
      </c>
    </row>
    <row r="74" spans="1:8" x14ac:dyDescent="0.3">
      <c r="A74" s="2">
        <v>2024</v>
      </c>
      <c r="B74" s="3">
        <v>1</v>
      </c>
      <c r="C74" s="3">
        <f>[1]SM_C!C278</f>
        <v>72</v>
      </c>
      <c r="D74" s="3">
        <f>[1]SM_C!D278</f>
        <v>-2.7027027027026973</v>
      </c>
      <c r="E74" s="3">
        <f>[1]SM_C!E278</f>
        <v>12.368634376584678</v>
      </c>
      <c r="F74" s="3">
        <f>[1]SM_C!F278</f>
        <v>10716</v>
      </c>
      <c r="G74" s="3">
        <f>[1]SM_C!G278</f>
        <v>13.09762532981531</v>
      </c>
      <c r="H74" s="3">
        <f>[1]SM_C!H278</f>
        <v>7.9796569122549856</v>
      </c>
    </row>
    <row r="75" spans="1:8" x14ac:dyDescent="0.3">
      <c r="A75" s="2">
        <f t="shared" si="4"/>
        <v>2024</v>
      </c>
      <c r="B75" s="3">
        <v>2</v>
      </c>
      <c r="C75" s="3">
        <f>[1]SM_C!C279</f>
        <v>68</v>
      </c>
      <c r="D75" s="3">
        <f>[1]SM_C!D279</f>
        <v>0</v>
      </c>
      <c r="E75" s="3">
        <f>[1]SM_C!E279</f>
        <v>12.882220550216939</v>
      </c>
      <c r="F75" s="3">
        <f>[1]SM_C!F279</f>
        <v>10962</v>
      </c>
      <c r="G75" s="3">
        <f>[1]SM_C!G279</f>
        <v>7.9255685733976566</v>
      </c>
      <c r="H75" s="3">
        <f>[1]SM_C!H279</f>
        <v>7.8798463970923294</v>
      </c>
    </row>
    <row r="76" spans="1:8" x14ac:dyDescent="0.3">
      <c r="A76" s="2">
        <f t="shared" si="4"/>
        <v>2024</v>
      </c>
      <c r="B76" s="3">
        <v>3</v>
      </c>
      <c r="C76" s="3">
        <f>[1]SM_C!C280</f>
        <v>77</v>
      </c>
      <c r="D76" s="3">
        <f>[1]SM_C!D280</f>
        <v>-2.5316455696202556</v>
      </c>
      <c r="E76" s="3">
        <f>[1]SM_C!E280</f>
        <v>13.418170728930548</v>
      </c>
      <c r="F76" s="3">
        <f>[1]SM_C!F280</f>
        <v>10683</v>
      </c>
      <c r="G76" s="3">
        <f>[1]SM_C!G280</f>
        <v>-11.557248116565944</v>
      </c>
      <c r="H76" s="3">
        <f>[1]SM_C!H280</f>
        <v>7.7908954381150677</v>
      </c>
    </row>
    <row r="77" spans="1:8" x14ac:dyDescent="0.3">
      <c r="A77" s="2">
        <f t="shared" si="4"/>
        <v>2024</v>
      </c>
      <c r="B77" s="3">
        <v>4</v>
      </c>
      <c r="C77" s="3">
        <f>[1]SM_C!C281</f>
        <v>93</v>
      </c>
      <c r="D77" s="3">
        <f>[1]SM_C!D281</f>
        <v>66.071428571428584</v>
      </c>
      <c r="E77" s="3">
        <f>[1]SM_C!E281</f>
        <v>13.969708675584652</v>
      </c>
      <c r="F77" s="3">
        <f>[1]SM_C!F281</f>
        <v>11756</v>
      </c>
      <c r="G77" s="3">
        <f>[1]SM_C!G281</f>
        <v>36.317254174397043</v>
      </c>
      <c r="H77" s="3">
        <f>[1]SM_C!H281</f>
        <v>7.7121217539782849</v>
      </c>
    </row>
    <row r="78" spans="1:8" x14ac:dyDescent="0.3">
      <c r="A78" s="2">
        <f t="shared" si="4"/>
        <v>2024</v>
      </c>
      <c r="B78" s="3">
        <v>5</v>
      </c>
      <c r="C78" s="3">
        <f>[1]SM_C!C282</f>
        <v>70</v>
      </c>
      <c r="D78" s="3">
        <f>[1]SM_C!D282</f>
        <v>-9.0909090909090935</v>
      </c>
      <c r="E78" s="3">
        <f>[1]SM_C!E282</f>
        <v>14.528950526906556</v>
      </c>
      <c r="F78" s="3">
        <f>[1]SM_C!F282</f>
        <v>9660</v>
      </c>
      <c r="G78" s="3">
        <f>[1]SM_C!G282</f>
        <v>-7.1867794004611856</v>
      </c>
      <c r="H78" s="3">
        <f>[1]SM_C!H282</f>
        <v>7.6414994422568796</v>
      </c>
    </row>
    <row r="79" spans="1:8" x14ac:dyDescent="0.3">
      <c r="A79" s="2">
        <f t="shared" si="4"/>
        <v>2024</v>
      </c>
      <c r="B79" s="3">
        <v>6</v>
      </c>
      <c r="C79" s="3">
        <f>[1]SM_C!C283</f>
        <v>94</v>
      </c>
      <c r="D79" s="3">
        <f>[1]SM_C!D283</f>
        <v>18.98734177215189</v>
      </c>
      <c r="E79" s="3">
        <f>[1]SM_C!E283</f>
        <v>15.091630594616332</v>
      </c>
      <c r="F79" s="3">
        <f>[1]SM_C!F283</f>
        <v>9528</v>
      </c>
      <c r="G79" s="3">
        <f>[1]SM_C!G283</f>
        <v>-6.6522974429313209</v>
      </c>
      <c r="H79" s="3">
        <f>[1]SM_C!H283</f>
        <v>7.5789890680549474</v>
      </c>
    </row>
    <row r="80" spans="1:8" x14ac:dyDescent="0.3">
      <c r="A80" s="2">
        <f t="shared" si="4"/>
        <v>2024</v>
      </c>
      <c r="B80" s="3">
        <v>7</v>
      </c>
      <c r="C80" s="3">
        <f>[1]SM_C!C284</f>
        <v>84</v>
      </c>
      <c r="D80" s="3">
        <f>[1]SM_C!D284</f>
        <v>71.428571428571416</v>
      </c>
      <c r="E80" s="3">
        <f>[1]SM_C!E284</f>
        <v>15.651842922405034</v>
      </c>
      <c r="F80" s="3">
        <f>[1]SM_C!F284</f>
        <v>9704</v>
      </c>
      <c r="G80" s="3">
        <f>[1]SM_C!G284</f>
        <v>16.957936603591662</v>
      </c>
      <c r="H80" s="3">
        <f>[1]SM_C!H284</f>
        <v>7.5235214548902851</v>
      </c>
    </row>
    <row r="81" spans="1:8" x14ac:dyDescent="0.3">
      <c r="A81" s="2">
        <f t="shared" si="4"/>
        <v>2024</v>
      </c>
      <c r="B81" s="3">
        <v>8</v>
      </c>
      <c r="C81" s="3">
        <f>[1]SM_C!C285</f>
        <v>49</v>
      </c>
      <c r="D81" s="3">
        <f>[1]SM_C!D285</f>
        <v>58.064516129032249</v>
      </c>
      <c r="E81" s="3">
        <f>[1]SM_C!E285</f>
        <v>16.20395208946216</v>
      </c>
      <c r="F81" s="3">
        <f>[1]SM_C!F285</f>
        <v>6874</v>
      </c>
      <c r="G81" s="3">
        <f>[1]SM_C!G285</f>
        <v>3.9310553371636026</v>
      </c>
      <c r="H81" s="3">
        <f>[1]SM_C!H285</f>
        <v>7.473039142495205</v>
      </c>
    </row>
    <row r="82" spans="1:8" x14ac:dyDescent="0.3">
      <c r="A82" s="2">
        <f t="shared" si="4"/>
        <v>2024</v>
      </c>
      <c r="B82" s="3">
        <v>9</v>
      </c>
      <c r="C82" s="3">
        <f>[1]SM_C!C286</f>
        <v>80</v>
      </c>
      <c r="D82" s="3">
        <f>[1]SM_C!D286</f>
        <v>17.647058823529417</v>
      </c>
      <c r="E82" s="3">
        <f>[1]SM_C!E286</f>
        <v>16.746196058901244</v>
      </c>
      <c r="F82" s="3">
        <f>[1]SM_C!F286</f>
        <v>8035</v>
      </c>
      <c r="G82" s="3">
        <f>[1]SM_C!G286</f>
        <v>19.302152932442461</v>
      </c>
      <c r="H82" s="3">
        <f>[1]SM_C!H286</f>
        <v>7.4261398383206805</v>
      </c>
    </row>
    <row r="83" spans="1:8" x14ac:dyDescent="0.3">
      <c r="A83" s="2">
        <f t="shared" si="4"/>
        <v>2024</v>
      </c>
      <c r="B83" s="3">
        <v>10</v>
      </c>
      <c r="C83" s="3">
        <f>[1]SM_C!C287</f>
        <v>77</v>
      </c>
      <c r="D83" s="3">
        <f>[1]SM_C!D287</f>
        <v>22.222222222222232</v>
      </c>
      <c r="E83" s="3">
        <f>[1]SM_C!E287</f>
        <v>17.279719777449689</v>
      </c>
      <c r="F83" s="3">
        <f>[1]SM_C!F287</f>
        <v>10679</v>
      </c>
      <c r="G83" s="3">
        <f>[1]SM_C!G287</f>
        <v>28.755727031589107</v>
      </c>
      <c r="H83" s="3">
        <f>[1]SM_C!H287</f>
        <v>7.3811752787200939</v>
      </c>
    </row>
    <row r="84" spans="1:8" x14ac:dyDescent="0.3">
      <c r="A84" s="2">
        <f t="shared" si="4"/>
        <v>2024</v>
      </c>
      <c r="B84" s="3">
        <v>11</v>
      </c>
      <c r="C84" s="3">
        <f>[1]SM_C!C288</f>
        <v>78</v>
      </c>
      <c r="D84" s="3">
        <f>[1]SM_C!D288</f>
        <v>41.81818181818182</v>
      </c>
      <c r="E84" s="3">
        <f>[1]SM_C!E288</f>
        <v>17.805730751749103</v>
      </c>
      <c r="F84" s="3">
        <f>[1]SM_C!F288</f>
        <v>9970</v>
      </c>
      <c r="G84" s="3">
        <f>[1]SM_C!G288</f>
        <v>7.5048522751779201</v>
      </c>
      <c r="H84" s="3">
        <f>[1]SM_C!H288</f>
        <v>7.3373219231783642</v>
      </c>
    </row>
    <row r="85" spans="1:8" x14ac:dyDescent="0.3">
      <c r="A85" s="2">
        <f t="shared" si="4"/>
        <v>2024</v>
      </c>
      <c r="B85" s="3">
        <v>12</v>
      </c>
      <c r="C85" s="3">
        <f>[1]SM_C!C289</f>
        <v>55</v>
      </c>
      <c r="D85" s="3">
        <f>[1]SM_C!D289</f>
        <v>-21.428571428571431</v>
      </c>
      <c r="E85" s="3">
        <f>[1]SM_C!E289</f>
        <v>18.325779717777543</v>
      </c>
      <c r="F85" s="3">
        <f>[1]SM_C!F289</f>
        <v>9437</v>
      </c>
      <c r="G85" s="3">
        <f>[1]SM_C!G289</f>
        <v>17.697680219506108</v>
      </c>
      <c r="H85" s="3">
        <f>[1]SM_C!H289</f>
        <v>7.2952405750521354</v>
      </c>
    </row>
    <row r="86" spans="1:8" x14ac:dyDescent="0.3">
      <c r="A86" s="2">
        <v>2025</v>
      </c>
      <c r="B86" s="3">
        <v>1</v>
      </c>
      <c r="C86" s="3">
        <f>[1]SM_C!C290</f>
        <v>103</v>
      </c>
      <c r="D86" s="3">
        <f>[1]SM_C!D290</f>
        <v>43.055555555555557</v>
      </c>
      <c r="E86" s="3">
        <f>[1]SM_C!E290</f>
        <v>18.843084942837127</v>
      </c>
      <c r="F86" s="3">
        <f>[1]SM_C!F290</f>
        <v>10677</v>
      </c>
      <c r="G86" s="3">
        <f>[1]SM_C!G290</f>
        <v>-0.36394176931691113</v>
      </c>
      <c r="H86" s="3">
        <f>[1]SM_C!H290</f>
        <v>7.2556036717502748</v>
      </c>
    </row>
    <row r="87" spans="1:8" x14ac:dyDescent="0.3">
      <c r="A87" s="2">
        <v>2025</v>
      </c>
      <c r="B87" s="3">
        <v>2</v>
      </c>
      <c r="C87" s="3">
        <f>[1]SM_C!C291</f>
        <v>59</v>
      </c>
      <c r="D87" s="3">
        <f>[1]SM_C!D291</f>
        <v>-13.235294117647056</v>
      </c>
      <c r="E87" s="3">
        <f>[1]SM_C!E291</f>
        <v>19.358103975400358</v>
      </c>
      <c r="F87" s="3">
        <f>[1]SM_C!F291</f>
        <v>8746</v>
      </c>
      <c r="G87" s="3">
        <f>[1]SM_C!G291</f>
        <v>-20.215289180806415</v>
      </c>
      <c r="H87" s="3">
        <f>[1]SM_C!H291</f>
        <v>7.2198060423236239</v>
      </c>
    </row>
    <row r="88" spans="1:8" x14ac:dyDescent="0.3">
      <c r="A88" s="2">
        <v>2025</v>
      </c>
      <c r="B88" s="3">
        <v>3</v>
      </c>
      <c r="C88" s="3">
        <f>[1]SM_C!C292</f>
        <v>96</v>
      </c>
      <c r="D88" s="3">
        <f>[1]SM_C!D292</f>
        <v>24.675324675324674</v>
      </c>
      <c r="E88" s="3">
        <f>[1]SM_C!E292</f>
        <v>19.872975785510071</v>
      </c>
      <c r="F88" s="3">
        <f>[1]SM_C!F292</f>
        <v>10596</v>
      </c>
      <c r="G88" s="3">
        <f>[1]SM_C!G292</f>
        <v>-0.8143779837124443</v>
      </c>
      <c r="H88" s="3">
        <f>[1]SM_C!H292</f>
        <v>7.18871338072295</v>
      </c>
    </row>
    <row r="89" spans="1:8" x14ac:dyDescent="0.3">
      <c r="A89" s="2">
        <v>2025</v>
      </c>
      <c r="B89" s="3">
        <v>4</v>
      </c>
      <c r="C89" s="3">
        <f>[1]SM_C!C293</f>
        <v>110</v>
      </c>
      <c r="D89" s="3">
        <f>[1]SM_C!D293</f>
        <v>18.279569892473123</v>
      </c>
      <c r="E89" s="3">
        <f>[1]SM_C!E293</f>
        <v>20.387575912785973</v>
      </c>
      <c r="F89" s="3">
        <f>[1]SM_C!F293</f>
        <v>11794</v>
      </c>
      <c r="G89" s="3">
        <f>[1]SM_C!G293</f>
        <v>0.32323919700578685</v>
      </c>
      <c r="H89" s="3">
        <f>[1]SM_C!H293</f>
        <v>7.1612861659529701</v>
      </c>
    </row>
    <row r="90" spans="1:8" x14ac:dyDescent="0.3">
      <c r="A90" s="2">
        <v>2025</v>
      </c>
      <c r="B90" s="3">
        <v>5</v>
      </c>
      <c r="C90" s="3">
        <f>[1]SM_C!C294</f>
        <v>84</v>
      </c>
      <c r="D90" s="3">
        <f>[1]SM_C!D294</f>
        <v>19.999999999999996</v>
      </c>
      <c r="E90" s="3">
        <f>[1]SM_C!E294</f>
        <v>20.90211339329845</v>
      </c>
      <c r="F90" s="3">
        <f>[1]SM_C!F294</f>
        <v>13229</v>
      </c>
      <c r="G90" s="3">
        <f>[1]SM_C!G294</f>
        <v>36.946169772256731</v>
      </c>
      <c r="H90" s="3">
        <f>[1]SM_C!H294</f>
        <v>7.1359291067847588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76" workbookViewId="0">
      <selection activeCell="B92" sqref="B92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3">
      <c r="A2" s="2">
        <v>2018</v>
      </c>
      <c r="B2" s="3">
        <v>1</v>
      </c>
      <c r="C2" s="3">
        <f>[1]SM_D!C206</f>
        <v>45</v>
      </c>
      <c r="D2" s="3">
        <f>[1]SM_D!D206</f>
        <v>-13.461538461538458</v>
      </c>
      <c r="E2" s="3">
        <f>[1]SM_D!E206</f>
        <v>13.13709452141828</v>
      </c>
      <c r="F2" s="3">
        <f>[1]SM_D!F206</f>
        <v>3710</v>
      </c>
      <c r="G2" s="3">
        <f>[1]SM_D!G206</f>
        <v>6.9780853517877661</v>
      </c>
      <c r="H2" s="3">
        <f>[1]SM_D!H206</f>
        <v>0.61788395150651299</v>
      </c>
    </row>
    <row r="3" spans="1:8" x14ac:dyDescent="0.3">
      <c r="A3" s="2">
        <f>A2</f>
        <v>2018</v>
      </c>
      <c r="B3" s="3">
        <v>2</v>
      </c>
      <c r="C3" s="3">
        <f>[1]SM_D!C207</f>
        <v>33</v>
      </c>
      <c r="D3" s="3">
        <f>[1]SM_D!D207</f>
        <v>10.000000000000009</v>
      </c>
      <c r="E3" s="3">
        <f>[1]SM_D!E207</f>
        <v>13.421155320116725</v>
      </c>
      <c r="F3" s="3">
        <f>[1]SM_D!F207</f>
        <v>2291</v>
      </c>
      <c r="G3" s="3">
        <f>[1]SM_D!G207</f>
        <v>1.9581664441477464</v>
      </c>
      <c r="H3" s="3">
        <f>[1]SM_D!H207</f>
        <v>0.73157560816542289</v>
      </c>
    </row>
    <row r="4" spans="1:8" x14ac:dyDescent="0.3">
      <c r="A4" s="2">
        <f t="shared" ref="A4:A13" si="0">A3</f>
        <v>2018</v>
      </c>
      <c r="B4" s="3">
        <v>3</v>
      </c>
      <c r="C4" s="3">
        <f>[1]SM_D!C208</f>
        <v>26</v>
      </c>
      <c r="D4" s="3">
        <f>[1]SM_D!D208</f>
        <v>8.333333333333325</v>
      </c>
      <c r="E4" s="3">
        <f>[1]SM_D!E208</f>
        <v>13.772992790929099</v>
      </c>
      <c r="F4" s="3">
        <f>[1]SM_D!F208</f>
        <v>1756</v>
      </c>
      <c r="G4" s="3">
        <f>[1]SM_D!G208</f>
        <v>-11.803114013058769</v>
      </c>
      <c r="H4" s="3">
        <f>[1]SM_D!H208</f>
        <v>0.85303428758289668</v>
      </c>
    </row>
    <row r="5" spans="1:8" x14ac:dyDescent="0.3">
      <c r="A5" s="2">
        <f t="shared" si="0"/>
        <v>2018</v>
      </c>
      <c r="B5" s="3">
        <v>4</v>
      </c>
      <c r="C5" s="3">
        <f>[1]SM_D!C209</f>
        <v>21</v>
      </c>
      <c r="D5" s="3">
        <f>[1]SM_D!D209</f>
        <v>39.999999999999993</v>
      </c>
      <c r="E5" s="3">
        <f>[1]SM_D!E209</f>
        <v>14.194280466265301</v>
      </c>
      <c r="F5" s="3">
        <f>[1]SM_D!F209</f>
        <v>1486</v>
      </c>
      <c r="G5" s="3">
        <f>[1]SM_D!G209</f>
        <v>12.832194381169316</v>
      </c>
      <c r="H5" s="3">
        <f>[1]SM_D!H209</f>
        <v>0.98327081083225676</v>
      </c>
    </row>
    <row r="6" spans="1:8" x14ac:dyDescent="0.3">
      <c r="A6" s="2">
        <f t="shared" si="0"/>
        <v>2018</v>
      </c>
      <c r="B6" s="3">
        <v>5</v>
      </c>
      <c r="C6" s="3">
        <f>[1]SM_D!C210</f>
        <v>17</v>
      </c>
      <c r="D6" s="3">
        <f>[1]SM_D!D210</f>
        <v>-31.999999999999996</v>
      </c>
      <c r="E6" s="3">
        <f>[1]SM_D!E210</f>
        <v>14.686314124406234</v>
      </c>
      <c r="F6" s="3">
        <f>[1]SM_D!F210</f>
        <v>1524</v>
      </c>
      <c r="G6" s="3">
        <f>[1]SM_D!G210</f>
        <v>0.92715231788078611</v>
      </c>
      <c r="H6" s="3">
        <f>[1]SM_D!H210</f>
        <v>1.1224170997992811</v>
      </c>
    </row>
    <row r="7" spans="1:8" x14ac:dyDescent="0.3">
      <c r="A7" s="2">
        <f t="shared" si="0"/>
        <v>2018</v>
      </c>
      <c r="B7" s="3">
        <v>6</v>
      </c>
      <c r="C7" s="3">
        <f>[1]SM_D!C211</f>
        <v>14</v>
      </c>
      <c r="D7" s="3">
        <f>[1]SM_D!D211</f>
        <v>16.666666666666675</v>
      </c>
      <c r="E7" s="3">
        <f>[1]SM_D!E211</f>
        <v>15.252181607489309</v>
      </c>
      <c r="F7" s="3">
        <f>[1]SM_D!F211</f>
        <v>1370</v>
      </c>
      <c r="G7" s="3">
        <f>[1]SM_D!G211</f>
        <v>-4.2627533193570937</v>
      </c>
      <c r="H7" s="3">
        <f>[1]SM_D!H211</f>
        <v>1.2714279182843544</v>
      </c>
    </row>
    <row r="8" spans="1:8" x14ac:dyDescent="0.3">
      <c r="A8" s="2">
        <f t="shared" si="0"/>
        <v>2018</v>
      </c>
      <c r="B8" s="3">
        <v>7</v>
      </c>
      <c r="C8" s="3">
        <f>[1]SM_D!C212</f>
        <v>6</v>
      </c>
      <c r="D8" s="3">
        <f>[1]SM_D!D212</f>
        <v>-70</v>
      </c>
      <c r="E8" s="3">
        <f>[1]SM_D!E212</f>
        <v>15.89172865250441</v>
      </c>
      <c r="F8" s="3">
        <f>[1]SM_D!F212</f>
        <v>1485</v>
      </c>
      <c r="G8" s="3">
        <f>[1]SM_D!G212</f>
        <v>8.3150984682713425</v>
      </c>
      <c r="H8" s="3">
        <f>[1]SM_D!H212</f>
        <v>1.431244470033562</v>
      </c>
    </row>
    <row r="9" spans="1:8" x14ac:dyDescent="0.3">
      <c r="A9" s="2">
        <f t="shared" si="0"/>
        <v>2018</v>
      </c>
      <c r="B9" s="3">
        <v>8</v>
      </c>
      <c r="C9" s="3">
        <f>[1]SM_D!C213</f>
        <v>21</v>
      </c>
      <c r="D9" s="3">
        <f>[1]SM_D!D213</f>
        <v>110.00000000000001</v>
      </c>
      <c r="E9" s="3">
        <f>[1]SM_D!E213</f>
        <v>16.604899224570534</v>
      </c>
      <c r="F9" s="3">
        <f>[1]SM_D!F213</f>
        <v>1357</v>
      </c>
      <c r="G9" s="3">
        <f>[1]SM_D!G213</f>
        <v>10.504885993485335</v>
      </c>
      <c r="H9" s="3">
        <f>[1]SM_D!H213</f>
        <v>1.602423640651486</v>
      </c>
    </row>
    <row r="10" spans="1:8" x14ac:dyDescent="0.3">
      <c r="A10" s="2">
        <f t="shared" si="0"/>
        <v>2018</v>
      </c>
      <c r="B10" s="3">
        <v>9</v>
      </c>
      <c r="C10" s="3">
        <f>[1]SM_D!C214</f>
        <v>5</v>
      </c>
      <c r="D10" s="3">
        <f>[1]SM_D!D214</f>
        <v>-70.588235294117638</v>
      </c>
      <c r="E10" s="3">
        <f>[1]SM_D!E214</f>
        <v>17.385672585428033</v>
      </c>
      <c r="F10" s="3">
        <f>[1]SM_D!F214</f>
        <v>1104</v>
      </c>
      <c r="G10" s="3">
        <f>[1]SM_D!G214</f>
        <v>-0.54054054054053502</v>
      </c>
      <c r="H10" s="3">
        <f>[1]SM_D!H214</f>
        <v>1.7860003611592528</v>
      </c>
    </row>
    <row r="11" spans="1:8" x14ac:dyDescent="0.3">
      <c r="A11" s="2">
        <f t="shared" si="0"/>
        <v>2018</v>
      </c>
      <c r="B11" s="3">
        <v>10</v>
      </c>
      <c r="C11" s="3">
        <f>[1]SM_D!C215</f>
        <v>14</v>
      </c>
      <c r="D11" s="3">
        <f>[1]SM_D!D215</f>
        <v>-17.647058823529417</v>
      </c>
      <c r="E11" s="3">
        <f>[1]SM_D!E215</f>
        <v>18.234513767704438</v>
      </c>
      <c r="F11" s="3">
        <f>[1]SM_D!F215</f>
        <v>1665</v>
      </c>
      <c r="G11" s="3">
        <f>[1]SM_D!G215</f>
        <v>10.484406104844069</v>
      </c>
      <c r="H11" s="3">
        <f>[1]SM_D!H215</f>
        <v>1.9836277891302687</v>
      </c>
    </row>
    <row r="12" spans="1:8" x14ac:dyDescent="0.3">
      <c r="A12" s="2">
        <f t="shared" si="0"/>
        <v>2018</v>
      </c>
      <c r="B12" s="3">
        <v>11</v>
      </c>
      <c r="C12" s="3">
        <f>[1]SM_D!C216</f>
        <v>22</v>
      </c>
      <c r="D12" s="3">
        <f>[1]SM_D!D216</f>
        <v>83.333333333333329</v>
      </c>
      <c r="E12" s="3">
        <f>[1]SM_D!E216</f>
        <v>19.145778504868989</v>
      </c>
      <c r="F12" s="3">
        <f>[1]SM_D!F216</f>
        <v>1992</v>
      </c>
      <c r="G12" s="3">
        <f>[1]SM_D!G216</f>
        <v>10.055248618784528</v>
      </c>
      <c r="H12" s="3">
        <f>[1]SM_D!H216</f>
        <v>2.1967975167975449</v>
      </c>
    </row>
    <row r="13" spans="1:8" x14ac:dyDescent="0.3">
      <c r="A13" s="2">
        <f t="shared" si="0"/>
        <v>2018</v>
      </c>
      <c r="B13" s="3">
        <v>12</v>
      </c>
      <c r="C13" s="3">
        <f>[1]SM_D!C217</f>
        <v>36</v>
      </c>
      <c r="D13" s="3">
        <f>[1]SM_D!D217</f>
        <v>63.636363636363647</v>
      </c>
      <c r="E13" s="3">
        <f>[1]SM_D!E217</f>
        <v>20.11133075451653</v>
      </c>
      <c r="F13" s="3">
        <f>[1]SM_D!F217</f>
        <v>2647</v>
      </c>
      <c r="G13" s="3">
        <f>[1]SM_D!G217</f>
        <v>1.9252984212552837</v>
      </c>
      <c r="H13" s="3">
        <f>[1]SM_D!H217</f>
        <v>2.4275914682215722</v>
      </c>
    </row>
    <row r="14" spans="1:8" x14ac:dyDescent="0.3">
      <c r="A14" s="2">
        <v>2019</v>
      </c>
      <c r="B14" s="3">
        <v>1</v>
      </c>
      <c r="C14" s="3">
        <f>[1]SM_D!C218</f>
        <v>39</v>
      </c>
      <c r="D14" s="3">
        <f>[1]SM_D!D218</f>
        <v>-13.33333333333333</v>
      </c>
      <c r="E14" s="3">
        <f>[1]SM_D!E218</f>
        <v>21.127491943327218</v>
      </c>
      <c r="F14" s="3">
        <f>[1]SM_D!F218</f>
        <v>4157</v>
      </c>
      <c r="G14" s="3">
        <f>[1]SM_D!G218</f>
        <v>12.048517520215629</v>
      </c>
      <c r="H14" s="3">
        <f>[1]SM_D!H218</f>
        <v>2.6786372932338125</v>
      </c>
    </row>
    <row r="15" spans="1:8" x14ac:dyDescent="0.3">
      <c r="A15" s="2">
        <f>A14</f>
        <v>2019</v>
      </c>
      <c r="B15" s="3">
        <v>2</v>
      </c>
      <c r="C15" s="3">
        <f>[1]SM_D!C219</f>
        <v>24</v>
      </c>
      <c r="D15" s="3">
        <f>[1]SM_D!D219</f>
        <v>-27.27272727272727</v>
      </c>
      <c r="E15" s="3">
        <f>[1]SM_D!E219</f>
        <v>22.193606069709112</v>
      </c>
      <c r="F15" s="3">
        <f>[1]SM_D!F219</f>
        <v>2311</v>
      </c>
      <c r="G15" s="3">
        <f>[1]SM_D!G219</f>
        <v>0.87298123090353563</v>
      </c>
      <c r="H15" s="3">
        <f>[1]SM_D!H219</f>
        <v>2.9525277602041324</v>
      </c>
    </row>
    <row r="16" spans="1:8" x14ac:dyDescent="0.3">
      <c r="A16" s="2">
        <f t="shared" ref="A16:A25" si="1">A15</f>
        <v>2019</v>
      </c>
      <c r="B16" s="3">
        <v>3</v>
      </c>
      <c r="C16" s="3">
        <f>[1]SM_D!C220</f>
        <v>18</v>
      </c>
      <c r="D16" s="3">
        <f>[1]SM_D!D220</f>
        <v>-30.76923076923077</v>
      </c>
      <c r="E16" s="3">
        <f>[1]SM_D!E220</f>
        <v>23.306624019203841</v>
      </c>
      <c r="F16" s="3">
        <f>[1]SM_D!F220</f>
        <v>1855</v>
      </c>
      <c r="G16" s="3">
        <f>[1]SM_D!G220</f>
        <v>5.6378132118451108</v>
      </c>
      <c r="H16" s="3">
        <f>[1]SM_D!H220</f>
        <v>3.2525063236292722</v>
      </c>
    </row>
    <row r="17" spans="1:8" x14ac:dyDescent="0.3">
      <c r="A17" s="2">
        <f t="shared" si="1"/>
        <v>2019</v>
      </c>
      <c r="B17" s="3">
        <v>4</v>
      </c>
      <c r="C17" s="3">
        <f>[1]SM_D!C221</f>
        <v>19</v>
      </c>
      <c r="D17" s="3">
        <f>[1]SM_D!D221</f>
        <v>-9.5238095238095237</v>
      </c>
      <c r="E17" s="3">
        <f>[1]SM_D!E221</f>
        <v>24.460061515315367</v>
      </c>
      <c r="F17" s="3">
        <f>[1]SM_D!F221</f>
        <v>1610</v>
      </c>
      <c r="G17" s="3">
        <f>[1]SM_D!G221</f>
        <v>8.3445491251682427</v>
      </c>
      <c r="H17" s="3">
        <f>[1]SM_D!H221</f>
        <v>3.5816720250525478</v>
      </c>
    </row>
    <row r="18" spans="1:8" x14ac:dyDescent="0.3">
      <c r="A18" s="2">
        <f t="shared" si="1"/>
        <v>2019</v>
      </c>
      <c r="B18" s="3">
        <v>5</v>
      </c>
      <c r="C18" s="3">
        <f>[1]SM_D!C222</f>
        <v>19</v>
      </c>
      <c r="D18" s="3">
        <f>[1]SM_D!D222</f>
        <v>11.764705882352944</v>
      </c>
      <c r="E18" s="3">
        <f>[1]SM_D!E222</f>
        <v>25.643679013854005</v>
      </c>
      <c r="F18" s="3">
        <f>[1]SM_D!F222</f>
        <v>1631</v>
      </c>
      <c r="G18" s="3">
        <f>[1]SM_D!G222</f>
        <v>7.0209973753280863</v>
      </c>
      <c r="H18" s="3">
        <f>[1]SM_D!H222</f>
        <v>3.9432895523289568</v>
      </c>
    </row>
    <row r="19" spans="1:8" x14ac:dyDescent="0.3">
      <c r="A19" s="2">
        <f t="shared" si="1"/>
        <v>2019</v>
      </c>
      <c r="B19" s="3">
        <v>6</v>
      </c>
      <c r="C19" s="3">
        <f>[1]SM_D!C223</f>
        <v>13</v>
      </c>
      <c r="D19" s="3">
        <f>[1]SM_D!D223</f>
        <v>-7.1428571428571397</v>
      </c>
      <c r="E19" s="3">
        <f>[1]SM_D!E223</f>
        <v>26.844876979585688</v>
      </c>
      <c r="F19" s="3">
        <f>[1]SM_D!F223</f>
        <v>1255</v>
      </c>
      <c r="G19" s="3">
        <f>[1]SM_D!G223</f>
        <v>-8.394160583941602</v>
      </c>
      <c r="H19" s="3">
        <f>[1]SM_D!H223</f>
        <v>4.3409543486676716</v>
      </c>
    </row>
    <row r="20" spans="1:8" x14ac:dyDescent="0.3">
      <c r="A20" s="2">
        <f t="shared" si="1"/>
        <v>2019</v>
      </c>
      <c r="B20" s="3">
        <v>7</v>
      </c>
      <c r="C20" s="3">
        <f>[1]SM_D!C224</f>
        <v>18</v>
      </c>
      <c r="D20" s="3">
        <f>[1]SM_D!D224</f>
        <v>200</v>
      </c>
      <c r="E20" s="3">
        <f>[1]SM_D!E224</f>
        <v>28.050092059697775</v>
      </c>
      <c r="F20" s="3">
        <f>[1]SM_D!F224</f>
        <v>1625</v>
      </c>
      <c r="G20" s="3">
        <f>[1]SM_D!G224</f>
        <v>9.4276094276094291</v>
      </c>
      <c r="H20" s="3">
        <f>[1]SM_D!H224</f>
        <v>4.7784755869877937</v>
      </c>
    </row>
    <row r="21" spans="1:8" x14ac:dyDescent="0.3">
      <c r="A21" s="2">
        <f t="shared" si="1"/>
        <v>2019</v>
      </c>
      <c r="B21" s="3">
        <v>8</v>
      </c>
      <c r="C21" s="3">
        <f>[1]SM_D!C225</f>
        <v>10</v>
      </c>
      <c r="D21" s="3">
        <f>[1]SM_D!D225</f>
        <v>-52.380952380952387</v>
      </c>
      <c r="E21" s="3">
        <f>[1]SM_D!E225</f>
        <v>29.243400642063563</v>
      </c>
      <c r="F21" s="3">
        <f>[1]SM_D!F225</f>
        <v>1167</v>
      </c>
      <c r="G21" s="3">
        <f>[1]SM_D!G225</f>
        <v>-14.001473839351508</v>
      </c>
      <c r="H21" s="3">
        <f>[1]SM_D!H225</f>
        <v>5.2587780572269933</v>
      </c>
    </row>
    <row r="22" spans="1:8" x14ac:dyDescent="0.3">
      <c r="A22" s="2">
        <f t="shared" si="1"/>
        <v>2019</v>
      </c>
      <c r="B22" s="3">
        <v>9</v>
      </c>
      <c r="C22" s="3">
        <f>[1]SM_D!C226</f>
        <v>25</v>
      </c>
      <c r="D22" s="3">
        <f>[1]SM_D!D226</f>
        <v>400</v>
      </c>
      <c r="E22" s="3">
        <f>[1]SM_D!E226</f>
        <v>30.420820080385536</v>
      </c>
      <c r="F22" s="3">
        <f>[1]SM_D!F226</f>
        <v>1255</v>
      </c>
      <c r="G22" s="3">
        <f>[1]SM_D!G226</f>
        <v>13.677536231884059</v>
      </c>
      <c r="H22" s="3">
        <f>[1]SM_D!H226</f>
        <v>5.7851094058396493</v>
      </c>
    </row>
    <row r="23" spans="1:8" x14ac:dyDescent="0.3">
      <c r="A23" s="2">
        <f t="shared" si="1"/>
        <v>2019</v>
      </c>
      <c r="B23" s="3">
        <v>10</v>
      </c>
      <c r="C23" s="3">
        <f>[1]SM_D!C227</f>
        <v>15</v>
      </c>
      <c r="D23" s="3">
        <f>[1]SM_D!D227</f>
        <v>7.1428571428571397</v>
      </c>
      <c r="E23" s="3">
        <f>[1]SM_D!E227</f>
        <v>31.572699370517359</v>
      </c>
      <c r="F23" s="3">
        <f>[1]SM_D!F227</f>
        <v>1743</v>
      </c>
      <c r="G23" s="3">
        <f>[1]SM_D!G227</f>
        <v>4.6846846846846812</v>
      </c>
      <c r="H23" s="3">
        <f>[1]SM_D!H227</f>
        <v>6.3593797617873236</v>
      </c>
    </row>
    <row r="24" spans="1:8" x14ac:dyDescent="0.3">
      <c r="A24" s="2">
        <f t="shared" si="1"/>
        <v>2019</v>
      </c>
      <c r="B24" s="3">
        <v>11</v>
      </c>
      <c r="C24" s="3">
        <f>[1]SM_D!C228</f>
        <v>24</v>
      </c>
      <c r="D24" s="3">
        <f>[1]SM_D!D228</f>
        <v>9.0909090909090828</v>
      </c>
      <c r="E24" s="3">
        <f>[1]SM_D!E228</f>
        <v>32.715052729140446</v>
      </c>
      <c r="F24" s="3">
        <f>[1]SM_D!F228</f>
        <v>1982</v>
      </c>
      <c r="G24" s="3">
        <f>[1]SM_D!G228</f>
        <v>-0.5020080321285092</v>
      </c>
      <c r="H24" s="3">
        <f>[1]SM_D!H228</f>
        <v>6.9840473392278311</v>
      </c>
    </row>
    <row r="25" spans="1:8" x14ac:dyDescent="0.3">
      <c r="A25" s="2">
        <f t="shared" si="1"/>
        <v>2019</v>
      </c>
      <c r="B25" s="3">
        <v>12</v>
      </c>
      <c r="C25" s="3">
        <f>[1]SM_D!C229</f>
        <v>22</v>
      </c>
      <c r="D25" s="3">
        <f>[1]SM_D!D229</f>
        <v>-38.888888888888886</v>
      </c>
      <c r="E25" s="3">
        <f>[1]SM_D!E229</f>
        <v>33.862197856114847</v>
      </c>
      <c r="F25" s="3">
        <f>[1]SM_D!F229</f>
        <v>2719</v>
      </c>
      <c r="G25" s="3">
        <f>[1]SM_D!G229</f>
        <v>2.7200604457876754</v>
      </c>
      <c r="H25" s="3">
        <f>[1]SM_D!H229</f>
        <v>7.6614540540497451</v>
      </c>
    </row>
    <row r="26" spans="1:8" x14ac:dyDescent="0.3">
      <c r="A26" s="2">
        <v>2020</v>
      </c>
      <c r="B26" s="3">
        <v>1</v>
      </c>
      <c r="C26" s="3">
        <f>[1]SM_D!C230</f>
        <v>48</v>
      </c>
      <c r="D26" s="3">
        <f>[1]SM_D!D230</f>
        <v>23.076923076923084</v>
      </c>
      <c r="E26" s="3">
        <f>[1]SM_D!E230</f>
        <v>35.026811885770179</v>
      </c>
      <c r="F26" s="3">
        <f>[1]SM_D!F230</f>
        <v>3556</v>
      </c>
      <c r="G26" s="3">
        <f>[1]SM_D!G230</f>
        <v>-14.457541496271354</v>
      </c>
      <c r="H26" s="3">
        <f>[1]SM_D!H230</f>
        <v>8.3934219571852928</v>
      </c>
    </row>
    <row r="27" spans="1:8" x14ac:dyDescent="0.3">
      <c r="A27" s="2">
        <f>A26</f>
        <v>2020</v>
      </c>
      <c r="B27" s="3">
        <v>2</v>
      </c>
      <c r="C27" s="3">
        <f>[1]SM_D!C231</f>
        <v>29</v>
      </c>
      <c r="D27" s="3">
        <f>[1]SM_D!D231</f>
        <v>20.833333333333325</v>
      </c>
      <c r="E27" s="3">
        <f>[1]SM_D!E231</f>
        <v>36.216519793634326</v>
      </c>
      <c r="F27" s="3">
        <f>[1]SM_D!F231</f>
        <v>2418</v>
      </c>
      <c r="G27" s="3">
        <f>[1]SM_D!G231</f>
        <v>4.6300302899177748</v>
      </c>
      <c r="H27" s="3">
        <f>[1]SM_D!H231</f>
        <v>9.1814299472327932</v>
      </c>
    </row>
    <row r="28" spans="1:8" x14ac:dyDescent="0.3">
      <c r="A28" s="2">
        <f t="shared" ref="A28:A37" si="2">A27</f>
        <v>2020</v>
      </c>
      <c r="B28" s="3">
        <v>3</v>
      </c>
      <c r="C28" s="3">
        <f>[1]SM_D!C232</f>
        <v>24</v>
      </c>
      <c r="D28" s="3">
        <f>[1]SM_D!D232</f>
        <v>33.333333333333329</v>
      </c>
      <c r="E28" s="3">
        <f>[1]SM_D!E232</f>
        <v>37.438116701845658</v>
      </c>
      <c r="F28" s="3">
        <f>[1]SM_D!F232</f>
        <v>1470</v>
      </c>
      <c r="G28" s="3">
        <f>[1]SM_D!G232</f>
        <v>-20.75471698113207</v>
      </c>
      <c r="H28" s="3">
        <f>[1]SM_D!H232</f>
        <v>10.025370050328519</v>
      </c>
    </row>
    <row r="29" spans="1:8" x14ac:dyDescent="0.3">
      <c r="A29" s="2">
        <f t="shared" si="2"/>
        <v>2020</v>
      </c>
      <c r="B29" s="3">
        <v>4</v>
      </c>
      <c r="C29" s="3">
        <f>[1]SM_D!C233</f>
        <v>4</v>
      </c>
      <c r="D29" s="3">
        <f>[1]SM_D!D233</f>
        <v>-78.94736842105263</v>
      </c>
      <c r="E29" s="3">
        <f>[1]SM_D!E233</f>
        <v>38.697329455705017</v>
      </c>
      <c r="F29" s="3">
        <f>[1]SM_D!F233</f>
        <v>404</v>
      </c>
      <c r="G29" s="3">
        <f>[1]SM_D!G233</f>
        <v>-74.906832298136635</v>
      </c>
      <c r="H29" s="3">
        <f>[1]SM_D!H233</f>
        <v>10.924818223188097</v>
      </c>
    </row>
    <row r="30" spans="1:8" x14ac:dyDescent="0.3">
      <c r="A30" s="2">
        <f t="shared" si="2"/>
        <v>2020</v>
      </c>
      <c r="B30" s="3">
        <v>5</v>
      </c>
      <c r="C30" s="3">
        <f>[1]SM_D!C234</f>
        <v>2</v>
      </c>
      <c r="D30" s="3">
        <f>[1]SM_D!D234</f>
        <v>-89.473684210526315</v>
      </c>
      <c r="E30" s="3">
        <f>[1]SM_D!E234</f>
        <v>39.999599846112666</v>
      </c>
      <c r="F30" s="3">
        <f>[1]SM_D!F234</f>
        <v>482</v>
      </c>
      <c r="G30" s="3">
        <f>[1]SM_D!G234</f>
        <v>-70.447578172900066</v>
      </c>
      <c r="H30" s="3">
        <f>[1]SM_D!H234</f>
        <v>11.877212916483305</v>
      </c>
    </row>
    <row r="31" spans="1:8" x14ac:dyDescent="0.3">
      <c r="A31" s="2">
        <f t="shared" si="2"/>
        <v>2020</v>
      </c>
      <c r="B31" s="3">
        <v>6</v>
      </c>
      <c r="C31" s="3">
        <f>[1]SM_D!C235</f>
        <v>17</v>
      </c>
      <c r="D31" s="3">
        <f>[1]SM_D!D235</f>
        <v>30.76923076923077</v>
      </c>
      <c r="E31" s="3">
        <f>[1]SM_D!E235</f>
        <v>41.342199893282981</v>
      </c>
      <c r="F31" s="3">
        <f>[1]SM_D!F235</f>
        <v>1115</v>
      </c>
      <c r="G31" s="3">
        <f>[1]SM_D!G235</f>
        <v>-11.155378486055778</v>
      </c>
      <c r="H31" s="3">
        <f>[1]SM_D!H235</f>
        <v>12.874032049599714</v>
      </c>
    </row>
    <row r="32" spans="1:8" x14ac:dyDescent="0.3">
      <c r="A32" s="2">
        <f t="shared" si="2"/>
        <v>2020</v>
      </c>
      <c r="B32" s="3">
        <v>7</v>
      </c>
      <c r="C32" s="3">
        <f>[1]SM_D!C236</f>
        <v>10</v>
      </c>
      <c r="D32" s="3">
        <f>[1]SM_D!D236</f>
        <v>-44.444444444444443</v>
      </c>
      <c r="E32" s="3">
        <f>[1]SM_D!E236</f>
        <v>42.713410417148623</v>
      </c>
      <c r="F32" s="3">
        <f>[1]SM_D!F236</f>
        <v>1435</v>
      </c>
      <c r="G32" s="3">
        <f>[1]SM_D!G236</f>
        <v>-11.69230769230769</v>
      </c>
      <c r="H32" s="3">
        <f>[1]SM_D!H236</f>
        <v>13.901036542541691</v>
      </c>
    </row>
    <row r="33" spans="1:8" x14ac:dyDescent="0.3">
      <c r="A33" s="2">
        <f t="shared" si="2"/>
        <v>2020</v>
      </c>
      <c r="B33" s="3">
        <v>8</v>
      </c>
      <c r="C33" s="3">
        <f>[1]SM_D!C237</f>
        <v>17</v>
      </c>
      <c r="D33" s="3">
        <f>[1]SM_D!D237</f>
        <v>70</v>
      </c>
      <c r="E33" s="3">
        <f>[1]SM_D!E237</f>
        <v>44.100778003675302</v>
      </c>
      <c r="F33" s="3">
        <f>[1]SM_D!F237</f>
        <v>1123</v>
      </c>
      <c r="G33" s="3">
        <f>[1]SM_D!G237</f>
        <v>-3.7703513281919454</v>
      </c>
      <c r="H33" s="3">
        <f>[1]SM_D!H237</f>
        <v>14.94231860624863</v>
      </c>
    </row>
    <row r="34" spans="1:8" x14ac:dyDescent="0.3">
      <c r="A34" s="2">
        <f t="shared" si="2"/>
        <v>2020</v>
      </c>
      <c r="B34" s="3">
        <v>9</v>
      </c>
      <c r="C34" s="3">
        <f>[1]SM_D!C238</f>
        <v>11</v>
      </c>
      <c r="D34" s="3">
        <f>[1]SM_D!D238</f>
        <v>-56.000000000000007</v>
      </c>
      <c r="E34" s="3">
        <f>[1]SM_D!E238</f>
        <v>45.485796610018902</v>
      </c>
      <c r="F34" s="3">
        <f>[1]SM_D!F238</f>
        <v>1624</v>
      </c>
      <c r="G34" s="3">
        <f>[1]SM_D!G238</f>
        <v>29.402390438247018</v>
      </c>
      <c r="H34" s="3">
        <f>[1]SM_D!H238</f>
        <v>15.980193136088062</v>
      </c>
    </row>
    <row r="35" spans="1:8" x14ac:dyDescent="0.3">
      <c r="A35" s="2">
        <f t="shared" si="2"/>
        <v>2020</v>
      </c>
      <c r="B35" s="3">
        <v>10</v>
      </c>
      <c r="C35" s="3">
        <f>[1]SM_D!C239</f>
        <v>9</v>
      </c>
      <c r="D35" s="3">
        <f>[1]SM_D!D239</f>
        <v>-40</v>
      </c>
      <c r="E35" s="3">
        <f>[1]SM_D!E239</f>
        <v>46.851758750418377</v>
      </c>
      <c r="F35" s="3">
        <f>[1]SM_D!F239</f>
        <v>1589</v>
      </c>
      <c r="G35" s="3">
        <f>[1]SM_D!G239</f>
        <v>-8.8353413654618471</v>
      </c>
      <c r="H35" s="3">
        <f>[1]SM_D!H239</f>
        <v>16.995675536459846</v>
      </c>
    </row>
    <row r="36" spans="1:8" x14ac:dyDescent="0.3">
      <c r="A36" s="2">
        <f t="shared" si="2"/>
        <v>2020</v>
      </c>
      <c r="B36" s="3">
        <v>11</v>
      </c>
      <c r="C36" s="3">
        <f>[1]SM_D!C240</f>
        <v>16</v>
      </c>
      <c r="D36" s="3">
        <f>[1]SM_D!D240</f>
        <v>-33.333333333333336</v>
      </c>
      <c r="E36" s="3">
        <f>[1]SM_D!E240</f>
        <v>48.174909314348106</v>
      </c>
      <c r="F36" s="3">
        <f>[1]SM_D!F240</f>
        <v>2062</v>
      </c>
      <c r="G36" s="3">
        <f>[1]SM_D!G240</f>
        <v>4.0363269424823489</v>
      </c>
      <c r="H36" s="3">
        <f>[1]SM_D!H240</f>
        <v>17.970713308798715</v>
      </c>
    </row>
    <row r="37" spans="1:8" x14ac:dyDescent="0.3">
      <c r="A37" s="2">
        <f t="shared" si="2"/>
        <v>2020</v>
      </c>
      <c r="B37" s="3">
        <v>12</v>
      </c>
      <c r="C37" s="3">
        <f>[1]SM_D!C241</f>
        <v>22</v>
      </c>
      <c r="D37" s="3">
        <f>[1]SM_D!D241</f>
        <v>0</v>
      </c>
      <c r="E37" s="3">
        <f>[1]SM_D!E241</f>
        <v>49.42546181914701</v>
      </c>
      <c r="F37" s="3">
        <f>[1]SM_D!F241</f>
        <v>3022</v>
      </c>
      <c r="G37" s="3">
        <f>[1]SM_D!G241</f>
        <v>11.143802868701735</v>
      </c>
      <c r="H37" s="3">
        <f>[1]SM_D!H241</f>
        <v>18.88546013392121</v>
      </c>
    </row>
    <row r="38" spans="1:8" x14ac:dyDescent="0.3">
      <c r="A38" s="2">
        <v>2021</v>
      </c>
      <c r="B38" s="3">
        <v>1</v>
      </c>
      <c r="C38" s="3">
        <f>[1]SM_D!C242</f>
        <v>41</v>
      </c>
      <c r="D38" s="3">
        <f>[1]SM_D!D242</f>
        <v>-14.583333333333337</v>
      </c>
      <c r="E38" s="3">
        <f>[1]SM_D!E242</f>
        <v>50.567969487525687</v>
      </c>
      <c r="F38" s="3">
        <f>[1]SM_D!F242</f>
        <v>3015</v>
      </c>
      <c r="G38" s="3">
        <f>[1]SM_D!G242</f>
        <v>-15.213723284589431</v>
      </c>
      <c r="H38" s="3">
        <f>[1]SM_D!H242</f>
        <v>19.719102026923991</v>
      </c>
    </row>
    <row r="39" spans="1:8" x14ac:dyDescent="0.3">
      <c r="A39" s="2">
        <f>A38</f>
        <v>2021</v>
      </c>
      <c r="B39" s="3">
        <v>2</v>
      </c>
      <c r="C39" s="3">
        <f>[1]SM_D!C243</f>
        <v>33</v>
      </c>
      <c r="D39" s="3">
        <f>[1]SM_D!D243</f>
        <v>13.793103448275868</v>
      </c>
      <c r="E39" s="3">
        <f>[1]SM_D!E243</f>
        <v>51.563553218457294</v>
      </c>
      <c r="F39" s="3">
        <f>[1]SM_D!F243</f>
        <v>2503</v>
      </c>
      <c r="G39" s="3">
        <f>[1]SM_D!G243</f>
        <v>3.515301902398682</v>
      </c>
      <c r="H39" s="3">
        <f>[1]SM_D!H243</f>
        <v>20.450287387815855</v>
      </c>
    </row>
    <row r="40" spans="1:8" x14ac:dyDescent="0.3">
      <c r="A40" s="2">
        <f t="shared" ref="A40:A49" si="3">A39</f>
        <v>2021</v>
      </c>
      <c r="B40" s="3">
        <v>3</v>
      </c>
      <c r="C40" s="3">
        <f>[1]SM_D!C244</f>
        <v>23</v>
      </c>
      <c r="D40" s="3">
        <f>[1]SM_D!D244</f>
        <v>-4.1666666666666625</v>
      </c>
      <c r="E40" s="3">
        <f>[1]SM_D!E244</f>
        <v>52.368809514885761</v>
      </c>
      <c r="F40" s="3">
        <f>[1]SM_D!F244</f>
        <v>2132</v>
      </c>
      <c r="G40" s="3">
        <f>[1]SM_D!G244</f>
        <v>45.034013605442169</v>
      </c>
      <c r="H40" s="3">
        <f>[1]SM_D!H244</f>
        <v>21.055238725958958</v>
      </c>
    </row>
    <row r="41" spans="1:8" x14ac:dyDescent="0.3">
      <c r="A41" s="2">
        <f t="shared" si="3"/>
        <v>2021</v>
      </c>
      <c r="B41" s="3">
        <v>4</v>
      </c>
      <c r="C41" s="3">
        <f>[1]SM_D!C245</f>
        <v>15</v>
      </c>
      <c r="D41" s="3">
        <f>[1]SM_D!D245</f>
        <v>275</v>
      </c>
      <c r="E41" s="3">
        <f>[1]SM_D!E245</f>
        <v>52.937711931854324</v>
      </c>
      <c r="F41" s="3">
        <f>[1]SM_D!F245</f>
        <v>1860</v>
      </c>
      <c r="G41" s="3">
        <f>[1]SM_D!G245</f>
        <v>360.39603960396039</v>
      </c>
      <c r="H41" s="3">
        <f>[1]SM_D!H245</f>
        <v>21.509002510056749</v>
      </c>
    </row>
    <row r="42" spans="1:8" x14ac:dyDescent="0.3">
      <c r="A42" s="2">
        <f t="shared" si="3"/>
        <v>2021</v>
      </c>
      <c r="B42" s="3">
        <v>5</v>
      </c>
      <c r="C42" s="3">
        <f>[1]SM_D!C246</f>
        <v>24</v>
      </c>
      <c r="D42" s="3">
        <f>[1]SM_D!D246</f>
        <v>1100</v>
      </c>
      <c r="E42" s="3">
        <f>[1]SM_D!E246</f>
        <v>53.220307949671394</v>
      </c>
      <c r="F42" s="3">
        <f>[1]SM_D!F246</f>
        <v>1722</v>
      </c>
      <c r="G42" s="3">
        <f>[1]SM_D!G246</f>
        <v>257.26141078838174</v>
      </c>
      <c r="H42" s="3">
        <f>[1]SM_D!H246</f>
        <v>21.788290401512647</v>
      </c>
    </row>
    <row r="43" spans="1:8" x14ac:dyDescent="0.3">
      <c r="A43" s="2">
        <f t="shared" si="3"/>
        <v>2021</v>
      </c>
      <c r="B43" s="3">
        <v>6</v>
      </c>
      <c r="C43" s="3">
        <f>[1]SM_D!C247</f>
        <v>19</v>
      </c>
      <c r="D43" s="3">
        <f>[1]SM_D!D247</f>
        <v>11.764705882352944</v>
      </c>
      <c r="E43" s="3">
        <f>[1]SM_D!E247</f>
        <v>53.182066040872336</v>
      </c>
      <c r="F43" s="3">
        <f>[1]SM_D!F247</f>
        <v>1571</v>
      </c>
      <c r="G43" s="3">
        <f>[1]SM_D!G247</f>
        <v>40.896860986547082</v>
      </c>
      <c r="H43" s="3">
        <f>[1]SM_D!H247</f>
        <v>21.893347883750483</v>
      </c>
    </row>
    <row r="44" spans="1:8" x14ac:dyDescent="0.3">
      <c r="A44" s="2">
        <f t="shared" si="3"/>
        <v>2021</v>
      </c>
      <c r="B44" s="3">
        <v>7</v>
      </c>
      <c r="C44" s="3">
        <f>[1]SM_D!C248</f>
        <v>8</v>
      </c>
      <c r="D44" s="3">
        <f>[1]SM_D!D248</f>
        <v>-19.999999999999996</v>
      </c>
      <c r="E44" s="3">
        <f>[1]SM_D!E248</f>
        <v>52.861147712162676</v>
      </c>
      <c r="F44" s="3">
        <f>[1]SM_D!F248</f>
        <v>1504</v>
      </c>
      <c r="G44" s="3">
        <f>[1]SM_D!G248</f>
        <v>4.8083623693379707</v>
      </c>
      <c r="H44" s="3">
        <f>[1]SM_D!H248</f>
        <v>21.840772740220952</v>
      </c>
    </row>
    <row r="45" spans="1:8" x14ac:dyDescent="0.3">
      <c r="A45" s="2">
        <f t="shared" si="3"/>
        <v>2021</v>
      </c>
      <c r="B45" s="3">
        <v>8</v>
      </c>
      <c r="C45" s="3">
        <f>[1]SM_D!C249</f>
        <v>11</v>
      </c>
      <c r="D45" s="3">
        <f>[1]SM_D!D249</f>
        <v>-35.294117647058819</v>
      </c>
      <c r="E45" s="3">
        <f>[1]SM_D!E249</f>
        <v>52.292838264681393</v>
      </c>
      <c r="F45" s="3">
        <f>[1]SM_D!F249</f>
        <v>1275</v>
      </c>
      <c r="G45" s="3">
        <f>[1]SM_D!G249</f>
        <v>13.535173642030273</v>
      </c>
      <c r="H45" s="3">
        <f>[1]SM_D!H249</f>
        <v>21.648482442784669</v>
      </c>
    </row>
    <row r="46" spans="1:8" x14ac:dyDescent="0.3">
      <c r="A46" s="2">
        <f t="shared" si="3"/>
        <v>2021</v>
      </c>
      <c r="B46" s="3">
        <v>9</v>
      </c>
      <c r="C46" s="3">
        <f>[1]SM_D!C250</f>
        <v>16</v>
      </c>
      <c r="D46" s="3">
        <f>[1]SM_D!D250</f>
        <v>45.45454545454546</v>
      </c>
      <c r="E46" s="3">
        <f>[1]SM_D!E250</f>
        <v>51.507363197642995</v>
      </c>
      <c r="F46" s="3">
        <f>[1]SM_D!F250</f>
        <v>1279</v>
      </c>
      <c r="G46" s="3">
        <f>[1]SM_D!G250</f>
        <v>-21.243842364532018</v>
      </c>
      <c r="H46" s="3">
        <f>[1]SM_D!H250</f>
        <v>21.333211657026492</v>
      </c>
    </row>
    <row r="47" spans="1:8" x14ac:dyDescent="0.3">
      <c r="A47" s="2">
        <f t="shared" si="3"/>
        <v>2021</v>
      </c>
      <c r="B47" s="3">
        <v>10</v>
      </c>
      <c r="C47" s="3">
        <f>[1]SM_D!C251</f>
        <v>11</v>
      </c>
      <c r="D47" s="3">
        <f>[1]SM_D!D251</f>
        <v>22.222222222222232</v>
      </c>
      <c r="E47" s="3">
        <f>[1]SM_D!E251</f>
        <v>50.52886558276812</v>
      </c>
      <c r="F47" s="3">
        <f>[1]SM_D!F251</f>
        <v>1763</v>
      </c>
      <c r="G47" s="3">
        <f>[1]SM_D!G251</f>
        <v>10.950283196979239</v>
      </c>
      <c r="H47" s="3">
        <f>[1]SM_D!H251</f>
        <v>20.911131624309</v>
      </c>
    </row>
    <row r="48" spans="1:8" x14ac:dyDescent="0.3">
      <c r="A48" s="2">
        <f t="shared" si="3"/>
        <v>2021</v>
      </c>
      <c r="B48" s="3">
        <v>11</v>
      </c>
      <c r="C48" s="3">
        <f>[1]SM_D!C252</f>
        <v>21</v>
      </c>
      <c r="D48" s="3">
        <f>[1]SM_D!D252</f>
        <v>31.25</v>
      </c>
      <c r="E48" s="3">
        <f>[1]SM_D!E252</f>
        <v>49.381068157211921</v>
      </c>
      <c r="F48" s="3">
        <f>[1]SM_D!F252</f>
        <v>2133</v>
      </c>
      <c r="G48" s="3">
        <f>[1]SM_D!G252</f>
        <v>3.4432589718719653</v>
      </c>
      <c r="H48" s="3">
        <f>[1]SM_D!H252</f>
        <v>20.395456846132166</v>
      </c>
    </row>
    <row r="49" spans="1:8" x14ac:dyDescent="0.3">
      <c r="A49" s="2">
        <f t="shared" si="3"/>
        <v>2021</v>
      </c>
      <c r="B49" s="3">
        <v>12</v>
      </c>
      <c r="C49" s="3">
        <f>[1]SM_D!C253</f>
        <v>38</v>
      </c>
      <c r="D49" s="3">
        <f>[1]SM_D!D253</f>
        <v>72.727272727272734</v>
      </c>
      <c r="E49" s="3">
        <f>[1]SM_D!E253</f>
        <v>48.085727919007297</v>
      </c>
      <c r="F49" s="3">
        <f>[1]SM_D!F253</f>
        <v>3051</v>
      </c>
      <c r="G49" s="3">
        <f>[1]SM_D!G253</f>
        <v>0.95962938451357171</v>
      </c>
      <c r="H49" s="3">
        <f>[1]SM_D!H253</f>
        <v>19.79871009841073</v>
      </c>
    </row>
    <row r="50" spans="1:8" x14ac:dyDescent="0.3">
      <c r="A50" s="2">
        <v>2022</v>
      </c>
      <c r="B50" s="3">
        <v>1</v>
      </c>
      <c r="C50" s="3">
        <f>[1]SM_D!C254</f>
        <v>43</v>
      </c>
      <c r="D50" s="3">
        <f>[1]SM_D!D254</f>
        <v>4.8780487804878092</v>
      </c>
      <c r="E50" s="3">
        <f>[1]SM_D!E254</f>
        <v>46.663342764231786</v>
      </c>
      <c r="F50" s="3">
        <f>[1]SM_D!F254</f>
        <v>3716</v>
      </c>
      <c r="G50" s="3">
        <f>[1]SM_D!G254</f>
        <v>23.250414593698167</v>
      </c>
      <c r="H50" s="3">
        <f>[1]SM_D!H254</f>
        <v>19.132236921095942</v>
      </c>
    </row>
    <row r="51" spans="1:8" x14ac:dyDescent="0.3">
      <c r="A51" s="2">
        <f>A50</f>
        <v>2022</v>
      </c>
      <c r="B51" s="3">
        <v>2</v>
      </c>
      <c r="C51" s="3">
        <f>[1]SM_D!C255</f>
        <v>34</v>
      </c>
      <c r="D51" s="3">
        <f>[1]SM_D!D255</f>
        <v>3.0303030303030276</v>
      </c>
      <c r="E51" s="3">
        <f>[1]SM_D!E255</f>
        <v>45.136121807352389</v>
      </c>
      <c r="F51" s="3">
        <f>[1]SM_D!F255</f>
        <v>2432</v>
      </c>
      <c r="G51" s="3">
        <f>[1]SM_D!G255</f>
        <v>-2.8365960846983618</v>
      </c>
      <c r="H51" s="3">
        <f>[1]SM_D!H255</f>
        <v>18.40607458464503</v>
      </c>
    </row>
    <row r="52" spans="1:8" x14ac:dyDescent="0.3">
      <c r="A52" s="2">
        <f t="shared" ref="A52:A61" si="4">A51</f>
        <v>2022</v>
      </c>
      <c r="B52" s="3">
        <v>3</v>
      </c>
      <c r="C52" s="3">
        <f>[1]SM_D!C256</f>
        <v>39</v>
      </c>
      <c r="D52" s="3">
        <f>[1]SM_D!D256</f>
        <v>69.565217391304344</v>
      </c>
      <c r="E52" s="3">
        <f>[1]SM_D!E256</f>
        <v>43.523372406309456</v>
      </c>
      <c r="F52" s="3">
        <f>[1]SM_D!F256</f>
        <v>2560</v>
      </c>
      <c r="G52" s="3">
        <f>[1]SM_D!G256</f>
        <v>20.075046904315208</v>
      </c>
      <c r="H52" s="3">
        <f>[1]SM_D!H256</f>
        <v>17.630546344075821</v>
      </c>
    </row>
    <row r="53" spans="1:8" x14ac:dyDescent="0.3">
      <c r="A53" s="2">
        <f t="shared" si="4"/>
        <v>2022</v>
      </c>
      <c r="B53" s="3">
        <v>4</v>
      </c>
      <c r="C53" s="3">
        <f>[1]SM_D!C257</f>
        <v>13</v>
      </c>
      <c r="D53" s="3">
        <f>[1]SM_D!D257</f>
        <v>-13.33333333333333</v>
      </c>
      <c r="E53" s="3">
        <f>[1]SM_D!E257</f>
        <v>41.841477903850489</v>
      </c>
      <c r="F53" s="3">
        <f>[1]SM_D!F257</f>
        <v>1663</v>
      </c>
      <c r="G53" s="3">
        <f>[1]SM_D!G257</f>
        <v>-10.59139784946237</v>
      </c>
      <c r="H53" s="3">
        <f>[1]SM_D!H257</f>
        <v>16.814500268942993</v>
      </c>
    </row>
    <row r="54" spans="1:8" x14ac:dyDescent="0.3">
      <c r="A54" s="2">
        <f t="shared" si="4"/>
        <v>2022</v>
      </c>
      <c r="B54" s="3">
        <v>5</v>
      </c>
      <c r="C54" s="3">
        <f>[1]SM_D!C258</f>
        <v>26</v>
      </c>
      <c r="D54" s="3">
        <f>[1]SM_D!D258</f>
        <v>8.333333333333325</v>
      </c>
      <c r="E54" s="3">
        <f>[1]SM_D!E258</f>
        <v>40.108630104180293</v>
      </c>
      <c r="F54" s="3">
        <f>[1]SM_D!F258</f>
        <v>1729</v>
      </c>
      <c r="G54" s="3">
        <f>[1]SM_D!G258</f>
        <v>0.40650406504065817</v>
      </c>
      <c r="H54" s="3">
        <f>[1]SM_D!H258</f>
        <v>15.966954185784576</v>
      </c>
    </row>
    <row r="55" spans="1:8" x14ac:dyDescent="0.3">
      <c r="A55" s="2">
        <f t="shared" si="4"/>
        <v>2022</v>
      </c>
      <c r="B55" s="3">
        <v>6</v>
      </c>
      <c r="C55" s="3">
        <f>[1]SM_D!C259</f>
        <v>17</v>
      </c>
      <c r="D55" s="3">
        <f>[1]SM_D!D259</f>
        <v>-10.526315789473683</v>
      </c>
      <c r="E55" s="3">
        <f>[1]SM_D!E259</f>
        <v>38.339189227389987</v>
      </c>
      <c r="F55" s="3">
        <f>[1]SM_D!F259</f>
        <v>1701</v>
      </c>
      <c r="G55" s="3">
        <f>[1]SM_D!G259</f>
        <v>8.2749840865690594</v>
      </c>
      <c r="H55" s="3">
        <f>[1]SM_D!H259</f>
        <v>15.095022733769271</v>
      </c>
    </row>
    <row r="56" spans="1:8" x14ac:dyDescent="0.3">
      <c r="A56" s="2">
        <f t="shared" si="4"/>
        <v>2022</v>
      </c>
      <c r="B56" s="3">
        <v>7</v>
      </c>
      <c r="C56" s="3">
        <f>[1]SM_D!C260</f>
        <v>12</v>
      </c>
      <c r="D56" s="3">
        <f>[1]SM_D!D260</f>
        <v>50</v>
      </c>
      <c r="E56" s="3">
        <f>[1]SM_D!E260</f>
        <v>36.54530887573938</v>
      </c>
      <c r="F56" s="3">
        <f>[1]SM_D!F260</f>
        <v>1624</v>
      </c>
      <c r="G56" s="3">
        <f>[1]SM_D!G260</f>
        <v>7.9787234042553168</v>
      </c>
      <c r="H56" s="3">
        <f>[1]SM_D!H260</f>
        <v>14.204739965251832</v>
      </c>
    </row>
    <row r="57" spans="1:8" x14ac:dyDescent="0.3">
      <c r="A57" s="2">
        <f t="shared" si="4"/>
        <v>2022</v>
      </c>
      <c r="B57" s="3">
        <v>8</v>
      </c>
      <c r="C57" s="3">
        <f>[1]SM_D!C261</f>
        <v>19</v>
      </c>
      <c r="D57" s="3">
        <f>[1]SM_D!D261</f>
        <v>72.727272727272734</v>
      </c>
      <c r="E57" s="3">
        <f>[1]SM_D!E261</f>
        <v>34.735749213639885</v>
      </c>
      <c r="F57" s="3">
        <f>[1]SM_D!F261</f>
        <v>1559</v>
      </c>
      <c r="G57" s="3">
        <f>[1]SM_D!G261</f>
        <v>22.274509803921561</v>
      </c>
      <c r="H57" s="3">
        <f>[1]SM_D!H261</f>
        <v>13.301666318792067</v>
      </c>
    </row>
    <row r="58" spans="1:8" x14ac:dyDescent="0.3">
      <c r="A58" s="2">
        <f t="shared" si="4"/>
        <v>2022</v>
      </c>
      <c r="B58" s="3">
        <v>9</v>
      </c>
      <c r="C58" s="3">
        <f>[1]SM_D!C262</f>
        <v>20</v>
      </c>
      <c r="D58" s="3">
        <f>[1]SM_D!D262</f>
        <v>25</v>
      </c>
      <c r="E58" s="3">
        <f>[1]SM_D!E262</f>
        <v>32.920204759053206</v>
      </c>
      <c r="F58" s="3">
        <f>[1]SM_D!F262</f>
        <v>1430</v>
      </c>
      <c r="G58" s="3">
        <f>[1]SM_D!G262</f>
        <v>11.806098514464436</v>
      </c>
      <c r="H58" s="3">
        <f>[1]SM_D!H262</f>
        <v>12.390929870688606</v>
      </c>
    </row>
    <row r="59" spans="1:8" x14ac:dyDescent="0.3">
      <c r="A59" s="2">
        <f t="shared" si="4"/>
        <v>2022</v>
      </c>
      <c r="B59" s="3">
        <v>10</v>
      </c>
      <c r="C59" s="3">
        <f>[1]SM_D!C263</f>
        <v>20</v>
      </c>
      <c r="D59" s="3">
        <f>[1]SM_D!D263</f>
        <v>81.818181818181813</v>
      </c>
      <c r="E59" s="3">
        <f>[1]SM_D!E263</f>
        <v>31.111008330185069</v>
      </c>
      <c r="F59" s="3">
        <f>[1]SM_D!F263</f>
        <v>1922</v>
      </c>
      <c r="G59" s="3">
        <f>[1]SM_D!G263</f>
        <v>9.0187180941576841</v>
      </c>
      <c r="H59" s="3">
        <f>[1]SM_D!H263</f>
        <v>11.478281811370987</v>
      </c>
    </row>
    <row r="60" spans="1:8" x14ac:dyDescent="0.3">
      <c r="A60" s="2">
        <f t="shared" si="4"/>
        <v>2022</v>
      </c>
      <c r="B60" s="3">
        <v>11</v>
      </c>
      <c r="C60" s="3">
        <f>[1]SM_D!C264</f>
        <v>24</v>
      </c>
      <c r="D60" s="3">
        <f>[1]SM_D!D264</f>
        <v>14.285714285714279</v>
      </c>
      <c r="E60" s="3">
        <f>[1]SM_D!E264</f>
        <v>29.319942731021808</v>
      </c>
      <c r="F60" s="3">
        <f>[1]SM_D!F264</f>
        <v>2654</v>
      </c>
      <c r="G60" s="3">
        <f>[1]SM_D!G264</f>
        <v>24.425691514299118</v>
      </c>
      <c r="H60" s="3">
        <f>[1]SM_D!H264</f>
        <v>10.569432717980126</v>
      </c>
    </row>
    <row r="61" spans="1:8" x14ac:dyDescent="0.3">
      <c r="A61" s="2">
        <f t="shared" si="4"/>
        <v>2022</v>
      </c>
      <c r="B61" s="3">
        <v>12</v>
      </c>
      <c r="C61" s="3">
        <f>[1]SM_D!C265</f>
        <v>39</v>
      </c>
      <c r="D61" s="3">
        <f>[1]SM_D!D265</f>
        <v>2.6315789473684292</v>
      </c>
      <c r="E61" s="3">
        <f>[1]SM_D!E265</f>
        <v>27.562312097041985</v>
      </c>
      <c r="F61" s="3">
        <f>[1]SM_D!F265</f>
        <v>3248</v>
      </c>
      <c r="G61" s="3">
        <f>[1]SM_D!G265</f>
        <v>6.4568993772533556</v>
      </c>
      <c r="H61" s="3">
        <f>[1]SM_D!H265</f>
        <v>9.6699223646210157</v>
      </c>
    </row>
    <row r="62" spans="1:8" x14ac:dyDescent="0.3">
      <c r="A62" s="2">
        <v>2023</v>
      </c>
      <c r="B62" s="3">
        <v>1</v>
      </c>
      <c r="C62" s="3">
        <f>[1]SM_D!C266</f>
        <v>35</v>
      </c>
      <c r="D62" s="3">
        <f>[1]SM_D!D266</f>
        <v>-18.604651162790699</v>
      </c>
      <c r="E62" s="3">
        <f>[1]SM_D!E266</f>
        <v>25.852376520082128</v>
      </c>
      <c r="F62" s="3">
        <f>[1]SM_D!F266</f>
        <v>3935</v>
      </c>
      <c r="G62" s="3">
        <f>[1]SM_D!G266</f>
        <v>5.8934337997847086</v>
      </c>
      <c r="H62" s="3">
        <f>[1]SM_D!H266</f>
        <v>8.7862527655928417</v>
      </c>
    </row>
    <row r="63" spans="1:8" x14ac:dyDescent="0.3">
      <c r="A63" s="2">
        <f>A62</f>
        <v>2023</v>
      </c>
      <c r="B63" s="3">
        <v>2</v>
      </c>
      <c r="C63" s="3">
        <f>[1]SM_D!C267</f>
        <v>26</v>
      </c>
      <c r="D63" s="3">
        <f>[1]SM_D!D267</f>
        <v>-23.529411764705888</v>
      </c>
      <c r="E63" s="3">
        <f>[1]SM_D!E267</f>
        <v>24.20266479106559</v>
      </c>
      <c r="F63" s="3">
        <f>[1]SM_D!F267</f>
        <v>2705</v>
      </c>
      <c r="G63" s="3">
        <f>[1]SM_D!G267</f>
        <v>11.225328947368428</v>
      </c>
      <c r="H63" s="3">
        <f>[1]SM_D!H267</f>
        <v>7.9247028085984406</v>
      </c>
    </row>
    <row r="64" spans="1:8" x14ac:dyDescent="0.3">
      <c r="A64" s="2">
        <f t="shared" ref="A64:A73" si="5">A63</f>
        <v>2023</v>
      </c>
      <c r="B64" s="3">
        <v>3</v>
      </c>
      <c r="C64" s="3">
        <f>[1]SM_D!C268</f>
        <v>35</v>
      </c>
      <c r="D64" s="3">
        <f>[1]SM_D!D268</f>
        <v>-10.256410256410254</v>
      </c>
      <c r="E64" s="3">
        <f>[1]SM_D!E268</f>
        <v>22.622618407326637</v>
      </c>
      <c r="F64" s="3">
        <f>[1]SM_D!F268</f>
        <v>2339</v>
      </c>
      <c r="G64" s="3">
        <f>[1]SM_D!G268</f>
        <v>-8.6328124999999982</v>
      </c>
      <c r="H64" s="3">
        <f>[1]SM_D!H268</f>
        <v>7.0913504911346923</v>
      </c>
    </row>
    <row r="65" spans="1:8" x14ac:dyDescent="0.3">
      <c r="A65" s="2">
        <f t="shared" si="5"/>
        <v>2023</v>
      </c>
      <c r="B65" s="3">
        <v>4</v>
      </c>
      <c r="C65" s="3">
        <f>[1]SM_D!C269</f>
        <v>13</v>
      </c>
      <c r="D65" s="3">
        <f>[1]SM_D!D269</f>
        <v>0</v>
      </c>
      <c r="E65" s="3">
        <f>[1]SM_D!E269</f>
        <v>21.11836413866094</v>
      </c>
      <c r="F65" s="3">
        <f>[1]SM_D!F269</f>
        <v>1542</v>
      </c>
      <c r="G65" s="3">
        <f>[1]SM_D!G269</f>
        <v>-7.2760072158749249</v>
      </c>
      <c r="H65" s="3">
        <f>[1]SM_D!H269</f>
        <v>6.2925030208470014</v>
      </c>
    </row>
    <row r="66" spans="1:8" x14ac:dyDescent="0.3">
      <c r="A66" s="2">
        <f t="shared" si="5"/>
        <v>2023</v>
      </c>
      <c r="B66" s="3">
        <v>5</v>
      </c>
      <c r="C66" s="3">
        <f>[1]SM_D!C270</f>
        <v>15</v>
      </c>
      <c r="D66" s="3">
        <f>[1]SM_D!D270</f>
        <v>-42.307692307692314</v>
      </c>
      <c r="E66" s="3">
        <f>[1]SM_D!E270</f>
        <v>19.693745488984746</v>
      </c>
      <c r="F66" s="3">
        <f>[1]SM_D!F270</f>
        <v>1703</v>
      </c>
      <c r="G66" s="3">
        <f>[1]SM_D!G270</f>
        <v>-1.5037593984962405</v>
      </c>
      <c r="H66" s="3">
        <f>[1]SM_D!H270</f>
        <v>5.5333756496174988</v>
      </c>
    </row>
    <row r="67" spans="1:8" x14ac:dyDescent="0.3">
      <c r="A67" s="2">
        <f t="shared" si="5"/>
        <v>2023</v>
      </c>
      <c r="B67" s="3">
        <v>6</v>
      </c>
      <c r="C67" s="3">
        <f>[1]SM_D!C271</f>
        <v>16</v>
      </c>
      <c r="D67" s="3">
        <f>[1]SM_D!D271</f>
        <v>-5.8823529411764719</v>
      </c>
      <c r="E67" s="3">
        <f>[1]SM_D!E271</f>
        <v>18.351139409149116</v>
      </c>
      <c r="F67" s="3">
        <f>[1]SM_D!F271</f>
        <v>1657</v>
      </c>
      <c r="G67" s="3">
        <f>[1]SM_D!G271</f>
        <v>-2.5867136978248051</v>
      </c>
      <c r="H67" s="3">
        <f>[1]SM_D!H271</f>
        <v>4.8182413716729871</v>
      </c>
    </row>
    <row r="68" spans="1:8" x14ac:dyDescent="0.3">
      <c r="A68" s="2">
        <f t="shared" si="5"/>
        <v>2023</v>
      </c>
      <c r="B68" s="3">
        <v>7</v>
      </c>
      <c r="C68" s="3">
        <f>[1]SM_D!C272</f>
        <v>21</v>
      </c>
      <c r="D68" s="3">
        <f>[1]SM_D!D272</f>
        <v>75</v>
      </c>
      <c r="E68" s="3">
        <f>[1]SM_D!E272</f>
        <v>17.08861719460257</v>
      </c>
      <c r="F68" s="3">
        <f>[1]SM_D!F272</f>
        <v>1548</v>
      </c>
      <c r="G68" s="3">
        <f>[1]SM_D!G272</f>
        <v>-4.6798029556650249</v>
      </c>
      <c r="H68" s="3">
        <f>[1]SM_D!H272</f>
        <v>4.1508844913063712</v>
      </c>
    </row>
    <row r="69" spans="1:8" x14ac:dyDescent="0.3">
      <c r="A69" s="2">
        <f t="shared" si="5"/>
        <v>2023</v>
      </c>
      <c r="B69" s="3">
        <v>8</v>
      </c>
      <c r="C69" s="3">
        <f>[1]SM_D!C273</f>
        <v>13</v>
      </c>
      <c r="D69" s="3">
        <f>[1]SM_D!D273</f>
        <v>-31.578947368421051</v>
      </c>
      <c r="E69" s="3">
        <f>[1]SM_D!E273</f>
        <v>15.902567259380401</v>
      </c>
      <c r="F69" s="3">
        <f>[1]SM_D!F273</f>
        <v>1349</v>
      </c>
      <c r="G69" s="3">
        <f>[1]SM_D!G273</f>
        <v>-13.470173187940993</v>
      </c>
      <c r="H69" s="3">
        <f>[1]SM_D!H273</f>
        <v>3.5345750798196192</v>
      </c>
    </row>
    <row r="70" spans="1:8" x14ac:dyDescent="0.3">
      <c r="A70" s="2">
        <f t="shared" si="5"/>
        <v>2023</v>
      </c>
      <c r="B70" s="3">
        <v>9</v>
      </c>
      <c r="C70" s="3">
        <f>[1]SM_D!C274</f>
        <v>11</v>
      </c>
      <c r="D70" s="3">
        <f>[1]SM_D!D274</f>
        <v>-44.999999999999993</v>
      </c>
      <c r="E70" s="3">
        <f>[1]SM_D!E274</f>
        <v>14.793399641323845</v>
      </c>
      <c r="F70" s="3">
        <f>[1]SM_D!F274</f>
        <v>1245</v>
      </c>
      <c r="G70" s="3">
        <f>[1]SM_D!G274</f>
        <v>-12.937062937062937</v>
      </c>
      <c r="H70" s="3">
        <f>[1]SM_D!H274</f>
        <v>2.9719699663308825</v>
      </c>
    </row>
    <row r="71" spans="1:8" x14ac:dyDescent="0.3">
      <c r="A71" s="2">
        <f t="shared" si="5"/>
        <v>2023</v>
      </c>
      <c r="B71" s="3">
        <v>10</v>
      </c>
      <c r="C71" s="3">
        <f>[1]SM_D!C275</f>
        <v>20</v>
      </c>
      <c r="D71" s="3">
        <f>[1]SM_D!D275</f>
        <v>0</v>
      </c>
      <c r="E71" s="3">
        <f>[1]SM_D!E275</f>
        <v>13.758227050869419</v>
      </c>
      <c r="F71" s="3">
        <f>[1]SM_D!F275</f>
        <v>1884</v>
      </c>
      <c r="G71" s="3">
        <f>[1]SM_D!G275</f>
        <v>-1.9771071800208095</v>
      </c>
      <c r="H71" s="3">
        <f>[1]SM_D!H275</f>
        <v>2.4645450946619394</v>
      </c>
    </row>
    <row r="72" spans="1:8" x14ac:dyDescent="0.3">
      <c r="A72" s="2">
        <f t="shared" si="5"/>
        <v>2023</v>
      </c>
      <c r="B72" s="3">
        <v>11</v>
      </c>
      <c r="C72" s="3">
        <f>[1]SM_D!C276</f>
        <v>31</v>
      </c>
      <c r="D72" s="3">
        <f>[1]SM_D!D276</f>
        <v>29.166666666666675</v>
      </c>
      <c r="E72" s="3">
        <f>[1]SM_D!E276</f>
        <v>12.790009879034109</v>
      </c>
      <c r="F72" s="3">
        <f>[1]SM_D!F276</f>
        <v>2201</v>
      </c>
      <c r="G72" s="3">
        <f>[1]SM_D!G276</f>
        <v>-17.068575734740008</v>
      </c>
      <c r="H72" s="3">
        <f>[1]SM_D!H276</f>
        <v>2.0126716146829433</v>
      </c>
    </row>
    <row r="73" spans="1:8" x14ac:dyDescent="0.3">
      <c r="A73" s="2">
        <f t="shared" si="5"/>
        <v>2023</v>
      </c>
      <c r="B73" s="3">
        <v>12</v>
      </c>
      <c r="C73" s="3">
        <f>[1]SM_D!C277</f>
        <v>32</v>
      </c>
      <c r="D73" s="3">
        <f>[1]SM_D!D277</f>
        <v>-17.948717948717952</v>
      </c>
      <c r="E73" s="3">
        <f>[1]SM_D!E277</f>
        <v>11.880753084400812</v>
      </c>
      <c r="F73" s="3">
        <f>[1]SM_D!F277</f>
        <v>2686</v>
      </c>
      <c r="G73" s="3">
        <f>[1]SM_D!G277</f>
        <v>-17.302955665024633</v>
      </c>
      <c r="H73" s="3">
        <f>[1]SM_D!H277</f>
        <v>1.6164122281894173</v>
      </c>
    </row>
    <row r="74" spans="1:8" x14ac:dyDescent="0.3">
      <c r="A74" s="2">
        <v>2024</v>
      </c>
      <c r="B74" s="3">
        <v>1</v>
      </c>
      <c r="C74" s="3">
        <f>[1]SM_D!C278</f>
        <v>37</v>
      </c>
      <c r="D74" s="3">
        <f>[1]SM_D!D278</f>
        <v>5.7142857142857162</v>
      </c>
      <c r="E74" s="3">
        <f>[1]SM_D!E278</f>
        <v>11.0235988933849</v>
      </c>
      <c r="F74" s="3">
        <f>[1]SM_D!F278</f>
        <v>3937</v>
      </c>
      <c r="G74" s="3">
        <f>[1]SM_D!G278</f>
        <v>5.0825921219832537E-2</v>
      </c>
      <c r="H74" s="3">
        <f>[1]SM_D!H278</f>
        <v>1.2745045503553971</v>
      </c>
    </row>
    <row r="75" spans="1:8" x14ac:dyDescent="0.3">
      <c r="A75" s="2">
        <f>A74</f>
        <v>2024</v>
      </c>
      <c r="B75" s="3">
        <v>2</v>
      </c>
      <c r="C75" s="3">
        <f>[1]SM_D!C279</f>
        <v>57</v>
      </c>
      <c r="D75" s="3">
        <f>[1]SM_D!D279</f>
        <v>119.23076923076925</v>
      </c>
      <c r="E75" s="3">
        <f>[1]SM_D!E279</f>
        <v>10.209618041357773</v>
      </c>
      <c r="F75" s="3">
        <f>[1]SM_D!F279</f>
        <v>2547</v>
      </c>
      <c r="G75" s="3">
        <f>[1]SM_D!G279</f>
        <v>-5.8410351201478754</v>
      </c>
      <c r="H75" s="3">
        <f>[1]SM_D!H279</f>
        <v>0.98437235136233392</v>
      </c>
    </row>
    <row r="76" spans="1:8" x14ac:dyDescent="0.3">
      <c r="A76" s="2">
        <f t="shared" ref="A76:A85" si="6">A75</f>
        <v>2024</v>
      </c>
      <c r="B76" s="3">
        <v>3</v>
      </c>
      <c r="C76" s="3">
        <f>[1]SM_D!C280</f>
        <v>17</v>
      </c>
      <c r="D76" s="3">
        <f>[1]SM_D!D280</f>
        <v>-51.428571428571423</v>
      </c>
      <c r="E76" s="3">
        <f>[1]SM_D!E280</f>
        <v>9.4295125613867246</v>
      </c>
      <c r="F76" s="3">
        <f>[1]SM_D!F280</f>
        <v>1829</v>
      </c>
      <c r="G76" s="3">
        <f>[1]SM_D!G280</f>
        <v>-21.804189824711418</v>
      </c>
      <c r="H76" s="3">
        <f>[1]SM_D!H280</f>
        <v>0.74335442370909999</v>
      </c>
    </row>
    <row r="77" spans="1:8" x14ac:dyDescent="0.3">
      <c r="A77" s="2">
        <f t="shared" si="6"/>
        <v>2024</v>
      </c>
      <c r="B77" s="3">
        <v>4</v>
      </c>
      <c r="C77" s="3">
        <f>[1]SM_D!C281</f>
        <v>22</v>
      </c>
      <c r="D77" s="3">
        <f>[1]SM_D!D281</f>
        <v>69.230769230769226</v>
      </c>
      <c r="E77" s="3">
        <f>[1]SM_D!E281</f>
        <v>8.6815553998160926</v>
      </c>
      <c r="F77" s="3">
        <f>[1]SM_D!F281</f>
        <v>1847</v>
      </c>
      <c r="G77" s="3">
        <f>[1]SM_D!G281</f>
        <v>19.779507133592734</v>
      </c>
      <c r="H77" s="3">
        <f>[1]SM_D!H281</f>
        <v>0.5483155732646019</v>
      </c>
    </row>
    <row r="78" spans="1:8" x14ac:dyDescent="0.3">
      <c r="A78" s="2">
        <f t="shared" si="6"/>
        <v>2024</v>
      </c>
      <c r="B78" s="3">
        <v>5</v>
      </c>
      <c r="C78" s="3">
        <f>[1]SM_D!C282</f>
        <v>22</v>
      </c>
      <c r="D78" s="3">
        <f>[1]SM_D!D282</f>
        <v>46.666666666666657</v>
      </c>
      <c r="E78" s="3">
        <f>[1]SM_D!E282</f>
        <v>7.9597932471575774</v>
      </c>
      <c r="F78" s="3">
        <f>[1]SM_D!F282</f>
        <v>1361</v>
      </c>
      <c r="G78" s="3">
        <f>[1]SM_D!G282</f>
        <v>-20.082207868467407</v>
      </c>
      <c r="H78" s="3">
        <f>[1]SM_D!H282</f>
        <v>0.39455480421382827</v>
      </c>
    </row>
    <row r="79" spans="1:8" x14ac:dyDescent="0.3">
      <c r="A79" s="2">
        <f t="shared" si="6"/>
        <v>2024</v>
      </c>
      <c r="B79" s="3">
        <v>6</v>
      </c>
      <c r="C79" s="3">
        <f>[1]SM_D!C283</f>
        <v>11</v>
      </c>
      <c r="D79" s="3">
        <f>[1]SM_D!D283</f>
        <v>-31.25</v>
      </c>
      <c r="E79" s="3">
        <f>[1]SM_D!E283</f>
        <v>7.2624776004389187</v>
      </c>
      <c r="F79" s="3">
        <f>[1]SM_D!F283</f>
        <v>1560</v>
      </c>
      <c r="G79" s="3">
        <f>[1]SM_D!G283</f>
        <v>-5.8539529269764685</v>
      </c>
      <c r="H79" s="3">
        <f>[1]SM_D!H283</f>
        <v>0.27870662015567943</v>
      </c>
    </row>
    <row r="80" spans="1:8" x14ac:dyDescent="0.3">
      <c r="A80" s="2">
        <f t="shared" si="6"/>
        <v>2024</v>
      </c>
      <c r="B80" s="3">
        <v>7</v>
      </c>
      <c r="C80" s="3">
        <f>[1]SM_D!C284</f>
        <v>15</v>
      </c>
      <c r="D80" s="3">
        <f>[1]SM_D!D284</f>
        <v>-28.571428571428569</v>
      </c>
      <c r="E80" s="3">
        <f>[1]SM_D!E284</f>
        <v>6.5905479340086544</v>
      </c>
      <c r="F80" s="3">
        <f>[1]SM_D!F284</f>
        <v>1585</v>
      </c>
      <c r="G80" s="3">
        <f>[1]SM_D!G284</f>
        <v>2.390180878552961</v>
      </c>
      <c r="H80" s="3">
        <f>[1]SM_D!H284</f>
        <v>0.19598352728123064</v>
      </c>
    </row>
    <row r="81" spans="1:8" x14ac:dyDescent="0.3">
      <c r="A81" s="2">
        <f t="shared" si="6"/>
        <v>2024</v>
      </c>
      <c r="B81" s="3">
        <v>8</v>
      </c>
      <c r="C81" s="3">
        <f>[1]SM_D!C285</f>
        <v>15</v>
      </c>
      <c r="D81" s="3">
        <f>[1]SM_D!D285</f>
        <v>15.384615384615374</v>
      </c>
      <c r="E81" s="3">
        <f>[1]SM_D!E285</f>
        <v>5.9422692446041818</v>
      </c>
      <c r="F81" s="3">
        <f>[1]SM_D!F285</f>
        <v>1361</v>
      </c>
      <c r="G81" s="3">
        <f>[1]SM_D!G285</f>
        <v>0.88954781319496856</v>
      </c>
      <c r="H81" s="3">
        <f>[1]SM_D!H285</f>
        <v>0.14117215264633967</v>
      </c>
    </row>
    <row r="82" spans="1:8" x14ac:dyDescent="0.3">
      <c r="A82" s="2">
        <f t="shared" si="6"/>
        <v>2024</v>
      </c>
      <c r="B82" s="3">
        <v>9</v>
      </c>
      <c r="C82" s="3">
        <f>[1]SM_D!C286</f>
        <v>16</v>
      </c>
      <c r="D82" s="3">
        <f>[1]SM_D!D286</f>
        <v>45.45454545454546</v>
      </c>
      <c r="E82" s="3">
        <f>[1]SM_D!E286</f>
        <v>5.3134647250389095</v>
      </c>
      <c r="F82" s="3">
        <f>[1]SM_D!F286</f>
        <v>1391</v>
      </c>
      <c r="G82" s="3">
        <f>[1]SM_D!G286</f>
        <v>11.726907630522089</v>
      </c>
      <c r="H82" s="3">
        <f>[1]SM_D!H286</f>
        <v>0.10921149812292494</v>
      </c>
    </row>
    <row r="83" spans="1:8" x14ac:dyDescent="0.3">
      <c r="A83" s="2">
        <f t="shared" si="6"/>
        <v>2024</v>
      </c>
      <c r="B83" s="3">
        <v>10</v>
      </c>
      <c r="C83" s="3">
        <f>[1]SM_D!C287</f>
        <v>24</v>
      </c>
      <c r="D83" s="3">
        <f>[1]SM_D!D287</f>
        <v>19.999999999999996</v>
      </c>
      <c r="E83" s="3">
        <f>[1]SM_D!E287</f>
        <v>4.7006132866081938</v>
      </c>
      <c r="F83" s="3">
        <f>[1]SM_D!F287</f>
        <v>2153</v>
      </c>
      <c r="G83" s="3">
        <f>[1]SM_D!G287</f>
        <v>14.278131634819523</v>
      </c>
      <c r="H83" s="3">
        <f>[1]SM_D!H287</f>
        <v>9.5092536114887397E-2</v>
      </c>
    </row>
    <row r="84" spans="1:8" x14ac:dyDescent="0.3">
      <c r="A84" s="2">
        <f t="shared" si="6"/>
        <v>2024</v>
      </c>
      <c r="B84" s="3">
        <v>11</v>
      </c>
      <c r="C84" s="3">
        <f>[1]SM_D!C288</f>
        <v>13</v>
      </c>
      <c r="D84" s="3">
        <f>[1]SM_D!D288</f>
        <v>-58.064516129032249</v>
      </c>
      <c r="E84" s="3">
        <f>[1]SM_D!E288</f>
        <v>4.10298141565805</v>
      </c>
      <c r="F84" s="3">
        <f>[1]SM_D!F288</f>
        <v>2282</v>
      </c>
      <c r="G84" s="3">
        <f>[1]SM_D!G288</f>
        <v>3.680145388459799</v>
      </c>
      <c r="H84" s="3">
        <f>[1]SM_D!H288</f>
        <v>9.4613023479766828E-2</v>
      </c>
    </row>
    <row r="85" spans="1:8" x14ac:dyDescent="0.3">
      <c r="A85" s="2">
        <f t="shared" si="6"/>
        <v>2024</v>
      </c>
      <c r="B85" s="3">
        <v>12</v>
      </c>
      <c r="C85" s="3">
        <f>[1]SM_D!C289</f>
        <v>31</v>
      </c>
      <c r="D85" s="3">
        <f>[1]SM_D!D289</f>
        <v>-3.125</v>
      </c>
      <c r="E85" s="3">
        <f>[1]SM_D!E289</f>
        <v>3.5208980559451484</v>
      </c>
      <c r="F85" s="3">
        <f>[1]SM_D!F289</f>
        <v>3243</v>
      </c>
      <c r="G85" s="3">
        <f>[1]SM_D!G289</f>
        <v>20.737155621742364</v>
      </c>
      <c r="H85" s="3">
        <f>[1]SM_D!H289</f>
        <v>0.10455565034584638</v>
      </c>
    </row>
    <row r="86" spans="1:8" x14ac:dyDescent="0.3">
      <c r="A86" s="2">
        <v>2025</v>
      </c>
      <c r="B86" s="2">
        <v>1</v>
      </c>
      <c r="C86" s="3">
        <f>[1]SM_D!C290</f>
        <v>50</v>
      </c>
      <c r="D86" s="3">
        <f>[1]SM_D!D290</f>
        <v>35.13513513513513</v>
      </c>
      <c r="E86" s="3">
        <f>[1]SM_D!E290</f>
        <v>2.9503749638966661</v>
      </c>
      <c r="F86" s="3">
        <f>[1]SM_D!F290</f>
        <v>3907</v>
      </c>
      <c r="G86" s="3">
        <f>[1]SM_D!G290</f>
        <v>-0.7620015240030531</v>
      </c>
      <c r="H86" s="3">
        <f>[1]SM_D!H290</f>
        <v>0.12195210214453281</v>
      </c>
    </row>
    <row r="87" spans="1:8" x14ac:dyDescent="0.3">
      <c r="A87" s="2">
        <v>2025</v>
      </c>
      <c r="B87" s="2">
        <v>2</v>
      </c>
      <c r="C87" s="3">
        <f>[1]SM_D!C291</f>
        <v>40</v>
      </c>
      <c r="D87" s="3">
        <f>[1]SM_D!D291</f>
        <v>-29.824561403508774</v>
      </c>
      <c r="E87" s="3">
        <f>[1]SM_D!E291</f>
        <v>2.3869623752414508</v>
      </c>
      <c r="F87" s="3">
        <f>[1]SM_D!F291</f>
        <v>2558</v>
      </c>
      <c r="G87" s="3">
        <f>[1]SM_D!G291</f>
        <v>0.43188064389478864</v>
      </c>
      <c r="H87" s="3">
        <f>[1]SM_D!H291</f>
        <v>0.14526688374969096</v>
      </c>
    </row>
    <row r="88" spans="1:8" x14ac:dyDescent="0.3">
      <c r="A88" s="2">
        <v>2025</v>
      </c>
      <c r="B88" s="2">
        <v>3</v>
      </c>
      <c r="C88" s="3">
        <f>[1]SM_D!C292</f>
        <v>27</v>
      </c>
      <c r="D88" s="3">
        <f>[1]SM_D!D292</f>
        <v>58.823529411764696</v>
      </c>
      <c r="E88" s="3">
        <f>[1]SM_D!E292</f>
        <v>1.8284455784980196</v>
      </c>
      <c r="F88" s="3">
        <f>[1]SM_D!F292</f>
        <v>1984</v>
      </c>
      <c r="G88" s="3">
        <f>[1]SM_D!G292</f>
        <v>8.4745762711864394</v>
      </c>
      <c r="H88" s="3">
        <f>[1]SM_D!H292</f>
        <v>0.17290311436670319</v>
      </c>
    </row>
    <row r="89" spans="1:8" x14ac:dyDescent="0.3">
      <c r="A89" s="2">
        <v>2025</v>
      </c>
      <c r="B89" s="2">
        <v>4</v>
      </c>
      <c r="C89" s="3">
        <f>[1]SM_D!C293</f>
        <v>24</v>
      </c>
      <c r="D89" s="3">
        <f>[1]SM_D!D293</f>
        <v>9.0909090909090828</v>
      </c>
      <c r="E89" s="3">
        <f>[1]SM_D!E293</f>
        <v>1.2703729508113648</v>
      </c>
      <c r="F89" s="3">
        <f>[1]SM_D!F293</f>
        <v>1653</v>
      </c>
      <c r="G89" s="3">
        <f>[1]SM_D!G293</f>
        <v>-10.503519220357338</v>
      </c>
      <c r="H89" s="3">
        <f>[1]SM_D!H293</f>
        <v>0.20328381693429529</v>
      </c>
    </row>
    <row r="90" spans="1:8" x14ac:dyDescent="0.3">
      <c r="A90" s="2">
        <v>2025</v>
      </c>
      <c r="B90" s="2">
        <v>5</v>
      </c>
      <c r="C90" s="3">
        <f>[1]SM_D!C294</f>
        <v>22</v>
      </c>
      <c r="D90" s="3">
        <f>[1]SM_D!D294</f>
        <v>0</v>
      </c>
      <c r="E90" s="3">
        <f>[1]SM_D!E294</f>
        <v>0.71225086125934478</v>
      </c>
      <c r="F90" s="3">
        <f>[1]SM_D!F294</f>
        <v>1706</v>
      </c>
      <c r="G90" s="3">
        <f>[1]SM_D!G294</f>
        <v>25.349008082292436</v>
      </c>
      <c r="H90" s="3">
        <f>[1]SM_D!H294</f>
        <v>0.23540851947152772</v>
      </c>
    </row>
    <row r="91" spans="1:8" x14ac:dyDescent="0.3">
      <c r="C91" s="3"/>
      <c r="D91" s="3"/>
      <c r="E91" s="3"/>
      <c r="F91" s="3"/>
      <c r="G91" s="3"/>
      <c r="H91" s="3"/>
    </row>
    <row r="92" spans="1:8" x14ac:dyDescent="0.3">
      <c r="C92" s="3"/>
      <c r="D92" s="3"/>
      <c r="E92" s="3"/>
      <c r="F92" s="3"/>
      <c r="G92" s="3"/>
      <c r="H92" s="3"/>
    </row>
    <row r="93" spans="1:8" x14ac:dyDescent="0.3">
      <c r="C93" s="3"/>
      <c r="D93" s="3"/>
      <c r="E93" s="3"/>
      <c r="F93" s="3"/>
      <c r="G93" s="3"/>
      <c r="H93" s="3"/>
    </row>
    <row r="94" spans="1:8" x14ac:dyDescent="0.3">
      <c r="C94" s="3"/>
      <c r="D94" s="3"/>
      <c r="E94" s="3"/>
      <c r="F94" s="3"/>
      <c r="G94" s="3"/>
      <c r="H94" s="3"/>
    </row>
    <row r="95" spans="1:8" x14ac:dyDescent="0.3">
      <c r="C95" s="3"/>
      <c r="D95" s="3"/>
      <c r="E95" s="3"/>
      <c r="F95" s="3"/>
      <c r="G95" s="3"/>
      <c r="H95" s="3"/>
    </row>
    <row r="96" spans="1:8" x14ac:dyDescent="0.3">
      <c r="C96" s="3"/>
      <c r="D96" s="3"/>
      <c r="E96" s="3"/>
      <c r="F96" s="3"/>
      <c r="G96" s="3"/>
      <c r="H96" s="3"/>
    </row>
    <row r="97" spans="3:8" x14ac:dyDescent="0.3"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3" zoomScaleNormal="100" workbookViewId="0">
      <selection sqref="A1:H90"/>
    </sheetView>
  </sheetViews>
  <sheetFormatPr baseColWidth="10" defaultColWidth="11.42578125" defaultRowHeight="13.5" x14ac:dyDescent="0.3"/>
  <cols>
    <col min="1" max="1" width="4.42578125" style="2" bestFit="1" customWidth="1"/>
    <col min="2" max="2" width="15.28515625" style="2" bestFit="1" customWidth="1"/>
    <col min="3" max="3" width="16.140625" style="2" bestFit="1" customWidth="1"/>
    <col min="4" max="4" width="21.28515625" style="2" bestFit="1" customWidth="1"/>
    <col min="5" max="5" width="18.7109375" style="2" bestFit="1" customWidth="1"/>
    <col min="6" max="6" width="16.140625" style="2" bestFit="1" customWidth="1"/>
    <col min="7" max="7" width="19.140625" style="2" bestFit="1" customWidth="1"/>
    <col min="8" max="8" width="16.285156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3">
      <c r="A2" s="2">
        <v>2018</v>
      </c>
      <c r="B2" s="3">
        <v>1</v>
      </c>
      <c r="C2" s="3">
        <v>103.824</v>
      </c>
      <c r="D2" s="3">
        <v>15.7</v>
      </c>
      <c r="E2" s="3">
        <v>4.3650757829932934</v>
      </c>
      <c r="F2" s="3">
        <v>102.22199999999999</v>
      </c>
      <c r="G2" s="3">
        <v>3.3</v>
      </c>
      <c r="H2" s="3">
        <v>1.2871285846084726</v>
      </c>
    </row>
    <row r="3" spans="1:8" x14ac:dyDescent="0.3">
      <c r="A3" s="2">
        <v>2018</v>
      </c>
      <c r="B3" s="3">
        <v>2</v>
      </c>
      <c r="C3" s="3">
        <v>102.961</v>
      </c>
      <c r="D3" s="3">
        <v>13.1</v>
      </c>
      <c r="E3" s="3">
        <v>4.249915877147175</v>
      </c>
      <c r="F3" s="3">
        <v>101.005</v>
      </c>
      <c r="G3" s="3">
        <v>2.8</v>
      </c>
      <c r="H3" s="3">
        <v>1.154427842517437</v>
      </c>
    </row>
    <row r="4" spans="1:8" x14ac:dyDescent="0.3">
      <c r="A4" s="2">
        <v>2018</v>
      </c>
      <c r="B4" s="3">
        <v>3</v>
      </c>
      <c r="C4" s="3">
        <v>109.04300000000001</v>
      </c>
      <c r="D4" s="3">
        <v>1.2</v>
      </c>
      <c r="E4" s="3">
        <v>4.1087202456261265</v>
      </c>
      <c r="F4" s="3">
        <v>107.223</v>
      </c>
      <c r="G4" s="3">
        <v>-3.7</v>
      </c>
      <c r="H4" s="3">
        <v>1.0167870508886403</v>
      </c>
    </row>
    <row r="5" spans="1:8" x14ac:dyDescent="0.3">
      <c r="A5" s="2">
        <v>2018</v>
      </c>
      <c r="B5" s="3">
        <v>4</v>
      </c>
      <c r="C5" s="3">
        <v>102.754</v>
      </c>
      <c r="D5" s="3">
        <v>11.8</v>
      </c>
      <c r="E5" s="3">
        <v>3.9431830144130577</v>
      </c>
      <c r="F5" s="3">
        <v>102.22499999999999</v>
      </c>
      <c r="G5" s="3">
        <v>11.1</v>
      </c>
      <c r="H5" s="3">
        <v>0.87497139033051896</v>
      </c>
    </row>
    <row r="6" spans="1:8" x14ac:dyDescent="0.3">
      <c r="A6" s="2">
        <v>2018</v>
      </c>
      <c r="B6" s="3">
        <v>5</v>
      </c>
      <c r="C6" s="3">
        <v>105.706</v>
      </c>
      <c r="D6" s="3">
        <v>7.9</v>
      </c>
      <c r="E6" s="3">
        <v>3.7547963150293766</v>
      </c>
      <c r="F6" s="3">
        <v>109.44499999999999</v>
      </c>
      <c r="G6" s="3">
        <v>1.2</v>
      </c>
      <c r="H6" s="3">
        <v>0.72941848679519783</v>
      </c>
    </row>
    <row r="7" spans="1:8" x14ac:dyDescent="0.3">
      <c r="A7" s="2">
        <v>2018</v>
      </c>
      <c r="B7" s="3">
        <v>6</v>
      </c>
      <c r="C7" s="3">
        <v>103.794</v>
      </c>
      <c r="D7" s="3">
        <v>5.5</v>
      </c>
      <c r="E7" s="3">
        <v>3.5455978912871573</v>
      </c>
      <c r="F7" s="3">
        <v>105.434</v>
      </c>
      <c r="G7" s="3">
        <v>-2.2000000000000002</v>
      </c>
      <c r="H7" s="3">
        <v>0.58127603766602864</v>
      </c>
    </row>
    <row r="8" spans="1:8" x14ac:dyDescent="0.3">
      <c r="A8" s="2">
        <v>2018</v>
      </c>
      <c r="B8" s="3">
        <v>7</v>
      </c>
      <c r="C8" s="3">
        <v>100.39100000000001</v>
      </c>
      <c r="D8" s="3">
        <v>11.2</v>
      </c>
      <c r="E8" s="3">
        <v>3.3179133483654857</v>
      </c>
      <c r="F8" s="3">
        <v>107.581</v>
      </c>
      <c r="G8" s="3">
        <v>3.6</v>
      </c>
      <c r="H8" s="3">
        <v>0.43172441959811331</v>
      </c>
    </row>
    <row r="9" spans="1:8" x14ac:dyDescent="0.3">
      <c r="A9" s="2">
        <v>2018</v>
      </c>
      <c r="B9" s="3">
        <v>8</v>
      </c>
      <c r="C9" s="3">
        <v>91.11</v>
      </c>
      <c r="D9" s="3">
        <v>4.0999999999999996</v>
      </c>
      <c r="E9" s="3">
        <v>3.0742040138121083</v>
      </c>
      <c r="F9" s="3">
        <v>84.215000000000003</v>
      </c>
      <c r="G9" s="3">
        <v>1</v>
      </c>
      <c r="H9" s="3">
        <v>0.28175086507727132</v>
      </c>
    </row>
    <row r="10" spans="1:8" x14ac:dyDescent="0.3">
      <c r="A10" s="2">
        <v>2018</v>
      </c>
      <c r="B10" s="3">
        <v>9</v>
      </c>
      <c r="C10" s="3">
        <v>101.626</v>
      </c>
      <c r="D10" s="3">
        <v>3.6</v>
      </c>
      <c r="E10" s="3">
        <v>2.8174785823033575</v>
      </c>
      <c r="F10" s="3">
        <v>100.309</v>
      </c>
      <c r="G10" s="3">
        <v>-2.9</v>
      </c>
      <c r="H10" s="3">
        <v>0.13256262572685001</v>
      </c>
    </row>
    <row r="11" spans="1:8" x14ac:dyDescent="0.3">
      <c r="A11" s="2">
        <v>2018</v>
      </c>
      <c r="B11" s="3">
        <v>10</v>
      </c>
      <c r="C11" s="3">
        <v>107.991</v>
      </c>
      <c r="D11" s="3">
        <v>8.1999999999999993</v>
      </c>
      <c r="E11" s="3">
        <v>2.5508169843479407</v>
      </c>
      <c r="F11" s="3">
        <v>110.22</v>
      </c>
      <c r="G11" s="3">
        <v>3.7</v>
      </c>
      <c r="H11" s="3">
        <v>-1.4583168417655772E-2</v>
      </c>
    </row>
    <row r="12" spans="1:8" x14ac:dyDescent="0.3">
      <c r="A12" s="2">
        <v>2018</v>
      </c>
      <c r="B12" s="3">
        <v>11</v>
      </c>
      <c r="C12" s="3">
        <v>100.637</v>
      </c>
      <c r="D12" s="3">
        <v>-2</v>
      </c>
      <c r="E12" s="3">
        <v>2.2773534922196834</v>
      </c>
      <c r="F12" s="3">
        <v>105.758</v>
      </c>
      <c r="G12" s="3">
        <v>-3.3</v>
      </c>
      <c r="H12" s="3">
        <v>-0.15863998194753778</v>
      </c>
    </row>
    <row r="13" spans="1:8" x14ac:dyDescent="0.3">
      <c r="A13" s="2">
        <v>2018</v>
      </c>
      <c r="B13" s="3">
        <v>12</v>
      </c>
      <c r="C13" s="3">
        <v>94.463999999999999</v>
      </c>
      <c r="D13" s="3">
        <v>7.9</v>
      </c>
      <c r="E13" s="3">
        <v>2.0006146825684987</v>
      </c>
      <c r="F13" s="3">
        <v>90.245000000000005</v>
      </c>
      <c r="G13" s="3">
        <v>-4.2</v>
      </c>
      <c r="H13" s="3">
        <v>-0.29830332228961431</v>
      </c>
    </row>
    <row r="14" spans="1:8" x14ac:dyDescent="0.3">
      <c r="A14" s="2">
        <v>2019</v>
      </c>
      <c r="B14" s="3">
        <v>1</v>
      </c>
      <c r="C14" s="3">
        <v>103.681</v>
      </c>
      <c r="D14" s="3">
        <v>-0.1</v>
      </c>
      <c r="E14" s="3">
        <v>1.7238300936073401</v>
      </c>
      <c r="F14" s="3">
        <v>104.431</v>
      </c>
      <c r="G14" s="3">
        <v>2.2000000000000002</v>
      </c>
      <c r="H14" s="3">
        <v>-0.43248684687195726</v>
      </c>
    </row>
    <row r="15" spans="1:8" x14ac:dyDescent="0.3">
      <c r="A15" s="2">
        <v>2019</v>
      </c>
      <c r="B15" s="3">
        <v>2</v>
      </c>
      <c r="C15" s="3">
        <v>102.29300000000001</v>
      </c>
      <c r="D15" s="3">
        <v>-0.6</v>
      </c>
      <c r="E15" s="3">
        <v>1.4506389430850934</v>
      </c>
      <c r="F15" s="3">
        <v>101.084</v>
      </c>
      <c r="G15" s="3">
        <v>0.1</v>
      </c>
      <c r="H15" s="3">
        <v>-0.5603751642808128</v>
      </c>
    </row>
    <row r="16" spans="1:8" x14ac:dyDescent="0.3">
      <c r="A16" s="2">
        <v>2019</v>
      </c>
      <c r="B16" s="3">
        <v>3</v>
      </c>
      <c r="C16" s="3">
        <v>107.73099999999999</v>
      </c>
      <c r="D16" s="3">
        <v>-1.2</v>
      </c>
      <c r="E16" s="3">
        <v>1.1845537938830333</v>
      </c>
      <c r="F16" s="3">
        <v>107.038</v>
      </c>
      <c r="G16" s="3">
        <v>-0.2</v>
      </c>
      <c r="H16" s="3">
        <v>-0.68097007151583877</v>
      </c>
    </row>
    <row r="17" spans="1:8" x14ac:dyDescent="0.3">
      <c r="A17" s="2">
        <v>2019</v>
      </c>
      <c r="B17" s="3">
        <v>4</v>
      </c>
      <c r="C17" s="3">
        <v>102.514</v>
      </c>
      <c r="D17" s="3">
        <v>-0.2</v>
      </c>
      <c r="E17" s="3">
        <v>0.92894480340027519</v>
      </c>
      <c r="F17" s="3">
        <v>100.17100000000001</v>
      </c>
      <c r="G17" s="3">
        <v>-2</v>
      </c>
      <c r="H17" s="3">
        <v>-0.79322750619028459</v>
      </c>
    </row>
    <row r="18" spans="1:8" x14ac:dyDescent="0.3">
      <c r="A18" s="2">
        <v>2019</v>
      </c>
      <c r="B18" s="3">
        <v>5</v>
      </c>
      <c r="C18" s="3">
        <v>106.797</v>
      </c>
      <c r="D18" s="3">
        <v>1</v>
      </c>
      <c r="E18" s="3">
        <v>0.68701653502247073</v>
      </c>
      <c r="F18" s="3">
        <v>111.20699999999999</v>
      </c>
      <c r="G18" s="3">
        <v>1.6</v>
      </c>
      <c r="H18" s="3">
        <v>-0.89607000521798896</v>
      </c>
    </row>
    <row r="19" spans="1:8" x14ac:dyDescent="0.3">
      <c r="A19" s="2">
        <v>2019</v>
      </c>
      <c r="B19" s="3">
        <v>6</v>
      </c>
      <c r="C19" s="3">
        <v>101.55800000000001</v>
      </c>
      <c r="D19" s="3">
        <v>-2.2000000000000002</v>
      </c>
      <c r="E19" s="3">
        <v>0.46189515319059127</v>
      </c>
      <c r="F19" s="3">
        <v>103.387</v>
      </c>
      <c r="G19" s="3">
        <v>-1.9</v>
      </c>
      <c r="H19" s="3">
        <v>-0.98850390915819397</v>
      </c>
    </row>
    <row r="20" spans="1:8" x14ac:dyDescent="0.3">
      <c r="A20" s="2">
        <v>2019</v>
      </c>
      <c r="B20" s="3">
        <v>7</v>
      </c>
      <c r="C20" s="3">
        <v>99.466999999999999</v>
      </c>
      <c r="D20" s="3">
        <v>-0.9</v>
      </c>
      <c r="E20" s="3">
        <v>0.25672855730845379</v>
      </c>
      <c r="F20" s="3">
        <v>111.331</v>
      </c>
      <c r="G20" s="3">
        <v>3.5</v>
      </c>
      <c r="H20" s="3">
        <v>-1.069362220375335</v>
      </c>
    </row>
    <row r="21" spans="1:8" x14ac:dyDescent="0.3">
      <c r="A21" s="2">
        <v>2019</v>
      </c>
      <c r="B21" s="3">
        <v>8</v>
      </c>
      <c r="C21" s="3">
        <v>83.117999999999995</v>
      </c>
      <c r="D21" s="3">
        <v>-8.8000000000000007</v>
      </c>
      <c r="E21" s="3">
        <v>7.4479792949792553E-2</v>
      </c>
      <c r="F21" s="3">
        <v>83.406999999999996</v>
      </c>
      <c r="G21" s="3">
        <v>-1</v>
      </c>
      <c r="H21" s="3">
        <v>-1.1375412395734894</v>
      </c>
    </row>
    <row r="22" spans="1:8" x14ac:dyDescent="0.3">
      <c r="A22" s="2">
        <v>2019</v>
      </c>
      <c r="B22" s="3">
        <v>9</v>
      </c>
      <c r="C22" s="3">
        <v>98.912000000000006</v>
      </c>
      <c r="D22" s="3">
        <v>-2.7</v>
      </c>
      <c r="E22" s="3">
        <v>-8.1968422683693518E-2</v>
      </c>
      <c r="F22" s="3">
        <v>103.285</v>
      </c>
      <c r="G22" s="3">
        <v>3</v>
      </c>
      <c r="H22" s="3">
        <v>-1.1916199506358753</v>
      </c>
    </row>
    <row r="23" spans="1:8" x14ac:dyDescent="0.3">
      <c r="A23" s="2">
        <v>2019</v>
      </c>
      <c r="B23" s="3">
        <v>10</v>
      </c>
      <c r="C23" s="3">
        <v>107.541</v>
      </c>
      <c r="D23" s="3">
        <v>-0.4</v>
      </c>
      <c r="E23" s="3">
        <v>-0.21034965570926037</v>
      </c>
      <c r="F23" s="3">
        <v>111.248</v>
      </c>
      <c r="G23" s="3">
        <v>0.9</v>
      </c>
      <c r="H23" s="3">
        <v>-1.2301677859707405</v>
      </c>
    </row>
    <row r="24" spans="1:8" x14ac:dyDescent="0.3">
      <c r="A24" s="2">
        <v>2019</v>
      </c>
      <c r="B24" s="3">
        <v>11</v>
      </c>
      <c r="C24" s="3">
        <v>100.29600000000001</v>
      </c>
      <c r="D24" s="3">
        <v>-0.3</v>
      </c>
      <c r="E24" s="3">
        <v>-0.30857927999258872</v>
      </c>
      <c r="F24" s="3">
        <v>105.164</v>
      </c>
      <c r="G24" s="3">
        <v>-0.6</v>
      </c>
      <c r="H24" s="3">
        <v>-1.2514630932675384</v>
      </c>
    </row>
    <row r="25" spans="1:8" x14ac:dyDescent="0.3">
      <c r="A25" s="2">
        <v>2019</v>
      </c>
      <c r="B25" s="3">
        <v>12</v>
      </c>
      <c r="C25" s="3">
        <v>82.465000000000003</v>
      </c>
      <c r="D25" s="3">
        <v>-12.7</v>
      </c>
      <c r="E25" s="3">
        <v>-0.37458583956215724</v>
      </c>
      <c r="F25" s="3">
        <v>92.272000000000006</v>
      </c>
      <c r="G25" s="3">
        <v>2.2000000000000002</v>
      </c>
      <c r="H25" s="3">
        <v>-1.2536362918972523</v>
      </c>
    </row>
    <row r="26" spans="1:8" x14ac:dyDescent="0.3">
      <c r="A26" s="2">
        <v>2020</v>
      </c>
      <c r="B26" s="3">
        <v>1</v>
      </c>
      <c r="C26" s="3">
        <v>98.234999999999999</v>
      </c>
      <c r="D26" s="3">
        <v>-5.3</v>
      </c>
      <c r="E26" s="3">
        <v>-0.40629728266311177</v>
      </c>
      <c r="F26" s="3">
        <v>99.972999999999999</v>
      </c>
      <c r="G26" s="3">
        <v>-4.3</v>
      </c>
      <c r="H26" s="3">
        <v>-1.2347725607382776</v>
      </c>
    </row>
    <row r="27" spans="1:8" x14ac:dyDescent="0.3">
      <c r="A27" s="2">
        <v>2020</v>
      </c>
      <c r="B27" s="3">
        <v>2</v>
      </c>
      <c r="C27" s="3">
        <v>92.710999999999999</v>
      </c>
      <c r="D27" s="3">
        <v>-9.4</v>
      </c>
      <c r="E27" s="3">
        <v>-0.40249748907951738</v>
      </c>
      <c r="F27" s="3">
        <v>100.712</v>
      </c>
      <c r="G27" s="3">
        <v>-0.4</v>
      </c>
      <c r="H27" s="3">
        <v>-1.1927172428154054</v>
      </c>
    </row>
    <row r="28" spans="1:8" x14ac:dyDescent="0.3">
      <c r="A28" s="2">
        <v>2020</v>
      </c>
      <c r="B28" s="3">
        <v>3</v>
      </c>
      <c r="C28" s="3">
        <v>90.393000000000001</v>
      </c>
      <c r="D28" s="3">
        <v>-16.100000000000001</v>
      </c>
      <c r="E28" s="3">
        <v>-0.36231017906192076</v>
      </c>
      <c r="F28" s="3">
        <v>94.126000000000005</v>
      </c>
      <c r="G28" s="3">
        <v>-12.1</v>
      </c>
      <c r="H28" s="3">
        <v>-1.125528544170042</v>
      </c>
    </row>
    <row r="29" spans="1:8" x14ac:dyDescent="0.3">
      <c r="A29" s="2">
        <v>2020</v>
      </c>
      <c r="B29" s="3">
        <v>4</v>
      </c>
      <c r="C29" s="3">
        <v>65.546000000000006</v>
      </c>
      <c r="D29" s="3">
        <v>-36.1</v>
      </c>
      <c r="E29" s="3">
        <v>-0.285483899424127</v>
      </c>
      <c r="F29" s="3">
        <v>65.991</v>
      </c>
      <c r="G29" s="3">
        <v>-34.1</v>
      </c>
      <c r="H29" s="3">
        <v>-1.031209621035065</v>
      </c>
    </row>
    <row r="30" spans="1:8" x14ac:dyDescent="0.3">
      <c r="A30" s="2">
        <v>2020</v>
      </c>
      <c r="B30" s="3">
        <v>5</v>
      </c>
      <c r="C30" s="3">
        <v>78.073999999999998</v>
      </c>
      <c r="D30" s="3">
        <v>-26.9</v>
      </c>
      <c r="E30" s="3">
        <v>-0.17286009210639519</v>
      </c>
      <c r="F30" s="3">
        <v>80.028000000000006</v>
      </c>
      <c r="G30" s="3">
        <v>-28</v>
      </c>
      <c r="H30" s="3">
        <v>-0.90852574571667344</v>
      </c>
    </row>
    <row r="31" spans="1:8" x14ac:dyDescent="0.3">
      <c r="A31" s="2">
        <v>2020</v>
      </c>
      <c r="B31" s="3">
        <v>6</v>
      </c>
      <c r="C31" s="3">
        <v>92.617999999999995</v>
      </c>
      <c r="D31" s="3">
        <v>-8.8000000000000007</v>
      </c>
      <c r="E31" s="3">
        <v>-2.7767318222635513E-2</v>
      </c>
      <c r="F31" s="3">
        <v>92.984999999999999</v>
      </c>
      <c r="G31" s="3">
        <v>-10.1</v>
      </c>
      <c r="H31" s="3">
        <v>-0.75853863429738377</v>
      </c>
    </row>
    <row r="32" spans="1:8" x14ac:dyDescent="0.3">
      <c r="A32" s="2">
        <v>2020</v>
      </c>
      <c r="B32" s="3">
        <v>7</v>
      </c>
      <c r="C32" s="3">
        <v>92.734999999999999</v>
      </c>
      <c r="D32" s="3">
        <v>-6.8</v>
      </c>
      <c r="E32" s="3">
        <v>0.14460980973074933</v>
      </c>
      <c r="F32" s="3">
        <v>104.336</v>
      </c>
      <c r="G32" s="3">
        <v>-6.3</v>
      </c>
      <c r="H32" s="3">
        <v>-0.58419135523848198</v>
      </c>
    </row>
    <row r="33" spans="1:8" x14ac:dyDescent="0.3">
      <c r="A33" s="2">
        <v>2020</v>
      </c>
      <c r="B33" s="3">
        <v>8</v>
      </c>
      <c r="C33" s="3">
        <v>79.849999999999994</v>
      </c>
      <c r="D33" s="3">
        <v>-3.9</v>
      </c>
      <c r="E33" s="3">
        <v>0.33847749643223318</v>
      </c>
      <c r="F33" s="3">
        <v>78.512</v>
      </c>
      <c r="G33" s="3">
        <v>-5.9</v>
      </c>
      <c r="H33" s="3">
        <v>-0.38907568959609451</v>
      </c>
    </row>
    <row r="34" spans="1:8" x14ac:dyDescent="0.3">
      <c r="A34" s="2">
        <v>2020</v>
      </c>
      <c r="B34" s="3">
        <v>9</v>
      </c>
      <c r="C34" s="3">
        <v>101.366</v>
      </c>
      <c r="D34" s="3">
        <v>2.5</v>
      </c>
      <c r="E34" s="3">
        <v>0.54755968199016969</v>
      </c>
      <c r="F34" s="3">
        <v>102.714</v>
      </c>
      <c r="G34" s="3">
        <v>-0.6</v>
      </c>
      <c r="H34" s="3">
        <v>-0.17718034958223416</v>
      </c>
    </row>
    <row r="35" spans="1:8" x14ac:dyDescent="0.3">
      <c r="A35" s="2">
        <v>2020</v>
      </c>
      <c r="B35" s="3">
        <v>10</v>
      </c>
      <c r="C35" s="3">
        <v>101.56</v>
      </c>
      <c r="D35" s="3">
        <v>-5.6</v>
      </c>
      <c r="E35" s="3">
        <v>0.76528596779788249</v>
      </c>
      <c r="F35" s="3">
        <v>104.367</v>
      </c>
      <c r="G35" s="3">
        <v>-6.2</v>
      </c>
      <c r="H35" s="3">
        <v>4.7123249513975028E-2</v>
      </c>
    </row>
    <row r="36" spans="1:8" x14ac:dyDescent="0.3">
      <c r="A36" s="2">
        <v>2020</v>
      </c>
      <c r="B36" s="3">
        <v>11</v>
      </c>
      <c r="C36" s="3">
        <v>101.73699999999999</v>
      </c>
      <c r="D36" s="3">
        <v>1.4</v>
      </c>
      <c r="E36" s="3">
        <v>0.98522154138189044</v>
      </c>
      <c r="F36" s="3">
        <v>102.88200000000001</v>
      </c>
      <c r="G36" s="3">
        <v>-2.2000000000000002</v>
      </c>
      <c r="H36" s="3">
        <v>0.27943432992768547</v>
      </c>
    </row>
    <row r="37" spans="1:8" x14ac:dyDescent="0.3">
      <c r="A37" s="2">
        <v>2020</v>
      </c>
      <c r="B37" s="3">
        <v>12</v>
      </c>
      <c r="C37" s="3">
        <v>90.372</v>
      </c>
      <c r="D37" s="3">
        <v>9.6</v>
      </c>
      <c r="E37" s="3">
        <v>1.2004895565209486</v>
      </c>
      <c r="F37" s="3">
        <v>94.287999999999997</v>
      </c>
      <c r="G37" s="3">
        <v>2.2000000000000002</v>
      </c>
      <c r="H37" s="3">
        <v>0.51491828589061106</v>
      </c>
    </row>
    <row r="38" spans="1:8" x14ac:dyDescent="0.3">
      <c r="A38" s="2">
        <v>2021</v>
      </c>
      <c r="B38" s="3">
        <v>1</v>
      </c>
      <c r="C38" s="3">
        <v>95.141000000000005</v>
      </c>
      <c r="D38" s="3">
        <v>-3.1</v>
      </c>
      <c r="E38" s="3">
        <v>1.4042419710534382</v>
      </c>
      <c r="F38" s="3">
        <v>94.001000000000005</v>
      </c>
      <c r="G38" s="3">
        <v>-6</v>
      </c>
      <c r="H38" s="3">
        <v>0.74856832869488743</v>
      </c>
    </row>
    <row r="39" spans="1:8" x14ac:dyDescent="0.3">
      <c r="A39" s="2">
        <v>2021</v>
      </c>
      <c r="B39" s="3">
        <v>2</v>
      </c>
      <c r="C39" s="3">
        <v>103.322</v>
      </c>
      <c r="D39" s="3">
        <v>11.4</v>
      </c>
      <c r="E39" s="3">
        <v>1.5902140421540929</v>
      </c>
      <c r="F39" s="3">
        <v>97.350999999999999</v>
      </c>
      <c r="G39" s="3">
        <v>-3.3</v>
      </c>
      <c r="H39" s="3">
        <v>0.97549468919612992</v>
      </c>
    </row>
    <row r="40" spans="1:8" x14ac:dyDescent="0.3">
      <c r="A40" s="2">
        <v>2021</v>
      </c>
      <c r="B40" s="3">
        <v>3</v>
      </c>
      <c r="C40" s="3">
        <v>115.364</v>
      </c>
      <c r="D40" s="3">
        <v>27.6</v>
      </c>
      <c r="E40" s="3">
        <v>1.7518282324163235</v>
      </c>
      <c r="F40" s="3">
        <v>108.74299999999999</v>
      </c>
      <c r="G40" s="3">
        <v>15.5</v>
      </c>
      <c r="H40" s="3">
        <v>1.1903389476715724</v>
      </c>
    </row>
    <row r="41" spans="1:8" x14ac:dyDescent="0.3">
      <c r="A41" s="2">
        <v>2021</v>
      </c>
      <c r="B41" s="3">
        <v>4</v>
      </c>
      <c r="C41" s="3">
        <v>98.956999999999994</v>
      </c>
      <c r="D41" s="3">
        <v>51</v>
      </c>
      <c r="E41" s="3">
        <v>1.8831882395695019</v>
      </c>
      <c r="F41" s="3">
        <v>98.766999999999996</v>
      </c>
      <c r="G41" s="3">
        <v>49.7</v>
      </c>
      <c r="H41" s="3">
        <v>1.3874457750450324</v>
      </c>
    </row>
    <row r="42" spans="1:8" x14ac:dyDescent="0.3">
      <c r="A42" s="2">
        <v>2021</v>
      </c>
      <c r="B42" s="3">
        <v>5</v>
      </c>
      <c r="C42" s="3">
        <v>103.527</v>
      </c>
      <c r="D42" s="3">
        <v>32.6</v>
      </c>
      <c r="E42" s="3">
        <v>1.9801927732713047</v>
      </c>
      <c r="F42" s="3">
        <v>101.986</v>
      </c>
      <c r="G42" s="3">
        <v>27.4</v>
      </c>
      <c r="H42" s="3">
        <v>1.5621535687022947</v>
      </c>
    </row>
    <row r="43" spans="1:8" x14ac:dyDescent="0.3">
      <c r="A43" s="2">
        <v>2021</v>
      </c>
      <c r="B43" s="3">
        <v>6</v>
      </c>
      <c r="C43" s="3">
        <v>99.465000000000003</v>
      </c>
      <c r="D43" s="3">
        <v>7.4</v>
      </c>
      <c r="E43" s="3">
        <v>2.0421514328849941</v>
      </c>
      <c r="F43" s="3">
        <v>102.828</v>
      </c>
      <c r="G43" s="3">
        <v>10.6</v>
      </c>
      <c r="H43" s="3">
        <v>1.7131557645169886</v>
      </c>
    </row>
    <row r="44" spans="1:8" x14ac:dyDescent="0.3">
      <c r="A44" s="2">
        <v>2021</v>
      </c>
      <c r="B44" s="3">
        <v>7</v>
      </c>
      <c r="C44" s="3">
        <v>96.555999999999997</v>
      </c>
      <c r="D44" s="3">
        <v>4.0999999999999996</v>
      </c>
      <c r="E44" s="3">
        <v>2.0705001932756883</v>
      </c>
      <c r="F44" s="3">
        <v>104.337</v>
      </c>
      <c r="G44" s="3">
        <v>0</v>
      </c>
      <c r="H44" s="3">
        <v>1.8409400932538051</v>
      </c>
    </row>
    <row r="45" spans="1:8" x14ac:dyDescent="0.3">
      <c r="A45" s="2">
        <v>2021</v>
      </c>
      <c r="B45" s="3">
        <v>8</v>
      </c>
      <c r="C45" s="3">
        <v>89.789000000000001</v>
      </c>
      <c r="D45" s="3">
        <v>12.4</v>
      </c>
      <c r="E45" s="3">
        <v>2.0670471021256671</v>
      </c>
      <c r="F45" s="3">
        <v>81.132000000000005</v>
      </c>
      <c r="G45" s="3">
        <v>3.3</v>
      </c>
      <c r="H45" s="3">
        <v>1.9466114276382327</v>
      </c>
    </row>
    <row r="46" spans="1:8" x14ac:dyDescent="0.3">
      <c r="A46" s="2">
        <v>2021</v>
      </c>
      <c r="B46" s="3">
        <v>9</v>
      </c>
      <c r="C46" s="3">
        <v>103.682</v>
      </c>
      <c r="D46" s="3">
        <v>2.2999999999999998</v>
      </c>
      <c r="E46" s="3">
        <v>2.0337411446037881</v>
      </c>
      <c r="F46" s="3">
        <v>103.907</v>
      </c>
      <c r="G46" s="3">
        <v>1.2</v>
      </c>
      <c r="H46" s="3">
        <v>2.031146797333728</v>
      </c>
    </row>
    <row r="47" spans="1:8" x14ac:dyDescent="0.3">
      <c r="A47" s="2">
        <v>2021</v>
      </c>
      <c r="B47" s="3">
        <v>10</v>
      </c>
      <c r="C47" s="3">
        <v>96.569000000000003</v>
      </c>
      <c r="D47" s="3">
        <v>-4.9000000000000004</v>
      </c>
      <c r="E47" s="3">
        <v>1.9732488720523726</v>
      </c>
      <c r="F47" s="3">
        <v>101.15</v>
      </c>
      <c r="G47" s="3">
        <v>-3.1</v>
      </c>
      <c r="H47" s="3">
        <v>2.0956172173212733</v>
      </c>
    </row>
    <row r="48" spans="1:8" x14ac:dyDescent="0.3">
      <c r="A48" s="2">
        <v>2021</v>
      </c>
      <c r="B48" s="3">
        <v>11</v>
      </c>
      <c r="C48" s="3">
        <v>101.542</v>
      </c>
      <c r="D48" s="3">
        <v>-0.2</v>
      </c>
      <c r="E48" s="3">
        <v>1.8882553260120338</v>
      </c>
      <c r="F48" s="3">
        <v>108.292</v>
      </c>
      <c r="G48" s="3">
        <v>5.3</v>
      </c>
      <c r="H48" s="3">
        <v>2.1410359840542577</v>
      </c>
    </row>
    <row r="49" spans="1:8" x14ac:dyDescent="0.3">
      <c r="A49" s="2">
        <v>2021</v>
      </c>
      <c r="B49" s="3">
        <v>12</v>
      </c>
      <c r="C49" s="3">
        <v>96.085999999999999</v>
      </c>
      <c r="D49" s="3">
        <v>6.3</v>
      </c>
      <c r="E49" s="3">
        <v>1.7809682390739363</v>
      </c>
      <c r="F49" s="3">
        <v>97.507000000000005</v>
      </c>
      <c r="G49" s="3">
        <v>3.4</v>
      </c>
      <c r="H49" s="3">
        <v>2.1680555872348677</v>
      </c>
    </row>
    <row r="50" spans="1:8" x14ac:dyDescent="0.3">
      <c r="A50" s="2">
        <v>2022</v>
      </c>
      <c r="B50" s="3">
        <v>1</v>
      </c>
      <c r="C50" s="3">
        <v>96.74</v>
      </c>
      <c r="D50" s="3">
        <v>1.7</v>
      </c>
      <c r="E50" s="3">
        <v>1.6534503260982716</v>
      </c>
      <c r="F50" s="3">
        <v>97.091999999999999</v>
      </c>
      <c r="G50" s="3">
        <v>3.3</v>
      </c>
      <c r="H50" s="3">
        <v>2.1775478890663971</v>
      </c>
    </row>
    <row r="51" spans="1:8" x14ac:dyDescent="0.3">
      <c r="A51" s="2">
        <v>2022</v>
      </c>
      <c r="B51" s="3">
        <v>2</v>
      </c>
      <c r="C51" s="3">
        <v>101.47499999999999</v>
      </c>
      <c r="D51" s="3">
        <v>-1.8</v>
      </c>
      <c r="E51" s="3">
        <v>1.5080781235952954</v>
      </c>
      <c r="F51" s="3">
        <v>100.96899999999999</v>
      </c>
      <c r="G51" s="3">
        <v>3.7</v>
      </c>
      <c r="H51" s="3">
        <v>2.1704703034474702</v>
      </c>
    </row>
    <row r="52" spans="1:8" x14ac:dyDescent="0.3">
      <c r="A52" s="2">
        <v>2022</v>
      </c>
      <c r="B52" s="3">
        <v>3</v>
      </c>
      <c r="C52" s="3">
        <v>106.86799999999999</v>
      </c>
      <c r="D52" s="3">
        <v>-7.4</v>
      </c>
      <c r="E52" s="3">
        <v>1.347231400691506</v>
      </c>
      <c r="F52" s="3">
        <v>108.60599999999999</v>
      </c>
      <c r="G52" s="3">
        <v>-0.1</v>
      </c>
      <c r="H52" s="3">
        <v>2.1478581923399704</v>
      </c>
    </row>
    <row r="53" spans="1:8" x14ac:dyDescent="0.3">
      <c r="A53" s="2">
        <v>2022</v>
      </c>
      <c r="B53" s="3">
        <v>4</v>
      </c>
      <c r="C53" s="3">
        <v>101.012</v>
      </c>
      <c r="D53" s="3">
        <v>2.1</v>
      </c>
      <c r="E53" s="3">
        <v>1.1730601988659304</v>
      </c>
      <c r="F53" s="3">
        <v>98.575999999999993</v>
      </c>
      <c r="G53" s="3">
        <v>-0.2</v>
      </c>
      <c r="H53" s="3">
        <v>2.1108531350458195</v>
      </c>
    </row>
    <row r="54" spans="1:8" x14ac:dyDescent="0.3">
      <c r="A54" s="2">
        <v>2022</v>
      </c>
      <c r="B54" s="3">
        <v>5</v>
      </c>
      <c r="C54" s="3">
        <v>111.10299999999999</v>
      </c>
      <c r="D54" s="3">
        <v>7.3</v>
      </c>
      <c r="E54" s="3">
        <v>0.98710711297254727</v>
      </c>
      <c r="F54" s="3">
        <v>109.33799999999999</v>
      </c>
      <c r="G54" s="3">
        <v>7.2</v>
      </c>
      <c r="H54" s="3">
        <v>2.0604406096035821</v>
      </c>
    </row>
    <row r="55" spans="1:8" x14ac:dyDescent="0.3">
      <c r="A55" s="2">
        <v>2022</v>
      </c>
      <c r="B55" s="3">
        <v>6</v>
      </c>
      <c r="C55" s="3">
        <v>99.965000000000003</v>
      </c>
      <c r="D55" s="3">
        <v>0.5</v>
      </c>
      <c r="E55" s="3">
        <v>0.79097910868485899</v>
      </c>
      <c r="F55" s="3">
        <v>109.401</v>
      </c>
      <c r="G55" s="3">
        <v>6.4</v>
      </c>
      <c r="H55" s="3">
        <v>1.9974456181396669</v>
      </c>
    </row>
    <row r="56" spans="1:8" x14ac:dyDescent="0.3">
      <c r="A56" s="2">
        <v>2022</v>
      </c>
      <c r="B56" s="3">
        <v>7</v>
      </c>
      <c r="C56" s="3">
        <v>91.838999999999999</v>
      </c>
      <c r="D56" s="3">
        <v>-4.9000000000000004</v>
      </c>
      <c r="E56" s="3">
        <v>0.58672154701574453</v>
      </c>
      <c r="F56" s="3">
        <v>105.63200000000001</v>
      </c>
      <c r="G56" s="3">
        <v>1.2</v>
      </c>
      <c r="H56" s="3">
        <v>1.9230500766270382</v>
      </c>
    </row>
    <row r="57" spans="1:8" x14ac:dyDescent="0.3">
      <c r="A57" s="2">
        <v>2022</v>
      </c>
      <c r="B57" s="3">
        <v>8</v>
      </c>
      <c r="C57" s="3">
        <v>87.006</v>
      </c>
      <c r="D57" s="3">
        <v>-3.1</v>
      </c>
      <c r="E57" s="3">
        <v>0.37635958209553544</v>
      </c>
      <c r="F57" s="3">
        <v>85.445999999999998</v>
      </c>
      <c r="G57" s="3">
        <v>5.3</v>
      </c>
      <c r="H57" s="3">
        <v>1.8387416339818445</v>
      </c>
    </row>
    <row r="58" spans="1:8" x14ac:dyDescent="0.3">
      <c r="A58" s="2">
        <v>2022</v>
      </c>
      <c r="B58" s="3">
        <v>9</v>
      </c>
      <c r="C58" s="3">
        <v>98.84</v>
      </c>
      <c r="D58" s="3">
        <v>-4.7</v>
      </c>
      <c r="E58" s="3">
        <v>0.16153734572490941</v>
      </c>
      <c r="F58" s="3">
        <v>107.93899999999999</v>
      </c>
      <c r="G58" s="3">
        <v>3.9</v>
      </c>
      <c r="H58" s="3">
        <v>1.7459577273093578</v>
      </c>
    </row>
    <row r="59" spans="1:8" x14ac:dyDescent="0.3">
      <c r="A59" s="2">
        <v>2022</v>
      </c>
      <c r="B59" s="3">
        <v>10</v>
      </c>
      <c r="C59" s="3">
        <v>105.479</v>
      </c>
      <c r="D59" s="3">
        <v>9.1999999999999993</v>
      </c>
      <c r="E59" s="3">
        <v>-5.634244415532362E-2</v>
      </c>
      <c r="F59" s="3">
        <v>103.184</v>
      </c>
      <c r="G59" s="3">
        <v>2</v>
      </c>
      <c r="H59" s="3">
        <v>1.6463761588791568</v>
      </c>
    </row>
    <row r="60" spans="1:8" x14ac:dyDescent="0.3">
      <c r="A60" s="2">
        <v>2022</v>
      </c>
      <c r="B60" s="3">
        <v>11</v>
      </c>
      <c r="C60" s="3">
        <v>101.43899999999999</v>
      </c>
      <c r="D60" s="3">
        <v>-0.1</v>
      </c>
      <c r="E60" s="3">
        <v>-0.27621467636447344</v>
      </c>
      <c r="F60" s="3">
        <v>107.259</v>
      </c>
      <c r="G60" s="3">
        <v>-1</v>
      </c>
      <c r="H60" s="3">
        <v>1.5418243172297565</v>
      </c>
    </row>
    <row r="61" spans="1:8" x14ac:dyDescent="0.3">
      <c r="A61" s="2">
        <v>2022</v>
      </c>
      <c r="B61" s="3">
        <v>12</v>
      </c>
      <c r="C61" s="3">
        <v>88.251999999999995</v>
      </c>
      <c r="D61" s="3">
        <v>-8.1999999999999993</v>
      </c>
      <c r="E61" s="3">
        <v>-0.49637143816322793</v>
      </c>
      <c r="F61" s="3">
        <v>93.632999999999996</v>
      </c>
      <c r="G61" s="3">
        <v>-4</v>
      </c>
      <c r="H61" s="3">
        <v>1.4341541481108617</v>
      </c>
    </row>
    <row r="62" spans="1:8" x14ac:dyDescent="0.3">
      <c r="A62" s="2">
        <v>2023</v>
      </c>
      <c r="B62" s="3">
        <v>1</v>
      </c>
      <c r="C62" s="3">
        <v>97.887</v>
      </c>
      <c r="D62" s="3">
        <v>1.2</v>
      </c>
      <c r="E62" s="3">
        <v>-0.71509257968197182</v>
      </c>
      <c r="F62" s="3">
        <v>97.873999999999995</v>
      </c>
      <c r="G62" s="3">
        <v>0.8</v>
      </c>
      <c r="H62" s="3">
        <v>1.3250410816945914</v>
      </c>
    </row>
    <row r="63" spans="1:8" x14ac:dyDescent="0.3">
      <c r="A63" s="2">
        <v>2023</v>
      </c>
      <c r="B63" s="3">
        <v>2</v>
      </c>
      <c r="C63" s="3">
        <v>99.213999999999999</v>
      </c>
      <c r="D63" s="3">
        <v>-2.2000000000000002</v>
      </c>
      <c r="E63" s="3">
        <v>-0.931192925256773</v>
      </c>
      <c r="F63" s="3">
        <v>99.947000000000003</v>
      </c>
      <c r="G63" s="3">
        <v>-1</v>
      </c>
      <c r="H63" s="3">
        <v>1.2157831763372235</v>
      </c>
    </row>
    <row r="64" spans="1:8" x14ac:dyDescent="0.3">
      <c r="A64" s="2">
        <v>2023</v>
      </c>
      <c r="B64" s="3">
        <v>3</v>
      </c>
      <c r="C64" s="3">
        <v>114.29600000000001</v>
      </c>
      <c r="D64" s="3">
        <v>7</v>
      </c>
      <c r="E64" s="3">
        <v>-1.1433543066834437</v>
      </c>
      <c r="F64" s="3">
        <v>113.733</v>
      </c>
      <c r="G64" s="3">
        <v>4.7</v>
      </c>
      <c r="H64" s="3">
        <v>1.1076420292088074</v>
      </c>
    </row>
    <row r="65" spans="1:8" x14ac:dyDescent="0.3">
      <c r="A65" s="2">
        <v>2023</v>
      </c>
      <c r="B65" s="3">
        <v>4</v>
      </c>
      <c r="C65" s="3">
        <v>93.213999999999999</v>
      </c>
      <c r="D65" s="3">
        <v>-7.7</v>
      </c>
      <c r="E65" s="3">
        <v>-1.3503466673602089</v>
      </c>
      <c r="F65" s="3">
        <v>93.271000000000001</v>
      </c>
      <c r="G65" s="3">
        <v>-5.4</v>
      </c>
      <c r="H65" s="3">
        <v>1.0017253636477024</v>
      </c>
    </row>
    <row r="66" spans="1:8" x14ac:dyDescent="0.3">
      <c r="A66" s="2">
        <v>2023</v>
      </c>
      <c r="B66" s="3">
        <v>5</v>
      </c>
      <c r="C66" s="3">
        <v>104.92100000000001</v>
      </c>
      <c r="D66" s="3">
        <v>-5.6</v>
      </c>
      <c r="E66" s="3">
        <v>-1.5503744399695518</v>
      </c>
      <c r="F66" s="3">
        <v>108.291</v>
      </c>
      <c r="G66" s="3">
        <v>-1</v>
      </c>
      <c r="H66" s="3">
        <v>0.8993903722957951</v>
      </c>
    </row>
    <row r="67" spans="1:8" x14ac:dyDescent="0.3">
      <c r="A67" s="2">
        <v>2023</v>
      </c>
      <c r="B67" s="3">
        <v>6</v>
      </c>
      <c r="C67" s="3">
        <v>99.286000000000001</v>
      </c>
      <c r="D67" s="3">
        <v>-0.7</v>
      </c>
      <c r="E67" s="3">
        <v>-1.7420830053420557</v>
      </c>
      <c r="F67" s="3">
        <v>106.84</v>
      </c>
      <c r="G67" s="3">
        <v>-2.2999999999999998</v>
      </c>
      <c r="H67" s="3">
        <v>0.80154968353360789</v>
      </c>
    </row>
    <row r="68" spans="1:8" x14ac:dyDescent="0.3">
      <c r="A68" s="2">
        <v>2023</v>
      </c>
      <c r="B68" s="3">
        <v>7</v>
      </c>
      <c r="C68" s="3">
        <v>86.01</v>
      </c>
      <c r="D68" s="3">
        <v>-6.3</v>
      </c>
      <c r="E68" s="3">
        <v>-1.924398968305528</v>
      </c>
      <c r="F68" s="3">
        <v>103.068</v>
      </c>
      <c r="G68" s="3">
        <v>-2.4</v>
      </c>
      <c r="H68" s="3">
        <v>0.70898402363247603</v>
      </c>
    </row>
    <row r="69" spans="1:8" x14ac:dyDescent="0.3">
      <c r="A69" s="2">
        <v>2023</v>
      </c>
      <c r="B69" s="3">
        <v>8</v>
      </c>
      <c r="C69" s="3">
        <v>80.793999999999997</v>
      </c>
      <c r="D69" s="3">
        <v>-7.1</v>
      </c>
      <c r="E69" s="3">
        <v>-2.0961765668124048</v>
      </c>
      <c r="F69" s="3">
        <v>81.578999999999994</v>
      </c>
      <c r="G69" s="3">
        <v>-4.5</v>
      </c>
      <c r="H69" s="3">
        <v>0.62225873346904514</v>
      </c>
    </row>
    <row r="70" spans="1:8" x14ac:dyDescent="0.3">
      <c r="A70" s="2">
        <v>2023</v>
      </c>
      <c r="B70" s="3">
        <v>9</v>
      </c>
      <c r="C70" s="3">
        <v>92.781000000000006</v>
      </c>
      <c r="D70" s="3">
        <v>-6.1</v>
      </c>
      <c r="E70" s="3">
        <v>-2.2565738999978788</v>
      </c>
      <c r="F70" s="3">
        <v>102.76300000000001</v>
      </c>
      <c r="G70" s="3">
        <v>-4.8</v>
      </c>
      <c r="H70" s="3">
        <v>0.54172325225165308</v>
      </c>
    </row>
    <row r="71" spans="1:8" x14ac:dyDescent="0.3">
      <c r="A71" s="2">
        <v>2023</v>
      </c>
      <c r="B71" s="3">
        <v>10</v>
      </c>
      <c r="C71" s="3">
        <v>97.543000000000006</v>
      </c>
      <c r="D71" s="3">
        <v>-7.5</v>
      </c>
      <c r="E71" s="3">
        <v>-2.4050965547355587</v>
      </c>
      <c r="F71" s="3">
        <v>103.78</v>
      </c>
      <c r="G71" s="3">
        <v>0.6</v>
      </c>
      <c r="H71" s="3">
        <v>0.46737130677659133</v>
      </c>
    </row>
    <row r="72" spans="1:8" x14ac:dyDescent="0.3">
      <c r="A72" s="2">
        <v>2023</v>
      </c>
      <c r="B72" s="3">
        <v>11</v>
      </c>
      <c r="C72" s="3">
        <v>99.405000000000001</v>
      </c>
      <c r="D72" s="3">
        <v>-2</v>
      </c>
      <c r="E72" s="3">
        <v>-2.5415170224893306</v>
      </c>
      <c r="F72" s="3">
        <v>107.63200000000001</v>
      </c>
      <c r="G72" s="3">
        <v>0.3</v>
      </c>
      <c r="H72" s="3">
        <v>0.39882567083652282</v>
      </c>
    </row>
    <row r="73" spans="1:8" x14ac:dyDescent="0.3">
      <c r="A73" s="2">
        <v>2023</v>
      </c>
      <c r="B73" s="3">
        <v>12</v>
      </c>
      <c r="C73" s="3">
        <v>83.063000000000002</v>
      </c>
      <c r="D73" s="3">
        <v>-5.9</v>
      </c>
      <c r="E73" s="3">
        <v>-2.6659616074623353</v>
      </c>
      <c r="F73" s="3">
        <v>89.019000000000005</v>
      </c>
      <c r="G73" s="3">
        <v>-4.9000000000000004</v>
      </c>
      <c r="H73" s="3">
        <v>0.33571832855002864</v>
      </c>
    </row>
    <row r="74" spans="1:8" x14ac:dyDescent="0.3">
      <c r="A74" s="2">
        <v>2024</v>
      </c>
      <c r="B74" s="3">
        <v>1</v>
      </c>
      <c r="C74" s="3">
        <v>100.46899999999999</v>
      </c>
      <c r="D74" s="3">
        <v>2.6</v>
      </c>
      <c r="E74" s="3">
        <v>-2.7785190085089297</v>
      </c>
      <c r="F74" s="3">
        <v>101.649</v>
      </c>
      <c r="G74" s="3">
        <v>3.9</v>
      </c>
      <c r="H74" s="3">
        <v>0.27767440114188185</v>
      </c>
    </row>
    <row r="75" spans="1:8" x14ac:dyDescent="0.3">
      <c r="A75" s="2">
        <v>2024</v>
      </c>
      <c r="B75" s="3">
        <v>2</v>
      </c>
      <c r="C75" s="3">
        <v>97.408000000000001</v>
      </c>
      <c r="D75" s="3">
        <v>-1.8</v>
      </c>
      <c r="E75" s="3">
        <v>-2.8795025104829519</v>
      </c>
      <c r="F75" s="3">
        <v>104.175</v>
      </c>
      <c r="G75" s="3">
        <v>4.2</v>
      </c>
      <c r="H75" s="3">
        <v>0.22395541828626173</v>
      </c>
    </row>
    <row r="76" spans="1:8" x14ac:dyDescent="0.3">
      <c r="A76" s="2">
        <v>2024</v>
      </c>
      <c r="B76" s="3">
        <v>3</v>
      </c>
      <c r="C76" s="3">
        <v>93.507999999999996</v>
      </c>
      <c r="D76" s="3">
        <v>-18.2</v>
      </c>
      <c r="E76" s="3">
        <v>-2.9688518899737604</v>
      </c>
      <c r="F76" s="3">
        <v>99.971999999999994</v>
      </c>
      <c r="G76" s="3">
        <v>-12.1</v>
      </c>
      <c r="H76" s="3">
        <v>0.17407446004615704</v>
      </c>
    </row>
    <row r="77" spans="1:8" x14ac:dyDescent="0.3">
      <c r="A77" s="2">
        <v>2024</v>
      </c>
      <c r="B77" s="3">
        <v>4</v>
      </c>
      <c r="C77" s="3">
        <v>94.86</v>
      </c>
      <c r="D77" s="3">
        <v>1.8</v>
      </c>
      <c r="E77" s="3">
        <v>-3.0464319581185966</v>
      </c>
      <c r="F77" s="3">
        <v>104.405</v>
      </c>
      <c r="G77" s="3">
        <v>11.9</v>
      </c>
      <c r="H77" s="3">
        <v>0.12782072069162007</v>
      </c>
    </row>
    <row r="78" spans="1:8" x14ac:dyDescent="0.3">
      <c r="A78" s="2">
        <v>2024</v>
      </c>
      <c r="B78" s="3">
        <v>5</v>
      </c>
      <c r="C78" s="3">
        <v>94.927000000000007</v>
      </c>
      <c r="D78" s="3">
        <v>-9.5</v>
      </c>
      <c r="E78" s="3">
        <v>-3.1131652446734535</v>
      </c>
      <c r="F78" s="3">
        <v>108.032</v>
      </c>
      <c r="G78" s="3">
        <v>-0.2</v>
      </c>
      <c r="H78" s="3">
        <v>8.4131028210755424E-2</v>
      </c>
    </row>
    <row r="79" spans="1:8" x14ac:dyDescent="0.3">
      <c r="A79" s="2">
        <v>2024</v>
      </c>
      <c r="B79" s="3">
        <v>6</v>
      </c>
      <c r="C79" s="3">
        <v>90.361000000000004</v>
      </c>
      <c r="D79" s="3">
        <v>-9</v>
      </c>
      <c r="E79" s="3">
        <v>-3.1696377216194542</v>
      </c>
      <c r="F79" s="3">
        <v>102.129</v>
      </c>
      <c r="G79" s="3">
        <v>-4.4000000000000004</v>
      </c>
      <c r="H79" s="3">
        <v>4.2759723041619686E-2</v>
      </c>
    </row>
    <row r="80" spans="1:8" x14ac:dyDescent="0.3">
      <c r="A80" s="2">
        <v>2024</v>
      </c>
      <c r="B80" s="3">
        <v>7</v>
      </c>
      <c r="C80" s="3">
        <v>92.370999999999995</v>
      </c>
      <c r="D80" s="3">
        <v>7.4</v>
      </c>
      <c r="E80" s="3">
        <v>-3.2168788911290647</v>
      </c>
      <c r="F80" s="3">
        <v>107.61499999999999</v>
      </c>
      <c r="G80" s="3">
        <v>4.4000000000000004</v>
      </c>
      <c r="H80" s="3">
        <v>3.4414143008658854E-3</v>
      </c>
    </row>
    <row r="81" spans="1:8" x14ac:dyDescent="0.3">
      <c r="A81" s="2">
        <v>2024</v>
      </c>
      <c r="B81" s="3">
        <v>8</v>
      </c>
      <c r="C81" s="3">
        <v>76.234999999999999</v>
      </c>
      <c r="D81" s="3">
        <v>-5.6</v>
      </c>
      <c r="E81" s="3">
        <v>-3.2563231416440823</v>
      </c>
      <c r="F81" s="3">
        <v>78.448999999999998</v>
      </c>
      <c r="G81" s="3">
        <v>-3.8</v>
      </c>
      <c r="H81" s="3">
        <v>-3.4397813875619715E-2</v>
      </c>
    </row>
    <row r="82" spans="1:8" x14ac:dyDescent="0.3">
      <c r="A82" s="2">
        <v>2024</v>
      </c>
      <c r="B82" s="3">
        <v>9</v>
      </c>
      <c r="C82" s="3">
        <v>88.736000000000004</v>
      </c>
      <c r="D82" s="3">
        <v>-4.4000000000000004</v>
      </c>
      <c r="E82" s="3">
        <v>-3.2886675783499766</v>
      </c>
      <c r="F82" s="3">
        <v>102.926</v>
      </c>
      <c r="G82" s="3">
        <v>0.2</v>
      </c>
      <c r="H82" s="3">
        <v>-7.1026560783499518E-2</v>
      </c>
    </row>
    <row r="83" spans="1:8" x14ac:dyDescent="0.3">
      <c r="A83" s="2">
        <v>2024</v>
      </c>
      <c r="B83" s="3">
        <v>10</v>
      </c>
      <c r="C83" s="3">
        <v>100.473</v>
      </c>
      <c r="D83" s="3">
        <v>3</v>
      </c>
      <c r="E83" s="3">
        <v>-3.3147720617696024</v>
      </c>
      <c r="F83" s="3">
        <v>110.402</v>
      </c>
      <c r="G83" s="3">
        <v>6.4</v>
      </c>
      <c r="H83" s="3">
        <v>-0.10697492587025013</v>
      </c>
    </row>
    <row r="84" spans="1:8" x14ac:dyDescent="0.3">
      <c r="A84" s="2">
        <v>2024</v>
      </c>
      <c r="B84" s="3">
        <v>11</v>
      </c>
      <c r="C84" s="3">
        <v>89.28</v>
      </c>
      <c r="D84" s="3">
        <v>-10.199999999999999</v>
      </c>
      <c r="E84" s="3">
        <v>-3.3355736282884285</v>
      </c>
      <c r="F84" s="3">
        <v>103.86799999999999</v>
      </c>
      <c r="G84" s="3">
        <v>-3.5</v>
      </c>
      <c r="H84" s="3">
        <v>-0.14275418729440487</v>
      </c>
    </row>
    <row r="85" spans="1:8" x14ac:dyDescent="0.3">
      <c r="A85" s="2">
        <v>2024</v>
      </c>
      <c r="B85" s="3">
        <v>12</v>
      </c>
      <c r="C85" s="3">
        <v>85.39</v>
      </c>
      <c r="D85" s="3">
        <v>2.9</v>
      </c>
      <c r="E85" s="3">
        <v>-3.351570788454302</v>
      </c>
      <c r="F85" s="3">
        <v>92.81</v>
      </c>
      <c r="G85" s="3">
        <v>4.3</v>
      </c>
      <c r="H85" s="3">
        <v>-0.17842374995575602</v>
      </c>
    </row>
    <row r="86" spans="1:8" x14ac:dyDescent="0.3">
      <c r="A86" s="2">
        <v>2025</v>
      </c>
      <c r="B86" s="3">
        <v>1</v>
      </c>
      <c r="C86" s="3">
        <v>89.314999999999998</v>
      </c>
      <c r="D86" s="3">
        <v>-11.1</v>
      </c>
      <c r="E86" s="3">
        <v>-3.3637387490908828</v>
      </c>
      <c r="F86" s="3">
        <v>100.252</v>
      </c>
      <c r="G86" s="3">
        <v>-1.4</v>
      </c>
      <c r="H86" s="3">
        <v>-0.21427616082442269</v>
      </c>
    </row>
    <row r="87" spans="1:8" x14ac:dyDescent="0.3">
      <c r="A87" s="2">
        <v>2025</v>
      </c>
      <c r="B87" s="3">
        <v>2</v>
      </c>
      <c r="C87" s="3">
        <v>89.200999999999993</v>
      </c>
      <c r="D87" s="3">
        <v>-8.4</v>
      </c>
      <c r="E87" s="3">
        <v>-3.3726185801615212</v>
      </c>
      <c r="F87" s="3">
        <v>101.758</v>
      </c>
      <c r="G87" s="3">
        <v>-2.2999999999999998</v>
      </c>
      <c r="H87" s="3">
        <v>-0.25029296522122152</v>
      </c>
    </row>
    <row r="88" spans="1:8" x14ac:dyDescent="0.3">
      <c r="A88" s="2">
        <v>2025</v>
      </c>
      <c r="B88" s="3">
        <v>3</v>
      </c>
      <c r="C88" s="3">
        <v>105.72</v>
      </c>
      <c r="D88" s="3">
        <v>12.8</v>
      </c>
      <c r="E88" s="3">
        <v>-3.3792885919942144</v>
      </c>
      <c r="F88" s="3">
        <v>108.19499999999999</v>
      </c>
      <c r="G88" s="3">
        <v>8.5</v>
      </c>
      <c r="H88" s="3">
        <v>-0.28653805040024521</v>
      </c>
    </row>
    <row r="89" spans="1:8" x14ac:dyDescent="0.3">
      <c r="A89" s="2">
        <v>2025</v>
      </c>
      <c r="B89" s="3">
        <v>4</v>
      </c>
      <c r="C89" s="3">
        <v>89.781999999999996</v>
      </c>
      <c r="D89" s="3">
        <v>-5.9</v>
      </c>
      <c r="E89" s="3">
        <v>-3.385176218626671</v>
      </c>
      <c r="F89" s="3">
        <v>98.447000000000003</v>
      </c>
      <c r="G89" s="3">
        <v>-5.7</v>
      </c>
      <c r="H89" s="3">
        <v>-0.3232176443818906</v>
      </c>
    </row>
    <row r="90" spans="1:8" x14ac:dyDescent="0.3">
      <c r="A90" s="2">
        <v>2025</v>
      </c>
      <c r="B90" s="3">
        <v>5</v>
      </c>
      <c r="C90" s="3">
        <v>98.29</v>
      </c>
      <c r="D90" s="3">
        <v>3.5</v>
      </c>
      <c r="E90" s="3">
        <v>-3.3905853323888229</v>
      </c>
      <c r="F90" s="3">
        <v>107.114</v>
      </c>
      <c r="G90" s="3">
        <v>-0.8</v>
      </c>
      <c r="H90" s="3">
        <v>-0.35992779893305454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4" workbookViewId="0">
      <selection activeCell="A91" sqref="A91:XFD97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140625" style="2" bestFit="1" customWidth="1"/>
    <col min="7" max="7" width="18.42578125" style="2" bestFit="1" customWidth="1"/>
    <col min="8" max="8" width="18.1406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3">
      <c r="A2" s="2">
        <v>2018</v>
      </c>
      <c r="B2" s="3">
        <v>1</v>
      </c>
      <c r="C2" s="3">
        <v>1393</v>
      </c>
      <c r="D2" s="3">
        <v>33.301435406698566</v>
      </c>
      <c r="E2" s="3">
        <v>5.046422798070787</v>
      </c>
      <c r="F2" s="3">
        <v>139862</v>
      </c>
      <c r="G2" s="3">
        <v>18.468888173609589</v>
      </c>
      <c r="H2" s="3">
        <v>-3.8036501966778538</v>
      </c>
    </row>
    <row r="3" spans="1:8" x14ac:dyDescent="0.3">
      <c r="A3" s="1">
        <v>2018</v>
      </c>
      <c r="B3" s="3">
        <v>2</v>
      </c>
      <c r="C3" s="3">
        <v>1266</v>
      </c>
      <c r="D3" s="3">
        <v>10.086956521739122</v>
      </c>
      <c r="E3" s="3">
        <v>5.7096300597501255</v>
      </c>
      <c r="F3" s="3">
        <v>148344</v>
      </c>
      <c r="G3" s="3">
        <v>12.115120093111841</v>
      </c>
      <c r="H3" s="3">
        <v>-3.4167005686914647</v>
      </c>
    </row>
    <row r="4" spans="1:8" x14ac:dyDescent="0.3">
      <c r="A4" s="1">
        <v>2018</v>
      </c>
      <c r="B4" s="3">
        <v>3</v>
      </c>
      <c r="C4" s="3">
        <v>1380</v>
      </c>
      <c r="D4" s="3">
        <v>7.3094867807153907</v>
      </c>
      <c r="E4" s="3">
        <v>6.498873708538067</v>
      </c>
      <c r="F4" s="3">
        <v>170571</v>
      </c>
      <c r="G4" s="3">
        <v>-0.73096777572790872</v>
      </c>
      <c r="H4" s="3">
        <v>-3.0282042366515833</v>
      </c>
    </row>
    <row r="5" spans="1:8" x14ac:dyDescent="0.3">
      <c r="A5" s="1">
        <v>2018</v>
      </c>
      <c r="B5" s="3">
        <v>4</v>
      </c>
      <c r="C5" s="3">
        <v>1326</v>
      </c>
      <c r="D5" s="3">
        <v>20.875113947128533</v>
      </c>
      <c r="E5" s="3">
        <v>7.4219157096419925</v>
      </c>
      <c r="F5" s="3">
        <v>160402</v>
      </c>
      <c r="G5" s="3">
        <v>13.816788476548636</v>
      </c>
      <c r="H5" s="3">
        <v>-2.6355358978476473</v>
      </c>
    </row>
    <row r="6" spans="1:8" x14ac:dyDescent="0.3">
      <c r="A6" s="1">
        <v>2018</v>
      </c>
      <c r="B6" s="3">
        <v>5</v>
      </c>
      <c r="C6" s="3">
        <v>1515</v>
      </c>
      <c r="D6" s="3">
        <v>16.808018504240565</v>
      </c>
      <c r="E6" s="3">
        <v>8.4865743208437419</v>
      </c>
      <c r="F6" s="3">
        <v>185130</v>
      </c>
      <c r="G6" s="3">
        <v>5.7613756462623789</v>
      </c>
      <c r="H6" s="3">
        <v>-2.2359107192593082</v>
      </c>
    </row>
    <row r="7" spans="1:8" x14ac:dyDescent="0.3">
      <c r="A7" s="1">
        <v>2018</v>
      </c>
      <c r="B7" s="3">
        <v>6</v>
      </c>
      <c r="C7" s="3">
        <v>1564</v>
      </c>
      <c r="D7" s="3">
        <v>4.9664429530201337</v>
      </c>
      <c r="E7" s="3">
        <v>9.7016020498027586</v>
      </c>
      <c r="F7" s="3">
        <v>192680</v>
      </c>
      <c r="G7" s="3">
        <v>5.0548228276693141</v>
      </c>
      <c r="H7" s="3">
        <v>-1.8254013453402176</v>
      </c>
    </row>
    <row r="8" spans="1:8" x14ac:dyDescent="0.3">
      <c r="A8" s="1">
        <v>2018</v>
      </c>
      <c r="B8" s="3">
        <v>7</v>
      </c>
      <c r="C8" s="3">
        <v>1746</v>
      </c>
      <c r="D8" s="3">
        <v>28.47682119205297</v>
      </c>
      <c r="E8" s="3">
        <v>11.07632928224678</v>
      </c>
      <c r="F8" s="3">
        <v>179715</v>
      </c>
      <c r="G8" s="3">
        <v>12.922481448202628</v>
      </c>
      <c r="H8" s="3">
        <v>-1.3995250534353108</v>
      </c>
    </row>
    <row r="9" spans="1:8" x14ac:dyDescent="0.3">
      <c r="A9" s="1">
        <v>2018</v>
      </c>
      <c r="B9" s="3">
        <v>8</v>
      </c>
      <c r="C9" s="3">
        <v>1817</v>
      </c>
      <c r="D9" s="3">
        <v>54.638297872340424</v>
      </c>
      <c r="E9" s="3">
        <v>12.619757573410709</v>
      </c>
      <c r="F9" s="3">
        <v>145720</v>
      </c>
      <c r="G9" s="3">
        <v>33.931361555853748</v>
      </c>
      <c r="H9" s="3">
        <v>-0.95332132754417465</v>
      </c>
    </row>
    <row r="10" spans="1:8" x14ac:dyDescent="0.3">
      <c r="A10" s="1">
        <v>2018</v>
      </c>
      <c r="B10" s="3">
        <v>9</v>
      </c>
      <c r="C10" s="3">
        <v>1298</v>
      </c>
      <c r="D10" s="3">
        <v>-2.0377358490565989</v>
      </c>
      <c r="E10" s="3">
        <v>14.342096846023184</v>
      </c>
      <c r="F10" s="3">
        <v>108053</v>
      </c>
      <c r="G10" s="3">
        <v>-13.889641542213226</v>
      </c>
      <c r="H10" s="3">
        <v>-0.48083506788156055</v>
      </c>
    </row>
    <row r="11" spans="1:8" x14ac:dyDescent="0.3">
      <c r="A11" s="1">
        <v>2018</v>
      </c>
      <c r="B11" s="3">
        <v>10</v>
      </c>
      <c r="C11" s="3">
        <v>1473</v>
      </c>
      <c r="D11" s="3">
        <v>7.5967859751643552</v>
      </c>
      <c r="E11" s="3">
        <v>16.25647497700027</v>
      </c>
      <c r="F11" s="3">
        <v>133651</v>
      </c>
      <c r="G11" s="3">
        <v>-5.5169488529921207</v>
      </c>
      <c r="H11" s="3">
        <v>2.6311372760238812E-2</v>
      </c>
    </row>
    <row r="12" spans="1:8" x14ac:dyDescent="0.3">
      <c r="A12" s="1">
        <v>2018</v>
      </c>
      <c r="B12" s="3">
        <v>11</v>
      </c>
      <c r="C12" s="3">
        <v>1467</v>
      </c>
      <c r="D12" s="3">
        <v>7.7092511013215903</v>
      </c>
      <c r="E12" s="3">
        <v>18.374882354876434</v>
      </c>
      <c r="F12" s="3">
        <v>130934</v>
      </c>
      <c r="G12" s="3">
        <v>-12.931240856496872</v>
      </c>
      <c r="H12" s="3">
        <v>0.57556447447265768</v>
      </c>
    </row>
    <row r="13" spans="1:8" x14ac:dyDescent="0.3">
      <c r="A13" s="1">
        <v>2018</v>
      </c>
      <c r="B13" s="3">
        <v>12</v>
      </c>
      <c r="C13" s="3">
        <v>1469</v>
      </c>
      <c r="D13" s="3">
        <v>8.0147058823529349</v>
      </c>
      <c r="E13" s="3">
        <v>20.70870800089434</v>
      </c>
      <c r="F13" s="3">
        <v>136494</v>
      </c>
      <c r="G13" s="3">
        <v>-3.1421637501596655</v>
      </c>
      <c r="H13" s="3">
        <v>1.1739857687203419</v>
      </c>
    </row>
    <row r="14" spans="1:8" x14ac:dyDescent="0.3">
      <c r="A14" s="2">
        <v>2019</v>
      </c>
      <c r="B14" s="3">
        <v>1</v>
      </c>
      <c r="C14" s="3">
        <v>1363</v>
      </c>
      <c r="D14" s="3">
        <v>-2.1536252692031632</v>
      </c>
      <c r="E14" s="3">
        <v>23.268600267459608</v>
      </c>
      <c r="F14" s="3">
        <v>133531</v>
      </c>
      <c r="G14" s="3">
        <v>-4.5266047961562084</v>
      </c>
      <c r="H14" s="3">
        <v>1.8276988143755089</v>
      </c>
    </row>
    <row r="15" spans="1:8" x14ac:dyDescent="0.3">
      <c r="A15" s="1">
        <v>2019</v>
      </c>
      <c r="B15" s="3">
        <v>2</v>
      </c>
      <c r="C15" s="3">
        <v>1338</v>
      </c>
      <c r="D15" s="3">
        <v>5.6872037914691864</v>
      </c>
      <c r="E15" s="3">
        <v>26.064325979052946</v>
      </c>
      <c r="F15" s="3">
        <v>139555</v>
      </c>
      <c r="G15" s="3">
        <v>-5.9247424904276595</v>
      </c>
      <c r="H15" s="3">
        <v>2.5425274377048983</v>
      </c>
    </row>
    <row r="16" spans="1:8" x14ac:dyDescent="0.3">
      <c r="A16" s="1">
        <v>2019</v>
      </c>
      <c r="B16" s="3">
        <v>3</v>
      </c>
      <c r="C16" s="3">
        <v>1558</v>
      </c>
      <c r="D16" s="3">
        <v>12.89855072463768</v>
      </c>
      <c r="E16" s="3">
        <v>29.103886527826131</v>
      </c>
      <c r="F16" s="3">
        <v>170136</v>
      </c>
      <c r="G16" s="3">
        <v>-0.25502576639639951</v>
      </c>
      <c r="H16" s="3">
        <v>3.3238541938911856</v>
      </c>
    </row>
    <row r="17" spans="1:8" x14ac:dyDescent="0.3">
      <c r="A17" s="1">
        <v>2019</v>
      </c>
      <c r="B17" s="3">
        <v>4</v>
      </c>
      <c r="C17" s="3">
        <v>1331</v>
      </c>
      <c r="D17" s="3">
        <v>0.37707390648566985</v>
      </c>
      <c r="E17" s="3">
        <v>32.393868228001239</v>
      </c>
      <c r="F17" s="3">
        <v>166641</v>
      </c>
      <c r="G17" s="3">
        <v>3.8896023740352392</v>
      </c>
      <c r="H17" s="3">
        <v>4.176473633260926</v>
      </c>
    </row>
    <row r="18" spans="1:8" x14ac:dyDescent="0.3">
      <c r="A18" s="1">
        <v>2019</v>
      </c>
      <c r="B18" s="3">
        <v>5</v>
      </c>
      <c r="C18" s="3">
        <v>1581</v>
      </c>
      <c r="D18" s="3">
        <v>4.3564356435643603</v>
      </c>
      <c r="E18" s="3">
        <v>35.939732023258458</v>
      </c>
      <c r="F18" s="3">
        <v>177868</v>
      </c>
      <c r="G18" s="3">
        <v>-3.9226489493869199</v>
      </c>
      <c r="H18" s="3">
        <v>5.1049317728100991</v>
      </c>
    </row>
    <row r="19" spans="1:8" x14ac:dyDescent="0.3">
      <c r="A19" s="1">
        <v>2019</v>
      </c>
      <c r="B19" s="3">
        <v>6</v>
      </c>
      <c r="C19" s="3">
        <v>1492</v>
      </c>
      <c r="D19" s="3">
        <v>-4.6035805626598485</v>
      </c>
      <c r="E19" s="3">
        <v>39.744715468783426</v>
      </c>
      <c r="F19" s="3">
        <v>181895</v>
      </c>
      <c r="G19" s="3">
        <v>-5.5973635042557586</v>
      </c>
      <c r="H19" s="3">
        <v>6.1137547079194592</v>
      </c>
    </row>
    <row r="20" spans="1:8" x14ac:dyDescent="0.3">
      <c r="A20" s="1">
        <v>2019</v>
      </c>
      <c r="B20" s="3">
        <v>7</v>
      </c>
      <c r="C20" s="3">
        <v>1630</v>
      </c>
      <c r="D20" s="3">
        <v>-6.6437571592210753</v>
      </c>
      <c r="E20" s="3">
        <v>43.809862835290957</v>
      </c>
      <c r="F20" s="3">
        <v>169503</v>
      </c>
      <c r="G20" s="3">
        <v>-5.6823303563976246</v>
      </c>
      <c r="H20" s="3">
        <v>7.20684161864183</v>
      </c>
    </row>
    <row r="21" spans="1:8" x14ac:dyDescent="0.3">
      <c r="A21" s="1">
        <v>2019</v>
      </c>
      <c r="B21" s="3">
        <v>8</v>
      </c>
      <c r="C21" s="3">
        <v>1328</v>
      </c>
      <c r="D21" s="3">
        <v>-26.912493120528346</v>
      </c>
      <c r="E21" s="3">
        <v>48.133138650715907</v>
      </c>
      <c r="F21" s="3">
        <v>111276</v>
      </c>
      <c r="G21" s="3">
        <v>-23.637112270107053</v>
      </c>
      <c r="H21" s="3">
        <v>8.387278412931968</v>
      </c>
    </row>
    <row r="22" spans="1:8" x14ac:dyDescent="0.3">
      <c r="A22" s="1">
        <v>2019</v>
      </c>
      <c r="B22" s="3">
        <v>9</v>
      </c>
      <c r="C22" s="3">
        <v>1419</v>
      </c>
      <c r="D22" s="3">
        <v>9.322033898305083</v>
      </c>
      <c r="E22" s="3">
        <v>52.709003719382387</v>
      </c>
      <c r="F22" s="3">
        <v>121023</v>
      </c>
      <c r="G22" s="3">
        <v>12.0033687172036</v>
      </c>
      <c r="H22" s="3">
        <v>9.657255917357471</v>
      </c>
    </row>
    <row r="23" spans="1:8" x14ac:dyDescent="0.3">
      <c r="A23" s="1">
        <v>2019</v>
      </c>
      <c r="B23" s="3">
        <v>10</v>
      </c>
      <c r="C23" s="3">
        <v>1598</v>
      </c>
      <c r="D23" s="3">
        <v>8.4860828241683617</v>
      </c>
      <c r="E23" s="3">
        <v>57.526707343408184</v>
      </c>
      <c r="F23" s="3">
        <v>142956</v>
      </c>
      <c r="G23" s="3">
        <v>6.9621626474923426</v>
      </c>
      <c r="H23" s="3">
        <v>11.016741042466283</v>
      </c>
    </row>
    <row r="24" spans="1:8" x14ac:dyDescent="0.3">
      <c r="A24" s="1">
        <v>2019</v>
      </c>
      <c r="B24" s="3">
        <v>11</v>
      </c>
      <c r="C24" s="3">
        <v>1489</v>
      </c>
      <c r="D24" s="3">
        <v>1.499659168370826</v>
      </c>
      <c r="E24" s="3">
        <v>62.57248584089573</v>
      </c>
      <c r="F24" s="3">
        <v>135774</v>
      </c>
      <c r="G24" s="3">
        <v>3.6965188568286234</v>
      </c>
      <c r="H24" s="3">
        <v>12.465863623306339</v>
      </c>
    </row>
    <row r="25" spans="1:8" x14ac:dyDescent="0.3">
      <c r="A25" s="1">
        <v>2019</v>
      </c>
      <c r="B25" s="3">
        <v>12</v>
      </c>
      <c r="C25" s="3">
        <v>1622</v>
      </c>
      <c r="D25" s="3">
        <v>10.415248468345805</v>
      </c>
      <c r="E25" s="3">
        <v>67.82916993102252</v>
      </c>
      <c r="F25" s="3">
        <v>142987</v>
      </c>
      <c r="G25" s="3">
        <v>4.756985655047119</v>
      </c>
      <c r="H25" s="3">
        <v>14.004471926981481</v>
      </c>
    </row>
    <row r="26" spans="1:8" x14ac:dyDescent="0.3">
      <c r="A26" s="2">
        <v>2020</v>
      </c>
      <c r="B26" s="3">
        <v>1</v>
      </c>
      <c r="C26" s="3">
        <v>1481</v>
      </c>
      <c r="D26" s="3">
        <v>8.657373440939109</v>
      </c>
      <c r="E26" s="3">
        <v>73.275349164447107</v>
      </c>
      <c r="F26" s="3">
        <v>124532</v>
      </c>
      <c r="G26" s="3">
        <v>-6.7392590484606547</v>
      </c>
      <c r="H26" s="3">
        <v>15.631805238320096</v>
      </c>
    </row>
    <row r="27" spans="1:8" x14ac:dyDescent="0.3">
      <c r="A27" s="1">
        <v>2020</v>
      </c>
      <c r="B27" s="3">
        <v>2</v>
      </c>
      <c r="C27" s="3">
        <v>1263</v>
      </c>
      <c r="D27" s="3">
        <v>-5.6053811659192876</v>
      </c>
      <c r="E27" s="3">
        <v>78.885626013948695</v>
      </c>
      <c r="F27" s="3">
        <v>135046</v>
      </c>
      <c r="G27" s="3">
        <v>-3.2309841997778643</v>
      </c>
      <c r="H27" s="3">
        <v>17.346460655603913</v>
      </c>
    </row>
    <row r="28" spans="1:8" x14ac:dyDescent="0.3">
      <c r="A28" s="1">
        <v>2020</v>
      </c>
      <c r="B28" s="3">
        <v>3</v>
      </c>
      <c r="C28" s="3">
        <v>452</v>
      </c>
      <c r="D28" s="3">
        <v>-70.988446726572533</v>
      </c>
      <c r="E28" s="3">
        <v>84.630115592881225</v>
      </c>
      <c r="F28" s="3">
        <v>58710</v>
      </c>
      <c r="G28" s="3">
        <v>-65.492312032726758</v>
      </c>
      <c r="H28" s="3">
        <v>19.145481730983636</v>
      </c>
    </row>
    <row r="29" spans="1:8" x14ac:dyDescent="0.3">
      <c r="A29" s="1">
        <v>2020</v>
      </c>
      <c r="B29" s="3">
        <v>4</v>
      </c>
      <c r="C29" s="3">
        <v>26</v>
      </c>
      <c r="D29" s="3">
        <v>-98.046581517655895</v>
      </c>
      <c r="E29" s="3">
        <v>90.473065583544496</v>
      </c>
      <c r="F29" s="3">
        <v>8257</v>
      </c>
      <c r="G29" s="3">
        <v>-95.045036935688103</v>
      </c>
      <c r="H29" s="3">
        <v>21.024483027383901</v>
      </c>
    </row>
    <row r="30" spans="1:8" x14ac:dyDescent="0.3">
      <c r="A30" s="1">
        <v>2020</v>
      </c>
      <c r="B30" s="3">
        <v>5</v>
      </c>
      <c r="C30" s="3">
        <v>749</v>
      </c>
      <c r="D30" s="3">
        <v>-52.624920936116382</v>
      </c>
      <c r="E30" s="3">
        <v>96.367916823632783</v>
      </c>
      <c r="F30" s="3">
        <v>56582</v>
      </c>
      <c r="G30" s="3">
        <v>-68.188769199631196</v>
      </c>
      <c r="H30" s="3">
        <v>22.97320148316242</v>
      </c>
    </row>
    <row r="31" spans="1:8" x14ac:dyDescent="0.3">
      <c r="A31" s="1">
        <v>2020</v>
      </c>
      <c r="B31" s="3">
        <v>6</v>
      </c>
      <c r="C31" s="3">
        <v>1492</v>
      </c>
      <c r="D31" s="3">
        <v>0</v>
      </c>
      <c r="E31" s="3">
        <v>102.25501850868056</v>
      </c>
      <c r="F31" s="3">
        <v>130386</v>
      </c>
      <c r="G31" s="3">
        <v>-28.317985651062429</v>
      </c>
      <c r="H31" s="3">
        <v>24.973313653346139</v>
      </c>
    </row>
    <row r="32" spans="1:8" x14ac:dyDescent="0.3">
      <c r="A32" s="1">
        <v>2020</v>
      </c>
      <c r="B32" s="3">
        <v>7</v>
      </c>
      <c r="C32" s="3">
        <v>1889</v>
      </c>
      <c r="D32" s="3">
        <v>15.889570552147237</v>
      </c>
      <c r="E32" s="3">
        <v>108.0643731093779</v>
      </c>
      <c r="F32" s="3">
        <v>174827</v>
      </c>
      <c r="G32" s="3">
        <v>3.1409473578638769</v>
      </c>
      <c r="H32" s="3">
        <v>27.00016540055347</v>
      </c>
    </row>
    <row r="33" spans="1:8" x14ac:dyDescent="0.3">
      <c r="A33" s="1">
        <v>2020</v>
      </c>
      <c r="B33" s="3">
        <v>8</v>
      </c>
      <c r="C33" s="3">
        <v>1628</v>
      </c>
      <c r="D33" s="3">
        <v>22.590361445783124</v>
      </c>
      <c r="E33" s="3">
        <v>113.71888205346288</v>
      </c>
      <c r="F33" s="3">
        <v>102909</v>
      </c>
      <c r="G33" s="3">
        <v>-7.5191415938746893</v>
      </c>
      <c r="H33" s="3">
        <v>29.025401802728911</v>
      </c>
    </row>
    <row r="34" spans="1:8" x14ac:dyDescent="0.3">
      <c r="A34" s="1">
        <v>2020</v>
      </c>
      <c r="B34" s="3">
        <v>9</v>
      </c>
      <c r="C34" s="3">
        <v>1370</v>
      </c>
      <c r="D34" s="3">
        <v>-3.4531360112755483</v>
      </c>
      <c r="E34" s="3">
        <v>119.13504574071824</v>
      </c>
      <c r="F34" s="3">
        <v>112645</v>
      </c>
      <c r="G34" s="3">
        <v>-6.9226510663262353</v>
      </c>
      <c r="H34" s="3">
        <v>31.0190110476751</v>
      </c>
    </row>
    <row r="35" spans="1:8" x14ac:dyDescent="0.3">
      <c r="A35" s="1">
        <v>2020</v>
      </c>
      <c r="B35" s="3">
        <v>10</v>
      </c>
      <c r="C35" s="3">
        <v>1493</v>
      </c>
      <c r="D35" s="3">
        <v>-6.5707133917396803</v>
      </c>
      <c r="E35" s="3">
        <v>124.22303620144008</v>
      </c>
      <c r="F35" s="3">
        <v>117517</v>
      </c>
      <c r="G35" s="3">
        <v>-17.794985869778113</v>
      </c>
      <c r="H35" s="3">
        <v>32.94844350768102</v>
      </c>
    </row>
    <row r="36" spans="1:8" x14ac:dyDescent="0.3">
      <c r="A36" s="1">
        <v>2020</v>
      </c>
      <c r="B36" s="3">
        <v>11</v>
      </c>
      <c r="C36" s="3">
        <v>1266</v>
      </c>
      <c r="D36" s="3">
        <v>-14.976494291470788</v>
      </c>
      <c r="E36" s="3">
        <v>128.88451239774727</v>
      </c>
      <c r="F36" s="3">
        <v>114675</v>
      </c>
      <c r="G36" s="3">
        <v>-15.539794069556766</v>
      </c>
      <c r="H36" s="3">
        <v>34.778514717388852</v>
      </c>
    </row>
    <row r="37" spans="1:8" x14ac:dyDescent="0.3">
      <c r="A37" s="1">
        <v>2020</v>
      </c>
      <c r="B37" s="3">
        <v>12</v>
      </c>
      <c r="C37" s="3">
        <v>1583</v>
      </c>
      <c r="D37" s="3">
        <v>-2.404438964241673</v>
      </c>
      <c r="E37" s="3">
        <v>133.01205039248137</v>
      </c>
      <c r="F37" s="3">
        <v>147460</v>
      </c>
      <c r="G37" s="3">
        <v>3.1282564149188286</v>
      </c>
      <c r="H37" s="3">
        <v>36.470516362178458</v>
      </c>
    </row>
    <row r="38" spans="1:8" x14ac:dyDescent="0.3">
      <c r="A38" s="2">
        <v>2021</v>
      </c>
      <c r="B38" s="3">
        <v>1</v>
      </c>
      <c r="C38" s="3">
        <v>891</v>
      </c>
      <c r="D38" s="3">
        <v>-39.837947332883182</v>
      </c>
      <c r="E38" s="3">
        <v>136.48823590079718</v>
      </c>
      <c r="F38" s="3">
        <v>68420</v>
      </c>
      <c r="G38" s="3">
        <v>-45.058298268718076</v>
      </c>
      <c r="H38" s="3">
        <v>37.982245800430597</v>
      </c>
    </row>
    <row r="39" spans="1:8" x14ac:dyDescent="0.3">
      <c r="A39" s="1">
        <v>2021</v>
      </c>
      <c r="B39" s="3">
        <v>2</v>
      </c>
      <c r="C39" s="3">
        <v>1065</v>
      </c>
      <c r="D39" s="3">
        <v>-15.676959619952491</v>
      </c>
      <c r="E39" s="3">
        <v>139.18625071497749</v>
      </c>
      <c r="F39" s="3">
        <v>92208</v>
      </c>
      <c r="G39" s="3">
        <v>-31.72104320009478</v>
      </c>
      <c r="H39" s="3">
        <v>39.269184955807475</v>
      </c>
    </row>
    <row r="40" spans="1:8" x14ac:dyDescent="0.3">
      <c r="A40" s="1">
        <v>2021</v>
      </c>
      <c r="B40" s="3">
        <v>3</v>
      </c>
      <c r="C40" s="3">
        <v>1367</v>
      </c>
      <c r="D40" s="3">
        <v>202.43362831858408</v>
      </c>
      <c r="E40" s="3">
        <v>140.9670317534694</v>
      </c>
      <c r="F40" s="3">
        <v>131073</v>
      </c>
      <c r="G40" s="3">
        <v>123.25498211548287</v>
      </c>
      <c r="H40" s="3">
        <v>40.281049047522039</v>
      </c>
    </row>
    <row r="41" spans="1:8" x14ac:dyDescent="0.3">
      <c r="A41" s="1">
        <v>2021</v>
      </c>
      <c r="B41" s="3">
        <v>4</v>
      </c>
      <c r="C41" s="3">
        <v>1189</v>
      </c>
      <c r="D41" s="3">
        <v>4473.0769230769238</v>
      </c>
      <c r="E41" s="3">
        <v>141.68076154511343</v>
      </c>
      <c r="F41" s="3">
        <v>119989</v>
      </c>
      <c r="G41" s="3">
        <v>1353.1791207460337</v>
      </c>
      <c r="H41" s="3">
        <v>40.962623417831956</v>
      </c>
    </row>
    <row r="42" spans="1:8" x14ac:dyDescent="0.3">
      <c r="A42" s="1">
        <v>2021</v>
      </c>
      <c r="B42" s="3">
        <v>5</v>
      </c>
      <c r="C42" s="3">
        <v>1216</v>
      </c>
      <c r="D42" s="3">
        <v>62.349799732977296</v>
      </c>
      <c r="E42" s="3">
        <v>141.18189113240047</v>
      </c>
      <c r="F42" s="3">
        <v>139033</v>
      </c>
      <c r="G42" s="3">
        <v>145.71948676257466</v>
      </c>
      <c r="H42" s="3">
        <v>41.264455487680173</v>
      </c>
    </row>
    <row r="43" spans="1:8" x14ac:dyDescent="0.3">
      <c r="A43" s="1">
        <v>2021</v>
      </c>
      <c r="B43" s="3">
        <v>6</v>
      </c>
      <c r="C43" s="3">
        <v>1408</v>
      </c>
      <c r="D43" s="3">
        <v>-5.6300268096514783</v>
      </c>
      <c r="E43" s="3">
        <v>139.6256629579278</v>
      </c>
      <c r="F43" s="3">
        <v>142683</v>
      </c>
      <c r="G43" s="3">
        <v>9.431227279002341</v>
      </c>
      <c r="H43" s="3">
        <v>41.228218823657421</v>
      </c>
    </row>
    <row r="44" spans="1:8" x14ac:dyDescent="0.3">
      <c r="A44" s="1">
        <v>2021</v>
      </c>
      <c r="B44" s="3">
        <v>7</v>
      </c>
      <c r="C44" s="3">
        <v>1361</v>
      </c>
      <c r="D44" s="3">
        <v>-27.951296982530437</v>
      </c>
      <c r="E44" s="3">
        <v>137.16184501350108</v>
      </c>
      <c r="F44" s="3">
        <v>127870</v>
      </c>
      <c r="G44" s="3">
        <v>-26.859123590749711</v>
      </c>
      <c r="H44" s="3">
        <v>40.902840813970755</v>
      </c>
    </row>
    <row r="45" spans="1:8" x14ac:dyDescent="0.3">
      <c r="A45" s="1">
        <v>2021</v>
      </c>
      <c r="B45" s="3">
        <v>8</v>
      </c>
      <c r="C45" s="3">
        <v>1052</v>
      </c>
      <c r="D45" s="3">
        <v>-35.380835380835386</v>
      </c>
      <c r="E45" s="3">
        <v>133.93011809024767</v>
      </c>
      <c r="F45" s="3">
        <v>77822</v>
      </c>
      <c r="G45" s="3">
        <v>-24.377848390325429</v>
      </c>
      <c r="H45" s="3">
        <v>40.335040722414405</v>
      </c>
    </row>
    <row r="46" spans="1:8" x14ac:dyDescent="0.3">
      <c r="A46" s="1">
        <v>2021</v>
      </c>
      <c r="B46" s="3">
        <v>9</v>
      </c>
      <c r="C46" s="3">
        <v>1006</v>
      </c>
      <c r="D46" s="3">
        <v>-26.569343065693431</v>
      </c>
      <c r="E46" s="3">
        <v>130.05869678887856</v>
      </c>
      <c r="F46" s="3">
        <v>98293</v>
      </c>
      <c r="G46" s="3">
        <v>-12.740911713791114</v>
      </c>
      <c r="H46" s="3">
        <v>39.566832120810048</v>
      </c>
    </row>
    <row r="47" spans="1:8" x14ac:dyDescent="0.3">
      <c r="A47" s="1">
        <v>2021</v>
      </c>
      <c r="B47" s="3">
        <v>10</v>
      </c>
      <c r="C47" s="3">
        <v>1153</v>
      </c>
      <c r="D47" s="3">
        <v>-22.772940388479569</v>
      </c>
      <c r="E47" s="3">
        <v>125.66403800500254</v>
      </c>
      <c r="F47" s="3">
        <v>97754</v>
      </c>
      <c r="G47" s="3">
        <v>-16.817141349762167</v>
      </c>
      <c r="H47" s="3">
        <v>38.635734630346541</v>
      </c>
    </row>
    <row r="48" spans="1:8" x14ac:dyDescent="0.3">
      <c r="A48" s="1">
        <v>2021</v>
      </c>
      <c r="B48" s="3">
        <v>11</v>
      </c>
      <c r="C48" s="3">
        <v>1129</v>
      </c>
      <c r="D48" s="3">
        <v>-10.821484992101105</v>
      </c>
      <c r="E48" s="3">
        <v>120.85172168701627</v>
      </c>
      <c r="F48" s="3">
        <v>105816</v>
      </c>
      <c r="G48" s="3">
        <v>-7.7253106605624566</v>
      </c>
      <c r="H48" s="3">
        <v>37.575635390001999</v>
      </c>
    </row>
    <row r="49" spans="1:8" x14ac:dyDescent="0.3">
      <c r="A49" s="1">
        <v>2021</v>
      </c>
      <c r="B49" s="3">
        <v>12</v>
      </c>
      <c r="C49" s="3">
        <v>1275</v>
      </c>
      <c r="D49" s="3">
        <v>-19.456727732154132</v>
      </c>
      <c r="E49" s="3">
        <v>115.71701965981687</v>
      </c>
      <c r="F49" s="3">
        <v>124732</v>
      </c>
      <c r="G49" s="3">
        <v>-15.412993354129934</v>
      </c>
      <c r="H49" s="3">
        <v>36.416570644589257</v>
      </c>
    </row>
    <row r="50" spans="1:8" x14ac:dyDescent="0.3">
      <c r="A50" s="2">
        <v>2022</v>
      </c>
      <c r="B50" s="3">
        <v>1</v>
      </c>
      <c r="C50" s="3">
        <v>760</v>
      </c>
      <c r="D50" s="3">
        <v>-14.702581369248035</v>
      </c>
      <c r="E50" s="3">
        <v>110.34605977561542</v>
      </c>
      <c r="F50" s="3">
        <v>73174</v>
      </c>
      <c r="G50" s="3">
        <v>6.948260742472967</v>
      </c>
      <c r="H50" s="3">
        <v>35.185430739889853</v>
      </c>
    </row>
    <row r="51" spans="1:8" x14ac:dyDescent="0.3">
      <c r="A51" s="2">
        <f t="shared" ref="A51:A85" si="0">A50</f>
        <v>2022</v>
      </c>
      <c r="B51" s="3">
        <v>2</v>
      </c>
      <c r="C51" s="3">
        <v>1092</v>
      </c>
      <c r="D51" s="3">
        <v>2.5352112676056304</v>
      </c>
      <c r="E51" s="3">
        <v>104.81558282083186</v>
      </c>
      <c r="F51" s="3">
        <v>97434</v>
      </c>
      <c r="G51" s="3">
        <v>5.6676210307131658</v>
      </c>
      <c r="H51" s="3">
        <v>33.905506746407625</v>
      </c>
    </row>
    <row r="52" spans="1:8" x14ac:dyDescent="0.3">
      <c r="A52" s="2">
        <f t="shared" si="0"/>
        <v>2022</v>
      </c>
      <c r="B52" s="3">
        <v>3</v>
      </c>
      <c r="C52" s="3">
        <v>1079</v>
      </c>
      <c r="D52" s="3">
        <v>-21.068032187271402</v>
      </c>
      <c r="E52" s="3">
        <v>99.193645648473336</v>
      </c>
      <c r="F52" s="3">
        <v>99716</v>
      </c>
      <c r="G52" s="3">
        <v>-23.923309911270817</v>
      </c>
      <c r="H52" s="3">
        <v>32.598128820063259</v>
      </c>
    </row>
    <row r="53" spans="1:8" x14ac:dyDescent="0.3">
      <c r="A53" s="2">
        <f t="shared" si="0"/>
        <v>2022</v>
      </c>
      <c r="B53" s="3">
        <v>4</v>
      </c>
      <c r="C53" s="3">
        <v>1032</v>
      </c>
      <c r="D53" s="3">
        <v>-13.204373423044579</v>
      </c>
      <c r="E53" s="3">
        <v>93.541202307966884</v>
      </c>
      <c r="F53" s="3">
        <v>105951</v>
      </c>
      <c r="G53" s="3">
        <v>-11.69940577886306</v>
      </c>
      <c r="H53" s="3">
        <v>31.282666152491633</v>
      </c>
    </row>
    <row r="54" spans="1:8" x14ac:dyDescent="0.3">
      <c r="A54" s="2">
        <f t="shared" si="0"/>
        <v>2022</v>
      </c>
      <c r="B54" s="3">
        <v>5</v>
      </c>
      <c r="C54" s="3">
        <v>1109</v>
      </c>
      <c r="D54" s="3">
        <v>-8.7993421052631522</v>
      </c>
      <c r="E54" s="3">
        <v>87.910855343334291</v>
      </c>
      <c r="F54" s="3">
        <v>130209</v>
      </c>
      <c r="G54" s="3">
        <v>-6.3466946696108089</v>
      </c>
      <c r="H54" s="3">
        <v>29.974562835415725</v>
      </c>
    </row>
    <row r="55" spans="1:8" x14ac:dyDescent="0.3">
      <c r="A55" s="2">
        <f t="shared" si="0"/>
        <v>2022</v>
      </c>
      <c r="B55" s="3">
        <v>6</v>
      </c>
      <c r="C55" s="3">
        <v>1158</v>
      </c>
      <c r="D55" s="3">
        <v>-17.755681818181824</v>
      </c>
      <c r="E55" s="3">
        <v>82.347794411393821</v>
      </c>
      <c r="F55" s="3">
        <v>134127</v>
      </c>
      <c r="G55" s="3">
        <v>-5.996509745379619</v>
      </c>
      <c r="H55" s="3">
        <v>28.68627809445217</v>
      </c>
    </row>
    <row r="56" spans="1:8" x14ac:dyDescent="0.3">
      <c r="A56" s="2">
        <f t="shared" si="0"/>
        <v>2022</v>
      </c>
      <c r="B56" s="3">
        <v>7</v>
      </c>
      <c r="C56" s="3">
        <v>1006</v>
      </c>
      <c r="D56" s="3">
        <v>-26.083761939750183</v>
      </c>
      <c r="E56" s="3">
        <v>76.89049318302979</v>
      </c>
      <c r="F56" s="3">
        <v>114941</v>
      </c>
      <c r="G56" s="3">
        <v>-10.111050285446154</v>
      </c>
      <c r="H56" s="3">
        <v>27.427748845668638</v>
      </c>
    </row>
    <row r="57" spans="1:8" x14ac:dyDescent="0.3">
      <c r="A57" s="2">
        <f t="shared" si="0"/>
        <v>2022</v>
      </c>
      <c r="B57" s="3">
        <v>8</v>
      </c>
      <c r="C57" s="3">
        <v>1037</v>
      </c>
      <c r="D57" s="3">
        <v>-1.4258555133079831</v>
      </c>
      <c r="E57" s="3">
        <v>71.570473698832771</v>
      </c>
      <c r="F57" s="3">
        <v>85204</v>
      </c>
      <c r="G57" s="3">
        <v>9.4857495309809572</v>
      </c>
      <c r="H57" s="3">
        <v>26.206503478199476</v>
      </c>
    </row>
    <row r="58" spans="1:8" x14ac:dyDescent="0.3">
      <c r="A58" s="2">
        <f t="shared" si="0"/>
        <v>2022</v>
      </c>
      <c r="B58" s="3">
        <v>9</v>
      </c>
      <c r="C58" s="3">
        <v>1034</v>
      </c>
      <c r="D58" s="3">
        <v>2.7833001988071482</v>
      </c>
      <c r="E58" s="3">
        <v>66.412107009454274</v>
      </c>
      <c r="F58" s="3">
        <v>106461</v>
      </c>
      <c r="G58" s="3">
        <v>8.3098491245561679</v>
      </c>
      <c r="H58" s="3">
        <v>25.027463520128258</v>
      </c>
    </row>
    <row r="59" spans="1:8" x14ac:dyDescent="0.3">
      <c r="A59" s="2">
        <f t="shared" si="0"/>
        <v>2022</v>
      </c>
      <c r="B59" s="3">
        <v>10</v>
      </c>
      <c r="C59" s="3">
        <v>1056</v>
      </c>
      <c r="D59" s="3">
        <v>-8.4128360797918518</v>
      </c>
      <c r="E59" s="3">
        <v>61.434694976017177</v>
      </c>
      <c r="F59" s="3">
        <v>104831</v>
      </c>
      <c r="G59" s="3">
        <v>7.2396014485340832</v>
      </c>
      <c r="H59" s="3">
        <v>23.894389336070002</v>
      </c>
    </row>
    <row r="60" spans="1:8" x14ac:dyDescent="0.3">
      <c r="A60" s="2">
        <f t="shared" si="0"/>
        <v>2022</v>
      </c>
      <c r="B60" s="3">
        <v>11</v>
      </c>
      <c r="C60" s="3">
        <v>1234</v>
      </c>
      <c r="D60" s="3">
        <v>9.3002657218777642</v>
      </c>
      <c r="E60" s="3">
        <v>56.653120792504737</v>
      </c>
      <c r="F60" s="3">
        <v>113108</v>
      </c>
      <c r="G60" s="3">
        <v>6.891207378846298</v>
      </c>
      <c r="H60" s="3">
        <v>22.809880345195591</v>
      </c>
    </row>
    <row r="61" spans="1:8" x14ac:dyDescent="0.3">
      <c r="A61" s="2">
        <f t="shared" si="0"/>
        <v>2022</v>
      </c>
      <c r="B61" s="3">
        <v>12</v>
      </c>
      <c r="C61" s="3">
        <v>1145</v>
      </c>
      <c r="D61" s="3">
        <v>-10.196078431372547</v>
      </c>
      <c r="E61" s="3">
        <v>52.077417129910216</v>
      </c>
      <c r="F61" s="3">
        <v>111238</v>
      </c>
      <c r="G61" s="3">
        <v>-10.81839463810409</v>
      </c>
      <c r="H61" s="3">
        <v>21.775379384183715</v>
      </c>
    </row>
    <row r="62" spans="1:8" x14ac:dyDescent="0.3">
      <c r="A62" s="2">
        <v>2023</v>
      </c>
      <c r="B62" s="3">
        <v>1</v>
      </c>
      <c r="C62" s="3">
        <v>981</v>
      </c>
      <c r="D62" s="3">
        <v>29.078947368421048</v>
      </c>
      <c r="E62" s="3">
        <v>47.71432826651364</v>
      </c>
      <c r="F62" s="3">
        <v>99876</v>
      </c>
      <c r="G62" s="3">
        <v>36.491103397381572</v>
      </c>
      <c r="H62" s="3">
        <v>20.791223826312621</v>
      </c>
    </row>
    <row r="63" spans="1:8" x14ac:dyDescent="0.3">
      <c r="A63" s="2">
        <f t="shared" si="0"/>
        <v>2023</v>
      </c>
      <c r="B63" s="3">
        <v>2</v>
      </c>
      <c r="C63" s="3">
        <v>1140</v>
      </c>
      <c r="D63" s="3">
        <v>4.3956043956044022</v>
      </c>
      <c r="E63" s="3">
        <v>43.566273932292155</v>
      </c>
      <c r="F63" s="3">
        <v>110909</v>
      </c>
      <c r="G63" s="3">
        <v>13.829874581768165</v>
      </c>
      <c r="H63" s="3">
        <v>19.855487588331233</v>
      </c>
    </row>
    <row r="64" spans="1:8" x14ac:dyDescent="0.3">
      <c r="A64" s="2">
        <f t="shared" si="0"/>
        <v>2023</v>
      </c>
      <c r="B64" s="3">
        <v>3</v>
      </c>
      <c r="C64" s="3">
        <v>1383</v>
      </c>
      <c r="D64" s="3">
        <v>28.174235403151073</v>
      </c>
      <c r="E64" s="3">
        <v>39.634379733549437</v>
      </c>
      <c r="F64" s="3">
        <v>147158</v>
      </c>
      <c r="G64" s="3">
        <v>47.57711901801116</v>
      </c>
      <c r="H64" s="3">
        <v>18.967334856403134</v>
      </c>
    </row>
    <row r="65" spans="1:8" x14ac:dyDescent="0.3">
      <c r="A65" s="2">
        <f t="shared" si="0"/>
        <v>2023</v>
      </c>
      <c r="B65" s="3">
        <v>4</v>
      </c>
      <c r="C65" s="3">
        <v>1117</v>
      </c>
      <c r="D65" s="3">
        <v>8.2364341085271242</v>
      </c>
      <c r="E65" s="3">
        <v>35.917051091204662</v>
      </c>
      <c r="F65" s="3">
        <v>113367</v>
      </c>
      <c r="G65" s="3">
        <v>6.9994620154599785</v>
      </c>
      <c r="H65" s="3">
        <v>18.125511371344228</v>
      </c>
    </row>
    <row r="66" spans="1:8" x14ac:dyDescent="0.3">
      <c r="A66" s="2">
        <f t="shared" si="0"/>
        <v>2023</v>
      </c>
      <c r="B66" s="3">
        <v>5</v>
      </c>
      <c r="C66" s="3">
        <v>1230</v>
      </c>
      <c r="D66" s="3">
        <v>10.910730387736688</v>
      </c>
      <c r="E66" s="3">
        <v>32.411897582820728</v>
      </c>
      <c r="F66" s="3">
        <v>140414</v>
      </c>
      <c r="G66" s="3">
        <v>7.8373998725126626</v>
      </c>
      <c r="H66" s="3">
        <v>17.330749664537194</v>
      </c>
    </row>
    <row r="67" spans="1:8" x14ac:dyDescent="0.3">
      <c r="A67" s="2">
        <f t="shared" si="0"/>
        <v>2023</v>
      </c>
      <c r="B67" s="3">
        <v>6</v>
      </c>
      <c r="C67" s="3">
        <v>1335</v>
      </c>
      <c r="D67" s="3">
        <v>15.284974093264259</v>
      </c>
      <c r="E67" s="3">
        <v>29.114606520892295</v>
      </c>
      <c r="F67" s="3">
        <v>152972</v>
      </c>
      <c r="G67" s="3">
        <v>14.050116680459567</v>
      </c>
      <c r="H67" s="3">
        <v>16.583009625048337</v>
      </c>
    </row>
    <row r="68" spans="1:8" x14ac:dyDescent="0.3">
      <c r="A68" s="2">
        <f t="shared" si="0"/>
        <v>2023</v>
      </c>
      <c r="B68" s="3">
        <v>7</v>
      </c>
      <c r="C68" s="3">
        <v>1106</v>
      </c>
      <c r="D68" s="3">
        <v>9.9403578528826984</v>
      </c>
      <c r="E68" s="3">
        <v>26.019372081303246</v>
      </c>
      <c r="F68" s="3">
        <v>128989</v>
      </c>
      <c r="G68" s="3">
        <v>12.22192255156993</v>
      </c>
      <c r="H68" s="3">
        <v>15.881591881541734</v>
      </c>
    </row>
    <row r="69" spans="1:8" x14ac:dyDescent="0.3">
      <c r="A69" s="2">
        <f t="shared" si="0"/>
        <v>2023</v>
      </c>
      <c r="B69" s="3">
        <v>8</v>
      </c>
      <c r="C69" s="3">
        <v>1069</v>
      </c>
      <c r="D69" s="3">
        <v>3.0858244937319146</v>
      </c>
      <c r="E69" s="3">
        <v>23.119428048796657</v>
      </c>
      <c r="F69" s="3">
        <v>92706</v>
      </c>
      <c r="G69" s="3">
        <v>8.8047509506596011</v>
      </c>
      <c r="H69" s="3">
        <v>15.225621167338094</v>
      </c>
    </row>
    <row r="70" spans="1:8" x14ac:dyDescent="0.3">
      <c r="A70" s="2">
        <f t="shared" si="0"/>
        <v>2023</v>
      </c>
      <c r="B70" s="3">
        <v>9</v>
      </c>
      <c r="C70" s="3">
        <v>1147</v>
      </c>
      <c r="D70" s="3">
        <v>10.928433268858795</v>
      </c>
      <c r="E70" s="3">
        <v>20.406891609905298</v>
      </c>
      <c r="F70" s="3">
        <v>104801</v>
      </c>
      <c r="G70" s="3">
        <v>-1.5592564413259291</v>
      </c>
      <c r="H70" s="3">
        <v>14.613968072054657</v>
      </c>
    </row>
    <row r="71" spans="1:8" x14ac:dyDescent="0.3">
      <c r="A71" s="2">
        <f t="shared" si="0"/>
        <v>2023</v>
      </c>
      <c r="B71" s="3">
        <v>10</v>
      </c>
      <c r="C71" s="3">
        <v>1447</v>
      </c>
      <c r="D71" s="3">
        <v>37.026515151515163</v>
      </c>
      <c r="E71" s="3">
        <v>17.87248872869284</v>
      </c>
      <c r="F71" s="3">
        <v>131416</v>
      </c>
      <c r="G71" s="3">
        <v>25.359864925451436</v>
      </c>
      <c r="H71" s="3">
        <v>14.045057291543616</v>
      </c>
    </row>
    <row r="72" spans="1:8" x14ac:dyDescent="0.3">
      <c r="A72" s="2">
        <f t="shared" si="0"/>
        <v>2023</v>
      </c>
      <c r="B72" s="3">
        <v>11</v>
      </c>
      <c r="C72" s="3">
        <v>1262</v>
      </c>
      <c r="D72" s="3">
        <v>2.2690437601296631</v>
      </c>
      <c r="E72" s="3">
        <v>15.506287142949263</v>
      </c>
      <c r="F72" s="3">
        <v>124644</v>
      </c>
      <c r="G72" s="3">
        <v>10.199101743466432</v>
      </c>
      <c r="H72" s="3">
        <v>13.516190381065956</v>
      </c>
    </row>
    <row r="73" spans="1:8" x14ac:dyDescent="0.3">
      <c r="A73" s="2">
        <f t="shared" si="0"/>
        <v>2023</v>
      </c>
      <c r="B73" s="3">
        <v>12</v>
      </c>
      <c r="C73" s="3">
        <v>1266</v>
      </c>
      <c r="D73" s="3">
        <v>10.567685589519659</v>
      </c>
      <c r="E73" s="3">
        <v>13.299684731188362</v>
      </c>
      <c r="F73" s="3">
        <v>120318</v>
      </c>
      <c r="G73" s="3">
        <v>8.1626782214710758</v>
      </c>
      <c r="H73" s="3">
        <v>13.025454646412799</v>
      </c>
    </row>
    <row r="74" spans="1:8" x14ac:dyDescent="0.3">
      <c r="A74" s="2">
        <v>2024</v>
      </c>
      <c r="B74" s="3">
        <v>1</v>
      </c>
      <c r="C74" s="3">
        <v>1213</v>
      </c>
      <c r="D74" s="3">
        <v>23.649337410805305</v>
      </c>
      <c r="E74" s="3">
        <v>11.243160118911231</v>
      </c>
      <c r="F74" s="3">
        <v>111404</v>
      </c>
      <c r="G74" s="3">
        <v>11.542312467459649</v>
      </c>
      <c r="H74" s="3">
        <v>12.570707039997655</v>
      </c>
    </row>
    <row r="75" spans="1:8" x14ac:dyDescent="0.3">
      <c r="A75" s="2">
        <f t="shared" si="0"/>
        <v>2024</v>
      </c>
      <c r="B75" s="3">
        <v>2</v>
      </c>
      <c r="C75" s="3">
        <v>1200</v>
      </c>
      <c r="D75" s="3">
        <v>5.2631578947368363</v>
      </c>
      <c r="E75" s="3">
        <v>9.3270022094563476</v>
      </c>
      <c r="F75" s="3">
        <v>128260</v>
      </c>
      <c r="G75" s="3">
        <v>15.644357085538596</v>
      </c>
      <c r="H75" s="3">
        <v>12.149466821426746</v>
      </c>
    </row>
    <row r="76" spans="1:8" x14ac:dyDescent="0.3">
      <c r="A76" s="2">
        <f t="shared" si="0"/>
        <v>2024</v>
      </c>
      <c r="B76" s="3">
        <v>3</v>
      </c>
      <c r="C76" s="3">
        <v>1082</v>
      </c>
      <c r="D76" s="3">
        <v>-21.764280549530003</v>
      </c>
      <c r="E76" s="3">
        <v>7.5423614462519089</v>
      </c>
      <c r="F76" s="3">
        <v>143304</v>
      </c>
      <c r="G76" s="3">
        <v>-2.6189537775724081</v>
      </c>
      <c r="H76" s="3">
        <v>11.75918183401653</v>
      </c>
    </row>
    <row r="77" spans="1:8" x14ac:dyDescent="0.3">
      <c r="A77" s="2">
        <f t="shared" si="0"/>
        <v>2024</v>
      </c>
      <c r="B77" s="3">
        <v>4</v>
      </c>
      <c r="C77" s="3">
        <v>1236</v>
      </c>
      <c r="D77" s="3">
        <v>10.653536257833473</v>
      </c>
      <c r="E77" s="3">
        <v>5.8801060613153666</v>
      </c>
      <c r="F77" s="3">
        <v>147540</v>
      </c>
      <c r="G77" s="3">
        <v>30.143692608960283</v>
      </c>
      <c r="H77" s="3">
        <v>11.397542621796259</v>
      </c>
    </row>
    <row r="78" spans="1:8" x14ac:dyDescent="0.3">
      <c r="A78" s="2">
        <f t="shared" si="0"/>
        <v>2024</v>
      </c>
      <c r="B78" s="3">
        <v>5</v>
      </c>
      <c r="C78" s="3">
        <v>1127</v>
      </c>
      <c r="D78" s="3">
        <v>-8.3739837398373993</v>
      </c>
      <c r="E78" s="3">
        <v>4.3290691031922455</v>
      </c>
      <c r="F78" s="3">
        <v>152208</v>
      </c>
      <c r="G78" s="3">
        <v>8.399447348554979</v>
      </c>
      <c r="H78" s="3">
        <v>11.061241247155483</v>
      </c>
    </row>
    <row r="79" spans="1:8" x14ac:dyDescent="0.3">
      <c r="A79" s="2">
        <f t="shared" si="0"/>
        <v>2024</v>
      </c>
      <c r="B79" s="3">
        <v>6</v>
      </c>
      <c r="C79" s="3">
        <v>1242</v>
      </c>
      <c r="D79" s="3">
        <v>-6.9662921348314644</v>
      </c>
      <c r="E79" s="3">
        <v>2.8784151086361627</v>
      </c>
      <c r="F79" s="3">
        <v>159734</v>
      </c>
      <c r="G79" s="3">
        <v>4.4204168083047835</v>
      </c>
      <c r="H79" s="3">
        <v>10.748271588455088</v>
      </c>
    </row>
    <row r="80" spans="1:8" x14ac:dyDescent="0.3">
      <c r="A80" s="2">
        <f t="shared" si="0"/>
        <v>2024</v>
      </c>
      <c r="B80" s="3">
        <v>7</v>
      </c>
      <c r="C80" s="3">
        <v>1396</v>
      </c>
      <c r="D80" s="3">
        <v>26.220614828209765</v>
      </c>
      <c r="E80" s="3">
        <v>1.5164264579533024</v>
      </c>
      <c r="F80" s="3">
        <v>143320</v>
      </c>
      <c r="G80" s="3">
        <v>11.11024971121568</v>
      </c>
      <c r="H80" s="3">
        <v>10.456442677257446</v>
      </c>
    </row>
    <row r="81" spans="1:8" x14ac:dyDescent="0.3">
      <c r="A81" s="2">
        <f t="shared" si="0"/>
        <v>2024</v>
      </c>
      <c r="B81" s="3">
        <v>8</v>
      </c>
      <c r="C81" s="3">
        <v>1190</v>
      </c>
      <c r="D81" s="3">
        <v>11.318989710009353</v>
      </c>
      <c r="E81" s="3">
        <v>0.23070187122460892</v>
      </c>
      <c r="F81" s="3">
        <v>92512</v>
      </c>
      <c r="G81" s="3">
        <v>-0.20926369382779919</v>
      </c>
      <c r="H81" s="3">
        <v>10.183124110765194</v>
      </c>
    </row>
    <row r="82" spans="1:8" x14ac:dyDescent="0.3">
      <c r="A82" s="2">
        <f t="shared" si="0"/>
        <v>2024</v>
      </c>
      <c r="B82" s="3">
        <v>9</v>
      </c>
      <c r="C82" s="3">
        <v>1293</v>
      </c>
      <c r="D82" s="3">
        <v>12.728857890148216</v>
      </c>
      <c r="E82" s="3">
        <v>-0.98944436283215043</v>
      </c>
      <c r="F82" s="3">
        <v>124825</v>
      </c>
      <c r="G82" s="3">
        <v>19.10668791328327</v>
      </c>
      <c r="H82" s="3">
        <v>9.9257308894472178</v>
      </c>
    </row>
    <row r="83" spans="1:8" x14ac:dyDescent="0.3">
      <c r="A83" s="2">
        <f t="shared" si="0"/>
        <v>2024</v>
      </c>
      <c r="B83" s="3">
        <v>10</v>
      </c>
      <c r="C83" s="3">
        <v>1385</v>
      </c>
      <c r="D83" s="3">
        <v>-4.2847270214236399</v>
      </c>
      <c r="E83" s="3">
        <v>-2.1539279355104033</v>
      </c>
      <c r="F83" s="3">
        <v>144105</v>
      </c>
      <c r="G83" s="3">
        <v>9.6555974919340102</v>
      </c>
      <c r="H83" s="3">
        <v>9.6809563201748627</v>
      </c>
    </row>
    <row r="84" spans="1:8" x14ac:dyDescent="0.3">
      <c r="A84" s="2">
        <f t="shared" si="0"/>
        <v>2024</v>
      </c>
      <c r="B84" s="3">
        <v>11</v>
      </c>
      <c r="C84" s="3">
        <v>1249</v>
      </c>
      <c r="D84" s="3">
        <v>-1.0301109350237758</v>
      </c>
      <c r="E84" s="3">
        <v>-3.271711878224898</v>
      </c>
      <c r="F84" s="3">
        <v>134701</v>
      </c>
      <c r="G84" s="3">
        <v>8.0685793138859374</v>
      </c>
      <c r="H84" s="3">
        <v>9.4461312762794645</v>
      </c>
    </row>
    <row r="85" spans="1:8" x14ac:dyDescent="0.3">
      <c r="A85" s="2">
        <f t="shared" si="0"/>
        <v>2024</v>
      </c>
      <c r="B85" s="3">
        <v>12</v>
      </c>
      <c r="C85" s="3">
        <v>1485</v>
      </c>
      <c r="D85" s="3">
        <v>17.298578199052137</v>
      </c>
      <c r="E85" s="3">
        <v>-4.3519071945491268</v>
      </c>
      <c r="F85" s="3">
        <v>160693</v>
      </c>
      <c r="G85" s="3">
        <v>33.556907528383121</v>
      </c>
      <c r="H85" s="3">
        <v>9.2185848700626174</v>
      </c>
    </row>
    <row r="86" spans="1:8" x14ac:dyDescent="0.3">
      <c r="A86" s="2">
        <v>2025</v>
      </c>
      <c r="B86" s="3">
        <v>1</v>
      </c>
      <c r="C86" s="3">
        <v>1108</v>
      </c>
      <c r="D86" s="3">
        <v>-8.6562242374278675</v>
      </c>
      <c r="E86" s="3">
        <v>-5.4034692213244151</v>
      </c>
      <c r="F86" s="3">
        <v>118935</v>
      </c>
      <c r="G86" s="3">
        <v>6.7600804279918103</v>
      </c>
      <c r="H86" s="3">
        <v>8.9955505504951923</v>
      </c>
    </row>
    <row r="87" spans="1:8" x14ac:dyDescent="0.3">
      <c r="A87" s="2">
        <v>2025</v>
      </c>
      <c r="B87" s="3">
        <v>2</v>
      </c>
      <c r="C87" s="3">
        <v>1311</v>
      </c>
      <c r="D87" s="3">
        <v>9.2500000000000036</v>
      </c>
      <c r="E87" s="3">
        <v>-6.4338497894619771</v>
      </c>
      <c r="F87" s="3">
        <v>140059</v>
      </c>
      <c r="G87" s="3">
        <v>9.1992827070014105</v>
      </c>
      <c r="H87" s="3">
        <v>8.7759519278437779</v>
      </c>
    </row>
    <row r="88" spans="1:8" x14ac:dyDescent="0.3">
      <c r="A88" s="2">
        <v>2025</v>
      </c>
      <c r="B88" s="3">
        <v>3</v>
      </c>
      <c r="C88" s="3">
        <v>1436</v>
      </c>
      <c r="D88" s="3">
        <v>32.717190388170046</v>
      </c>
      <c r="E88" s="3">
        <v>-7.4507266156380325</v>
      </c>
      <c r="F88" s="3">
        <v>172019</v>
      </c>
      <c r="G88" s="3">
        <v>20.037821693741975</v>
      </c>
      <c r="H88" s="3">
        <v>8.5585573713942331</v>
      </c>
    </row>
    <row r="89" spans="1:8" x14ac:dyDescent="0.3">
      <c r="A89" s="2">
        <v>2025</v>
      </c>
      <c r="B89" s="3">
        <v>4</v>
      </c>
      <c r="C89" s="3">
        <v>1253</v>
      </c>
      <c r="D89" s="3">
        <v>1.3754045307443397</v>
      </c>
      <c r="E89" s="3">
        <v>-8.4606882602934235</v>
      </c>
      <c r="F89" s="3">
        <v>155775</v>
      </c>
      <c r="G89" s="3">
        <v>5.5815372102480776</v>
      </c>
      <c r="H89" s="3">
        <v>8.3421646484031911</v>
      </c>
    </row>
    <row r="90" spans="1:8" x14ac:dyDescent="0.3">
      <c r="A90" s="2">
        <v>2025</v>
      </c>
      <c r="B90" s="3">
        <v>5</v>
      </c>
      <c r="C90" s="3">
        <v>1526</v>
      </c>
      <c r="D90" s="3">
        <v>35.403726708074522</v>
      </c>
      <c r="E90" s="3">
        <v>-9.4675338451881714</v>
      </c>
      <c r="F90" s="3">
        <v>177657</v>
      </c>
      <c r="G90" s="3">
        <v>16.719883317565444</v>
      </c>
      <c r="H90" s="3">
        <v>8.1263686972607818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64" workbookViewId="0">
      <selection activeCell="A89" sqref="A89:XFD98"/>
    </sheetView>
  </sheetViews>
  <sheetFormatPr baseColWidth="10" defaultColWidth="11.42578125" defaultRowHeight="13.5" x14ac:dyDescent="0.3"/>
  <cols>
    <col min="1" max="1" width="4.42578125" style="2" bestFit="1" customWidth="1"/>
    <col min="2" max="2" width="4.42578125" style="2" customWidth="1"/>
    <col min="3" max="3" width="10.7109375" style="2" customWidth="1"/>
    <col min="4" max="4" width="13.42578125" style="2" bestFit="1" customWidth="1"/>
    <col min="5" max="5" width="20.5703125" style="2" bestFit="1" customWidth="1"/>
    <col min="6" max="6" width="18" style="2" bestFit="1" customWidth="1"/>
    <col min="7" max="7" width="11.140625" style="2" bestFit="1" customWidth="1"/>
    <col min="8" max="8" width="18.28515625" style="2" bestFit="1" customWidth="1"/>
    <col min="9" max="9" width="18" style="2" bestFit="1" customWidth="1"/>
    <col min="10" max="16384" width="11.42578125" style="2"/>
  </cols>
  <sheetData>
    <row r="1" spans="1:9" ht="21" customHeight="1" x14ac:dyDescent="0.3">
      <c r="A1" s="7" t="s">
        <v>0</v>
      </c>
      <c r="B1" s="7" t="s">
        <v>1</v>
      </c>
      <c r="C1" s="7" t="s">
        <v>80</v>
      </c>
      <c r="D1" s="7" t="s">
        <v>81</v>
      </c>
      <c r="E1" s="7" t="s">
        <v>82</v>
      </c>
      <c r="F1" s="7" t="s">
        <v>83</v>
      </c>
      <c r="G1" s="7" t="s">
        <v>84</v>
      </c>
      <c r="H1" s="7" t="s">
        <v>85</v>
      </c>
      <c r="I1" s="1"/>
    </row>
    <row r="2" spans="1:9" x14ac:dyDescent="0.3">
      <c r="A2" s="2">
        <v>2018</v>
      </c>
      <c r="B2" s="8">
        <v>1</v>
      </c>
      <c r="C2" s="8">
        <v>36885.14</v>
      </c>
      <c r="D2" s="8">
        <v>-0.46087102951430925</v>
      </c>
      <c r="E2" s="8">
        <v>0.5124915440878105</v>
      </c>
      <c r="F2" s="8">
        <v>3026750.2000000011</v>
      </c>
      <c r="G2" s="8">
        <v>1.8236766462812026</v>
      </c>
      <c r="H2" s="8">
        <v>1.2752915921053596</v>
      </c>
    </row>
    <row r="3" spans="1:9" x14ac:dyDescent="0.3">
      <c r="A3" s="2">
        <f>A2</f>
        <v>2018</v>
      </c>
      <c r="B3" s="8">
        <v>2</v>
      </c>
      <c r="C3" s="8">
        <v>36202.620000000003</v>
      </c>
      <c r="D3" s="8">
        <v>5.6348310606953556</v>
      </c>
      <c r="E3" s="8">
        <v>0.31659623168298284</v>
      </c>
      <c r="F3" s="8">
        <v>2985026.959999999</v>
      </c>
      <c r="G3" s="8">
        <v>7.1744072440828921</v>
      </c>
      <c r="H3" s="8">
        <v>1.0906654169846135</v>
      </c>
    </row>
    <row r="4" spans="1:9" x14ac:dyDescent="0.3">
      <c r="A4" s="2">
        <f t="shared" ref="A4:A13" si="0">A3</f>
        <v>2018</v>
      </c>
      <c r="B4" s="8">
        <v>3</v>
      </c>
      <c r="C4" s="8">
        <v>40738.410000000003</v>
      </c>
      <c r="D4" s="8">
        <v>2.7323224286727621</v>
      </c>
      <c r="E4" s="8">
        <v>0.11517498617871101</v>
      </c>
      <c r="F4" s="8">
        <v>3202782.2499999991</v>
      </c>
      <c r="G4" s="8">
        <v>1.1996448955937433</v>
      </c>
      <c r="H4" s="8">
        <v>0.89668820958423723</v>
      </c>
    </row>
    <row r="5" spans="1:9" x14ac:dyDescent="0.3">
      <c r="A5" s="2">
        <f t="shared" si="0"/>
        <v>2018</v>
      </c>
      <c r="B5" s="8">
        <v>4</v>
      </c>
      <c r="C5" s="8">
        <v>37821.369999999995</v>
      </c>
      <c r="D5" s="8">
        <v>1.3887232051401188</v>
      </c>
      <c r="E5" s="8">
        <v>-9.1487955681062119E-2</v>
      </c>
      <c r="F5" s="8">
        <v>2966529.6099999994</v>
      </c>
      <c r="G5" s="8">
        <v>6.1033522748608737</v>
      </c>
      <c r="H5" s="8">
        <v>0.69405572829855344</v>
      </c>
    </row>
    <row r="6" spans="1:9" x14ac:dyDescent="0.3">
      <c r="A6" s="2">
        <f t="shared" si="0"/>
        <v>2018</v>
      </c>
      <c r="B6" s="8">
        <v>5</v>
      </c>
      <c r="C6" s="8">
        <v>40768.589999999997</v>
      </c>
      <c r="D6" s="8">
        <v>6.0730964398327147</v>
      </c>
      <c r="E6" s="8">
        <v>-0.3029266108022205</v>
      </c>
      <c r="F6" s="8">
        <v>3070004.4899999984</v>
      </c>
      <c r="G6" s="8">
        <v>1.9615662914358456</v>
      </c>
      <c r="H6" s="8">
        <v>0.48348477018063551</v>
      </c>
    </row>
    <row r="7" spans="1:9" x14ac:dyDescent="0.3">
      <c r="A7" s="2">
        <f t="shared" si="0"/>
        <v>2018</v>
      </c>
      <c r="B7" s="8">
        <v>6</v>
      </c>
      <c r="C7" s="8">
        <v>38181.189999999995</v>
      </c>
      <c r="D7" s="8">
        <v>1.9737638069588392</v>
      </c>
      <c r="E7" s="8">
        <v>-0.51857220364892442</v>
      </c>
      <c r="F7" s="8">
        <v>2994611.08</v>
      </c>
      <c r="G7" s="8">
        <v>-2.9521508785978479</v>
      </c>
      <c r="H7" s="8">
        <v>0.2660677778770682</v>
      </c>
    </row>
    <row r="8" spans="1:9" x14ac:dyDescent="0.3">
      <c r="A8" s="2">
        <f t="shared" si="0"/>
        <v>2018</v>
      </c>
      <c r="B8" s="8">
        <v>7</v>
      </c>
      <c r="C8" s="8">
        <v>40366.81</v>
      </c>
      <c r="D8" s="8">
        <v>-0.31788685865160593</v>
      </c>
      <c r="E8" s="8">
        <v>-0.73741317930681793</v>
      </c>
      <c r="F8" s="8">
        <v>3189052.0099999993</v>
      </c>
      <c r="G8" s="8">
        <v>2.7831608062800051</v>
      </c>
      <c r="H8" s="8">
        <v>4.2999838584523449E-2</v>
      </c>
    </row>
    <row r="9" spans="1:9" x14ac:dyDescent="0.3">
      <c r="A9" s="2">
        <f t="shared" si="0"/>
        <v>2018</v>
      </c>
      <c r="B9" s="8">
        <v>8</v>
      </c>
      <c r="C9" s="8">
        <v>42590.17</v>
      </c>
      <c r="D9" s="8">
        <v>-3.1663719683340141</v>
      </c>
      <c r="E9" s="8">
        <v>-0.95826490397191955</v>
      </c>
      <c r="F9" s="8">
        <v>3080142.7699999986</v>
      </c>
      <c r="G9" s="8">
        <v>2.2203962272505429</v>
      </c>
      <c r="H9" s="8">
        <v>-0.18474744790702646</v>
      </c>
    </row>
    <row r="10" spans="1:9" x14ac:dyDescent="0.3">
      <c r="A10" s="2">
        <f t="shared" si="0"/>
        <v>2018</v>
      </c>
      <c r="B10" s="8">
        <v>9</v>
      </c>
      <c r="C10" s="8">
        <v>35592.449999999997</v>
      </c>
      <c r="D10" s="8">
        <v>-0.97215336101137417</v>
      </c>
      <c r="E10" s="8">
        <v>-1.1799136100679799</v>
      </c>
      <c r="F10" s="8">
        <v>2856258.2199999993</v>
      </c>
      <c r="G10" s="8">
        <v>-2.0372677593686661</v>
      </c>
      <c r="H10" s="8">
        <v>-0.41601219285151925</v>
      </c>
    </row>
    <row r="11" spans="1:9" x14ac:dyDescent="0.3">
      <c r="A11" s="2">
        <f t="shared" si="0"/>
        <v>2018</v>
      </c>
      <c r="B11" s="8">
        <v>10</v>
      </c>
      <c r="C11" s="8">
        <v>39943.78</v>
      </c>
      <c r="D11" s="8">
        <v>7.5021833473507105</v>
      </c>
      <c r="E11" s="8">
        <v>-1.4012988707871081</v>
      </c>
      <c r="F11" s="8">
        <v>3182101.4800000004</v>
      </c>
      <c r="G11" s="8">
        <v>6.1594961399960457</v>
      </c>
      <c r="H11" s="8">
        <v>-0.64946548363656231</v>
      </c>
    </row>
    <row r="12" spans="1:9" x14ac:dyDescent="0.3">
      <c r="A12" s="2">
        <f t="shared" si="0"/>
        <v>2018</v>
      </c>
      <c r="B12" s="8">
        <v>11</v>
      </c>
      <c r="C12" s="8">
        <v>37674.19</v>
      </c>
      <c r="D12" s="8">
        <v>-1.6269053261004363</v>
      </c>
      <c r="E12" s="8">
        <v>-1.6213458315263403</v>
      </c>
      <c r="F12" s="8">
        <v>3103524.2099999986</v>
      </c>
      <c r="G12" s="8">
        <v>0.98935835907005831</v>
      </c>
      <c r="H12" s="8">
        <v>-0.88389099484188238</v>
      </c>
    </row>
    <row r="13" spans="1:9" x14ac:dyDescent="0.3">
      <c r="A13" s="2">
        <f t="shared" si="0"/>
        <v>2018</v>
      </c>
      <c r="B13" s="8">
        <v>12</v>
      </c>
      <c r="C13" s="8">
        <v>39270.75</v>
      </c>
      <c r="D13" s="8">
        <v>2.3344152899862802</v>
      </c>
      <c r="E13" s="8">
        <v>-1.8383613403064527</v>
      </c>
      <c r="F13" s="8">
        <v>3129967.3599999994</v>
      </c>
      <c r="G13" s="8">
        <v>0.51564033571958046</v>
      </c>
      <c r="H13" s="8">
        <v>-1.1175995564900094</v>
      </c>
    </row>
    <row r="14" spans="1:9" x14ac:dyDescent="0.3">
      <c r="A14" s="2">
        <v>2019</v>
      </c>
      <c r="B14" s="8">
        <v>1</v>
      </c>
      <c r="C14" s="8">
        <v>37304.26</v>
      </c>
      <c r="D14" s="8">
        <v>1.1362841512869482</v>
      </c>
      <c r="E14" s="8">
        <v>-2.0506526312242337</v>
      </c>
      <c r="F14" s="8">
        <v>3216448.8699999992</v>
      </c>
      <c r="G14" s="8">
        <v>6.2674042278083597</v>
      </c>
      <c r="H14" s="8">
        <v>-1.348771911842785</v>
      </c>
    </row>
    <row r="15" spans="1:9" x14ac:dyDescent="0.3">
      <c r="A15" s="2">
        <f>A14</f>
        <v>2019</v>
      </c>
      <c r="B15" s="8">
        <v>2</v>
      </c>
      <c r="C15" s="8">
        <v>35923.119999999995</v>
      </c>
      <c r="D15" s="8">
        <v>-0.77204357032725213</v>
      </c>
      <c r="E15" s="8">
        <v>-2.2562371622215895</v>
      </c>
      <c r="F15" s="8">
        <v>2888691.4600000004</v>
      </c>
      <c r="G15" s="8">
        <v>-3.2272907846701226</v>
      </c>
      <c r="H15" s="8">
        <v>-1.5754753847250913</v>
      </c>
    </row>
    <row r="16" spans="1:9" x14ac:dyDescent="0.3">
      <c r="A16" s="2">
        <f t="shared" ref="A16:A25" si="1">A15</f>
        <v>2019</v>
      </c>
      <c r="B16" s="8">
        <v>3</v>
      </c>
      <c r="C16" s="8">
        <v>39048.410000000003</v>
      </c>
      <c r="D16" s="8">
        <v>-4.1484191454698394</v>
      </c>
      <c r="E16" s="8">
        <v>-2.4529110761860853</v>
      </c>
      <c r="F16" s="8">
        <v>3031194.3499999987</v>
      </c>
      <c r="G16" s="8">
        <v>-5.3574638113471629</v>
      </c>
      <c r="H16" s="8">
        <v>-1.7952483978410014</v>
      </c>
    </row>
    <row r="17" spans="1:8" x14ac:dyDescent="0.3">
      <c r="A17" s="2">
        <f t="shared" si="1"/>
        <v>2019</v>
      </c>
      <c r="B17" s="8">
        <v>4</v>
      </c>
      <c r="C17" s="8">
        <v>40292.74</v>
      </c>
      <c r="D17" s="8">
        <v>6.5343217339826731</v>
      </c>
      <c r="E17" s="8">
        <v>-2.6383674470058489</v>
      </c>
      <c r="F17" s="8">
        <v>3028026.2</v>
      </c>
      <c r="G17" s="8">
        <v>2.0730145349872497</v>
      </c>
      <c r="H17" s="8">
        <v>-2.0057440832973623</v>
      </c>
    </row>
    <row r="18" spans="1:8" x14ac:dyDescent="0.3">
      <c r="A18" s="2">
        <f t="shared" si="1"/>
        <v>2019</v>
      </c>
      <c r="B18" s="8">
        <v>5</v>
      </c>
      <c r="C18" s="8">
        <v>39707.999999999993</v>
      </c>
      <c r="D18" s="8">
        <v>-2.6014880573500432</v>
      </c>
      <c r="E18" s="8">
        <v>-2.8104170921849305</v>
      </c>
      <c r="F18" s="8">
        <v>3091395.8700000015</v>
      </c>
      <c r="G18" s="8">
        <v>0.69678660307115337</v>
      </c>
      <c r="H18" s="8">
        <v>-2.2048629492714031</v>
      </c>
    </row>
    <row r="19" spans="1:8" x14ac:dyDescent="0.3">
      <c r="A19" s="2">
        <f t="shared" si="1"/>
        <v>2019</v>
      </c>
      <c r="B19" s="8">
        <v>6</v>
      </c>
      <c r="C19" s="8">
        <v>36564.61</v>
      </c>
      <c r="D19" s="8">
        <v>-4.2339696588817528</v>
      </c>
      <c r="E19" s="8">
        <v>-2.9662338369231449</v>
      </c>
      <c r="F19" s="8">
        <v>2931888.4700000016</v>
      </c>
      <c r="G19" s="8">
        <v>-2.0945160598283219</v>
      </c>
      <c r="H19" s="8">
        <v>-2.390222256814083</v>
      </c>
    </row>
    <row r="20" spans="1:8" x14ac:dyDescent="0.3">
      <c r="A20" s="2">
        <f t="shared" si="1"/>
        <v>2019</v>
      </c>
      <c r="B20" s="8">
        <v>7</v>
      </c>
      <c r="C20" s="8">
        <v>41424.160000000003</v>
      </c>
      <c r="D20" s="8">
        <v>2.6193548610851547</v>
      </c>
      <c r="E20" s="8">
        <v>-3.1029769974595536</v>
      </c>
      <c r="F20" s="8">
        <v>3257212.64</v>
      </c>
      <c r="G20" s="8">
        <v>2.1373320280217323</v>
      </c>
      <c r="H20" s="8">
        <v>-2.5592377635352257</v>
      </c>
    </row>
    <row r="21" spans="1:8" x14ac:dyDescent="0.3">
      <c r="A21" s="2">
        <f t="shared" si="1"/>
        <v>2019</v>
      </c>
      <c r="B21" s="8">
        <v>8</v>
      </c>
      <c r="C21" s="8">
        <v>43151.12999999999</v>
      </c>
      <c r="D21" s="8">
        <v>1.3171114367469983</v>
      </c>
      <c r="E21" s="8">
        <v>-3.2178939272430762</v>
      </c>
      <c r="F21" s="8">
        <v>2974064.0300000007</v>
      </c>
      <c r="G21" s="8">
        <v>-3.4439552943189677</v>
      </c>
      <c r="H21" s="8">
        <v>-2.7093046918920862</v>
      </c>
    </row>
    <row r="22" spans="1:8" x14ac:dyDescent="0.3">
      <c r="A22" s="2">
        <f t="shared" si="1"/>
        <v>2019</v>
      </c>
      <c r="B22" s="8">
        <v>9</v>
      </c>
      <c r="C22" s="8">
        <v>35161.679999999993</v>
      </c>
      <c r="D22" s="8">
        <v>-1.2102847654488658</v>
      </c>
      <c r="E22" s="8">
        <v>-3.307834595565788</v>
      </c>
      <c r="F22" s="8">
        <v>2884053.4400000009</v>
      </c>
      <c r="G22" s="8">
        <v>0.97313400466998434</v>
      </c>
      <c r="H22" s="8">
        <v>-2.8374921136619502</v>
      </c>
    </row>
    <row r="23" spans="1:8" x14ac:dyDescent="0.3">
      <c r="A23" s="2">
        <f t="shared" si="1"/>
        <v>2019</v>
      </c>
      <c r="B23" s="8">
        <v>10</v>
      </c>
      <c r="C23" s="8">
        <v>38131.99</v>
      </c>
      <c r="D23" s="8">
        <v>-4.5358501373680689</v>
      </c>
      <c r="E23" s="8">
        <v>-3.3693340407917103</v>
      </c>
      <c r="F23" s="8">
        <v>3200658.5499999984</v>
      </c>
      <c r="G23" s="8">
        <v>0.5831702765179525</v>
      </c>
      <c r="H23" s="8">
        <v>-2.9409201180250495</v>
      </c>
    </row>
    <row r="24" spans="1:8" x14ac:dyDescent="0.3">
      <c r="A24" s="2">
        <f t="shared" si="1"/>
        <v>2019</v>
      </c>
      <c r="B24" s="8">
        <v>11</v>
      </c>
      <c r="C24" s="8">
        <v>35127.429999999993</v>
      </c>
      <c r="D24" s="8">
        <v>-6.7599595372853649</v>
      </c>
      <c r="E24" s="8">
        <v>-3.3987816381022178</v>
      </c>
      <c r="F24" s="8">
        <v>3063297.399999999</v>
      </c>
      <c r="G24" s="8">
        <v>-1.2961654969657732</v>
      </c>
      <c r="H24" s="8">
        <v>-3.0164441673478435</v>
      </c>
    </row>
    <row r="25" spans="1:8" x14ac:dyDescent="0.3">
      <c r="A25" s="2">
        <f t="shared" si="1"/>
        <v>2019</v>
      </c>
      <c r="B25" s="8">
        <v>12</v>
      </c>
      <c r="C25" s="8">
        <v>36845.19</v>
      </c>
      <c r="D25" s="8">
        <v>-6.1765054143350877</v>
      </c>
      <c r="E25" s="8">
        <v>-3.3926477707409477</v>
      </c>
      <c r="F25" s="8">
        <v>3065394.1199999996</v>
      </c>
      <c r="G25" s="8">
        <v>-2.0630643253736647</v>
      </c>
      <c r="H25" s="8">
        <v>-3.060674995497171</v>
      </c>
    </row>
    <row r="26" spans="1:8" x14ac:dyDescent="0.3">
      <c r="A26" s="2">
        <v>2020</v>
      </c>
      <c r="B26" s="8">
        <v>1</v>
      </c>
      <c r="C26" s="8">
        <v>35279.610000000008</v>
      </c>
      <c r="D26" s="8">
        <v>-5.4273962276694228</v>
      </c>
      <c r="E26" s="8">
        <v>-3.3476362370834241</v>
      </c>
      <c r="F26" s="8">
        <v>3031500.0800000005</v>
      </c>
      <c r="G26" s="8">
        <v>-5.7500926479828856</v>
      </c>
      <c r="H26" s="8">
        <v>-3.0701038725433158</v>
      </c>
    </row>
    <row r="27" spans="1:8" x14ac:dyDescent="0.3">
      <c r="A27" s="2">
        <f t="shared" ref="A27:A88" si="2">A26</f>
        <v>2020</v>
      </c>
      <c r="B27" s="8">
        <v>2</v>
      </c>
      <c r="C27" s="8">
        <v>35328.619999999995</v>
      </c>
      <c r="D27" s="8">
        <v>-1.6549230690430017</v>
      </c>
      <c r="E27" s="8">
        <v>-3.2606441589526427</v>
      </c>
      <c r="F27" s="8">
        <v>2858003.3500000006</v>
      </c>
      <c r="G27" s="8">
        <v>-1.0623533328131818</v>
      </c>
      <c r="H27" s="8">
        <v>-3.0411527900378026</v>
      </c>
    </row>
    <row r="28" spans="1:8" x14ac:dyDescent="0.3">
      <c r="A28" s="2">
        <f t="shared" si="2"/>
        <v>2020</v>
      </c>
      <c r="B28" s="8">
        <v>3</v>
      </c>
      <c r="C28" s="8">
        <v>31303.599999999999</v>
      </c>
      <c r="D28" s="8">
        <v>-19.833867755434863</v>
      </c>
      <c r="E28" s="8">
        <v>-3.1287130859487231</v>
      </c>
      <c r="F28" s="8">
        <v>2469778.4500000007</v>
      </c>
      <c r="G28" s="8">
        <v>-18.521276934948038</v>
      </c>
      <c r="H28" s="8">
        <v>-2.970429849863784</v>
      </c>
    </row>
    <row r="29" spans="1:8" x14ac:dyDescent="0.3">
      <c r="A29" s="2">
        <f t="shared" si="2"/>
        <v>2020</v>
      </c>
      <c r="B29" s="8">
        <v>4</v>
      </c>
      <c r="C29" s="8">
        <v>18255.93</v>
      </c>
      <c r="D29" s="8">
        <v>-54.691763330068888</v>
      </c>
      <c r="E29" s="8">
        <v>-2.9487730592627637</v>
      </c>
      <c r="F29" s="8">
        <v>1600760.4199999995</v>
      </c>
      <c r="G29" s="8">
        <v>-47.135185950504678</v>
      </c>
      <c r="H29" s="8">
        <v>-2.8544057372754388</v>
      </c>
    </row>
    <row r="30" spans="1:8" x14ac:dyDescent="0.3">
      <c r="A30" s="2">
        <f t="shared" si="2"/>
        <v>2020</v>
      </c>
      <c r="B30" s="8">
        <v>5</v>
      </c>
      <c r="C30" s="8">
        <v>23775.73</v>
      </c>
      <c r="D30" s="8">
        <v>-40.123577112924337</v>
      </c>
      <c r="E30" s="8">
        <v>-2.7189142002712439</v>
      </c>
      <c r="F30" s="8">
        <v>1973580.18</v>
      </c>
      <c r="G30" s="8">
        <v>-36.158930690426295</v>
      </c>
      <c r="H30" s="8">
        <v>-2.6906310574634098</v>
      </c>
    </row>
    <row r="31" spans="1:8" x14ac:dyDescent="0.3">
      <c r="A31" s="2">
        <f t="shared" si="2"/>
        <v>2020</v>
      </c>
      <c r="B31" s="8">
        <v>6</v>
      </c>
      <c r="C31" s="8">
        <v>29363.19</v>
      </c>
      <c r="D31" s="8">
        <v>-19.695054863158667</v>
      </c>
      <c r="E31" s="8">
        <v>-2.4408198935638934</v>
      </c>
      <c r="F31" s="8">
        <v>2421675.8899999987</v>
      </c>
      <c r="G31" s="8">
        <v>-17.402182423399026</v>
      </c>
      <c r="H31" s="8">
        <v>-2.4797314697998143</v>
      </c>
    </row>
    <row r="32" spans="1:8" x14ac:dyDescent="0.3">
      <c r="A32" s="2">
        <f t="shared" si="2"/>
        <v>2020</v>
      </c>
      <c r="B32" s="8">
        <v>7</v>
      </c>
      <c r="C32" s="8">
        <v>38963.659999999996</v>
      </c>
      <c r="D32" s="8">
        <v>-5.9397704141737728</v>
      </c>
      <c r="E32" s="8">
        <v>-2.1187710697660433</v>
      </c>
      <c r="F32" s="8">
        <v>2935120.3199999984</v>
      </c>
      <c r="G32" s="8">
        <v>-9.8885874395968738</v>
      </c>
      <c r="H32" s="8">
        <v>-2.2246568211312812</v>
      </c>
    </row>
    <row r="33" spans="1:8" x14ac:dyDescent="0.3">
      <c r="A33" s="2">
        <f t="shared" si="2"/>
        <v>2020</v>
      </c>
      <c r="B33" s="8">
        <v>8</v>
      </c>
      <c r="C33" s="8">
        <v>39089.930000000015</v>
      </c>
      <c r="D33" s="8">
        <v>-9.4115727676192371</v>
      </c>
      <c r="E33" s="8">
        <v>-1.7582468702648026</v>
      </c>
      <c r="F33" s="8">
        <v>2594592.0099999993</v>
      </c>
      <c r="G33" s="8">
        <v>-12.75937626669058</v>
      </c>
      <c r="H33" s="8">
        <v>-1.9293932396206619</v>
      </c>
    </row>
    <row r="34" spans="1:8" x14ac:dyDescent="0.3">
      <c r="A34" s="2">
        <f t="shared" si="2"/>
        <v>2020</v>
      </c>
      <c r="B34" s="8">
        <v>9</v>
      </c>
      <c r="C34" s="8">
        <v>33229.990000000005</v>
      </c>
      <c r="D34" s="8">
        <v>-5.4937363629951381</v>
      </c>
      <c r="E34" s="8">
        <v>-1.3649917836239751</v>
      </c>
      <c r="F34" s="8">
        <v>2672693.1000000015</v>
      </c>
      <c r="G34" s="8">
        <v>-7.3285861166289434</v>
      </c>
      <c r="H34" s="8">
        <v>-1.5984590708348685</v>
      </c>
    </row>
    <row r="35" spans="1:8" x14ac:dyDescent="0.3">
      <c r="A35" s="2">
        <f t="shared" si="2"/>
        <v>2020</v>
      </c>
      <c r="B35" s="8">
        <v>10</v>
      </c>
      <c r="C35" s="8">
        <v>33797.44000000001</v>
      </c>
      <c r="D35" s="8">
        <v>-11.367227359495235</v>
      </c>
      <c r="E35" s="8">
        <v>-0.94528177937245905</v>
      </c>
      <c r="F35" s="8">
        <v>2812309.5400000005</v>
      </c>
      <c r="G35" s="8">
        <v>-12.133409544732544</v>
      </c>
      <c r="H35" s="8">
        <v>-1.2371247424954703</v>
      </c>
    </row>
    <row r="36" spans="1:8" x14ac:dyDescent="0.3">
      <c r="A36" s="2">
        <f t="shared" si="2"/>
        <v>2020</v>
      </c>
      <c r="B36" s="8">
        <v>11</v>
      </c>
      <c r="C36" s="8">
        <v>29546.080000000005</v>
      </c>
      <c r="D36" s="8">
        <v>-15.888865197368517</v>
      </c>
      <c r="E36" s="8">
        <v>-0.5056795454127202</v>
      </c>
      <c r="F36" s="8">
        <v>2529761.9699999993</v>
      </c>
      <c r="G36" s="8">
        <v>-17.41703009312775</v>
      </c>
      <c r="H36" s="8">
        <v>-0.85105860781332843</v>
      </c>
    </row>
    <row r="37" spans="1:8" x14ac:dyDescent="0.3">
      <c r="A37" s="2">
        <f t="shared" si="2"/>
        <v>2020</v>
      </c>
      <c r="B37" s="8">
        <v>12</v>
      </c>
      <c r="C37" s="8">
        <v>35042.219999999994</v>
      </c>
      <c r="D37" s="8">
        <v>-4.8933659997411061</v>
      </c>
      <c r="E37" s="8">
        <v>-5.3471515868066102E-2</v>
      </c>
      <c r="F37" s="8">
        <v>2866924.1099999994</v>
      </c>
      <c r="G37" s="8">
        <v>-6.4745348307773343</v>
      </c>
      <c r="H37" s="8">
        <v>-0.44668570644390337</v>
      </c>
    </row>
    <row r="38" spans="1:8" x14ac:dyDescent="0.3">
      <c r="A38" s="2">
        <v>2021</v>
      </c>
      <c r="B38" s="8">
        <v>1</v>
      </c>
      <c r="C38" s="8">
        <v>32429.370000000003</v>
      </c>
      <c r="D38" s="8">
        <v>-8.0790008733089831</v>
      </c>
      <c r="E38" s="8">
        <v>0.40298759835680992</v>
      </c>
      <c r="F38" s="8">
        <v>2481396.810000001</v>
      </c>
      <c r="G38" s="8">
        <v>-18.146239666271079</v>
      </c>
      <c r="H38" s="8">
        <v>-3.1581492729135796E-2</v>
      </c>
    </row>
    <row r="39" spans="1:8" x14ac:dyDescent="0.3">
      <c r="A39" s="2">
        <f t="shared" ref="A39" si="3">A38</f>
        <v>2021</v>
      </c>
      <c r="B39" s="8">
        <v>2</v>
      </c>
      <c r="C39" s="8">
        <v>29210.489999999998</v>
      </c>
      <c r="D39" s="8">
        <v>-17.317772389637632</v>
      </c>
      <c r="E39" s="8">
        <v>0.85500698257361218</v>
      </c>
      <c r="F39" s="8">
        <v>2415902.5300000021</v>
      </c>
      <c r="G39" s="8">
        <v>-15.468869901779447</v>
      </c>
      <c r="H39" s="8">
        <v>0.38625997835539927</v>
      </c>
    </row>
    <row r="40" spans="1:8" x14ac:dyDescent="0.3">
      <c r="A40" s="2">
        <f t="shared" si="2"/>
        <v>2021</v>
      </c>
      <c r="B40" s="8">
        <v>3</v>
      </c>
      <c r="C40" s="8">
        <v>33906.239999999991</v>
      </c>
      <c r="D40" s="8">
        <v>8.314187505590386</v>
      </c>
      <c r="E40" s="8">
        <v>1.293306795116846</v>
      </c>
      <c r="F40" s="8">
        <v>2990130.9300000006</v>
      </c>
      <c r="G40" s="8">
        <v>21.068791818148714</v>
      </c>
      <c r="H40" s="8">
        <v>0.79758668946096423</v>
      </c>
    </row>
    <row r="41" spans="1:8" x14ac:dyDescent="0.3">
      <c r="A41" s="2">
        <f t="shared" si="2"/>
        <v>2021</v>
      </c>
      <c r="B41" s="8">
        <v>4</v>
      </c>
      <c r="C41" s="8">
        <v>33761.620000000003</v>
      </c>
      <c r="D41" s="8">
        <v>84.935086845753688</v>
      </c>
      <c r="E41" s="8">
        <v>1.707345195753502</v>
      </c>
      <c r="F41" s="8">
        <v>2566937.4499999988</v>
      </c>
      <c r="G41" s="8">
        <v>60.357378776269321</v>
      </c>
      <c r="H41" s="8">
        <v>1.192045572552701</v>
      </c>
    </row>
    <row r="42" spans="1:8" x14ac:dyDescent="0.3">
      <c r="A42" s="2">
        <f t="shared" si="2"/>
        <v>2021</v>
      </c>
      <c r="B42" s="8">
        <v>5</v>
      </c>
      <c r="C42" s="8">
        <v>31218.78</v>
      </c>
      <c r="D42" s="8">
        <v>31.30524278329203</v>
      </c>
      <c r="E42" s="8">
        <v>2.0870679054110206</v>
      </c>
      <c r="F42" s="8">
        <v>2747349.2100000009</v>
      </c>
      <c r="G42" s="8">
        <v>39.206364040400985</v>
      </c>
      <c r="H42" s="8">
        <v>1.560691282174133</v>
      </c>
    </row>
    <row r="43" spans="1:8" ht="14.25" customHeight="1" x14ac:dyDescent="0.3">
      <c r="A43" s="2">
        <f t="shared" si="2"/>
        <v>2021</v>
      </c>
      <c r="B43" s="8">
        <v>6</v>
      </c>
      <c r="C43" s="8">
        <v>37497.31</v>
      </c>
      <c r="D43" s="8">
        <v>27.701758562336032</v>
      </c>
      <c r="E43" s="8">
        <v>2.4282003492980926</v>
      </c>
      <c r="F43" s="8">
        <v>2887678.2699999996</v>
      </c>
      <c r="G43" s="8">
        <v>19.242970618995624</v>
      </c>
      <c r="H43" s="8">
        <v>1.8986871765634858</v>
      </c>
    </row>
    <row r="44" spans="1:8" x14ac:dyDescent="0.3">
      <c r="A44" s="2">
        <f t="shared" si="2"/>
        <v>2021</v>
      </c>
      <c r="B44" s="8">
        <v>7</v>
      </c>
      <c r="C44" s="8">
        <v>40308.44999999999</v>
      </c>
      <c r="D44" s="8">
        <v>3.4513954797880775</v>
      </c>
      <c r="E44" s="8">
        <v>2.7284969925454834</v>
      </c>
      <c r="F44" s="8">
        <v>3070666.3800000008</v>
      </c>
      <c r="G44" s="8">
        <v>4.618075077753625</v>
      </c>
      <c r="H44" s="8">
        <v>2.2038108967894181</v>
      </c>
    </row>
    <row r="45" spans="1:8" x14ac:dyDescent="0.3">
      <c r="A45" s="2">
        <f t="shared" si="2"/>
        <v>2021</v>
      </c>
      <c r="B45" s="8">
        <v>8</v>
      </c>
      <c r="C45" s="8">
        <v>43639.86</v>
      </c>
      <c r="D45" s="8">
        <v>11.639647346516057</v>
      </c>
      <c r="E45" s="8">
        <v>2.987467408493198</v>
      </c>
      <c r="F45" s="8">
        <v>2859058.350000002</v>
      </c>
      <c r="G45" s="8">
        <v>10.192983674531654</v>
      </c>
      <c r="H45" s="8">
        <v>2.475044548048535</v>
      </c>
    </row>
    <row r="46" spans="1:8" x14ac:dyDescent="0.3">
      <c r="A46" s="2">
        <f t="shared" si="2"/>
        <v>2021</v>
      </c>
      <c r="B46" s="8">
        <v>9</v>
      </c>
      <c r="C46" s="8">
        <v>37376.939999999995</v>
      </c>
      <c r="D46" s="8">
        <v>12.479540318850502</v>
      </c>
      <c r="E46" s="8">
        <v>3.2046713717650777</v>
      </c>
      <c r="F46" s="8">
        <v>2942680.709999999</v>
      </c>
      <c r="G46" s="8">
        <v>10.101706402429711</v>
      </c>
      <c r="H46" s="8">
        <v>2.7115378927722311</v>
      </c>
    </row>
    <row r="47" spans="1:8" x14ac:dyDescent="0.3">
      <c r="A47" s="2">
        <f t="shared" si="2"/>
        <v>2021</v>
      </c>
      <c r="B47" s="8">
        <v>10</v>
      </c>
      <c r="C47" s="8">
        <v>36574.020000000004</v>
      </c>
      <c r="D47" s="8">
        <v>8.2153559559540401</v>
      </c>
      <c r="E47" s="8">
        <v>3.380269502813992</v>
      </c>
      <c r="F47" s="8">
        <v>2986048.069999998</v>
      </c>
      <c r="G47" s="8">
        <v>6.1777883098884434</v>
      </c>
      <c r="H47" s="8">
        <v>2.9129766613867951</v>
      </c>
    </row>
    <row r="48" spans="1:8" x14ac:dyDescent="0.3">
      <c r="A48" s="2">
        <f t="shared" si="2"/>
        <v>2021</v>
      </c>
      <c r="B48" s="8">
        <v>11</v>
      </c>
      <c r="C48" s="8">
        <v>37580.17</v>
      </c>
      <c r="D48" s="8">
        <v>27.191728987398633</v>
      </c>
      <c r="E48" s="8">
        <v>3.5150665102141363</v>
      </c>
      <c r="F48" s="8">
        <v>3107042.9500000011</v>
      </c>
      <c r="G48" s="8">
        <v>22.819576973876398</v>
      </c>
      <c r="H48" s="8">
        <v>3.0795597904650194</v>
      </c>
    </row>
    <row r="49" spans="1:8" x14ac:dyDescent="0.3">
      <c r="A49" s="2">
        <f t="shared" si="2"/>
        <v>2021</v>
      </c>
      <c r="B49" s="8">
        <v>12</v>
      </c>
      <c r="C49" s="8">
        <v>36853.680000000008</v>
      </c>
      <c r="D49" s="8">
        <v>5.1693642697295372</v>
      </c>
      <c r="E49" s="8">
        <v>3.6102028724322852</v>
      </c>
      <c r="F49" s="8">
        <v>3050855.1600000006</v>
      </c>
      <c r="G49" s="8">
        <v>6.4156232583359563</v>
      </c>
      <c r="H49" s="8">
        <v>3.2117129396108428</v>
      </c>
    </row>
    <row r="50" spans="1:8" x14ac:dyDescent="0.3">
      <c r="A50" s="2">
        <v>2022</v>
      </c>
      <c r="B50" s="8">
        <v>1</v>
      </c>
      <c r="C50" s="8">
        <v>33475.660000000003</v>
      </c>
      <c r="D50" s="8">
        <v>3.2263654828940558</v>
      </c>
      <c r="E50" s="8">
        <v>3.6684632806072397</v>
      </c>
      <c r="F50" s="8">
        <v>2775073.8300000015</v>
      </c>
      <c r="G50" s="8">
        <v>11.835149413285517</v>
      </c>
      <c r="H50" s="8">
        <v>3.3112326029548291</v>
      </c>
    </row>
    <row r="51" spans="1:8" x14ac:dyDescent="0.3">
      <c r="A51" s="2">
        <f t="shared" ref="A51" si="4">A50</f>
        <v>2022</v>
      </c>
      <c r="B51" s="8">
        <v>2</v>
      </c>
      <c r="C51" s="8">
        <v>33898.509999999995</v>
      </c>
      <c r="D51" s="8">
        <v>16.049097430409411</v>
      </c>
      <c r="E51" s="8">
        <v>3.6927407009748352</v>
      </c>
      <c r="F51" s="8">
        <v>2866960.2300000009</v>
      </c>
      <c r="G51" s="8">
        <v>18.670360016552422</v>
      </c>
      <c r="H51" s="8">
        <v>3.3801377683996763</v>
      </c>
    </row>
    <row r="52" spans="1:8" x14ac:dyDescent="0.3">
      <c r="A52" s="2">
        <f t="shared" si="2"/>
        <v>2022</v>
      </c>
      <c r="B52" s="8">
        <v>3</v>
      </c>
      <c r="C52" s="8">
        <v>32388.370000000006</v>
      </c>
      <c r="D52" s="8">
        <v>-4.4766686014137358</v>
      </c>
      <c r="E52" s="8">
        <v>3.685897398534955</v>
      </c>
      <c r="F52" s="8">
        <v>2802643.3500000006</v>
      </c>
      <c r="G52" s="8">
        <v>-6.2702130571921195</v>
      </c>
      <c r="H52" s="8">
        <v>3.4210393625154665</v>
      </c>
    </row>
    <row r="53" spans="1:8" x14ac:dyDescent="0.3">
      <c r="A53" s="2">
        <f t="shared" si="2"/>
        <v>2022</v>
      </c>
      <c r="B53" s="8">
        <v>4</v>
      </c>
      <c r="C53" s="8">
        <v>36164.76999999999</v>
      </c>
      <c r="D53" s="8">
        <v>7.1179937455607467</v>
      </c>
      <c r="E53" s="8">
        <v>3.6516537186159153</v>
      </c>
      <c r="F53" s="8">
        <v>2887062.1899999985</v>
      </c>
      <c r="G53" s="8">
        <v>12.471076768933331</v>
      </c>
      <c r="H53" s="8">
        <v>3.4376101328617366</v>
      </c>
    </row>
    <row r="54" spans="1:8" x14ac:dyDescent="0.3">
      <c r="A54" s="2">
        <f t="shared" si="2"/>
        <v>2022</v>
      </c>
      <c r="B54" s="8">
        <v>5</v>
      </c>
      <c r="C54" s="8">
        <v>36256.399999999994</v>
      </c>
      <c r="D54" s="8">
        <v>16.136505013969149</v>
      </c>
      <c r="E54" s="8">
        <v>3.5931631616849251</v>
      </c>
      <c r="F54" s="8">
        <v>2905465.9899999984</v>
      </c>
      <c r="G54" s="8">
        <v>5.755248711174854</v>
      </c>
      <c r="H54" s="8">
        <v>3.4328498233577669</v>
      </c>
    </row>
    <row r="55" spans="1:8" x14ac:dyDescent="0.3">
      <c r="A55" s="2">
        <f t="shared" si="2"/>
        <v>2022</v>
      </c>
      <c r="B55" s="8">
        <v>6</v>
      </c>
      <c r="C55" s="8">
        <v>35564.420000000006</v>
      </c>
      <c r="D55" s="8">
        <v>-5.1547431002383686</v>
      </c>
      <c r="E55" s="8">
        <v>3.5138199462666209</v>
      </c>
      <c r="F55" s="8">
        <v>2899811.29</v>
      </c>
      <c r="G55" s="8">
        <v>0.42016522844841031</v>
      </c>
      <c r="H55" s="8">
        <v>3.4103855019947873</v>
      </c>
    </row>
    <row r="56" spans="1:8" x14ac:dyDescent="0.3">
      <c r="A56" s="2">
        <f t="shared" si="2"/>
        <v>2022</v>
      </c>
      <c r="B56" s="8">
        <v>7</v>
      </c>
      <c r="C56" s="8">
        <v>38322.080000000002</v>
      </c>
      <c r="D56" s="8">
        <v>-4.9279245418764273</v>
      </c>
      <c r="E56" s="8">
        <v>3.4178893562920472</v>
      </c>
      <c r="F56" s="8">
        <v>2880673.5800000015</v>
      </c>
      <c r="G56" s="8">
        <v>-6.1873475164045395</v>
      </c>
      <c r="H56" s="8">
        <v>3.37400551446457</v>
      </c>
    </row>
    <row r="57" spans="1:8" x14ac:dyDescent="0.3">
      <c r="A57" s="2">
        <f t="shared" si="2"/>
        <v>2022</v>
      </c>
      <c r="B57" s="8">
        <v>8</v>
      </c>
      <c r="C57" s="8">
        <v>43184.540000000008</v>
      </c>
      <c r="D57" s="8">
        <v>-1.0433580676014853</v>
      </c>
      <c r="E57" s="8">
        <v>3.309034692147351</v>
      </c>
      <c r="F57" s="8">
        <v>2898342.9800000009</v>
      </c>
      <c r="G57" s="8">
        <v>1.3740408620900979</v>
      </c>
      <c r="H57" s="8">
        <v>3.3272905522732232</v>
      </c>
    </row>
    <row r="58" spans="1:8" x14ac:dyDescent="0.3">
      <c r="A58" s="2">
        <f t="shared" si="2"/>
        <v>2022</v>
      </c>
      <c r="B58" s="8">
        <v>9</v>
      </c>
      <c r="C58" s="8">
        <v>37265.510000000009</v>
      </c>
      <c r="D58" s="8">
        <v>-0.29812499364577638</v>
      </c>
      <c r="E58" s="8">
        <v>3.1903396838090856</v>
      </c>
      <c r="F58" s="8">
        <v>2887682.02</v>
      </c>
      <c r="G58" s="8">
        <v>-1.8689995762400935</v>
      </c>
      <c r="H58" s="8">
        <v>3.27315732407749</v>
      </c>
    </row>
    <row r="59" spans="1:8" x14ac:dyDescent="0.3">
      <c r="A59" s="2">
        <f t="shared" si="2"/>
        <v>2022</v>
      </c>
      <c r="B59" s="8">
        <v>10</v>
      </c>
      <c r="C59" s="8">
        <v>35380.909999999996</v>
      </c>
      <c r="D59" s="8">
        <v>-3.262179000284926</v>
      </c>
      <c r="E59" s="8">
        <v>3.0645858117565985</v>
      </c>
      <c r="F59" s="8">
        <v>2811079.1</v>
      </c>
      <c r="G59" s="8">
        <v>-5.8595496756352672</v>
      </c>
      <c r="H59" s="8">
        <v>3.214386896194517</v>
      </c>
    </row>
    <row r="60" spans="1:8" x14ac:dyDescent="0.3">
      <c r="A60" s="2">
        <f t="shared" si="2"/>
        <v>2022</v>
      </c>
      <c r="B60" s="8">
        <v>11</v>
      </c>
      <c r="C60" s="8">
        <v>34502.6</v>
      </c>
      <c r="D60" s="8">
        <v>-8.1893456043439894</v>
      </c>
      <c r="E60" s="8">
        <v>2.9343123019777475</v>
      </c>
      <c r="F60" s="8">
        <v>2856839.97</v>
      </c>
      <c r="G60" s="8">
        <v>-8.0527686300571055</v>
      </c>
      <c r="H60" s="8">
        <v>3.1534032407122621</v>
      </c>
    </row>
    <row r="61" spans="1:8" x14ac:dyDescent="0.3">
      <c r="A61" s="2">
        <f t="shared" si="2"/>
        <v>2022</v>
      </c>
      <c r="B61" s="8">
        <v>12</v>
      </c>
      <c r="C61" s="8">
        <v>40326.670000000006</v>
      </c>
      <c r="D61" s="8">
        <v>9.4237264772473175</v>
      </c>
      <c r="E61" s="8">
        <v>2.8016190217928876</v>
      </c>
      <c r="F61" s="8">
        <v>3220608.9500000016</v>
      </c>
      <c r="G61" s="8">
        <v>5.5641379579619565</v>
      </c>
      <c r="H61" s="8">
        <v>3.0920001952345286</v>
      </c>
    </row>
    <row r="62" spans="1:8" x14ac:dyDescent="0.3">
      <c r="A62" s="2">
        <v>2023</v>
      </c>
      <c r="B62" s="8">
        <v>1</v>
      </c>
      <c r="C62" s="8">
        <v>30077.279999999992</v>
      </c>
      <c r="D62" s="8">
        <v>-10.151793870531634</v>
      </c>
      <c r="E62" s="8">
        <v>2.6678333622788788</v>
      </c>
      <c r="F62" s="8">
        <v>2603363.7600000016</v>
      </c>
      <c r="G62" s="8">
        <v>-6.1875856470456458</v>
      </c>
      <c r="H62" s="8">
        <v>3.0311933909852047</v>
      </c>
    </row>
    <row r="63" spans="1:8" x14ac:dyDescent="0.3">
      <c r="A63" s="2">
        <f t="shared" ref="A63" si="5">A62</f>
        <v>2023</v>
      </c>
      <c r="B63" s="8">
        <v>2</v>
      </c>
      <c r="C63" s="8">
        <v>34644.14</v>
      </c>
      <c r="D63" s="8">
        <v>2.1995952034470134</v>
      </c>
      <c r="E63" s="8">
        <v>2.534742583085877</v>
      </c>
      <c r="F63" s="8">
        <v>2848637.85</v>
      </c>
      <c r="G63" s="8">
        <v>-0.63908734443800519</v>
      </c>
      <c r="H63" s="8">
        <v>2.9721701354217012</v>
      </c>
    </row>
    <row r="64" spans="1:8" x14ac:dyDescent="0.3">
      <c r="A64" s="2">
        <f t="shared" si="2"/>
        <v>2023</v>
      </c>
      <c r="B64" s="8">
        <v>3</v>
      </c>
      <c r="C64" s="8">
        <v>37633.549999999996</v>
      </c>
      <c r="D64" s="8">
        <v>16.194640236603419</v>
      </c>
      <c r="E64" s="8">
        <v>2.4032436919728699</v>
      </c>
      <c r="F64" s="8">
        <v>3051671.2499999995</v>
      </c>
      <c r="G64" s="8">
        <v>8.8854652162573267</v>
      </c>
      <c r="H64" s="8">
        <v>2.9154775430126767</v>
      </c>
    </row>
    <row r="65" spans="1:8" x14ac:dyDescent="0.3">
      <c r="A65" s="2">
        <f t="shared" si="2"/>
        <v>2023</v>
      </c>
      <c r="B65" s="8">
        <v>4</v>
      </c>
      <c r="C65" s="8">
        <v>36119.769999999997</v>
      </c>
      <c r="D65" s="8">
        <v>-0.12443048856661809</v>
      </c>
      <c r="E65" s="8">
        <v>2.2742104225752593</v>
      </c>
      <c r="F65" s="8">
        <v>2681530.3199999998</v>
      </c>
      <c r="G65" s="8">
        <v>-7.1190662505264175</v>
      </c>
      <c r="H65" s="8">
        <v>2.8614119464573551</v>
      </c>
    </row>
    <row r="66" spans="1:8" x14ac:dyDescent="0.3">
      <c r="A66" s="2">
        <f t="shared" si="2"/>
        <v>2023</v>
      </c>
      <c r="B66" s="8">
        <v>5</v>
      </c>
      <c r="C66" s="8">
        <v>36913.319999999992</v>
      </c>
      <c r="D66" s="8">
        <v>1.811873214108406</v>
      </c>
      <c r="E66" s="8">
        <v>2.1494742443996016</v>
      </c>
      <c r="F66" s="8">
        <v>2920160.9899999984</v>
      </c>
      <c r="G66" s="8">
        <v>0.50577084882690304</v>
      </c>
      <c r="H66" s="8">
        <v>2.8106842609322684</v>
      </c>
    </row>
    <row r="67" spans="1:8" x14ac:dyDescent="0.3">
      <c r="A67" s="2">
        <f t="shared" si="2"/>
        <v>2023</v>
      </c>
      <c r="B67" s="8">
        <v>6</v>
      </c>
      <c r="C67" s="8">
        <v>33130.850000000006</v>
      </c>
      <c r="D67" s="8">
        <v>-6.842709651949896</v>
      </c>
      <c r="E67" s="8">
        <v>2.0307000546669576</v>
      </c>
      <c r="F67" s="8">
        <v>2956124.1500000008</v>
      </c>
      <c r="G67" s="8">
        <v>1.9419491259378141</v>
      </c>
      <c r="H67" s="8">
        <v>2.7633123128502692</v>
      </c>
    </row>
    <row r="68" spans="1:8" x14ac:dyDescent="0.3">
      <c r="A68" s="2">
        <f t="shared" si="2"/>
        <v>2023</v>
      </c>
      <c r="B68" s="8">
        <v>7</v>
      </c>
      <c r="C68" s="8">
        <v>37657.71</v>
      </c>
      <c r="D68" s="8">
        <v>-1.7336480692071055</v>
      </c>
      <c r="E68" s="8">
        <v>1.919529306082395</v>
      </c>
      <c r="F68" s="8">
        <v>2990296.0100000002</v>
      </c>
      <c r="G68" s="8">
        <v>3.8054443502758328</v>
      </c>
      <c r="H68" s="8">
        <v>2.7191538651928142</v>
      </c>
    </row>
    <row r="69" spans="1:8" x14ac:dyDescent="0.3">
      <c r="A69" s="2">
        <f t="shared" si="2"/>
        <v>2023</v>
      </c>
      <c r="B69" s="8">
        <v>8</v>
      </c>
      <c r="C69" s="8">
        <v>41385.83</v>
      </c>
      <c r="D69" s="8">
        <v>-4.1651711468965624</v>
      </c>
      <c r="E69" s="8">
        <v>1.8169872423435782</v>
      </c>
      <c r="F69" s="8">
        <v>2839334.0800000005</v>
      </c>
      <c r="G69" s="8">
        <v>-2.0359529706177271</v>
      </c>
      <c r="H69" s="8">
        <v>2.6780096418311574</v>
      </c>
    </row>
    <row r="70" spans="1:8" x14ac:dyDescent="0.3">
      <c r="A70" s="2">
        <f t="shared" si="2"/>
        <v>2023</v>
      </c>
      <c r="B70" s="8">
        <v>9</v>
      </c>
      <c r="C70" s="8">
        <v>35849.749999999993</v>
      </c>
      <c r="D70" s="8">
        <v>-3.7991161264129159</v>
      </c>
      <c r="E70" s="8">
        <v>1.7238454142748871</v>
      </c>
      <c r="F70" s="8">
        <v>2852017.3700000006</v>
      </c>
      <c r="G70" s="8">
        <v>-1.235061539081761</v>
      </c>
      <c r="H70" s="8">
        <v>2.6397558034757949</v>
      </c>
    </row>
    <row r="71" spans="1:8" x14ac:dyDescent="0.3">
      <c r="A71" s="2">
        <f t="shared" si="2"/>
        <v>2023</v>
      </c>
      <c r="B71" s="8">
        <v>10</v>
      </c>
      <c r="C71" s="8">
        <v>34846.230000000003</v>
      </c>
      <c r="D71" s="8">
        <v>-1.5112104239263346</v>
      </c>
      <c r="E71" s="8">
        <v>1.6404599450347825</v>
      </c>
      <c r="F71" s="8">
        <v>2899220.27</v>
      </c>
      <c r="G71" s="8">
        <v>3.1354923452705297</v>
      </c>
      <c r="H71" s="8">
        <v>2.6039411523224696</v>
      </c>
    </row>
    <row r="72" spans="1:8" x14ac:dyDescent="0.3">
      <c r="A72" s="2">
        <f t="shared" si="2"/>
        <v>2023</v>
      </c>
      <c r="B72" s="8">
        <v>11</v>
      </c>
      <c r="C72" s="8">
        <v>33044.490000000005</v>
      </c>
      <c r="D72" s="8">
        <v>-4.2260873093621694</v>
      </c>
      <c r="E72" s="8">
        <v>1.5668034187858435</v>
      </c>
      <c r="F72" s="8">
        <v>2986207.79</v>
      </c>
      <c r="G72" s="8">
        <v>4.528353753045522</v>
      </c>
      <c r="H72" s="8">
        <v>2.5698454060292462</v>
      </c>
    </row>
    <row r="73" spans="1:8" x14ac:dyDescent="0.3">
      <c r="A73" s="2">
        <f t="shared" si="2"/>
        <v>2023</v>
      </c>
      <c r="B73" s="8">
        <v>12</v>
      </c>
      <c r="C73" s="8">
        <v>35193.550000000003</v>
      </c>
      <c r="D73" s="8">
        <v>-12.728846691283957</v>
      </c>
      <c r="E73" s="8">
        <v>1.5026295536928052</v>
      </c>
      <c r="F73" s="8">
        <v>2982882.76</v>
      </c>
      <c r="G73" s="8">
        <v>-7.3814049979585956</v>
      </c>
      <c r="H73" s="8">
        <v>2.5367851955314777</v>
      </c>
    </row>
    <row r="74" spans="1:8" x14ac:dyDescent="0.3">
      <c r="A74" s="2">
        <v>2024</v>
      </c>
      <c r="B74" s="8">
        <v>1</v>
      </c>
      <c r="C74" s="8">
        <v>35079.400000000009</v>
      </c>
      <c r="D74" s="8">
        <v>16.630892155141751</v>
      </c>
      <c r="E74" s="8">
        <v>1.4472897838420591</v>
      </c>
      <c r="F74" s="8">
        <v>3001205.3299999991</v>
      </c>
      <c r="G74" s="8">
        <v>15.281827922502744</v>
      </c>
      <c r="H74" s="8">
        <v>2.5042131592886157</v>
      </c>
    </row>
    <row r="75" spans="1:8" x14ac:dyDescent="0.3">
      <c r="A75" s="2">
        <f t="shared" ref="A75" si="6">A74</f>
        <v>2024</v>
      </c>
      <c r="B75" s="8">
        <v>2</v>
      </c>
      <c r="C75" s="8">
        <v>34150.639999999999</v>
      </c>
      <c r="D75" s="8">
        <v>-1.4244833325347428</v>
      </c>
      <c r="E75" s="8">
        <v>1.3991472463585397</v>
      </c>
      <c r="F75" s="8">
        <v>2833126.5799999996</v>
      </c>
      <c r="G75" s="8">
        <v>-0.54451533739188207</v>
      </c>
      <c r="H75" s="8">
        <v>2.4708931725522301</v>
      </c>
    </row>
    <row r="76" spans="1:8" x14ac:dyDescent="0.3">
      <c r="A76" s="2">
        <f t="shared" si="2"/>
        <v>2024</v>
      </c>
      <c r="B76" s="8">
        <v>3</v>
      </c>
      <c r="C76" s="8">
        <v>36615.15</v>
      </c>
      <c r="D76" s="8">
        <v>-2.7060960233621145</v>
      </c>
      <c r="E76" s="8">
        <v>1.3576194951985221</v>
      </c>
      <c r="F76" s="8">
        <v>3022933.1300000004</v>
      </c>
      <c r="G76" s="8">
        <v>-0.94171742778647038</v>
      </c>
      <c r="H76" s="8">
        <v>2.4364764449324476</v>
      </c>
    </row>
    <row r="77" spans="1:8" x14ac:dyDescent="0.3">
      <c r="A77" s="2">
        <f t="shared" si="2"/>
        <v>2024</v>
      </c>
      <c r="B77" s="8">
        <v>4</v>
      </c>
      <c r="C77" s="8">
        <v>35849.31</v>
      </c>
      <c r="D77" s="8">
        <v>-0.74878660633774796</v>
      </c>
      <c r="E77" s="8">
        <v>1.3219279988614137</v>
      </c>
      <c r="F77" s="8">
        <v>3083330.8299999996</v>
      </c>
      <c r="G77" s="8">
        <v>14.984000255495889</v>
      </c>
      <c r="H77" s="8">
        <v>2.4004047826706492</v>
      </c>
    </row>
    <row r="78" spans="1:8" x14ac:dyDescent="0.3">
      <c r="A78" s="2">
        <f t="shared" si="2"/>
        <v>2024</v>
      </c>
      <c r="B78" s="8">
        <v>5</v>
      </c>
      <c r="C78" s="8">
        <v>36796.390000000007</v>
      </c>
      <c r="D78" s="8">
        <v>-0.31676912290735659</v>
      </c>
      <c r="E78" s="8">
        <v>1.2910120233800555</v>
      </c>
      <c r="F78" s="8">
        <v>3124272.2099999995</v>
      </c>
      <c r="G78" s="8">
        <v>6.9897249055436816</v>
      </c>
      <c r="H78" s="8">
        <v>2.3618853952114995</v>
      </c>
    </row>
    <row r="79" spans="1:8" x14ac:dyDescent="0.3">
      <c r="A79" s="2">
        <f t="shared" si="2"/>
        <v>2024</v>
      </c>
      <c r="B79" s="8">
        <v>6</v>
      </c>
      <c r="C79" s="8">
        <v>33430.83</v>
      </c>
      <c r="D79" s="8">
        <v>0.90544009586230878</v>
      </c>
      <c r="E79" s="8">
        <v>1.2636670351619277</v>
      </c>
      <c r="F79" s="8">
        <v>2838837.3100000005</v>
      </c>
      <c r="G79" s="8">
        <v>-3.9675884383949311</v>
      </c>
      <c r="H79" s="8">
        <v>2.3209993527963877</v>
      </c>
    </row>
    <row r="80" spans="1:8" x14ac:dyDescent="0.3">
      <c r="A80" s="2">
        <f t="shared" si="2"/>
        <v>2024</v>
      </c>
      <c r="B80" s="8">
        <v>7</v>
      </c>
      <c r="C80" s="8">
        <v>41323.01</v>
      </c>
      <c r="D80" s="8">
        <v>9.7331993899788536</v>
      </c>
      <c r="E80" s="8">
        <v>1.2385768491460185</v>
      </c>
      <c r="F80" s="8">
        <v>3085303.42</v>
      </c>
      <c r="G80" s="8">
        <v>3.177190809280428</v>
      </c>
      <c r="H80" s="8">
        <v>2.2781491034104762</v>
      </c>
    </row>
    <row r="81" spans="1:8" x14ac:dyDescent="0.3">
      <c r="A81" s="2">
        <f t="shared" si="2"/>
        <v>2024</v>
      </c>
      <c r="B81" s="8">
        <v>8</v>
      </c>
      <c r="C81" s="8">
        <v>43539.55</v>
      </c>
      <c r="D81" s="8">
        <v>5.204003399231083</v>
      </c>
      <c r="E81" s="8">
        <v>1.2144004034005313</v>
      </c>
      <c r="F81" s="8">
        <v>3016066.569999998</v>
      </c>
      <c r="G81" s="8">
        <v>6.2244344983876321</v>
      </c>
      <c r="H81" s="8">
        <v>2.2333003875534279</v>
      </c>
    </row>
    <row r="82" spans="1:8" x14ac:dyDescent="0.3">
      <c r="A82" s="2">
        <f t="shared" si="2"/>
        <v>2024</v>
      </c>
      <c r="B82" s="8">
        <v>9</v>
      </c>
      <c r="C82" s="8">
        <v>36668.04</v>
      </c>
      <c r="D82" s="8">
        <v>2.2825542716476743</v>
      </c>
      <c r="E82" s="8">
        <v>1.1903865403367835</v>
      </c>
      <c r="F82" s="8">
        <v>2913582.1900000009</v>
      </c>
      <c r="G82" s="8">
        <v>2.1586411305762887</v>
      </c>
      <c r="H82" s="8">
        <v>2.186481379176703</v>
      </c>
    </row>
    <row r="83" spans="1:8" x14ac:dyDescent="0.3">
      <c r="A83" s="2">
        <f t="shared" si="2"/>
        <v>2024</v>
      </c>
      <c r="B83" s="8">
        <v>10</v>
      </c>
      <c r="C83" s="8">
        <v>37263.85</v>
      </c>
      <c r="D83" s="8">
        <v>6.9379671775110063</v>
      </c>
      <c r="E83" s="8">
        <v>1.1660611581296916</v>
      </c>
      <c r="F83" s="8">
        <v>3098142.5900000012</v>
      </c>
      <c r="G83" s="8">
        <v>6.8612351416817763</v>
      </c>
      <c r="H83" s="8">
        <v>2.1379974143227924</v>
      </c>
    </row>
    <row r="84" spans="1:8" x14ac:dyDescent="0.3">
      <c r="A84" s="2">
        <f t="shared" si="2"/>
        <v>2024</v>
      </c>
      <c r="B84" s="8">
        <v>11</v>
      </c>
      <c r="C84" s="8">
        <v>35628.930000000008</v>
      </c>
      <c r="D84" s="8">
        <v>7.8210921094560737</v>
      </c>
      <c r="E84" s="8">
        <v>1.1410259999355135</v>
      </c>
      <c r="F84" s="8">
        <v>2884203.1700000004</v>
      </c>
      <c r="G84" s="8">
        <v>-3.4158580773108072</v>
      </c>
      <c r="H84" s="8">
        <v>2.0881518956835894</v>
      </c>
    </row>
    <row r="85" spans="1:8" x14ac:dyDescent="0.3">
      <c r="A85" s="2">
        <f t="shared" si="2"/>
        <v>2024</v>
      </c>
      <c r="B85" s="8">
        <v>12</v>
      </c>
      <c r="C85" s="8">
        <v>34975.4</v>
      </c>
      <c r="D85" s="8">
        <v>-0.61985790009817521</v>
      </c>
      <c r="E85" s="8">
        <v>1.1152836357174081</v>
      </c>
      <c r="F85" s="8">
        <v>3076021</v>
      </c>
      <c r="G85" s="8">
        <v>3.1224237589545734</v>
      </c>
      <c r="H85" s="8">
        <v>2.0375762285709427</v>
      </c>
    </row>
    <row r="86" spans="1:8" x14ac:dyDescent="0.3">
      <c r="A86" s="2">
        <v>2025</v>
      </c>
      <c r="B86" s="8">
        <v>1</v>
      </c>
      <c r="C86" s="8">
        <v>33467.469999999994</v>
      </c>
      <c r="D86" s="8">
        <v>-4.5950899958380536</v>
      </c>
      <c r="E86" s="8">
        <v>1.0893005289183624</v>
      </c>
      <c r="F86" s="8">
        <v>2972993.2600000016</v>
      </c>
      <c r="G86" s="8">
        <v>-0.94002465336143759</v>
      </c>
      <c r="H86" s="8">
        <v>1.9865195953819095</v>
      </c>
    </row>
    <row r="87" spans="1:8" x14ac:dyDescent="0.3">
      <c r="A87" s="2">
        <f t="shared" si="2"/>
        <v>2025</v>
      </c>
      <c r="B87" s="8">
        <v>2</v>
      </c>
      <c r="C87" s="8">
        <v>34476.130000000005</v>
      </c>
      <c r="D87" s="8">
        <v>0.95310073251924088</v>
      </c>
      <c r="E87" s="8">
        <v>1.0634226470413759</v>
      </c>
      <c r="F87" s="8">
        <v>2852819.200000003</v>
      </c>
      <c r="G87" s="8">
        <v>0.69508436859193612</v>
      </c>
      <c r="H87" s="8">
        <v>1.9353065151476014</v>
      </c>
    </row>
    <row r="88" spans="1:8" x14ac:dyDescent="0.3">
      <c r="A88" s="2">
        <f t="shared" si="2"/>
        <v>2025</v>
      </c>
      <c r="B88" s="8">
        <v>3</v>
      </c>
      <c r="C88" s="8">
        <v>37292.67</v>
      </c>
      <c r="D88" s="8">
        <v>1.8503816043359045</v>
      </c>
      <c r="E88" s="8">
        <v>1.0376012082474511</v>
      </c>
      <c r="F88" s="8">
        <v>3064581.6099999994</v>
      </c>
      <c r="G88" s="8">
        <v>1.3777506219596392</v>
      </c>
      <c r="H88" s="8">
        <v>1.8840582746596337</v>
      </c>
    </row>
    <row r="89" spans="1:8" x14ac:dyDescent="0.3">
      <c r="B89" s="8"/>
      <c r="C89" s="8"/>
      <c r="D89" s="8"/>
      <c r="E89" s="8"/>
      <c r="F89" s="8"/>
      <c r="G89" s="8"/>
      <c r="H89" s="8"/>
    </row>
    <row r="90" spans="1:8" x14ac:dyDescent="0.3">
      <c r="B90" s="8"/>
      <c r="C90" s="8"/>
      <c r="D90" s="8"/>
      <c r="E90" s="8"/>
      <c r="F90" s="8"/>
      <c r="G90" s="8"/>
      <c r="H90" s="8"/>
    </row>
    <row r="91" spans="1:8" x14ac:dyDescent="0.3">
      <c r="B91" s="8"/>
      <c r="C91" s="8"/>
      <c r="D91" s="8"/>
      <c r="E91" s="8"/>
      <c r="F91" s="8"/>
      <c r="G91" s="8"/>
      <c r="H91" s="8"/>
    </row>
    <row r="92" spans="1:8" x14ac:dyDescent="0.3">
      <c r="B92" s="8"/>
      <c r="C92" s="8"/>
      <c r="D92" s="8"/>
      <c r="E92" s="8"/>
      <c r="F92" s="8"/>
      <c r="G92" s="8"/>
      <c r="H92" s="8"/>
    </row>
    <row r="93" spans="1:8" x14ac:dyDescent="0.3">
      <c r="B93" s="8"/>
      <c r="C93" s="8"/>
      <c r="D93" s="8"/>
      <c r="E93" s="8"/>
      <c r="F93" s="8"/>
      <c r="G93" s="8"/>
      <c r="H93" s="8"/>
    </row>
    <row r="94" spans="1:8" x14ac:dyDescent="0.3">
      <c r="B94" s="8"/>
      <c r="C94" s="8"/>
      <c r="D94" s="8"/>
      <c r="E94" s="8"/>
      <c r="F94" s="8"/>
      <c r="G94" s="8"/>
      <c r="H94" s="8"/>
    </row>
    <row r="95" spans="1:8" x14ac:dyDescent="0.3">
      <c r="B95" s="8"/>
      <c r="C95" s="8"/>
      <c r="D95" s="8"/>
      <c r="E95" s="8"/>
      <c r="F95" s="8"/>
      <c r="G95" s="8"/>
      <c r="H95" s="8"/>
    </row>
    <row r="96" spans="1:8" x14ac:dyDescent="0.3">
      <c r="B96" s="8"/>
      <c r="C96" s="8"/>
      <c r="D96" s="8"/>
      <c r="E96" s="8"/>
      <c r="F96" s="8"/>
      <c r="G96" s="8"/>
      <c r="H96" s="8"/>
    </row>
    <row r="97" spans="2:8" x14ac:dyDescent="0.3">
      <c r="B97" s="8"/>
      <c r="C97" s="8"/>
      <c r="D97" s="8"/>
      <c r="E97" s="8"/>
      <c r="F97" s="8"/>
      <c r="G97" s="8"/>
      <c r="H97" s="8"/>
    </row>
    <row r="98" spans="2:8" x14ac:dyDescent="0.3">
      <c r="D98" s="4"/>
      <c r="E98" s="3"/>
      <c r="F98" s="3"/>
      <c r="G98" s="4"/>
      <c r="H98" s="3"/>
    </row>
    <row r="99" spans="2:8" x14ac:dyDescent="0.3">
      <c r="D99" s="4"/>
      <c r="E99" s="3"/>
      <c r="F99" s="3"/>
      <c r="G99" s="4"/>
      <c r="H99" s="3"/>
    </row>
    <row r="100" spans="2:8" x14ac:dyDescent="0.3">
      <c r="D100" s="4"/>
      <c r="E100" s="3"/>
      <c r="F100" s="3"/>
      <c r="G100" s="4"/>
      <c r="H100" s="3"/>
    </row>
    <row r="101" spans="2:8" x14ac:dyDescent="0.3">
      <c r="D101" s="4"/>
      <c r="E101" s="3"/>
      <c r="F101" s="3"/>
      <c r="G101" s="4"/>
      <c r="H101" s="3"/>
    </row>
    <row r="102" spans="2:8" x14ac:dyDescent="0.3">
      <c r="D102" s="4"/>
      <c r="E102" s="3"/>
      <c r="F102" s="3"/>
      <c r="G102" s="4"/>
      <c r="H102" s="3"/>
    </row>
    <row r="103" spans="2:8" x14ac:dyDescent="0.3">
      <c r="D103" s="4"/>
      <c r="E103" s="3"/>
      <c r="F103" s="3"/>
      <c r="G103" s="4"/>
      <c r="H103" s="3"/>
    </row>
    <row r="104" spans="2:8" x14ac:dyDescent="0.3">
      <c r="D104" s="4"/>
      <c r="E104" s="3"/>
      <c r="F104" s="3"/>
      <c r="G104" s="4"/>
      <c r="H104" s="3"/>
    </row>
    <row r="105" spans="2:8" x14ac:dyDescent="0.3">
      <c r="D105" s="4"/>
      <c r="E105" s="3"/>
      <c r="F105" s="3"/>
      <c r="G105" s="4"/>
      <c r="H105" s="3"/>
    </row>
    <row r="106" spans="2:8" x14ac:dyDescent="0.3">
      <c r="D106" s="4"/>
      <c r="E106" s="3"/>
      <c r="F106" s="3"/>
      <c r="G106" s="4"/>
      <c r="H106" s="3"/>
    </row>
    <row r="107" spans="2:8" x14ac:dyDescent="0.3">
      <c r="D107" s="4"/>
      <c r="E107" s="3"/>
      <c r="F107" s="3"/>
      <c r="G107" s="4"/>
      <c r="H107" s="3"/>
    </row>
    <row r="108" spans="2:8" x14ac:dyDescent="0.3">
      <c r="D108" s="4"/>
      <c r="E108" s="3"/>
      <c r="F108" s="3"/>
      <c r="G108" s="4"/>
      <c r="H108" s="3"/>
    </row>
    <row r="109" spans="2:8" x14ac:dyDescent="0.3">
      <c r="D109" s="4"/>
      <c r="E109" s="3"/>
      <c r="F109" s="3"/>
      <c r="G109" s="4"/>
      <c r="H109" s="3"/>
    </row>
    <row r="110" spans="2:8" x14ac:dyDescent="0.3">
      <c r="D110" s="4"/>
      <c r="E110" s="3"/>
      <c r="F110" s="3"/>
      <c r="G110" s="4"/>
      <c r="H110" s="3"/>
    </row>
    <row r="111" spans="2:8" x14ac:dyDescent="0.3">
      <c r="D111" s="4"/>
      <c r="E111" s="3"/>
      <c r="F111" s="3"/>
      <c r="G111" s="4"/>
      <c r="H111" s="3"/>
    </row>
    <row r="112" spans="2:8" x14ac:dyDescent="0.3">
      <c r="D112" s="4"/>
      <c r="E112" s="3"/>
      <c r="F112" s="3"/>
      <c r="G112" s="4"/>
      <c r="H112" s="3"/>
    </row>
    <row r="113" spans="4:8" x14ac:dyDescent="0.3">
      <c r="D113" s="4"/>
      <c r="E113" s="3"/>
      <c r="F113" s="3"/>
      <c r="G113" s="4"/>
      <c r="H113" s="3"/>
    </row>
    <row r="114" spans="4:8" x14ac:dyDescent="0.3">
      <c r="D114" s="4"/>
      <c r="E114" s="3"/>
      <c r="F114" s="3"/>
      <c r="G114" s="4"/>
      <c r="H114" s="3"/>
    </row>
    <row r="115" spans="4:8" x14ac:dyDescent="0.3">
      <c r="D115" s="4"/>
      <c r="E115" s="3"/>
      <c r="F115" s="3"/>
      <c r="G115" s="4"/>
      <c r="H115" s="3"/>
    </row>
    <row r="116" spans="4:8" x14ac:dyDescent="0.3">
      <c r="D116" s="4"/>
      <c r="E116" s="3"/>
      <c r="F116" s="3"/>
      <c r="G116" s="4"/>
      <c r="H116" s="3"/>
    </row>
    <row r="117" spans="4:8" x14ac:dyDescent="0.3">
      <c r="D117" s="4"/>
      <c r="E117" s="3"/>
      <c r="F117" s="3"/>
      <c r="G117" s="4"/>
      <c r="H117" s="3"/>
    </row>
    <row r="118" spans="4:8" x14ac:dyDescent="0.3">
      <c r="D118" s="4"/>
      <c r="E118" s="3"/>
      <c r="F118" s="3"/>
      <c r="G118" s="4"/>
      <c r="H118" s="3"/>
    </row>
    <row r="119" spans="4:8" x14ac:dyDescent="0.3">
      <c r="D119" s="4"/>
      <c r="E119" s="3"/>
      <c r="F119" s="3"/>
      <c r="G119" s="4"/>
      <c r="H119" s="3"/>
    </row>
    <row r="120" spans="4:8" x14ac:dyDescent="0.3">
      <c r="D120" s="4"/>
      <c r="E120" s="3"/>
      <c r="F120" s="3"/>
      <c r="G120" s="4"/>
      <c r="H120" s="3"/>
    </row>
    <row r="121" spans="4:8" x14ac:dyDescent="0.3">
      <c r="D121" s="4"/>
      <c r="E121" s="3"/>
      <c r="F121" s="3"/>
      <c r="G121" s="4"/>
      <c r="H121" s="3"/>
    </row>
    <row r="122" spans="4:8" x14ac:dyDescent="0.3">
      <c r="D122" s="4"/>
      <c r="E122" s="3"/>
      <c r="F122" s="3"/>
      <c r="G122" s="4"/>
      <c r="H122" s="3"/>
    </row>
    <row r="123" spans="4:8" x14ac:dyDescent="0.3">
      <c r="D123" s="4"/>
      <c r="E123" s="3"/>
      <c r="F123" s="3"/>
      <c r="G123" s="4"/>
      <c r="H123" s="3"/>
    </row>
    <row r="124" spans="4:8" x14ac:dyDescent="0.3">
      <c r="D124" s="4"/>
      <c r="E124" s="3"/>
      <c r="F124" s="3"/>
      <c r="G124" s="4"/>
      <c r="H124" s="3"/>
    </row>
    <row r="125" spans="4:8" x14ac:dyDescent="0.3">
      <c r="D125" s="4"/>
      <c r="E125" s="3"/>
      <c r="F125" s="3"/>
      <c r="G125" s="4"/>
      <c r="H125" s="3"/>
    </row>
    <row r="126" spans="4:8" x14ac:dyDescent="0.3">
      <c r="D126" s="4"/>
      <c r="E126" s="3"/>
      <c r="F126" s="3"/>
      <c r="G126" s="4"/>
      <c r="H126" s="3"/>
    </row>
    <row r="127" spans="4:8" x14ac:dyDescent="0.3">
      <c r="D127" s="4"/>
      <c r="E127" s="3"/>
      <c r="F127" s="3"/>
      <c r="G127" s="4"/>
      <c r="H127" s="3"/>
    </row>
    <row r="128" spans="4:8" x14ac:dyDescent="0.3">
      <c r="D128" s="4"/>
      <c r="E128" s="3"/>
      <c r="F128" s="3"/>
      <c r="G128" s="4"/>
      <c r="H128" s="3"/>
    </row>
    <row r="129" spans="4:8" x14ac:dyDescent="0.3">
      <c r="D129" s="4"/>
      <c r="E129" s="3"/>
      <c r="F129" s="3"/>
      <c r="G129" s="4"/>
      <c r="H129" s="3"/>
    </row>
    <row r="130" spans="4:8" x14ac:dyDescent="0.3">
      <c r="D130" s="4"/>
      <c r="E130" s="3"/>
      <c r="F130" s="3"/>
      <c r="G130" s="4"/>
      <c r="H130" s="3"/>
    </row>
    <row r="131" spans="4:8" x14ac:dyDescent="0.3">
      <c r="D131" s="4"/>
      <c r="E131" s="3"/>
      <c r="F131" s="3"/>
      <c r="G131" s="4"/>
      <c r="H131" s="3"/>
    </row>
    <row r="132" spans="4:8" x14ac:dyDescent="0.3">
      <c r="D132" s="4"/>
      <c r="E132" s="3"/>
      <c r="F132" s="3"/>
      <c r="G132" s="4"/>
      <c r="H132" s="3"/>
    </row>
    <row r="133" spans="4:8" x14ac:dyDescent="0.3">
      <c r="D133" s="4"/>
      <c r="E133" s="3"/>
      <c r="F133" s="3"/>
      <c r="G133" s="4"/>
      <c r="H133" s="3"/>
    </row>
    <row r="134" spans="4:8" x14ac:dyDescent="0.3">
      <c r="D134" s="4"/>
      <c r="E134" s="3"/>
      <c r="F134" s="3"/>
      <c r="G134" s="4"/>
      <c r="H134" s="3"/>
    </row>
    <row r="135" spans="4:8" x14ac:dyDescent="0.3">
      <c r="D135" s="4"/>
      <c r="E135" s="3"/>
      <c r="F135" s="3"/>
      <c r="G135" s="4"/>
      <c r="H135" s="3"/>
    </row>
    <row r="136" spans="4:8" x14ac:dyDescent="0.3">
      <c r="D136" s="4"/>
      <c r="E136" s="3"/>
      <c r="F136" s="3"/>
      <c r="G136" s="4"/>
      <c r="H136" s="3"/>
    </row>
    <row r="137" spans="4:8" x14ac:dyDescent="0.3">
      <c r="D137" s="4"/>
      <c r="E137" s="3"/>
      <c r="F137" s="3"/>
      <c r="G137" s="4"/>
      <c r="H137" s="3"/>
    </row>
    <row r="138" spans="4:8" x14ac:dyDescent="0.3">
      <c r="D138" s="4"/>
      <c r="E138" s="3"/>
      <c r="F138" s="3"/>
      <c r="G138" s="4"/>
      <c r="H138" s="3"/>
    </row>
    <row r="139" spans="4:8" x14ac:dyDescent="0.3">
      <c r="D139" s="4"/>
      <c r="E139" s="3"/>
      <c r="F139" s="3"/>
      <c r="G139" s="4"/>
      <c r="H139" s="3"/>
    </row>
    <row r="140" spans="4:8" x14ac:dyDescent="0.3">
      <c r="D140" s="4"/>
      <c r="E140" s="3"/>
      <c r="F140" s="3"/>
      <c r="G140" s="4"/>
      <c r="H140" s="3"/>
    </row>
    <row r="141" spans="4:8" x14ac:dyDescent="0.3">
      <c r="D141" s="4"/>
      <c r="E141" s="3"/>
      <c r="F141" s="3"/>
      <c r="G141" s="4"/>
      <c r="H141" s="3"/>
    </row>
    <row r="142" spans="4:8" x14ac:dyDescent="0.3">
      <c r="D142" s="4"/>
      <c r="E142" s="3"/>
      <c r="F142" s="3"/>
      <c r="G142" s="4"/>
      <c r="H142" s="3"/>
    </row>
    <row r="143" spans="4:8" x14ac:dyDescent="0.3">
      <c r="D143" s="4"/>
      <c r="E143" s="3"/>
      <c r="F143" s="3"/>
      <c r="G143" s="4"/>
      <c r="H143" s="3"/>
    </row>
    <row r="144" spans="4:8" x14ac:dyDescent="0.3">
      <c r="D144" s="4"/>
      <c r="E144" s="3"/>
      <c r="F144" s="3"/>
      <c r="G144" s="4"/>
      <c r="H144" s="3"/>
    </row>
    <row r="145" spans="4:8" x14ac:dyDescent="0.3">
      <c r="D145" s="4"/>
      <c r="E145" s="3"/>
      <c r="F145" s="3"/>
      <c r="G145" s="4"/>
      <c r="H145" s="3"/>
    </row>
    <row r="146" spans="4:8" x14ac:dyDescent="0.3">
      <c r="D146" s="4"/>
      <c r="E146" s="3"/>
      <c r="F146" s="3"/>
      <c r="G146" s="4"/>
      <c r="H146" s="3"/>
    </row>
    <row r="147" spans="4:8" x14ac:dyDescent="0.3">
      <c r="D147" s="4"/>
      <c r="E147" s="3"/>
      <c r="F147" s="3"/>
      <c r="G147" s="4"/>
      <c r="H147" s="3"/>
    </row>
    <row r="148" spans="4:8" x14ac:dyDescent="0.3">
      <c r="D148" s="4"/>
      <c r="E148" s="3"/>
      <c r="F148" s="3"/>
      <c r="G148" s="4"/>
      <c r="H148" s="3"/>
    </row>
    <row r="149" spans="4:8" x14ac:dyDescent="0.3">
      <c r="D149" s="4"/>
      <c r="E149" s="3"/>
      <c r="F149" s="3"/>
      <c r="G149" s="4"/>
      <c r="H149" s="3"/>
    </row>
    <row r="150" spans="4:8" x14ac:dyDescent="0.3">
      <c r="D150" s="4"/>
      <c r="E150" s="3"/>
      <c r="F150" s="3"/>
      <c r="G150" s="4"/>
      <c r="H150" s="3"/>
    </row>
    <row r="151" spans="4:8" x14ac:dyDescent="0.3">
      <c r="D151" s="4"/>
      <c r="E151" s="3"/>
      <c r="F151" s="3"/>
      <c r="G151" s="4"/>
      <c r="H151" s="3"/>
    </row>
    <row r="152" spans="4:8" x14ac:dyDescent="0.3">
      <c r="D152" s="4"/>
      <c r="E152" s="3"/>
      <c r="F152" s="3"/>
      <c r="G152" s="4"/>
      <c r="H152" s="3"/>
    </row>
    <row r="153" spans="4:8" x14ac:dyDescent="0.3">
      <c r="D153" s="4"/>
      <c r="E153" s="3"/>
      <c r="F153" s="3"/>
      <c r="G153" s="4"/>
      <c r="H153" s="3"/>
    </row>
    <row r="154" spans="4:8" x14ac:dyDescent="0.3">
      <c r="D154" s="4"/>
      <c r="E154" s="3"/>
      <c r="F154" s="3"/>
      <c r="G154" s="4"/>
      <c r="H154" s="3"/>
    </row>
    <row r="155" spans="4:8" x14ac:dyDescent="0.3">
      <c r="D155" s="4"/>
      <c r="E155" s="3"/>
      <c r="F155" s="3"/>
      <c r="G155" s="4"/>
      <c r="H155" s="3"/>
    </row>
    <row r="156" spans="4:8" x14ac:dyDescent="0.3">
      <c r="D156" s="4"/>
      <c r="E156" s="3"/>
      <c r="F156" s="3"/>
      <c r="G156" s="4"/>
      <c r="H156" s="3"/>
    </row>
    <row r="157" spans="4:8" x14ac:dyDescent="0.3">
      <c r="D157" s="4"/>
      <c r="E157" s="3"/>
      <c r="F157" s="3"/>
      <c r="G157" s="4"/>
      <c r="H157" s="3"/>
    </row>
    <row r="158" spans="4:8" x14ac:dyDescent="0.3">
      <c r="D158" s="4"/>
      <c r="E158" s="3"/>
      <c r="F158" s="3"/>
      <c r="G158" s="4"/>
      <c r="H158" s="3"/>
    </row>
    <row r="159" spans="4:8" x14ac:dyDescent="0.3">
      <c r="D159" s="4"/>
      <c r="E159" s="3"/>
      <c r="F159" s="3"/>
      <c r="G159" s="4"/>
      <c r="H159" s="3"/>
    </row>
    <row r="160" spans="4:8" x14ac:dyDescent="0.3">
      <c r="D160" s="4"/>
      <c r="E160" s="3"/>
      <c r="F160" s="3"/>
      <c r="G160" s="4"/>
      <c r="H160" s="3"/>
    </row>
    <row r="161" spans="4:8" x14ac:dyDescent="0.3">
      <c r="D161" s="4"/>
      <c r="E161" s="3"/>
      <c r="F161" s="3"/>
      <c r="G161" s="4"/>
      <c r="H161" s="3"/>
    </row>
    <row r="162" spans="4:8" x14ac:dyDescent="0.3">
      <c r="D162" s="4"/>
      <c r="E162" s="3"/>
      <c r="F162" s="3"/>
      <c r="G162" s="4"/>
      <c r="H162" s="3"/>
    </row>
    <row r="163" spans="4:8" x14ac:dyDescent="0.3">
      <c r="D163" s="4"/>
      <c r="E163" s="3"/>
      <c r="F163" s="3"/>
      <c r="G163" s="4"/>
      <c r="H163" s="3"/>
    </row>
    <row r="164" spans="4:8" x14ac:dyDescent="0.3">
      <c r="D164" s="4"/>
      <c r="E164" s="3"/>
      <c r="F164" s="3"/>
      <c r="G164" s="4"/>
      <c r="H164" s="3"/>
    </row>
    <row r="165" spans="4:8" x14ac:dyDescent="0.3">
      <c r="D165" s="4"/>
      <c r="E165" s="3"/>
      <c r="F165" s="3"/>
      <c r="G165" s="4"/>
      <c r="H165" s="3"/>
    </row>
    <row r="166" spans="4:8" x14ac:dyDescent="0.3">
      <c r="D166" s="4"/>
      <c r="E166" s="3"/>
      <c r="F166" s="3"/>
      <c r="G166" s="4"/>
      <c r="H166" s="3"/>
    </row>
    <row r="167" spans="4:8" x14ac:dyDescent="0.3">
      <c r="D167" s="4"/>
      <c r="E167" s="3"/>
      <c r="F167" s="3"/>
      <c r="G167" s="4"/>
      <c r="H167" s="3"/>
    </row>
    <row r="168" spans="4:8" x14ac:dyDescent="0.3">
      <c r="D168" s="4"/>
      <c r="E168" s="3"/>
      <c r="F168" s="3"/>
      <c r="G168" s="4"/>
      <c r="H168" s="3"/>
    </row>
    <row r="169" spans="4:8" x14ac:dyDescent="0.3">
      <c r="D169" s="4"/>
      <c r="E169" s="3"/>
      <c r="F169" s="3"/>
      <c r="G169" s="4"/>
      <c r="H169" s="3"/>
    </row>
    <row r="170" spans="4:8" x14ac:dyDescent="0.3">
      <c r="D170" s="4"/>
      <c r="E170" s="3"/>
      <c r="F170" s="3"/>
      <c r="G170" s="4"/>
      <c r="H170" s="3"/>
    </row>
    <row r="171" spans="4:8" x14ac:dyDescent="0.3">
      <c r="D171" s="4"/>
      <c r="E171" s="3"/>
      <c r="F171" s="3"/>
      <c r="G171" s="4"/>
      <c r="H171" s="3"/>
    </row>
    <row r="172" spans="4:8" x14ac:dyDescent="0.3">
      <c r="D172" s="4"/>
      <c r="E172" s="3"/>
      <c r="F172" s="3"/>
      <c r="G172" s="4"/>
      <c r="H172" s="3"/>
    </row>
    <row r="173" spans="4:8" x14ac:dyDescent="0.3">
      <c r="D173" s="4"/>
      <c r="E173" s="3"/>
      <c r="F173" s="3"/>
      <c r="G173" s="4"/>
      <c r="H173" s="3"/>
    </row>
    <row r="174" spans="4:8" x14ac:dyDescent="0.3">
      <c r="D174" s="4"/>
      <c r="E174" s="3"/>
      <c r="F174" s="3"/>
      <c r="G174" s="4"/>
      <c r="H174" s="3"/>
    </row>
    <row r="175" spans="4:8" x14ac:dyDescent="0.3">
      <c r="D175" s="4"/>
      <c r="E175" s="3"/>
      <c r="F175" s="3"/>
      <c r="G175" s="4"/>
      <c r="H175" s="3"/>
    </row>
    <row r="176" spans="4:8" x14ac:dyDescent="0.3">
      <c r="D176" s="4"/>
      <c r="E176" s="3"/>
      <c r="F176" s="3"/>
      <c r="G176" s="4"/>
      <c r="H176" s="3"/>
    </row>
    <row r="177" spans="4:8" x14ac:dyDescent="0.3">
      <c r="D177" s="4"/>
      <c r="E177" s="3"/>
      <c r="F177" s="3"/>
      <c r="G177" s="4"/>
      <c r="H177" s="3"/>
    </row>
    <row r="178" spans="4:8" x14ac:dyDescent="0.3">
      <c r="D178" s="4"/>
      <c r="E178" s="3"/>
      <c r="F178" s="3"/>
      <c r="G178" s="4"/>
      <c r="H178" s="3"/>
    </row>
    <row r="179" spans="4:8" x14ac:dyDescent="0.3">
      <c r="D179" s="4"/>
      <c r="E179" s="3"/>
      <c r="F179" s="3"/>
      <c r="G179" s="4"/>
      <c r="H179" s="3"/>
    </row>
    <row r="180" spans="4:8" x14ac:dyDescent="0.3">
      <c r="D180" s="4"/>
      <c r="E180" s="3"/>
      <c r="F180" s="3"/>
      <c r="G180" s="4"/>
      <c r="H180" s="3"/>
    </row>
    <row r="181" spans="4:8" x14ac:dyDescent="0.3">
      <c r="D181" s="4"/>
      <c r="E181" s="3"/>
      <c r="F181" s="3"/>
      <c r="G181" s="4"/>
      <c r="H181" s="3"/>
    </row>
    <row r="182" spans="4:8" x14ac:dyDescent="0.3">
      <c r="D182" s="4"/>
      <c r="E182" s="3"/>
      <c r="F182" s="3"/>
      <c r="G182" s="4"/>
      <c r="H182" s="3"/>
    </row>
    <row r="183" spans="4:8" x14ac:dyDescent="0.3">
      <c r="D183" s="4"/>
      <c r="E183" s="3"/>
      <c r="F183" s="3"/>
      <c r="G183" s="4"/>
      <c r="H183" s="3"/>
    </row>
    <row r="184" spans="4:8" x14ac:dyDescent="0.3">
      <c r="D184" s="4"/>
      <c r="E184" s="3"/>
      <c r="F184" s="3"/>
      <c r="G184" s="4"/>
      <c r="H184" s="3"/>
    </row>
    <row r="185" spans="4:8" x14ac:dyDescent="0.3">
      <c r="D185" s="4"/>
      <c r="E185" s="3"/>
      <c r="F185" s="3"/>
      <c r="G185" s="4"/>
      <c r="H185" s="3"/>
    </row>
    <row r="186" spans="4:8" x14ac:dyDescent="0.3">
      <c r="D186" s="4"/>
      <c r="E186" s="3"/>
      <c r="F186" s="3"/>
      <c r="G186" s="4"/>
      <c r="H186" s="3"/>
    </row>
    <row r="187" spans="4:8" x14ac:dyDescent="0.3">
      <c r="D187" s="4"/>
      <c r="E187" s="3"/>
      <c r="F187" s="3"/>
      <c r="G187" s="4"/>
      <c r="H187" s="3"/>
    </row>
    <row r="188" spans="4:8" x14ac:dyDescent="0.3">
      <c r="D188" s="4"/>
      <c r="E188" s="3"/>
      <c r="F188" s="3"/>
      <c r="G188" s="4"/>
      <c r="H188" s="3"/>
    </row>
    <row r="189" spans="4:8" x14ac:dyDescent="0.3">
      <c r="D189" s="4"/>
      <c r="E189" s="3"/>
      <c r="F189" s="3"/>
      <c r="G189" s="4"/>
      <c r="H189" s="3"/>
    </row>
    <row r="190" spans="4:8" x14ac:dyDescent="0.3">
      <c r="D190" s="4"/>
      <c r="E190" s="3"/>
      <c r="F190" s="3"/>
      <c r="G190" s="4"/>
      <c r="H190" s="3"/>
    </row>
    <row r="191" spans="4:8" x14ac:dyDescent="0.3">
      <c r="D191" s="4"/>
      <c r="E191" s="3"/>
      <c r="F191" s="3"/>
      <c r="G191" s="4"/>
      <c r="H191" s="3"/>
    </row>
    <row r="192" spans="4:8" x14ac:dyDescent="0.3">
      <c r="D192" s="4"/>
      <c r="E192" s="3"/>
      <c r="F192" s="3"/>
      <c r="G192" s="4"/>
      <c r="H192" s="3"/>
    </row>
    <row r="193" spans="4:8" x14ac:dyDescent="0.3">
      <c r="D193" s="4"/>
      <c r="E193" s="3"/>
      <c r="F193" s="3"/>
      <c r="G193" s="4"/>
      <c r="H193" s="3"/>
    </row>
    <row r="194" spans="4:8" x14ac:dyDescent="0.3">
      <c r="D194" s="4"/>
      <c r="E194" s="3"/>
      <c r="F194" s="3"/>
      <c r="G194" s="4"/>
      <c r="H194" s="3"/>
    </row>
    <row r="195" spans="4:8" x14ac:dyDescent="0.3">
      <c r="D195" s="4"/>
      <c r="E195" s="3"/>
      <c r="F195" s="3"/>
      <c r="G195" s="4"/>
      <c r="H195" s="3"/>
    </row>
    <row r="196" spans="4:8" x14ac:dyDescent="0.3">
      <c r="D196" s="4"/>
      <c r="E196" s="3"/>
      <c r="F196" s="3"/>
      <c r="G196" s="4"/>
      <c r="H196" s="3"/>
    </row>
    <row r="197" spans="4:8" x14ac:dyDescent="0.3">
      <c r="D197" s="4"/>
      <c r="E197" s="3"/>
      <c r="F197" s="3"/>
      <c r="G197" s="4"/>
      <c r="H197" s="3"/>
    </row>
    <row r="198" spans="4:8" x14ac:dyDescent="0.3">
      <c r="D198" s="4"/>
      <c r="E198" s="3"/>
      <c r="F198" s="3"/>
      <c r="G198" s="4"/>
      <c r="H198" s="3"/>
    </row>
    <row r="199" spans="4:8" x14ac:dyDescent="0.3">
      <c r="D199" s="4"/>
      <c r="E199" s="3"/>
      <c r="F199" s="3"/>
      <c r="G199" s="4"/>
      <c r="H199" s="3"/>
    </row>
    <row r="200" spans="4:8" x14ac:dyDescent="0.3">
      <c r="D200" s="4"/>
      <c r="E200" s="3"/>
      <c r="F200" s="3"/>
      <c r="G200" s="4"/>
      <c r="H200" s="3"/>
    </row>
    <row r="201" spans="4:8" x14ac:dyDescent="0.3">
      <c r="D201" s="4"/>
      <c r="E201" s="3"/>
      <c r="F201" s="3"/>
      <c r="G201" s="4"/>
      <c r="H201" s="3"/>
    </row>
    <row r="202" spans="4:8" x14ac:dyDescent="0.3">
      <c r="D202" s="4"/>
      <c r="E202" s="3"/>
      <c r="F202" s="3"/>
      <c r="G202" s="4"/>
      <c r="H202" s="3"/>
    </row>
    <row r="203" spans="4:8" x14ac:dyDescent="0.3">
      <c r="D203" s="4"/>
      <c r="E203" s="3"/>
      <c r="F203" s="3"/>
      <c r="G203" s="4"/>
      <c r="H203" s="3"/>
    </row>
    <row r="204" spans="4:8" x14ac:dyDescent="0.3">
      <c r="D204" s="4"/>
      <c r="E204" s="3"/>
      <c r="F204" s="3"/>
      <c r="G204" s="4"/>
      <c r="H204" s="3"/>
    </row>
    <row r="205" spans="4:8" x14ac:dyDescent="0.3">
      <c r="D205" s="4"/>
      <c r="E205" s="3"/>
      <c r="F205" s="3"/>
      <c r="G205" s="4"/>
      <c r="H205" s="3"/>
    </row>
    <row r="206" spans="4:8" x14ac:dyDescent="0.3">
      <c r="D206" s="4"/>
      <c r="E206" s="3"/>
      <c r="F206" s="3"/>
      <c r="G206" s="4"/>
      <c r="H206" s="3"/>
    </row>
    <row r="207" spans="4:8" x14ac:dyDescent="0.3">
      <c r="D207" s="4"/>
      <c r="E207" s="3"/>
      <c r="F207" s="3"/>
      <c r="G207" s="4"/>
      <c r="H207" s="3"/>
    </row>
    <row r="208" spans="4:8" x14ac:dyDescent="0.3">
      <c r="D208" s="4"/>
      <c r="E208" s="3"/>
      <c r="F208" s="3"/>
      <c r="G208" s="4"/>
      <c r="H208" s="3"/>
    </row>
    <row r="209" spans="4:8" x14ac:dyDescent="0.3">
      <c r="D209" s="4"/>
      <c r="E209" s="3"/>
      <c r="F209" s="3"/>
      <c r="G209" s="4"/>
      <c r="H209" s="3"/>
    </row>
    <row r="210" spans="4:8" x14ac:dyDescent="0.3">
      <c r="D210" s="4"/>
      <c r="E210" s="3"/>
      <c r="F210" s="3"/>
      <c r="G210" s="4"/>
      <c r="H210" s="3"/>
    </row>
    <row r="211" spans="4:8" x14ac:dyDescent="0.3">
      <c r="D211" s="4"/>
      <c r="E211" s="3"/>
      <c r="F211" s="3"/>
      <c r="G211" s="4"/>
      <c r="H211" s="3"/>
    </row>
    <row r="212" spans="4:8" x14ac:dyDescent="0.3">
      <c r="D212" s="4"/>
      <c r="E212" s="3"/>
      <c r="F212" s="3"/>
      <c r="G212" s="4"/>
      <c r="H212" s="3"/>
    </row>
    <row r="213" spans="4:8" x14ac:dyDescent="0.3">
      <c r="D213" s="4"/>
      <c r="E213" s="3"/>
      <c r="F213" s="3"/>
      <c r="G213" s="4"/>
      <c r="H213" s="3"/>
    </row>
    <row r="214" spans="4:8" x14ac:dyDescent="0.3">
      <c r="D214" s="4"/>
      <c r="E214" s="3"/>
      <c r="F214" s="3"/>
      <c r="G214" s="4"/>
      <c r="H214" s="3"/>
    </row>
    <row r="215" spans="4:8" x14ac:dyDescent="0.3">
      <c r="D215" s="4"/>
      <c r="E215" s="3"/>
      <c r="F215" s="3"/>
      <c r="G215" s="4"/>
      <c r="H215" s="3"/>
    </row>
    <row r="216" spans="4:8" x14ac:dyDescent="0.3">
      <c r="D216" s="4"/>
      <c r="E216" s="3"/>
      <c r="F216" s="3"/>
      <c r="G216" s="4"/>
      <c r="H216" s="3"/>
    </row>
    <row r="217" spans="4:8" x14ac:dyDescent="0.3">
      <c r="D217" s="4"/>
      <c r="E217" s="3"/>
      <c r="F217" s="3"/>
      <c r="G217" s="4"/>
      <c r="H217" s="3"/>
    </row>
    <row r="218" spans="4:8" x14ac:dyDescent="0.3">
      <c r="D218" s="4"/>
      <c r="E218" s="3"/>
      <c r="F218" s="3"/>
      <c r="G218" s="4"/>
      <c r="H218" s="3"/>
    </row>
    <row r="219" spans="4:8" x14ac:dyDescent="0.3">
      <c r="D219" s="4"/>
      <c r="E219" s="3"/>
      <c r="F219" s="3"/>
      <c r="G219" s="4"/>
      <c r="H219" s="3"/>
    </row>
    <row r="220" spans="4:8" x14ac:dyDescent="0.3">
      <c r="D220" s="4"/>
      <c r="E220" s="3"/>
      <c r="F220" s="3"/>
      <c r="G220" s="4"/>
      <c r="H220" s="3"/>
    </row>
    <row r="221" spans="4:8" x14ac:dyDescent="0.3">
      <c r="D221" s="4"/>
      <c r="E221" s="3"/>
      <c r="F221" s="3"/>
      <c r="G221" s="4"/>
      <c r="H221" s="3"/>
    </row>
    <row r="222" spans="4:8" x14ac:dyDescent="0.3">
      <c r="D222" s="4"/>
      <c r="E222" s="3"/>
      <c r="F222" s="3"/>
      <c r="G222" s="4"/>
      <c r="H222" s="3"/>
    </row>
    <row r="223" spans="4:8" x14ac:dyDescent="0.3">
      <c r="D223" s="4"/>
      <c r="E223" s="3"/>
      <c r="F223" s="3"/>
      <c r="G223" s="4"/>
      <c r="H223" s="3"/>
    </row>
    <row r="224" spans="4:8" x14ac:dyDescent="0.3">
      <c r="D224" s="4"/>
      <c r="E224" s="3"/>
      <c r="F224" s="3"/>
      <c r="G224" s="4"/>
      <c r="H224" s="3"/>
    </row>
    <row r="225" spans="4:8" x14ac:dyDescent="0.3">
      <c r="D225" s="4"/>
      <c r="E225" s="3"/>
      <c r="F225" s="3"/>
      <c r="G225" s="4"/>
      <c r="H225" s="3"/>
    </row>
    <row r="226" spans="4:8" x14ac:dyDescent="0.3">
      <c r="D226" s="4"/>
      <c r="E226" s="3"/>
      <c r="F226" s="3"/>
      <c r="G226" s="4"/>
      <c r="H226" s="3"/>
    </row>
    <row r="227" spans="4:8" x14ac:dyDescent="0.3">
      <c r="D227" s="4"/>
      <c r="E227" s="3"/>
      <c r="F227" s="3"/>
      <c r="G227" s="4"/>
      <c r="H227" s="3"/>
    </row>
    <row r="228" spans="4:8" x14ac:dyDescent="0.3">
      <c r="D228" s="4"/>
      <c r="E228" s="3"/>
      <c r="F228" s="3"/>
      <c r="G228" s="4"/>
      <c r="H228" s="3"/>
    </row>
    <row r="229" spans="4:8" x14ac:dyDescent="0.3">
      <c r="D229" s="4"/>
      <c r="E229" s="3"/>
      <c r="F229" s="3"/>
      <c r="G229" s="4"/>
      <c r="H229" s="3"/>
    </row>
    <row r="230" spans="4:8" x14ac:dyDescent="0.3">
      <c r="D230" s="4"/>
      <c r="E230" s="3"/>
      <c r="F230" s="3"/>
      <c r="G230" s="4"/>
      <c r="H230" s="3"/>
    </row>
    <row r="231" spans="4:8" x14ac:dyDescent="0.3">
      <c r="D231" s="4"/>
      <c r="E231" s="3"/>
      <c r="F231" s="3"/>
      <c r="G231" s="4"/>
      <c r="H231" s="3"/>
    </row>
    <row r="232" spans="4:8" x14ac:dyDescent="0.3">
      <c r="D232" s="4"/>
      <c r="E232" s="3"/>
      <c r="F232" s="3"/>
      <c r="G232" s="4"/>
      <c r="H232" s="3"/>
    </row>
    <row r="233" spans="4:8" x14ac:dyDescent="0.3">
      <c r="D233" s="4"/>
      <c r="E233" s="3"/>
      <c r="F233" s="3"/>
      <c r="G233" s="4"/>
      <c r="H233" s="3"/>
    </row>
    <row r="234" spans="4:8" x14ac:dyDescent="0.3">
      <c r="D234" s="4"/>
      <c r="E234" s="3"/>
      <c r="F234" s="3"/>
      <c r="G234" s="4"/>
      <c r="H234" s="3"/>
    </row>
    <row r="235" spans="4:8" x14ac:dyDescent="0.3">
      <c r="D235" s="4"/>
      <c r="E235" s="3"/>
      <c r="F235" s="3"/>
      <c r="G235" s="4"/>
      <c r="H235" s="3"/>
    </row>
    <row r="236" spans="4:8" x14ac:dyDescent="0.3">
      <c r="D236" s="4"/>
      <c r="E236" s="3"/>
      <c r="F236" s="3"/>
      <c r="G236" s="4"/>
      <c r="H236" s="3"/>
    </row>
    <row r="237" spans="4:8" x14ac:dyDescent="0.3">
      <c r="D237" s="4"/>
      <c r="E237" s="3"/>
      <c r="F237" s="3"/>
      <c r="G237" s="4"/>
      <c r="H237" s="3"/>
    </row>
    <row r="238" spans="4:8" x14ac:dyDescent="0.3">
      <c r="D238" s="4"/>
      <c r="E238" s="3"/>
      <c r="F238" s="3"/>
      <c r="G238" s="4"/>
      <c r="H238" s="3"/>
    </row>
    <row r="239" spans="4:8" x14ac:dyDescent="0.3">
      <c r="D239" s="4"/>
      <c r="E239" s="3"/>
      <c r="F239" s="3"/>
      <c r="G239" s="4"/>
      <c r="H239" s="3"/>
    </row>
    <row r="240" spans="4:8" x14ac:dyDescent="0.3">
      <c r="D240" s="4"/>
      <c r="E240" s="3"/>
      <c r="F240" s="3"/>
      <c r="G240" s="4"/>
      <c r="H240" s="3"/>
    </row>
    <row r="241" spans="4:8" x14ac:dyDescent="0.3">
      <c r="D241" s="4"/>
      <c r="E241" s="3"/>
      <c r="F241" s="3"/>
      <c r="G241" s="4"/>
      <c r="H241" s="3"/>
    </row>
    <row r="242" spans="4:8" x14ac:dyDescent="0.3">
      <c r="D242" s="4"/>
      <c r="E242" s="3"/>
      <c r="F242" s="3"/>
      <c r="G242" s="4"/>
      <c r="H242" s="3"/>
    </row>
    <row r="243" spans="4:8" x14ac:dyDescent="0.3">
      <c r="D243" s="4"/>
      <c r="E243" s="3"/>
      <c r="F243" s="3"/>
      <c r="G243" s="4"/>
      <c r="H243" s="3"/>
    </row>
    <row r="244" spans="4:8" x14ac:dyDescent="0.3">
      <c r="D244" s="4"/>
      <c r="E244" s="3"/>
      <c r="F244" s="3"/>
      <c r="G244" s="4"/>
      <c r="H244" s="3"/>
    </row>
    <row r="245" spans="4:8" x14ac:dyDescent="0.3">
      <c r="D245" s="4"/>
      <c r="E245" s="3"/>
      <c r="F245" s="3"/>
      <c r="G245" s="4"/>
      <c r="H245" s="3"/>
    </row>
    <row r="246" spans="4:8" x14ac:dyDescent="0.3">
      <c r="D246" s="4"/>
      <c r="E246" s="3"/>
      <c r="F246" s="3"/>
      <c r="G246" s="4"/>
      <c r="H246" s="3"/>
    </row>
    <row r="247" spans="4:8" x14ac:dyDescent="0.3">
      <c r="D247" s="4"/>
      <c r="E247" s="3"/>
      <c r="F247" s="3"/>
      <c r="G247" s="4"/>
      <c r="H247" s="3"/>
    </row>
    <row r="248" spans="4:8" x14ac:dyDescent="0.3">
      <c r="D248" s="4"/>
      <c r="E248" s="3"/>
      <c r="F248" s="3"/>
      <c r="G248" s="4"/>
      <c r="H248" s="3"/>
    </row>
    <row r="249" spans="4:8" x14ac:dyDescent="0.3">
      <c r="D249" s="4"/>
      <c r="E249" s="3"/>
      <c r="F249" s="3"/>
      <c r="G249" s="4"/>
      <c r="H249" s="3"/>
    </row>
    <row r="250" spans="4:8" x14ac:dyDescent="0.3">
      <c r="D250" s="4"/>
      <c r="E250" s="3"/>
      <c r="F250" s="3"/>
      <c r="G250" s="4"/>
      <c r="H250" s="3"/>
    </row>
    <row r="251" spans="4:8" x14ac:dyDescent="0.3">
      <c r="D251" s="4"/>
      <c r="E251" s="3"/>
      <c r="F251" s="3"/>
      <c r="G251" s="4"/>
      <c r="H251" s="3"/>
    </row>
    <row r="252" spans="4:8" x14ac:dyDescent="0.3">
      <c r="D252" s="4"/>
      <c r="E252" s="3"/>
      <c r="F252" s="3"/>
      <c r="G252" s="4"/>
      <c r="H252" s="3"/>
    </row>
    <row r="253" spans="4:8" x14ac:dyDescent="0.3">
      <c r="D253" s="4"/>
      <c r="E253" s="3"/>
      <c r="F253" s="3"/>
      <c r="G253" s="4"/>
      <c r="H253" s="3"/>
    </row>
    <row r="254" spans="4:8" x14ac:dyDescent="0.3">
      <c r="D254" s="4"/>
      <c r="E254" s="3"/>
      <c r="F254" s="3"/>
      <c r="G254" s="4"/>
      <c r="H254" s="3"/>
    </row>
    <row r="255" spans="4:8" x14ac:dyDescent="0.3">
      <c r="D255" s="4"/>
      <c r="E255" s="3"/>
      <c r="F255" s="3"/>
      <c r="G255" s="4"/>
      <c r="H255" s="3"/>
    </row>
    <row r="256" spans="4:8" x14ac:dyDescent="0.3">
      <c r="D256" s="4"/>
      <c r="E256" s="3"/>
      <c r="F256" s="3"/>
      <c r="G256" s="4"/>
      <c r="H256" s="3"/>
    </row>
    <row r="257" spans="4:8" x14ac:dyDescent="0.3">
      <c r="D257" s="4"/>
      <c r="E257" s="3"/>
      <c r="F257" s="3"/>
      <c r="G257" s="4"/>
      <c r="H257" s="3"/>
    </row>
    <row r="258" spans="4:8" x14ac:dyDescent="0.3">
      <c r="D258" s="4"/>
      <c r="E258" s="3"/>
      <c r="F258" s="3"/>
      <c r="G258" s="4"/>
      <c r="H258" s="3"/>
    </row>
    <row r="259" spans="4:8" x14ac:dyDescent="0.3">
      <c r="D259" s="4"/>
      <c r="E259" s="3"/>
      <c r="F259" s="3"/>
      <c r="G259" s="4"/>
      <c r="H259" s="3"/>
    </row>
    <row r="260" spans="4:8" x14ac:dyDescent="0.3">
      <c r="D260" s="4"/>
      <c r="E260" s="3"/>
      <c r="F260" s="3"/>
      <c r="G260" s="4"/>
      <c r="H260" s="3"/>
    </row>
    <row r="261" spans="4:8" x14ac:dyDescent="0.3">
      <c r="D261" s="4"/>
      <c r="E261" s="3"/>
      <c r="F261" s="3"/>
      <c r="G261" s="4"/>
      <c r="H261" s="3"/>
    </row>
    <row r="262" spans="4:8" x14ac:dyDescent="0.3">
      <c r="D262" s="4"/>
      <c r="E262" s="3"/>
      <c r="F262" s="3"/>
      <c r="G262" s="4"/>
      <c r="H262" s="3"/>
    </row>
    <row r="263" spans="4:8" x14ac:dyDescent="0.3">
      <c r="D263" s="4"/>
      <c r="E263" s="3"/>
      <c r="F263" s="3"/>
      <c r="G263" s="4"/>
      <c r="H263" s="3"/>
    </row>
    <row r="264" spans="4:8" x14ac:dyDescent="0.3">
      <c r="D264" s="4"/>
      <c r="E264" s="3"/>
      <c r="F264" s="3"/>
      <c r="G264" s="4"/>
      <c r="H264" s="3"/>
    </row>
    <row r="265" spans="4:8" x14ac:dyDescent="0.3">
      <c r="D265" s="4"/>
      <c r="E265" s="3"/>
      <c r="F265" s="3"/>
      <c r="G265" s="4"/>
      <c r="H265" s="3"/>
    </row>
    <row r="266" spans="4:8" x14ac:dyDescent="0.3">
      <c r="D266" s="4"/>
      <c r="E266" s="3"/>
      <c r="F266" s="3"/>
      <c r="G266" s="4"/>
      <c r="H266" s="3"/>
    </row>
    <row r="267" spans="4:8" x14ac:dyDescent="0.3">
      <c r="D267" s="4"/>
      <c r="E267" s="3"/>
      <c r="F267" s="3"/>
      <c r="G267" s="4"/>
      <c r="H267" s="3"/>
    </row>
    <row r="268" spans="4:8" x14ac:dyDescent="0.3">
      <c r="D268" s="4"/>
      <c r="E268" s="3"/>
      <c r="F268" s="3"/>
      <c r="G268" s="4"/>
      <c r="H268" s="3"/>
    </row>
    <row r="269" spans="4:8" x14ac:dyDescent="0.3">
      <c r="D269" s="4"/>
      <c r="E269" s="3"/>
      <c r="F269" s="3"/>
      <c r="G269" s="4"/>
      <c r="H269" s="3"/>
    </row>
    <row r="270" spans="4:8" x14ac:dyDescent="0.3">
      <c r="D270" s="4"/>
      <c r="E270" s="3"/>
      <c r="F270" s="3"/>
      <c r="G270" s="4"/>
      <c r="H270" s="3"/>
    </row>
    <row r="271" spans="4:8" x14ac:dyDescent="0.3">
      <c r="D271" s="4"/>
      <c r="E271" s="3"/>
      <c r="F271" s="3"/>
      <c r="G271" s="4"/>
      <c r="H271" s="3"/>
    </row>
    <row r="272" spans="4:8" x14ac:dyDescent="0.3">
      <c r="D272" s="4"/>
      <c r="E272" s="3"/>
      <c r="F272" s="3"/>
      <c r="G272" s="4"/>
      <c r="H272" s="3"/>
    </row>
    <row r="273" spans="4:9" x14ac:dyDescent="0.3">
      <c r="D273" s="4"/>
      <c r="E273" s="3"/>
      <c r="F273" s="3"/>
      <c r="G273" s="4"/>
      <c r="H273" s="3"/>
    </row>
    <row r="274" spans="4:9" x14ac:dyDescent="0.3">
      <c r="D274" s="4"/>
      <c r="E274" s="3"/>
      <c r="F274" s="3"/>
      <c r="G274" s="4"/>
      <c r="H274" s="3"/>
      <c r="I274" s="3"/>
    </row>
    <row r="275" spans="4:9" x14ac:dyDescent="0.3">
      <c r="D275" s="4"/>
      <c r="E275" s="3"/>
      <c r="F275" s="3"/>
      <c r="G275" s="4"/>
      <c r="H275" s="3"/>
      <c r="I275" s="3"/>
    </row>
    <row r="276" spans="4:9" x14ac:dyDescent="0.3">
      <c r="D276" s="4"/>
      <c r="E276" s="3"/>
      <c r="F276" s="3"/>
      <c r="G276" s="4"/>
      <c r="H276" s="3"/>
      <c r="I276" s="3"/>
    </row>
    <row r="277" spans="4:9" x14ac:dyDescent="0.3">
      <c r="D277" s="4"/>
      <c r="E277" s="3"/>
      <c r="F277" s="3"/>
      <c r="G277" s="4"/>
      <c r="H277" s="3"/>
      <c r="I277" s="3"/>
    </row>
    <row r="278" spans="4:9" x14ac:dyDescent="0.3">
      <c r="D278" s="4"/>
      <c r="E278" s="3"/>
      <c r="F278" s="3"/>
      <c r="G278" s="4"/>
      <c r="H278" s="3"/>
      <c r="I278" s="3"/>
    </row>
    <row r="279" spans="4:9" x14ac:dyDescent="0.3">
      <c r="D279" s="4"/>
      <c r="E279" s="3"/>
      <c r="F279" s="3"/>
      <c r="G279" s="4"/>
      <c r="H279" s="3"/>
      <c r="I279" s="3"/>
    </row>
    <row r="280" spans="4:9" x14ac:dyDescent="0.3">
      <c r="D280" s="4"/>
      <c r="E280" s="3"/>
      <c r="F280" s="3"/>
      <c r="G280" s="4"/>
      <c r="H280" s="3"/>
      <c r="I280" s="3"/>
    </row>
    <row r="281" spans="4:9" x14ac:dyDescent="0.3">
      <c r="D281" s="4"/>
      <c r="E281" s="3"/>
      <c r="F281" s="3"/>
      <c r="G281" s="4"/>
      <c r="H281" s="3"/>
      <c r="I281" s="3"/>
    </row>
    <row r="282" spans="4:9" x14ac:dyDescent="0.3">
      <c r="D282" s="4"/>
      <c r="E282" s="3"/>
      <c r="F282" s="3"/>
      <c r="G282" s="4"/>
      <c r="H282" s="3"/>
      <c r="I282" s="3"/>
    </row>
    <row r="283" spans="4:9" x14ac:dyDescent="0.3">
      <c r="D283" s="4"/>
      <c r="E283" s="3"/>
      <c r="F283" s="3"/>
      <c r="G283" s="4"/>
      <c r="H283" s="3"/>
      <c r="I283" s="3"/>
    </row>
    <row r="284" spans="4:9" x14ac:dyDescent="0.3">
      <c r="D284" s="4"/>
      <c r="E284" s="3"/>
      <c r="F284" s="3"/>
      <c r="G284" s="4"/>
      <c r="H284" s="3"/>
      <c r="I284" s="3"/>
    </row>
    <row r="285" spans="4:9" x14ac:dyDescent="0.3">
      <c r="D285" s="4"/>
      <c r="E285" s="3"/>
      <c r="F285" s="3"/>
      <c r="G285" s="4"/>
      <c r="H285" s="3"/>
      <c r="I285" s="3"/>
    </row>
    <row r="286" spans="4:9" x14ac:dyDescent="0.3">
      <c r="D286" s="4"/>
      <c r="E286" s="3"/>
      <c r="F286" s="3"/>
      <c r="G286" s="4"/>
      <c r="H286" s="3"/>
      <c r="I286" s="3"/>
    </row>
    <row r="287" spans="4:9" x14ac:dyDescent="0.3">
      <c r="D287" s="4"/>
      <c r="E287" s="3"/>
      <c r="F287" s="3"/>
      <c r="G287" s="4"/>
      <c r="H287" s="3"/>
      <c r="I287" s="3"/>
    </row>
    <row r="288" spans="4:9" x14ac:dyDescent="0.3">
      <c r="D288" s="4"/>
      <c r="E288" s="3"/>
      <c r="F288" s="3"/>
      <c r="G288" s="4"/>
      <c r="H288" s="3"/>
      <c r="I288" s="3"/>
    </row>
    <row r="289" spans="4:9" x14ac:dyDescent="0.3">
      <c r="D289" s="4"/>
      <c r="E289" s="3"/>
      <c r="F289" s="3"/>
      <c r="G289" s="4"/>
      <c r="H289" s="3"/>
      <c r="I289" s="3"/>
    </row>
    <row r="290" spans="4:9" x14ac:dyDescent="0.3">
      <c r="D290" s="4"/>
      <c r="E290" s="3"/>
      <c r="F290" s="3"/>
      <c r="G290" s="4"/>
      <c r="H290" s="3"/>
      <c r="I290" s="3"/>
    </row>
    <row r="291" spans="4:9" x14ac:dyDescent="0.3">
      <c r="D291" s="4"/>
      <c r="E291" s="3"/>
      <c r="F291" s="3"/>
      <c r="G291" s="4"/>
      <c r="H291" s="3"/>
      <c r="I291" s="3"/>
    </row>
    <row r="292" spans="4:9" x14ac:dyDescent="0.3">
      <c r="D292" s="4"/>
      <c r="E292" s="3"/>
      <c r="F292" s="3"/>
      <c r="G292" s="4"/>
      <c r="H292" s="3"/>
      <c r="I292" s="3"/>
    </row>
    <row r="293" spans="4:9" x14ac:dyDescent="0.3">
      <c r="D293" s="4"/>
      <c r="E293" s="3"/>
      <c r="F293" s="3"/>
      <c r="G293" s="4"/>
      <c r="H293" s="3"/>
      <c r="I293" s="3"/>
    </row>
    <row r="294" spans="4:9" x14ac:dyDescent="0.3">
      <c r="D294" s="4"/>
      <c r="E294" s="3"/>
      <c r="F294" s="3"/>
      <c r="G294" s="4"/>
      <c r="H294" s="3"/>
      <c r="I294" s="3"/>
    </row>
    <row r="295" spans="4:9" x14ac:dyDescent="0.3">
      <c r="D295" s="4"/>
      <c r="E295" s="3"/>
      <c r="F295" s="3"/>
      <c r="G295" s="4"/>
      <c r="H295" s="3"/>
      <c r="I295" s="3"/>
    </row>
    <row r="296" spans="4:9" x14ac:dyDescent="0.3">
      <c r="D296" s="4"/>
      <c r="E296" s="3"/>
      <c r="F296" s="3"/>
      <c r="G296" s="4"/>
      <c r="H296" s="3"/>
      <c r="I296" s="3"/>
    </row>
    <row r="297" spans="4:9" x14ac:dyDescent="0.3">
      <c r="D297" s="4"/>
      <c r="E297" s="3"/>
      <c r="F297" s="3"/>
      <c r="G297" s="4"/>
      <c r="H297" s="3"/>
      <c r="I297" s="3"/>
    </row>
    <row r="298" spans="4:9" x14ac:dyDescent="0.3">
      <c r="D298" s="4"/>
      <c r="E298" s="3"/>
      <c r="F298" s="3"/>
      <c r="G298" s="4"/>
      <c r="H298" s="3"/>
      <c r="I298" s="3"/>
    </row>
    <row r="299" spans="4:9" x14ac:dyDescent="0.3">
      <c r="D299" s="4"/>
      <c r="E299" s="3"/>
      <c r="F299" s="3"/>
      <c r="G299" s="4"/>
      <c r="H299" s="3"/>
      <c r="I299" s="3"/>
    </row>
    <row r="300" spans="4:9" x14ac:dyDescent="0.3">
      <c r="D300" s="4"/>
      <c r="E300" s="3"/>
      <c r="F300" s="3"/>
      <c r="G300" s="4"/>
      <c r="H300" s="3"/>
      <c r="I300" s="3"/>
    </row>
    <row r="301" spans="4:9" x14ac:dyDescent="0.3">
      <c r="D301" s="4"/>
      <c r="E301" s="3"/>
      <c r="F301" s="3"/>
      <c r="G301" s="4"/>
      <c r="H301" s="3"/>
      <c r="I301" s="3"/>
    </row>
    <row r="302" spans="4:9" x14ac:dyDescent="0.3">
      <c r="D302" s="4"/>
      <c r="E302" s="3"/>
      <c r="F302" s="3"/>
      <c r="G302" s="4"/>
      <c r="H302" s="3"/>
      <c r="I302" s="3"/>
    </row>
    <row r="303" spans="4:9" x14ac:dyDescent="0.3">
      <c r="D303" s="4"/>
      <c r="E303" s="3"/>
      <c r="F303" s="3"/>
      <c r="G303" s="4"/>
      <c r="H303" s="3"/>
      <c r="I303" s="3"/>
    </row>
    <row r="304" spans="4:9" x14ac:dyDescent="0.3">
      <c r="D304" s="4"/>
      <c r="E304" s="3"/>
      <c r="F304" s="3"/>
      <c r="G304" s="4"/>
      <c r="H304" s="3"/>
      <c r="I304" s="3"/>
    </row>
    <row r="305" spans="4:9" x14ac:dyDescent="0.3">
      <c r="D305" s="4"/>
      <c r="E305" s="3"/>
      <c r="F305" s="3"/>
      <c r="G305" s="4"/>
      <c r="H305" s="3"/>
      <c r="I305" s="3"/>
    </row>
    <row r="306" spans="4:9" x14ac:dyDescent="0.3">
      <c r="D306" s="4"/>
      <c r="E306" s="3"/>
      <c r="F306" s="3"/>
      <c r="G306" s="4"/>
      <c r="H306" s="3"/>
      <c r="I306" s="3"/>
    </row>
    <row r="307" spans="4:9" x14ac:dyDescent="0.3">
      <c r="D307" s="4"/>
      <c r="E307" s="3"/>
      <c r="F307" s="3"/>
      <c r="G307" s="4"/>
      <c r="H307" s="3"/>
      <c r="I307" s="3"/>
    </row>
    <row r="308" spans="4:9" x14ac:dyDescent="0.3">
      <c r="D308" s="4"/>
      <c r="E308" s="3"/>
      <c r="F308" s="3"/>
      <c r="G308" s="4"/>
      <c r="H308" s="3"/>
      <c r="I308" s="3"/>
    </row>
    <row r="309" spans="4:9" x14ac:dyDescent="0.3">
      <c r="D309" s="4"/>
      <c r="E309" s="3"/>
      <c r="F309" s="3"/>
      <c r="G309" s="4"/>
      <c r="H309" s="3"/>
      <c r="I309" s="3"/>
    </row>
    <row r="310" spans="4:9" x14ac:dyDescent="0.3">
      <c r="D310" s="4"/>
      <c r="E310" s="3"/>
      <c r="F310" s="3"/>
      <c r="G310" s="4"/>
      <c r="H310" s="3"/>
      <c r="I310" s="3"/>
    </row>
    <row r="311" spans="4:9" x14ac:dyDescent="0.3">
      <c r="D311" s="4"/>
      <c r="E311" s="3"/>
      <c r="F311" s="3"/>
      <c r="G311" s="4"/>
      <c r="H311" s="3"/>
      <c r="I311" s="3"/>
    </row>
    <row r="312" spans="4:9" x14ac:dyDescent="0.3">
      <c r="D312" s="4"/>
      <c r="E312" s="3"/>
      <c r="F312" s="3"/>
      <c r="G312" s="4"/>
      <c r="H312" s="3"/>
      <c r="I312" s="3"/>
    </row>
    <row r="313" spans="4:9" x14ac:dyDescent="0.3">
      <c r="D313" s="4"/>
      <c r="E313" s="3"/>
      <c r="F313" s="3"/>
      <c r="G313" s="4"/>
      <c r="H313" s="3"/>
      <c r="I313" s="3"/>
    </row>
    <row r="314" spans="4:9" x14ac:dyDescent="0.3">
      <c r="D314" s="4"/>
      <c r="E314" s="3"/>
      <c r="F314" s="3"/>
      <c r="G314" s="4"/>
      <c r="H314" s="3"/>
      <c r="I314" s="3"/>
    </row>
    <row r="315" spans="4:9" x14ac:dyDescent="0.3">
      <c r="D315" s="4"/>
      <c r="E315" s="3"/>
      <c r="F315" s="3"/>
      <c r="G315" s="4"/>
      <c r="H315" s="3"/>
      <c r="I315" s="3"/>
    </row>
    <row r="316" spans="4:9" x14ac:dyDescent="0.3">
      <c r="D316" s="4"/>
      <c r="E316" s="3"/>
      <c r="F316" s="3"/>
      <c r="G316" s="4"/>
      <c r="H316" s="3"/>
      <c r="I316" s="3"/>
    </row>
    <row r="317" spans="4:9" x14ac:dyDescent="0.3">
      <c r="D317" s="4"/>
      <c r="E317" s="3"/>
      <c r="F317" s="3"/>
      <c r="G317" s="4"/>
      <c r="H317" s="3"/>
      <c r="I317" s="3"/>
    </row>
    <row r="318" spans="4:9" x14ac:dyDescent="0.3">
      <c r="D318" s="4"/>
      <c r="E318" s="3"/>
      <c r="F318" s="3"/>
      <c r="G318" s="4"/>
      <c r="H318" s="3"/>
      <c r="I318" s="3"/>
    </row>
    <row r="319" spans="4:9" x14ac:dyDescent="0.3">
      <c r="D319" s="4"/>
      <c r="E319" s="3"/>
      <c r="F319" s="3"/>
      <c r="G319" s="4"/>
      <c r="H319" s="3"/>
      <c r="I319" s="3"/>
    </row>
    <row r="320" spans="4:9" x14ac:dyDescent="0.3">
      <c r="D320" s="4"/>
      <c r="E320" s="3"/>
      <c r="F320" s="3"/>
      <c r="G320" s="4"/>
      <c r="H320" s="3"/>
      <c r="I320" s="3"/>
    </row>
    <row r="321" spans="4:9" x14ac:dyDescent="0.3">
      <c r="D321" s="4"/>
      <c r="E321" s="3"/>
      <c r="F321" s="3"/>
      <c r="G321" s="4"/>
      <c r="H321" s="3"/>
      <c r="I321" s="3"/>
    </row>
    <row r="322" spans="4:9" x14ac:dyDescent="0.3">
      <c r="D322" s="4"/>
      <c r="E322" s="3"/>
      <c r="F322" s="3"/>
      <c r="G322" s="4"/>
      <c r="H322" s="3"/>
      <c r="I322" s="3"/>
    </row>
    <row r="323" spans="4:9" x14ac:dyDescent="0.3">
      <c r="D323" s="4"/>
      <c r="E323" s="3"/>
      <c r="F323" s="3"/>
      <c r="G323" s="4"/>
      <c r="H323" s="3"/>
      <c r="I323" s="3"/>
    </row>
    <row r="324" spans="4:9" x14ac:dyDescent="0.3">
      <c r="D324" s="4"/>
      <c r="E324" s="3"/>
      <c r="F324" s="3"/>
      <c r="G324" s="4"/>
      <c r="H324" s="3"/>
      <c r="I324" s="3"/>
    </row>
    <row r="325" spans="4:9" x14ac:dyDescent="0.3">
      <c r="D325" s="4"/>
      <c r="E325" s="3"/>
      <c r="F325" s="3"/>
      <c r="G325" s="4"/>
      <c r="H325" s="3"/>
      <c r="I325" s="3"/>
    </row>
    <row r="326" spans="4:9" x14ac:dyDescent="0.3">
      <c r="D326" s="4"/>
      <c r="E326" s="3"/>
      <c r="F326" s="3"/>
      <c r="G326" s="4"/>
      <c r="H326" s="3"/>
      <c r="I326" s="3"/>
    </row>
    <row r="327" spans="4:9" x14ac:dyDescent="0.3">
      <c r="D327" s="4"/>
      <c r="E327" s="3"/>
      <c r="F327" s="3"/>
      <c r="G327" s="4"/>
      <c r="H327" s="3"/>
      <c r="I327" s="3"/>
    </row>
    <row r="328" spans="4:9" x14ac:dyDescent="0.3">
      <c r="D328" s="4"/>
      <c r="E328" s="3"/>
      <c r="F328" s="3"/>
      <c r="G328" s="4"/>
      <c r="H328" s="3"/>
      <c r="I328" s="3"/>
    </row>
    <row r="329" spans="4:9" x14ac:dyDescent="0.3">
      <c r="D329" s="4"/>
      <c r="E329" s="3"/>
      <c r="F329" s="3"/>
      <c r="G329" s="4"/>
      <c r="H329" s="3"/>
      <c r="I329" s="3"/>
    </row>
    <row r="330" spans="4:9" x14ac:dyDescent="0.3">
      <c r="D330" s="4"/>
      <c r="E330" s="3"/>
      <c r="F330" s="3"/>
      <c r="G330" s="4"/>
      <c r="H330" s="3"/>
      <c r="I330" s="3"/>
    </row>
    <row r="331" spans="4:9" x14ac:dyDescent="0.3">
      <c r="D331" s="4"/>
      <c r="E331" s="3"/>
      <c r="F331" s="3"/>
      <c r="G331" s="4"/>
      <c r="H331" s="3"/>
      <c r="I331" s="3"/>
    </row>
    <row r="332" spans="4:9" x14ac:dyDescent="0.3">
      <c r="D332" s="4"/>
      <c r="E332" s="3"/>
      <c r="F332" s="3"/>
      <c r="G332" s="4"/>
      <c r="H332" s="3"/>
      <c r="I332" s="3"/>
    </row>
    <row r="333" spans="4:9" x14ac:dyDescent="0.3">
      <c r="D333" s="4"/>
      <c r="E333" s="3"/>
      <c r="F333" s="3"/>
      <c r="G333" s="4"/>
      <c r="H333" s="3"/>
      <c r="I333" s="3"/>
    </row>
    <row r="334" spans="4:9" x14ac:dyDescent="0.3">
      <c r="D334" s="4"/>
      <c r="E334" s="3"/>
      <c r="F334" s="3"/>
      <c r="G334" s="4"/>
      <c r="H334" s="3"/>
      <c r="I334" s="3"/>
    </row>
    <row r="335" spans="4:9" x14ac:dyDescent="0.3">
      <c r="D335" s="4"/>
      <c r="E335" s="3"/>
      <c r="F335" s="3"/>
      <c r="G335" s="4"/>
      <c r="H335" s="3"/>
      <c r="I335" s="3"/>
    </row>
    <row r="336" spans="4:9" x14ac:dyDescent="0.3">
      <c r="D336" s="4"/>
      <c r="E336" s="3"/>
      <c r="F336" s="3"/>
      <c r="G336" s="4"/>
      <c r="H336" s="3"/>
      <c r="I336" s="3"/>
    </row>
    <row r="337" spans="4:9" x14ac:dyDescent="0.3">
      <c r="D337" s="4"/>
      <c r="E337" s="3"/>
      <c r="F337" s="3"/>
      <c r="G337" s="4"/>
      <c r="H337" s="3"/>
      <c r="I337" s="3"/>
    </row>
    <row r="338" spans="4:9" x14ac:dyDescent="0.3">
      <c r="D338" s="4"/>
      <c r="E338" s="3"/>
      <c r="F338" s="3"/>
      <c r="G338" s="4"/>
      <c r="H338" s="3"/>
      <c r="I338" s="3"/>
    </row>
    <row r="339" spans="4:9" x14ac:dyDescent="0.3">
      <c r="D339" s="4"/>
      <c r="E339" s="3"/>
      <c r="F339" s="3"/>
      <c r="G339" s="4"/>
      <c r="H339" s="3"/>
      <c r="I339" s="3"/>
    </row>
    <row r="340" spans="4:9" x14ac:dyDescent="0.3">
      <c r="D340" s="4"/>
      <c r="E340" s="3"/>
      <c r="F340" s="3"/>
      <c r="G340" s="4"/>
      <c r="H340" s="3"/>
      <c r="I340" s="3"/>
    </row>
    <row r="341" spans="4:9" x14ac:dyDescent="0.3">
      <c r="D341" s="4"/>
      <c r="E341" s="3"/>
      <c r="F341" s="3"/>
      <c r="G341" s="4"/>
      <c r="H341" s="3"/>
      <c r="I341" s="3"/>
    </row>
    <row r="342" spans="4:9" x14ac:dyDescent="0.3">
      <c r="D342" s="4"/>
      <c r="E342" s="3"/>
      <c r="F342" s="3"/>
      <c r="G342" s="4"/>
      <c r="H342" s="3"/>
      <c r="I342" s="3"/>
    </row>
    <row r="343" spans="4:9" x14ac:dyDescent="0.3">
      <c r="D343" s="4"/>
      <c r="E343" s="3"/>
      <c r="F343" s="3"/>
      <c r="G343" s="4"/>
      <c r="H343" s="3"/>
      <c r="I343" s="3"/>
    </row>
    <row r="344" spans="4:9" x14ac:dyDescent="0.3">
      <c r="D344" s="4"/>
      <c r="E344" s="3"/>
      <c r="F344" s="3"/>
      <c r="G344" s="4"/>
      <c r="H344" s="3"/>
      <c r="I344" s="3"/>
    </row>
    <row r="345" spans="4:9" x14ac:dyDescent="0.3">
      <c r="D345" s="4"/>
      <c r="E345" s="3"/>
      <c r="F345" s="3"/>
      <c r="G345" s="4"/>
      <c r="H345" s="3"/>
      <c r="I345" s="3"/>
    </row>
    <row r="346" spans="4:9" x14ac:dyDescent="0.3">
      <c r="D346" s="4"/>
      <c r="E346" s="3"/>
      <c r="F346" s="3"/>
      <c r="G346" s="4"/>
      <c r="H346" s="3"/>
      <c r="I346" s="3"/>
    </row>
    <row r="347" spans="4:9" x14ac:dyDescent="0.3">
      <c r="D347" s="4"/>
      <c r="E347" s="3"/>
      <c r="F347" s="3"/>
      <c r="G347" s="4"/>
      <c r="H347" s="3"/>
      <c r="I347" s="3"/>
    </row>
    <row r="348" spans="4:9" x14ac:dyDescent="0.3">
      <c r="D348" s="4"/>
      <c r="E348" s="3"/>
      <c r="F348" s="3"/>
      <c r="G348" s="4"/>
      <c r="H348" s="3"/>
      <c r="I348" s="3"/>
    </row>
    <row r="349" spans="4:9" x14ac:dyDescent="0.3">
      <c r="D349" s="4"/>
      <c r="E349" s="3"/>
      <c r="F349" s="3"/>
      <c r="G349" s="4"/>
      <c r="H349" s="3"/>
      <c r="I349" s="3"/>
    </row>
    <row r="350" spans="4:9" x14ac:dyDescent="0.3">
      <c r="D350" s="4"/>
      <c r="E350" s="3"/>
      <c r="F350" s="3"/>
      <c r="G350" s="4"/>
      <c r="H350" s="3"/>
      <c r="I350" s="3"/>
    </row>
    <row r="351" spans="4:9" x14ac:dyDescent="0.3">
      <c r="D351" s="4"/>
      <c r="E351" s="3"/>
      <c r="F351" s="3"/>
      <c r="G351" s="4"/>
      <c r="H351" s="3"/>
      <c r="I351" s="3"/>
    </row>
    <row r="352" spans="4:9" x14ac:dyDescent="0.3">
      <c r="D352" s="4"/>
      <c r="E352" s="3"/>
      <c r="F352" s="3"/>
      <c r="G352" s="4"/>
      <c r="H352" s="3"/>
      <c r="I352" s="3"/>
    </row>
    <row r="353" spans="4:9" x14ac:dyDescent="0.3">
      <c r="D353" s="4"/>
      <c r="E353" s="3"/>
      <c r="F353" s="3"/>
      <c r="G353" s="4"/>
      <c r="H353" s="3"/>
      <c r="I353" s="3"/>
    </row>
    <row r="354" spans="4:9" x14ac:dyDescent="0.3">
      <c r="D354" s="4"/>
      <c r="E354" s="3"/>
      <c r="F354" s="3"/>
      <c r="G354" s="4"/>
      <c r="H354" s="3"/>
      <c r="I354" s="3"/>
    </row>
    <row r="355" spans="4:9" x14ac:dyDescent="0.3">
      <c r="D355" s="4"/>
      <c r="E355" s="3"/>
      <c r="F355" s="3"/>
      <c r="G355" s="4"/>
      <c r="H355" s="3"/>
      <c r="I355" s="3"/>
    </row>
    <row r="356" spans="4:9" x14ac:dyDescent="0.3">
      <c r="D356" s="4"/>
      <c r="E356" s="3"/>
      <c r="F356" s="3"/>
      <c r="G356" s="4"/>
      <c r="H356" s="3"/>
      <c r="I356" s="3"/>
    </row>
    <row r="357" spans="4:9" x14ac:dyDescent="0.3">
      <c r="D357" s="4"/>
      <c r="E357" s="3"/>
      <c r="F357" s="3"/>
      <c r="G357" s="4"/>
      <c r="H357" s="3"/>
      <c r="I357" s="3"/>
    </row>
    <row r="358" spans="4:9" x14ac:dyDescent="0.3">
      <c r="D358" s="4"/>
      <c r="E358" s="3"/>
      <c r="F358" s="3"/>
      <c r="G358" s="4"/>
      <c r="H358" s="3"/>
      <c r="I358" s="3"/>
    </row>
    <row r="359" spans="4:9" x14ac:dyDescent="0.3">
      <c r="D359" s="4"/>
      <c r="E359" s="3"/>
      <c r="F359" s="3"/>
      <c r="G359" s="4"/>
      <c r="H359" s="3"/>
      <c r="I359" s="3"/>
    </row>
    <row r="360" spans="4:9" x14ac:dyDescent="0.3">
      <c r="D360" s="4"/>
      <c r="E360" s="3"/>
      <c r="F360" s="3"/>
      <c r="G360" s="4"/>
      <c r="H360" s="3"/>
      <c r="I360" s="3"/>
    </row>
    <row r="361" spans="4:9" x14ac:dyDescent="0.3">
      <c r="D361" s="4"/>
      <c r="E361" s="3"/>
      <c r="F361" s="3"/>
      <c r="G361" s="4"/>
      <c r="H361" s="3"/>
      <c r="I361" s="3"/>
    </row>
    <row r="362" spans="4:9" x14ac:dyDescent="0.3">
      <c r="D362" s="4"/>
      <c r="E362" s="3"/>
      <c r="F362" s="3"/>
      <c r="G362" s="4"/>
      <c r="H362" s="3"/>
      <c r="I362" s="3"/>
    </row>
    <row r="363" spans="4:9" x14ac:dyDescent="0.3">
      <c r="D363" s="4"/>
      <c r="E363" s="3"/>
      <c r="F363" s="3"/>
      <c r="G363" s="4"/>
      <c r="H363" s="3"/>
      <c r="I363" s="3"/>
    </row>
    <row r="364" spans="4:9" x14ac:dyDescent="0.3">
      <c r="D364" s="4"/>
      <c r="E364" s="3"/>
      <c r="F364" s="3"/>
      <c r="G364" s="4"/>
      <c r="H364" s="3"/>
      <c r="I364" s="3"/>
    </row>
    <row r="365" spans="4:9" x14ac:dyDescent="0.3">
      <c r="D365" s="4"/>
      <c r="E365" s="3"/>
      <c r="F365" s="3"/>
      <c r="G365" s="4"/>
      <c r="H365" s="3"/>
      <c r="I365" s="3"/>
    </row>
    <row r="366" spans="4:9" x14ac:dyDescent="0.3">
      <c r="D366" s="4"/>
      <c r="E366" s="3"/>
      <c r="F366" s="3"/>
      <c r="G366" s="4"/>
      <c r="H366" s="3"/>
      <c r="I366" s="3"/>
    </row>
    <row r="367" spans="4:9" x14ac:dyDescent="0.3">
      <c r="D367" s="4"/>
      <c r="E367" s="3"/>
      <c r="F367" s="3"/>
      <c r="G367" s="4"/>
      <c r="H367" s="3"/>
      <c r="I367" s="3"/>
    </row>
    <row r="368" spans="4:9" x14ac:dyDescent="0.3">
      <c r="D368" s="4"/>
      <c r="E368" s="3"/>
      <c r="F368" s="3"/>
      <c r="G368" s="4"/>
      <c r="H368" s="3"/>
      <c r="I368" s="3"/>
    </row>
    <row r="369" spans="4:9" x14ac:dyDescent="0.3">
      <c r="D369" s="4"/>
      <c r="E369" s="3"/>
      <c r="F369" s="3"/>
      <c r="G369" s="4"/>
      <c r="H369" s="3"/>
      <c r="I369" s="3"/>
    </row>
    <row r="370" spans="4:9" x14ac:dyDescent="0.3">
      <c r="D370" s="4"/>
      <c r="E370" s="3"/>
      <c r="F370" s="3"/>
      <c r="G370" s="4"/>
      <c r="H370" s="3"/>
      <c r="I370" s="3"/>
    </row>
    <row r="371" spans="4:9" x14ac:dyDescent="0.3">
      <c r="D371" s="4"/>
      <c r="E371" s="3"/>
      <c r="F371" s="3"/>
      <c r="G371" s="4"/>
      <c r="H371" s="3"/>
      <c r="I371" s="3"/>
    </row>
    <row r="372" spans="4:9" x14ac:dyDescent="0.3">
      <c r="D372" s="4"/>
      <c r="E372" s="3"/>
      <c r="F372" s="3"/>
      <c r="G372" s="4"/>
      <c r="H372" s="3"/>
      <c r="I372" s="3"/>
    </row>
    <row r="373" spans="4:9" x14ac:dyDescent="0.3">
      <c r="D373" s="4"/>
      <c r="E373" s="3"/>
      <c r="F373" s="3"/>
      <c r="G373" s="4"/>
      <c r="H373" s="3"/>
      <c r="I373" s="3"/>
    </row>
    <row r="374" spans="4:9" x14ac:dyDescent="0.3">
      <c r="D374" s="4"/>
      <c r="E374" s="3"/>
      <c r="F374" s="3"/>
      <c r="G374" s="4"/>
      <c r="H374" s="3"/>
      <c r="I374" s="3"/>
    </row>
    <row r="375" spans="4:9" x14ac:dyDescent="0.3">
      <c r="D375" s="4"/>
      <c r="E375" s="3"/>
      <c r="F375" s="3"/>
      <c r="G375" s="4"/>
      <c r="H375" s="3"/>
      <c r="I375" s="3"/>
    </row>
    <row r="376" spans="4:9" x14ac:dyDescent="0.3">
      <c r="D376" s="4"/>
      <c r="E376" s="3"/>
      <c r="F376" s="3"/>
      <c r="G376" s="4"/>
      <c r="H376" s="3"/>
      <c r="I376" s="3"/>
    </row>
    <row r="377" spans="4:9" x14ac:dyDescent="0.3">
      <c r="D377" s="4"/>
      <c r="E377" s="3"/>
      <c r="F377" s="3"/>
      <c r="G377" s="4"/>
      <c r="H377" s="3"/>
      <c r="I377" s="3"/>
    </row>
    <row r="378" spans="4:9" x14ac:dyDescent="0.3">
      <c r="D378" s="4"/>
      <c r="E378" s="3"/>
      <c r="F378" s="3"/>
      <c r="G378" s="4"/>
      <c r="H378" s="3"/>
      <c r="I378" s="3"/>
    </row>
    <row r="379" spans="4:9" x14ac:dyDescent="0.3">
      <c r="D379" s="4"/>
      <c r="E379" s="3"/>
      <c r="F379" s="3"/>
      <c r="G379" s="4"/>
      <c r="H379" s="3"/>
      <c r="I379" s="3"/>
    </row>
    <row r="380" spans="4:9" x14ac:dyDescent="0.3">
      <c r="D380" s="4"/>
      <c r="E380" s="3"/>
      <c r="F380" s="3"/>
      <c r="G380" s="4"/>
      <c r="H380" s="3"/>
      <c r="I380" s="3"/>
    </row>
    <row r="381" spans="4:9" x14ac:dyDescent="0.3">
      <c r="D381" s="4"/>
      <c r="E381" s="3"/>
      <c r="F381" s="3"/>
      <c r="G381" s="4"/>
      <c r="H381" s="3"/>
      <c r="I381" s="3"/>
    </row>
    <row r="382" spans="4:9" x14ac:dyDescent="0.3">
      <c r="D382" s="4"/>
      <c r="E382" s="3"/>
      <c r="F382" s="3"/>
      <c r="G382" s="4"/>
      <c r="H382" s="3"/>
      <c r="I382" s="3"/>
    </row>
    <row r="383" spans="4:9" x14ac:dyDescent="0.3">
      <c r="D383" s="4"/>
      <c r="E383" s="3"/>
      <c r="F383" s="3"/>
      <c r="G383" s="4"/>
      <c r="H383" s="3"/>
      <c r="I383" s="3"/>
    </row>
    <row r="384" spans="4:9" x14ac:dyDescent="0.3">
      <c r="D384" s="4"/>
      <c r="E384" s="3"/>
      <c r="F384" s="3"/>
      <c r="G384" s="4"/>
      <c r="H384" s="3"/>
      <c r="I384" s="3"/>
    </row>
    <row r="385" spans="4:9" x14ac:dyDescent="0.3">
      <c r="D385" s="4"/>
      <c r="E385" s="3"/>
      <c r="F385" s="3"/>
      <c r="G385" s="4"/>
      <c r="H385" s="3"/>
      <c r="I385" s="3"/>
    </row>
    <row r="386" spans="4:9" x14ac:dyDescent="0.3">
      <c r="D386" s="4"/>
      <c r="E386" s="3"/>
      <c r="F386" s="3"/>
      <c r="G386" s="4"/>
      <c r="H386" s="3"/>
      <c r="I386" s="3"/>
    </row>
    <row r="387" spans="4:9" x14ac:dyDescent="0.3">
      <c r="D387" s="4"/>
      <c r="E387" s="3"/>
      <c r="F387" s="3"/>
      <c r="G387" s="4"/>
      <c r="H387" s="3"/>
      <c r="I387" s="3"/>
    </row>
    <row r="388" spans="4:9" x14ac:dyDescent="0.3">
      <c r="D388" s="4"/>
      <c r="E388" s="3"/>
      <c r="F388" s="3"/>
      <c r="G388" s="4"/>
      <c r="H388" s="3"/>
      <c r="I388" s="3"/>
    </row>
    <row r="389" spans="4:9" x14ac:dyDescent="0.3">
      <c r="D389" s="4"/>
      <c r="E389" s="3"/>
      <c r="F389" s="3"/>
      <c r="G389" s="4"/>
      <c r="H389" s="3"/>
      <c r="I389" s="3"/>
    </row>
    <row r="390" spans="4:9" x14ac:dyDescent="0.3">
      <c r="D390" s="4"/>
      <c r="E390" s="3"/>
      <c r="F390" s="3"/>
      <c r="G390" s="4"/>
      <c r="H390" s="3"/>
      <c r="I390" s="3"/>
    </row>
    <row r="391" spans="4:9" x14ac:dyDescent="0.3">
      <c r="D391" s="4"/>
      <c r="E391" s="3"/>
      <c r="F391" s="3"/>
      <c r="G391" s="4"/>
      <c r="H391" s="3"/>
      <c r="I391" s="3"/>
    </row>
    <row r="392" spans="4:9" x14ac:dyDescent="0.3">
      <c r="D392" s="4"/>
      <c r="E392" s="3"/>
      <c r="F392" s="3"/>
      <c r="G392" s="4"/>
      <c r="H392" s="3"/>
      <c r="I392" s="3"/>
    </row>
    <row r="393" spans="4:9" x14ac:dyDescent="0.3">
      <c r="D393" s="4"/>
      <c r="E393" s="3"/>
      <c r="F393" s="3"/>
      <c r="G393" s="4"/>
      <c r="H393" s="3"/>
      <c r="I393" s="3"/>
    </row>
    <row r="394" spans="4:9" x14ac:dyDescent="0.3">
      <c r="D394" s="4"/>
      <c r="E394" s="3"/>
      <c r="F394" s="3"/>
      <c r="G394" s="4"/>
      <c r="H394" s="3"/>
      <c r="I394" s="3"/>
    </row>
    <row r="395" spans="4:9" x14ac:dyDescent="0.3">
      <c r="D395" s="4"/>
      <c r="E395" s="3"/>
      <c r="F395" s="3"/>
      <c r="G395" s="4"/>
      <c r="H395" s="3"/>
      <c r="I395" s="3"/>
    </row>
    <row r="396" spans="4:9" x14ac:dyDescent="0.3">
      <c r="D396" s="4"/>
      <c r="E396" s="3"/>
      <c r="F396" s="3"/>
      <c r="G396" s="4"/>
      <c r="H396" s="3"/>
      <c r="I396" s="3"/>
    </row>
    <row r="397" spans="4:9" x14ac:dyDescent="0.3">
      <c r="D397" s="4"/>
      <c r="E397" s="3"/>
      <c r="F397" s="3"/>
      <c r="G397" s="4"/>
      <c r="H397" s="3"/>
      <c r="I397" s="3"/>
    </row>
    <row r="398" spans="4:9" x14ac:dyDescent="0.3">
      <c r="D398" s="4"/>
      <c r="E398" s="3"/>
      <c r="F398" s="3"/>
      <c r="G398" s="4"/>
      <c r="H398" s="3"/>
      <c r="I398" s="3"/>
    </row>
    <row r="399" spans="4:9" x14ac:dyDescent="0.3">
      <c r="D399" s="4"/>
      <c r="E399" s="3"/>
      <c r="F399" s="3"/>
      <c r="G399" s="4"/>
      <c r="H399" s="3"/>
      <c r="I399" s="3"/>
    </row>
    <row r="400" spans="4:9" x14ac:dyDescent="0.3">
      <c r="D400" s="4"/>
      <c r="E400" s="3"/>
      <c r="F400" s="3"/>
      <c r="G400" s="4"/>
      <c r="H400" s="3"/>
      <c r="I400" s="3"/>
    </row>
    <row r="401" spans="4:9" x14ac:dyDescent="0.3">
      <c r="D401" s="4"/>
      <c r="E401" s="3"/>
      <c r="F401" s="3"/>
      <c r="G401" s="4"/>
      <c r="H401" s="3"/>
      <c r="I401" s="3"/>
    </row>
    <row r="402" spans="4:9" x14ac:dyDescent="0.3">
      <c r="D402" s="4"/>
      <c r="E402" s="3"/>
      <c r="F402" s="3"/>
      <c r="G402" s="4"/>
      <c r="H402" s="3"/>
      <c r="I402" s="3"/>
    </row>
    <row r="403" spans="4:9" x14ac:dyDescent="0.3">
      <c r="D403" s="4"/>
      <c r="E403" s="3"/>
      <c r="F403" s="3"/>
      <c r="G403" s="4"/>
      <c r="H403" s="3"/>
      <c r="I403" s="3"/>
    </row>
    <row r="404" spans="4:9" x14ac:dyDescent="0.3">
      <c r="D404" s="4"/>
      <c r="E404" s="3"/>
      <c r="F404" s="3"/>
      <c r="G404" s="4"/>
      <c r="H404" s="3"/>
      <c r="I404" s="3"/>
    </row>
    <row r="405" spans="4:9" x14ac:dyDescent="0.3">
      <c r="D405" s="4"/>
      <c r="E405" s="3"/>
      <c r="F405" s="3"/>
      <c r="G405" s="4"/>
      <c r="H405" s="3"/>
      <c r="I405" s="3"/>
    </row>
    <row r="406" spans="4:9" x14ac:dyDescent="0.3">
      <c r="D406" s="4"/>
      <c r="E406" s="3"/>
      <c r="F406" s="3"/>
      <c r="G406" s="4"/>
      <c r="H406" s="3"/>
      <c r="I406" s="3"/>
    </row>
    <row r="407" spans="4:9" x14ac:dyDescent="0.3">
      <c r="D407" s="4"/>
      <c r="E407" s="3"/>
      <c r="F407" s="3"/>
      <c r="G407" s="4"/>
      <c r="H407" s="3"/>
      <c r="I407" s="3"/>
    </row>
    <row r="408" spans="4:9" x14ac:dyDescent="0.3">
      <c r="D408" s="4"/>
      <c r="E408" s="3"/>
      <c r="F408" s="3"/>
      <c r="G408" s="4"/>
      <c r="H408" s="3"/>
      <c r="I408" s="3"/>
    </row>
    <row r="409" spans="4:9" x14ac:dyDescent="0.3">
      <c r="D409" s="4"/>
      <c r="E409" s="3"/>
      <c r="F409" s="3"/>
      <c r="G409" s="4"/>
      <c r="H409" s="3"/>
      <c r="I409" s="3"/>
    </row>
    <row r="410" spans="4:9" x14ac:dyDescent="0.3">
      <c r="D410" s="4"/>
      <c r="E410" s="3"/>
      <c r="F410" s="3"/>
      <c r="G410" s="4"/>
      <c r="H410" s="3"/>
      <c r="I410" s="3"/>
    </row>
    <row r="411" spans="4:9" x14ac:dyDescent="0.3">
      <c r="D411" s="4"/>
      <c r="E411" s="3"/>
      <c r="F411" s="3"/>
      <c r="G411" s="4"/>
      <c r="H411" s="3"/>
      <c r="I411" s="3"/>
    </row>
    <row r="412" spans="4:9" x14ac:dyDescent="0.3">
      <c r="D412" s="4"/>
      <c r="E412" s="3"/>
      <c r="F412" s="3"/>
      <c r="G412" s="4"/>
      <c r="H412" s="3"/>
      <c r="I412" s="3"/>
    </row>
    <row r="413" spans="4:9" x14ac:dyDescent="0.3">
      <c r="D413" s="4"/>
      <c r="E413" s="3"/>
      <c r="F413" s="3"/>
      <c r="G413" s="4"/>
      <c r="H413" s="3"/>
      <c r="I413" s="3"/>
    </row>
    <row r="414" spans="4:9" x14ac:dyDescent="0.3">
      <c r="D414" s="4"/>
      <c r="E414" s="3"/>
      <c r="F414" s="3"/>
      <c r="G414" s="4"/>
      <c r="H414" s="3"/>
      <c r="I414" s="3"/>
    </row>
    <row r="415" spans="4:9" x14ac:dyDescent="0.3">
      <c r="D415" s="4"/>
      <c r="E415" s="3"/>
      <c r="F415" s="3"/>
      <c r="G415" s="4"/>
      <c r="H415" s="3"/>
      <c r="I415" s="3"/>
    </row>
    <row r="416" spans="4:9" x14ac:dyDescent="0.3">
      <c r="D416" s="4"/>
      <c r="E416" s="3"/>
      <c r="F416" s="3"/>
      <c r="G416" s="4"/>
      <c r="H416" s="3"/>
      <c r="I416" s="3"/>
    </row>
    <row r="417" spans="4:9" x14ac:dyDescent="0.3">
      <c r="D417" s="4"/>
      <c r="E417" s="3"/>
      <c r="F417" s="3"/>
      <c r="G417" s="4"/>
      <c r="H417" s="3"/>
      <c r="I417" s="3"/>
    </row>
    <row r="418" spans="4:9" x14ac:dyDescent="0.3">
      <c r="D418" s="4"/>
      <c r="E418" s="3"/>
      <c r="F418" s="3"/>
      <c r="G418" s="4"/>
      <c r="H418" s="3"/>
      <c r="I418" s="3"/>
    </row>
    <row r="419" spans="4:9" x14ac:dyDescent="0.3">
      <c r="D419" s="4"/>
      <c r="E419" s="3"/>
      <c r="F419" s="3"/>
      <c r="G419" s="4"/>
      <c r="H419" s="3"/>
      <c r="I419" s="3"/>
    </row>
    <row r="420" spans="4:9" x14ac:dyDescent="0.3">
      <c r="D420" s="4"/>
      <c r="E420" s="3"/>
      <c r="F420" s="3"/>
      <c r="G420" s="4"/>
      <c r="H420" s="3"/>
      <c r="I420" s="3"/>
    </row>
    <row r="421" spans="4:9" x14ac:dyDescent="0.3">
      <c r="D421" s="4"/>
      <c r="E421" s="3"/>
      <c r="F421" s="3"/>
      <c r="G421" s="4"/>
      <c r="H421" s="3"/>
      <c r="I421" s="3"/>
    </row>
    <row r="422" spans="4:9" x14ac:dyDescent="0.3">
      <c r="D422" s="4"/>
      <c r="E422" s="3"/>
      <c r="F422" s="3"/>
      <c r="G422" s="4"/>
      <c r="H422" s="3"/>
      <c r="I422" s="3"/>
    </row>
    <row r="423" spans="4:9" x14ac:dyDescent="0.3">
      <c r="D423" s="4"/>
      <c r="E423" s="3"/>
      <c r="F423" s="3"/>
      <c r="G423" s="4"/>
      <c r="H423" s="3"/>
      <c r="I423" s="3"/>
    </row>
    <row r="424" spans="4:9" x14ac:dyDescent="0.3">
      <c r="D424" s="4"/>
      <c r="E424" s="3"/>
      <c r="F424" s="3"/>
      <c r="G424" s="4"/>
      <c r="H424" s="3"/>
      <c r="I424" s="3"/>
    </row>
    <row r="425" spans="4:9" x14ac:dyDescent="0.3">
      <c r="D425" s="4"/>
      <c r="E425" s="3"/>
      <c r="F425" s="3"/>
      <c r="G425" s="4"/>
      <c r="H425" s="3"/>
      <c r="I425" s="3"/>
    </row>
    <row r="426" spans="4:9" x14ac:dyDescent="0.3">
      <c r="D426" s="4"/>
      <c r="E426" s="3"/>
      <c r="F426" s="3"/>
      <c r="G426" s="4"/>
      <c r="H426" s="3"/>
      <c r="I426" s="3"/>
    </row>
    <row r="427" spans="4:9" x14ac:dyDescent="0.3">
      <c r="D427" s="4"/>
      <c r="E427" s="3"/>
      <c r="F427" s="3"/>
      <c r="G427" s="4"/>
      <c r="H427" s="3"/>
      <c r="I427" s="3"/>
    </row>
    <row r="428" spans="4:9" x14ac:dyDescent="0.3">
      <c r="D428" s="4"/>
      <c r="E428" s="3"/>
      <c r="F428" s="3"/>
      <c r="G428" s="4"/>
      <c r="H428" s="3"/>
      <c r="I428" s="3"/>
    </row>
    <row r="429" spans="4:9" x14ac:dyDescent="0.3">
      <c r="D429" s="4"/>
      <c r="E429" s="3"/>
      <c r="F429" s="3"/>
      <c r="G429" s="4"/>
      <c r="H429" s="3"/>
      <c r="I429" s="3"/>
    </row>
    <row r="430" spans="4:9" x14ac:dyDescent="0.3">
      <c r="D430" s="4"/>
      <c r="E430" s="3"/>
      <c r="F430" s="3"/>
      <c r="G430" s="4"/>
      <c r="H430" s="3"/>
      <c r="I430" s="3"/>
    </row>
    <row r="431" spans="4:9" x14ac:dyDescent="0.3">
      <c r="D431" s="4"/>
      <c r="E431" s="3"/>
      <c r="F431" s="3"/>
      <c r="G431" s="4"/>
      <c r="H431" s="3"/>
      <c r="I431" s="3"/>
    </row>
    <row r="432" spans="4:9" x14ac:dyDescent="0.3">
      <c r="D432" s="4"/>
      <c r="E432" s="3"/>
      <c r="F432" s="3"/>
      <c r="G432" s="4"/>
      <c r="H432" s="3"/>
      <c r="I432" s="3"/>
    </row>
    <row r="433" spans="4:9" x14ac:dyDescent="0.3">
      <c r="D433" s="4"/>
      <c r="E433" s="3"/>
      <c r="F433" s="3"/>
      <c r="G433" s="4"/>
      <c r="H433" s="3"/>
      <c r="I433" s="3"/>
    </row>
    <row r="434" spans="4:9" x14ac:dyDescent="0.3">
      <c r="D434" s="4"/>
      <c r="E434" s="3"/>
      <c r="F434" s="3"/>
      <c r="G434" s="4"/>
      <c r="H434" s="3"/>
      <c r="I434" s="3"/>
    </row>
    <row r="435" spans="4:9" x14ac:dyDescent="0.3">
      <c r="D435" s="4"/>
      <c r="E435" s="3"/>
      <c r="F435" s="3"/>
      <c r="G435" s="4"/>
      <c r="H435" s="3"/>
      <c r="I435" s="3"/>
    </row>
    <row r="436" spans="4:9" x14ac:dyDescent="0.3">
      <c r="D436" s="4"/>
      <c r="E436" s="3"/>
      <c r="F436" s="3"/>
      <c r="G436" s="4"/>
      <c r="H436" s="3"/>
      <c r="I436" s="3"/>
    </row>
    <row r="437" spans="4:9" x14ac:dyDescent="0.3">
      <c r="D437" s="4"/>
      <c r="E437" s="3"/>
      <c r="F437" s="3"/>
      <c r="G437" s="4"/>
      <c r="H437" s="3"/>
      <c r="I437" s="3"/>
    </row>
    <row r="438" spans="4:9" x14ac:dyDescent="0.3">
      <c r="D438" s="4"/>
      <c r="E438" s="3"/>
      <c r="F438" s="3"/>
      <c r="G438" s="4"/>
      <c r="H438" s="3"/>
      <c r="I438" s="3"/>
    </row>
    <row r="439" spans="4:9" x14ac:dyDescent="0.3">
      <c r="D439" s="4"/>
      <c r="E439" s="3"/>
      <c r="F439" s="3"/>
      <c r="G439" s="4"/>
      <c r="H439" s="3"/>
      <c r="I439" s="3"/>
    </row>
    <row r="440" spans="4:9" x14ac:dyDescent="0.3">
      <c r="D440" s="4"/>
      <c r="E440" s="3"/>
      <c r="F440" s="3"/>
      <c r="G440" s="4"/>
      <c r="H440" s="3"/>
      <c r="I440" s="3"/>
    </row>
    <row r="441" spans="4:9" x14ac:dyDescent="0.3">
      <c r="D441" s="4"/>
      <c r="E441" s="3"/>
      <c r="F441" s="3"/>
      <c r="G441" s="4"/>
      <c r="H441" s="3"/>
      <c r="I441" s="3"/>
    </row>
    <row r="442" spans="4:9" x14ac:dyDescent="0.3">
      <c r="I442" s="3"/>
    </row>
    <row r="443" spans="4:9" x14ac:dyDescent="0.3">
      <c r="I443" s="3"/>
    </row>
    <row r="444" spans="4:9" x14ac:dyDescent="0.3">
      <c r="I444" s="3"/>
    </row>
    <row r="445" spans="4:9" x14ac:dyDescent="0.3">
      <c r="I445" s="3"/>
    </row>
    <row r="446" spans="4:9" x14ac:dyDescent="0.3">
      <c r="I446" s="3"/>
    </row>
    <row r="447" spans="4:9" x14ac:dyDescent="0.3">
      <c r="I447" s="3"/>
    </row>
    <row r="448" spans="4:9" x14ac:dyDescent="0.3">
      <c r="I448" s="3"/>
    </row>
    <row r="449" spans="9:9" x14ac:dyDescent="0.3">
      <c r="I449" s="3"/>
    </row>
    <row r="450" spans="9:9" x14ac:dyDescent="0.3">
      <c r="I450" s="3"/>
    </row>
    <row r="451" spans="9:9" x14ac:dyDescent="0.3">
      <c r="I451" s="3"/>
    </row>
    <row r="452" spans="9:9" x14ac:dyDescent="0.3">
      <c r="I452" s="3"/>
    </row>
    <row r="453" spans="9:9" x14ac:dyDescent="0.3">
      <c r="I453" s="3"/>
    </row>
    <row r="454" spans="9:9" x14ac:dyDescent="0.3">
      <c r="I454" s="3"/>
    </row>
    <row r="455" spans="9:9" x14ac:dyDescent="0.3">
      <c r="I455" s="3"/>
    </row>
    <row r="456" spans="9:9" x14ac:dyDescent="0.3">
      <c r="I456" s="3"/>
    </row>
    <row r="457" spans="9:9" x14ac:dyDescent="0.3">
      <c r="I457" s="3"/>
    </row>
    <row r="458" spans="9:9" x14ac:dyDescent="0.3">
      <c r="I458" s="3"/>
    </row>
    <row r="459" spans="9:9" x14ac:dyDescent="0.3">
      <c r="I459" s="3"/>
    </row>
    <row r="460" spans="9:9" x14ac:dyDescent="0.3">
      <c r="I460" s="3"/>
    </row>
    <row r="461" spans="9:9" x14ac:dyDescent="0.3">
      <c r="I461" s="3"/>
    </row>
    <row r="462" spans="9:9" x14ac:dyDescent="0.3">
      <c r="I462" s="3"/>
    </row>
    <row r="463" spans="9:9" x14ac:dyDescent="0.3">
      <c r="I463" s="3"/>
    </row>
    <row r="464" spans="9:9" x14ac:dyDescent="0.3">
      <c r="I464" s="3"/>
    </row>
    <row r="465" spans="9:9" x14ac:dyDescent="0.3">
      <c r="I465" s="3"/>
    </row>
    <row r="466" spans="9:9" x14ac:dyDescent="0.3">
      <c r="I466" s="3"/>
    </row>
    <row r="467" spans="9:9" x14ac:dyDescent="0.3">
      <c r="I467" s="3"/>
    </row>
    <row r="468" spans="9:9" x14ac:dyDescent="0.3">
      <c r="I468" s="3"/>
    </row>
    <row r="469" spans="9:9" x14ac:dyDescent="0.3">
      <c r="I469" s="3"/>
    </row>
    <row r="470" spans="9:9" x14ac:dyDescent="0.3">
      <c r="I470" s="3"/>
    </row>
    <row r="471" spans="9:9" x14ac:dyDescent="0.3">
      <c r="I471" s="3"/>
    </row>
    <row r="472" spans="9:9" x14ac:dyDescent="0.3">
      <c r="I472" s="3"/>
    </row>
    <row r="473" spans="9:9" x14ac:dyDescent="0.3">
      <c r="I473" s="3"/>
    </row>
    <row r="474" spans="9:9" x14ac:dyDescent="0.3">
      <c r="I474" s="3"/>
    </row>
    <row r="475" spans="9:9" x14ac:dyDescent="0.3">
      <c r="I475" s="3"/>
    </row>
    <row r="476" spans="9:9" x14ac:dyDescent="0.3">
      <c r="I476" s="3"/>
    </row>
    <row r="477" spans="9:9" x14ac:dyDescent="0.3">
      <c r="I477" s="3"/>
    </row>
    <row r="478" spans="9:9" x14ac:dyDescent="0.3">
      <c r="I478" s="3"/>
    </row>
    <row r="479" spans="9:9" x14ac:dyDescent="0.3">
      <c r="I479" s="3"/>
    </row>
    <row r="480" spans="9:9" x14ac:dyDescent="0.3">
      <c r="I480" s="3"/>
    </row>
    <row r="481" spans="9:9" x14ac:dyDescent="0.3">
      <c r="I481" s="3"/>
    </row>
    <row r="482" spans="9:9" x14ac:dyDescent="0.3">
      <c r="I482" s="3"/>
    </row>
    <row r="483" spans="9:9" x14ac:dyDescent="0.3">
      <c r="I483" s="3"/>
    </row>
    <row r="484" spans="9:9" x14ac:dyDescent="0.3">
      <c r="I484" s="3"/>
    </row>
    <row r="485" spans="9:9" x14ac:dyDescent="0.3">
      <c r="I485" s="3"/>
    </row>
    <row r="486" spans="9:9" x14ac:dyDescent="0.3">
      <c r="I486" s="3"/>
    </row>
    <row r="487" spans="9:9" x14ac:dyDescent="0.3">
      <c r="I487" s="3"/>
    </row>
    <row r="488" spans="9:9" x14ac:dyDescent="0.3">
      <c r="I488" s="3"/>
    </row>
    <row r="489" spans="9:9" x14ac:dyDescent="0.3">
      <c r="I489" s="3"/>
    </row>
    <row r="490" spans="9:9" x14ac:dyDescent="0.3">
      <c r="I490" s="3"/>
    </row>
    <row r="491" spans="9:9" x14ac:dyDescent="0.3">
      <c r="I491" s="3"/>
    </row>
    <row r="492" spans="9:9" x14ac:dyDescent="0.3">
      <c r="I492" s="3"/>
    </row>
    <row r="493" spans="9:9" x14ac:dyDescent="0.3">
      <c r="I493" s="3"/>
    </row>
    <row r="494" spans="9:9" x14ac:dyDescent="0.3">
      <c r="I494" s="3"/>
    </row>
    <row r="495" spans="9:9" x14ac:dyDescent="0.3">
      <c r="I495" s="3"/>
    </row>
    <row r="496" spans="9:9" x14ac:dyDescent="0.3">
      <c r="I496" s="3"/>
    </row>
    <row r="497" spans="9:9" x14ac:dyDescent="0.3">
      <c r="I497" s="3"/>
    </row>
    <row r="498" spans="9:9" x14ac:dyDescent="0.3">
      <c r="I498" s="3"/>
    </row>
    <row r="499" spans="9:9" x14ac:dyDescent="0.3">
      <c r="I499" s="3"/>
    </row>
    <row r="500" spans="9:9" x14ac:dyDescent="0.3">
      <c r="I500" s="3"/>
    </row>
    <row r="501" spans="9:9" x14ac:dyDescent="0.3">
      <c r="I501" s="3"/>
    </row>
    <row r="502" spans="9:9" x14ac:dyDescent="0.3">
      <c r="I502" s="3"/>
    </row>
    <row r="503" spans="9:9" x14ac:dyDescent="0.3">
      <c r="I503" s="3"/>
    </row>
    <row r="504" spans="9:9" x14ac:dyDescent="0.3">
      <c r="I504" s="3"/>
    </row>
    <row r="505" spans="9:9" x14ac:dyDescent="0.3">
      <c r="I505" s="3"/>
    </row>
    <row r="506" spans="9:9" x14ac:dyDescent="0.3">
      <c r="I506" s="3"/>
    </row>
    <row r="507" spans="9:9" x14ac:dyDescent="0.3">
      <c r="I507" s="3"/>
    </row>
    <row r="508" spans="9:9" x14ac:dyDescent="0.3">
      <c r="I508" s="3"/>
    </row>
    <row r="509" spans="9:9" x14ac:dyDescent="0.3">
      <c r="I509" s="3"/>
    </row>
    <row r="510" spans="9:9" x14ac:dyDescent="0.3">
      <c r="I510" s="3"/>
    </row>
    <row r="511" spans="9:9" x14ac:dyDescent="0.3">
      <c r="I511" s="3"/>
    </row>
    <row r="512" spans="9:9" x14ac:dyDescent="0.3">
      <c r="I512" s="3"/>
    </row>
    <row r="513" spans="9:9" x14ac:dyDescent="0.3">
      <c r="I513" s="3"/>
    </row>
    <row r="514" spans="9:9" x14ac:dyDescent="0.3">
      <c r="I514" s="3"/>
    </row>
    <row r="515" spans="9:9" x14ac:dyDescent="0.3">
      <c r="I515" s="3"/>
    </row>
    <row r="516" spans="9:9" x14ac:dyDescent="0.3">
      <c r="I516" s="3"/>
    </row>
    <row r="517" spans="9:9" x14ac:dyDescent="0.3">
      <c r="I517" s="3"/>
    </row>
    <row r="518" spans="9:9" x14ac:dyDescent="0.3">
      <c r="I518" s="3"/>
    </row>
    <row r="519" spans="9:9" x14ac:dyDescent="0.3">
      <c r="I519" s="3"/>
    </row>
    <row r="520" spans="9:9" x14ac:dyDescent="0.3">
      <c r="I520" s="3"/>
    </row>
    <row r="521" spans="9:9" x14ac:dyDescent="0.3">
      <c r="I521" s="3"/>
    </row>
    <row r="522" spans="9:9" x14ac:dyDescent="0.3">
      <c r="I522" s="3"/>
    </row>
    <row r="523" spans="9:9" x14ac:dyDescent="0.3">
      <c r="I523" s="3"/>
    </row>
    <row r="524" spans="9:9" x14ac:dyDescent="0.3">
      <c r="I524" s="3"/>
    </row>
    <row r="525" spans="9:9" x14ac:dyDescent="0.3">
      <c r="I525" s="3"/>
    </row>
    <row r="526" spans="9:9" x14ac:dyDescent="0.3">
      <c r="I526" s="3"/>
    </row>
    <row r="527" spans="9:9" x14ac:dyDescent="0.3">
      <c r="I527" s="3"/>
    </row>
    <row r="528" spans="9:9" x14ac:dyDescent="0.3">
      <c r="I528" s="3"/>
    </row>
    <row r="529" spans="9:9" x14ac:dyDescent="0.3">
      <c r="I529" s="3"/>
    </row>
    <row r="530" spans="9:9" x14ac:dyDescent="0.3">
      <c r="I530" s="3"/>
    </row>
    <row r="531" spans="9:9" x14ac:dyDescent="0.3">
      <c r="I531" s="3"/>
    </row>
    <row r="532" spans="9:9" x14ac:dyDescent="0.3">
      <c r="I532" s="3"/>
    </row>
    <row r="533" spans="9:9" x14ac:dyDescent="0.3">
      <c r="I533" s="3"/>
    </row>
    <row r="534" spans="9:9" x14ac:dyDescent="0.3">
      <c r="I534" s="3"/>
    </row>
    <row r="535" spans="9:9" x14ac:dyDescent="0.3">
      <c r="I535" s="3"/>
    </row>
    <row r="536" spans="9:9" x14ac:dyDescent="0.3">
      <c r="I536" s="3"/>
    </row>
    <row r="537" spans="9:9" x14ac:dyDescent="0.3">
      <c r="I537" s="3"/>
    </row>
    <row r="538" spans="9:9" x14ac:dyDescent="0.3">
      <c r="I538" s="3"/>
    </row>
    <row r="539" spans="9:9" x14ac:dyDescent="0.3">
      <c r="I539" s="3"/>
    </row>
    <row r="540" spans="9:9" x14ac:dyDescent="0.3">
      <c r="I540" s="3"/>
    </row>
    <row r="541" spans="9:9" x14ac:dyDescent="0.3">
      <c r="I541" s="3"/>
    </row>
    <row r="542" spans="9:9" x14ac:dyDescent="0.3">
      <c r="I542" s="3"/>
    </row>
    <row r="543" spans="9:9" x14ac:dyDescent="0.3">
      <c r="I543" s="3"/>
    </row>
    <row r="544" spans="9:9" x14ac:dyDescent="0.3">
      <c r="I544" s="3"/>
    </row>
    <row r="545" spans="9:9" x14ac:dyDescent="0.3">
      <c r="I545" s="3"/>
    </row>
    <row r="546" spans="9:9" x14ac:dyDescent="0.3">
      <c r="I546" s="3"/>
    </row>
    <row r="547" spans="9:9" x14ac:dyDescent="0.3">
      <c r="I547" s="3"/>
    </row>
    <row r="548" spans="9:9" x14ac:dyDescent="0.3">
      <c r="I548" s="3"/>
    </row>
    <row r="549" spans="9:9" x14ac:dyDescent="0.3">
      <c r="I549" s="3"/>
    </row>
    <row r="550" spans="9:9" x14ac:dyDescent="0.3">
      <c r="I550" s="3"/>
    </row>
    <row r="551" spans="9:9" x14ac:dyDescent="0.3">
      <c r="I551" s="3"/>
    </row>
    <row r="552" spans="9:9" x14ac:dyDescent="0.3">
      <c r="I552" s="3"/>
    </row>
    <row r="553" spans="9:9" x14ac:dyDescent="0.3">
      <c r="I553" s="3"/>
    </row>
    <row r="554" spans="9:9" x14ac:dyDescent="0.3">
      <c r="I554" s="3"/>
    </row>
    <row r="555" spans="9:9" x14ac:dyDescent="0.3">
      <c r="I555" s="3"/>
    </row>
    <row r="556" spans="9:9" x14ac:dyDescent="0.3">
      <c r="I556" s="3"/>
    </row>
    <row r="557" spans="9:9" x14ac:dyDescent="0.3">
      <c r="I557" s="3"/>
    </row>
    <row r="558" spans="9:9" x14ac:dyDescent="0.3">
      <c r="I558" s="3"/>
    </row>
    <row r="559" spans="9:9" x14ac:dyDescent="0.3">
      <c r="I559" s="3"/>
    </row>
    <row r="560" spans="9:9" x14ac:dyDescent="0.3">
      <c r="I560" s="3"/>
    </row>
    <row r="561" spans="9:9" x14ac:dyDescent="0.3">
      <c r="I561" s="3"/>
    </row>
    <row r="562" spans="9:9" x14ac:dyDescent="0.3">
      <c r="I562" s="3"/>
    </row>
    <row r="563" spans="9:9" x14ac:dyDescent="0.3">
      <c r="I563" s="3"/>
    </row>
    <row r="564" spans="9:9" x14ac:dyDescent="0.3">
      <c r="I564" s="3"/>
    </row>
    <row r="565" spans="9:9" x14ac:dyDescent="0.3">
      <c r="I565" s="3"/>
    </row>
    <row r="566" spans="9:9" x14ac:dyDescent="0.3">
      <c r="I566" s="3"/>
    </row>
    <row r="567" spans="9:9" x14ac:dyDescent="0.3">
      <c r="I567" s="3"/>
    </row>
    <row r="568" spans="9:9" x14ac:dyDescent="0.3">
      <c r="I568" s="3"/>
    </row>
    <row r="569" spans="9:9" x14ac:dyDescent="0.3">
      <c r="I569" s="3"/>
    </row>
    <row r="570" spans="9:9" x14ac:dyDescent="0.3">
      <c r="I570" s="3"/>
    </row>
    <row r="571" spans="9:9" x14ac:dyDescent="0.3">
      <c r="I571" s="3"/>
    </row>
    <row r="572" spans="9:9" x14ac:dyDescent="0.3">
      <c r="I572" s="3"/>
    </row>
    <row r="573" spans="9:9" x14ac:dyDescent="0.3">
      <c r="I573" s="3"/>
    </row>
    <row r="574" spans="9:9" x14ac:dyDescent="0.3">
      <c r="I574" s="3"/>
    </row>
    <row r="575" spans="9:9" x14ac:dyDescent="0.3">
      <c r="I575" s="3"/>
    </row>
    <row r="576" spans="9:9" x14ac:dyDescent="0.3">
      <c r="I576" s="3"/>
    </row>
    <row r="577" spans="9:9" x14ac:dyDescent="0.3">
      <c r="I577" s="3"/>
    </row>
    <row r="578" spans="9:9" x14ac:dyDescent="0.3">
      <c r="I578" s="3"/>
    </row>
    <row r="579" spans="9:9" x14ac:dyDescent="0.3">
      <c r="I579" s="3"/>
    </row>
    <row r="580" spans="9:9" x14ac:dyDescent="0.3">
      <c r="I580" s="3"/>
    </row>
    <row r="581" spans="9:9" x14ac:dyDescent="0.3">
      <c r="I581" s="3"/>
    </row>
    <row r="582" spans="9:9" x14ac:dyDescent="0.3">
      <c r="I582" s="3"/>
    </row>
    <row r="583" spans="9:9" x14ac:dyDescent="0.3">
      <c r="I583" s="3"/>
    </row>
    <row r="584" spans="9:9" x14ac:dyDescent="0.3">
      <c r="I584" s="3"/>
    </row>
    <row r="585" spans="9:9" x14ac:dyDescent="0.3">
      <c r="I585" s="3"/>
    </row>
    <row r="586" spans="9:9" x14ac:dyDescent="0.3">
      <c r="I586" s="3"/>
    </row>
    <row r="587" spans="9:9" x14ac:dyDescent="0.3">
      <c r="I587" s="3"/>
    </row>
    <row r="588" spans="9:9" x14ac:dyDescent="0.3">
      <c r="I588" s="3"/>
    </row>
    <row r="589" spans="9:9" x14ac:dyDescent="0.3">
      <c r="I589" s="3"/>
    </row>
    <row r="590" spans="9:9" x14ac:dyDescent="0.3">
      <c r="I590" s="3"/>
    </row>
    <row r="591" spans="9:9" x14ac:dyDescent="0.3">
      <c r="I591" s="3"/>
    </row>
    <row r="592" spans="9:9" x14ac:dyDescent="0.3">
      <c r="I592" s="3"/>
    </row>
    <row r="593" spans="9:9" x14ac:dyDescent="0.3">
      <c r="I593" s="3"/>
    </row>
    <row r="594" spans="9:9" x14ac:dyDescent="0.3">
      <c r="I594" s="3"/>
    </row>
    <row r="595" spans="9:9" x14ac:dyDescent="0.3">
      <c r="I595" s="3"/>
    </row>
    <row r="596" spans="9:9" x14ac:dyDescent="0.3">
      <c r="I596" s="3"/>
    </row>
    <row r="597" spans="9:9" x14ac:dyDescent="0.3">
      <c r="I597" s="3"/>
    </row>
    <row r="598" spans="9:9" x14ac:dyDescent="0.3">
      <c r="I598" s="3"/>
    </row>
    <row r="599" spans="9:9" x14ac:dyDescent="0.3">
      <c r="I599" s="3"/>
    </row>
    <row r="600" spans="9:9" x14ac:dyDescent="0.3">
      <c r="I600" s="3"/>
    </row>
    <row r="601" spans="9:9" x14ac:dyDescent="0.3">
      <c r="I601" s="3"/>
    </row>
    <row r="602" spans="9:9" x14ac:dyDescent="0.3">
      <c r="I602" s="3"/>
    </row>
    <row r="603" spans="9:9" x14ac:dyDescent="0.3">
      <c r="I603" s="3"/>
    </row>
    <row r="604" spans="9:9" x14ac:dyDescent="0.3">
      <c r="I604" s="3"/>
    </row>
    <row r="605" spans="9:9" x14ac:dyDescent="0.3">
      <c r="I605" s="3"/>
    </row>
    <row r="606" spans="9:9" x14ac:dyDescent="0.3">
      <c r="I606" s="3"/>
    </row>
    <row r="607" spans="9:9" x14ac:dyDescent="0.3">
      <c r="I607" s="3"/>
    </row>
    <row r="608" spans="9:9" x14ac:dyDescent="0.3">
      <c r="I608" s="3"/>
    </row>
    <row r="609" spans="9:9" x14ac:dyDescent="0.3">
      <c r="I609" s="3"/>
    </row>
    <row r="610" spans="9:9" x14ac:dyDescent="0.3">
      <c r="I610" s="3"/>
    </row>
    <row r="611" spans="9:9" x14ac:dyDescent="0.3">
      <c r="I611" s="3"/>
    </row>
    <row r="612" spans="9:9" x14ac:dyDescent="0.3">
      <c r="I612" s="3"/>
    </row>
    <row r="613" spans="9:9" x14ac:dyDescent="0.3">
      <c r="I613" s="3"/>
    </row>
    <row r="614" spans="9:9" x14ac:dyDescent="0.3">
      <c r="I614" s="3"/>
    </row>
    <row r="615" spans="9:9" x14ac:dyDescent="0.3">
      <c r="I615" s="3"/>
    </row>
    <row r="616" spans="9:9" x14ac:dyDescent="0.3">
      <c r="I616" s="3"/>
    </row>
    <row r="617" spans="9:9" x14ac:dyDescent="0.3">
      <c r="I617" s="3"/>
    </row>
    <row r="618" spans="9:9" x14ac:dyDescent="0.3">
      <c r="I618" s="3"/>
    </row>
    <row r="619" spans="9:9" x14ac:dyDescent="0.3">
      <c r="I619" s="3"/>
    </row>
    <row r="620" spans="9:9" x14ac:dyDescent="0.3">
      <c r="I620" s="3"/>
    </row>
    <row r="621" spans="9:9" x14ac:dyDescent="0.3">
      <c r="I621" s="3"/>
    </row>
    <row r="622" spans="9:9" x14ac:dyDescent="0.3">
      <c r="I622" s="3"/>
    </row>
    <row r="623" spans="9:9" x14ac:dyDescent="0.3">
      <c r="I623" s="3"/>
    </row>
    <row r="624" spans="9:9" x14ac:dyDescent="0.3">
      <c r="I624" s="3"/>
    </row>
    <row r="625" spans="9:9" x14ac:dyDescent="0.3">
      <c r="I625" s="3"/>
    </row>
    <row r="626" spans="9:9" x14ac:dyDescent="0.3">
      <c r="I626" s="3"/>
    </row>
    <row r="627" spans="9:9" x14ac:dyDescent="0.3">
      <c r="I627" s="3"/>
    </row>
    <row r="628" spans="9:9" x14ac:dyDescent="0.3">
      <c r="I628" s="3"/>
    </row>
    <row r="629" spans="9:9" x14ac:dyDescent="0.3">
      <c r="I629" s="3"/>
    </row>
    <row r="630" spans="9:9" x14ac:dyDescent="0.3">
      <c r="I630" s="3"/>
    </row>
    <row r="631" spans="9:9" x14ac:dyDescent="0.3">
      <c r="I631" s="3"/>
    </row>
    <row r="632" spans="9:9" x14ac:dyDescent="0.3">
      <c r="I632" s="3"/>
    </row>
    <row r="633" spans="9:9" x14ac:dyDescent="0.3">
      <c r="I633" s="3"/>
    </row>
    <row r="634" spans="9:9" x14ac:dyDescent="0.3">
      <c r="I634" s="3"/>
    </row>
    <row r="635" spans="9:9" x14ac:dyDescent="0.3">
      <c r="I635" s="3"/>
    </row>
    <row r="636" spans="9:9" x14ac:dyDescent="0.3">
      <c r="I636" s="3"/>
    </row>
    <row r="637" spans="9:9" x14ac:dyDescent="0.3">
      <c r="I637" s="3"/>
    </row>
    <row r="638" spans="9:9" x14ac:dyDescent="0.3">
      <c r="I638" s="3"/>
    </row>
    <row r="639" spans="9:9" x14ac:dyDescent="0.3">
      <c r="I639" s="3"/>
    </row>
    <row r="640" spans="9:9" x14ac:dyDescent="0.3">
      <c r="I640" s="3"/>
    </row>
    <row r="641" spans="9:9" x14ac:dyDescent="0.3">
      <c r="I641" s="3"/>
    </row>
    <row r="642" spans="9:9" x14ac:dyDescent="0.3">
      <c r="I642" s="3"/>
    </row>
    <row r="643" spans="9:9" x14ac:dyDescent="0.3">
      <c r="I643" s="3"/>
    </row>
    <row r="644" spans="9:9" x14ac:dyDescent="0.3">
      <c r="I644" s="3"/>
    </row>
    <row r="645" spans="9:9" x14ac:dyDescent="0.3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7" workbookViewId="0">
      <selection sqref="A1:H91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3">
      <c r="A2" s="2">
        <v>2018</v>
      </c>
      <c r="B2" s="3">
        <v>1</v>
      </c>
      <c r="C2" s="3">
        <v>2.718144984827406</v>
      </c>
      <c r="D2" s="3">
        <v>4.218144984827406</v>
      </c>
      <c r="E2" s="3">
        <v>0.96159146930272543</v>
      </c>
      <c r="F2" s="3">
        <v>0.46</v>
      </c>
      <c r="G2" s="3">
        <v>0.79</v>
      </c>
      <c r="H2" s="3">
        <v>-0.64752676652258745</v>
      </c>
    </row>
    <row r="3" spans="1:8" x14ac:dyDescent="0.3">
      <c r="A3" s="2">
        <v>2018</v>
      </c>
      <c r="B3" s="3">
        <v>2</v>
      </c>
      <c r="C3" s="3">
        <v>3.6346587167928548</v>
      </c>
      <c r="D3" s="3">
        <v>6.0013253834595215</v>
      </c>
      <c r="E3" s="3">
        <v>0.65889499182085443</v>
      </c>
      <c r="F3" s="3">
        <v>0.99</v>
      </c>
      <c r="G3" s="3">
        <v>-3.1399999999999997</v>
      </c>
      <c r="H3" s="3">
        <v>-0.8267820036496436</v>
      </c>
    </row>
    <row r="4" spans="1:8" x14ac:dyDescent="0.3">
      <c r="A4" s="2">
        <v>2018</v>
      </c>
      <c r="B4" s="3">
        <v>3</v>
      </c>
      <c r="C4" s="3">
        <v>24.798567431863642</v>
      </c>
      <c r="D4" s="3">
        <v>37.865234098530308</v>
      </c>
      <c r="E4" s="3">
        <v>0.33643202242661646</v>
      </c>
      <c r="F4" s="3">
        <v>2.92</v>
      </c>
      <c r="G4" s="3">
        <v>1.75</v>
      </c>
      <c r="H4" s="3">
        <v>-1.0058940040472668</v>
      </c>
    </row>
    <row r="5" spans="1:8" x14ac:dyDescent="0.3">
      <c r="A5" s="2">
        <v>2018</v>
      </c>
      <c r="B5" s="3">
        <v>4</v>
      </c>
      <c r="C5" s="3">
        <v>-5.9755989906421183</v>
      </c>
      <c r="D5" s="3">
        <v>-10.842265657308785</v>
      </c>
      <c r="E5" s="3">
        <v>-4.4114530139050543E-3</v>
      </c>
      <c r="F5" s="3">
        <v>5.49</v>
      </c>
      <c r="G5" s="3">
        <v>3.79</v>
      </c>
      <c r="H5" s="3">
        <v>-1.1837700326910598</v>
      </c>
    </row>
    <row r="6" spans="1:8" x14ac:dyDescent="0.3">
      <c r="A6" s="2">
        <v>2018</v>
      </c>
      <c r="B6" s="3">
        <v>5</v>
      </c>
      <c r="C6" s="3">
        <v>3.3873004649230278</v>
      </c>
      <c r="D6" s="3">
        <v>10.353967131589695</v>
      </c>
      <c r="E6" s="3">
        <v>-0.35964328182378635</v>
      </c>
      <c r="F6" s="3">
        <v>2.11</v>
      </c>
      <c r="G6" s="3">
        <v>0.37999999999999989</v>
      </c>
      <c r="H6" s="3">
        <v>-1.3591259730285667</v>
      </c>
    </row>
    <row r="7" spans="1:8" x14ac:dyDescent="0.3">
      <c r="A7" s="2">
        <v>2018</v>
      </c>
      <c r="B7" s="3">
        <v>6</v>
      </c>
      <c r="C7" s="3">
        <v>6.6421311833557803</v>
      </c>
      <c r="D7" s="3">
        <v>6.0421311833557807</v>
      </c>
      <c r="E7" s="3">
        <v>-0.72602394009029081</v>
      </c>
      <c r="F7" s="3">
        <v>0.23</v>
      </c>
      <c r="G7" s="3">
        <v>-2.14</v>
      </c>
      <c r="H7" s="3">
        <v>-1.5303323078106172</v>
      </c>
    </row>
    <row r="8" spans="1:8" x14ac:dyDescent="0.3">
      <c r="A8" s="2">
        <v>2018</v>
      </c>
      <c r="B8" s="3">
        <v>7</v>
      </c>
      <c r="C8" s="3">
        <v>-2.8678137960148106E-2</v>
      </c>
      <c r="D8" s="3">
        <v>-3.8953448046268146</v>
      </c>
      <c r="E8" s="3">
        <v>-1.0995699031775281</v>
      </c>
      <c r="F8" s="3">
        <v>-3.91</v>
      </c>
      <c r="G8" s="3">
        <v>-0.78000000000000025</v>
      </c>
      <c r="H8" s="3">
        <v>-1.6956387471510252</v>
      </c>
    </row>
    <row r="9" spans="1:8" x14ac:dyDescent="0.3">
      <c r="A9" s="2">
        <v>2018</v>
      </c>
      <c r="B9" s="3">
        <v>8</v>
      </c>
      <c r="C9" s="3">
        <v>2.2148254790455475</v>
      </c>
      <c r="D9" s="3">
        <v>-9.5185078542877868</v>
      </c>
      <c r="E9" s="3">
        <v>-1.4758276356771465</v>
      </c>
      <c r="F9" s="3">
        <v>-5.45</v>
      </c>
      <c r="G9" s="3">
        <v>-4.45</v>
      </c>
      <c r="H9" s="3">
        <v>-1.8533373391977843</v>
      </c>
    </row>
    <row r="10" spans="1:8" x14ac:dyDescent="0.3">
      <c r="A10" s="2">
        <v>2018</v>
      </c>
      <c r="B10" s="3">
        <v>9</v>
      </c>
      <c r="C10" s="3">
        <v>-4.0133439278557672</v>
      </c>
      <c r="D10" s="3">
        <v>-1.7133439278557674</v>
      </c>
      <c r="E10" s="3">
        <v>-1.8505377532156166</v>
      </c>
      <c r="F10" s="3">
        <v>-3.59</v>
      </c>
      <c r="G10" s="3">
        <v>-5.96</v>
      </c>
      <c r="H10" s="3">
        <v>-2.0016565460747802</v>
      </c>
    </row>
    <row r="11" spans="1:8" x14ac:dyDescent="0.3">
      <c r="A11" s="2">
        <v>2018</v>
      </c>
      <c r="B11" s="3">
        <v>10</v>
      </c>
      <c r="C11" s="3">
        <v>4.5226306928352971</v>
      </c>
      <c r="D11" s="3">
        <v>9.5741215944591982</v>
      </c>
      <c r="E11" s="3">
        <v>-2.2199993908790354</v>
      </c>
      <c r="F11" s="3">
        <v>-3.6</v>
      </c>
      <c r="G11" s="3">
        <v>-6.01</v>
      </c>
      <c r="H11" s="3">
        <v>-2.1390051537017878</v>
      </c>
    </row>
    <row r="12" spans="1:8" x14ac:dyDescent="0.3">
      <c r="A12" s="2">
        <v>2018</v>
      </c>
      <c r="B12" s="3">
        <v>11</v>
      </c>
      <c r="C12" s="3">
        <v>1.7735579403410042</v>
      </c>
      <c r="D12" s="3">
        <v>2.2322284122332849</v>
      </c>
      <c r="E12" s="3">
        <v>-2.5805021564045165</v>
      </c>
      <c r="F12" s="3">
        <v>-2.1800000000000002</v>
      </c>
      <c r="G12" s="3">
        <v>-2.0500000000000003</v>
      </c>
      <c r="H12" s="3">
        <v>-2.2640668329606606</v>
      </c>
    </row>
    <row r="13" spans="1:8" x14ac:dyDescent="0.3">
      <c r="A13" s="2">
        <v>2018</v>
      </c>
      <c r="B13" s="3">
        <v>12</v>
      </c>
      <c r="C13" s="3">
        <v>4.969285758421683</v>
      </c>
      <c r="D13" s="3">
        <v>-0.75762449350278693</v>
      </c>
      <c r="E13" s="3">
        <v>-2.927516621349636</v>
      </c>
      <c r="F13" s="3">
        <v>-4.93</v>
      </c>
      <c r="G13" s="3">
        <v>-3.7399999999999998</v>
      </c>
      <c r="H13" s="3">
        <v>-2.3757940738198</v>
      </c>
    </row>
    <row r="14" spans="1:8" x14ac:dyDescent="0.3">
      <c r="A14" s="2">
        <v>2019</v>
      </c>
      <c r="B14" s="3">
        <v>1</v>
      </c>
      <c r="C14" s="3">
        <v>-2.4620615130835777</v>
      </c>
      <c r="D14" s="3">
        <v>-5.1802064979109836</v>
      </c>
      <c r="E14" s="3">
        <v>-3.25617913987137</v>
      </c>
      <c r="F14" s="3">
        <v>-3.75</v>
      </c>
      <c r="G14" s="3">
        <v>-4.21</v>
      </c>
      <c r="H14" s="3">
        <v>-2.4731245004953184</v>
      </c>
    </row>
    <row r="15" spans="1:8" x14ac:dyDescent="0.3">
      <c r="A15" s="2">
        <v>2019</v>
      </c>
      <c r="B15" s="3">
        <v>2</v>
      </c>
      <c r="C15" s="3">
        <v>1.752027258287072</v>
      </c>
      <c r="D15" s="3">
        <v>-1.8826314585057828</v>
      </c>
      <c r="E15" s="3">
        <v>-3.5614753791733711</v>
      </c>
      <c r="F15" s="3">
        <v>-3.19</v>
      </c>
      <c r="G15" s="3">
        <v>-4.18</v>
      </c>
      <c r="H15" s="3">
        <v>-2.5550904737259792</v>
      </c>
    </row>
    <row r="16" spans="1:8" x14ac:dyDescent="0.3">
      <c r="A16" s="2">
        <v>2019</v>
      </c>
      <c r="B16" s="3">
        <v>3</v>
      </c>
      <c r="C16" s="3">
        <v>1.9194782856216168</v>
      </c>
      <c r="D16" s="3">
        <v>-22.879089146242023</v>
      </c>
      <c r="E16" s="3">
        <v>-3.8385246194702667</v>
      </c>
      <c r="F16" s="3">
        <v>0.14000000000000001</v>
      </c>
      <c r="G16" s="3">
        <v>-2.78</v>
      </c>
      <c r="H16" s="3">
        <v>-2.6208449706046779</v>
      </c>
    </row>
    <row r="17" spans="1:8" x14ac:dyDescent="0.3">
      <c r="A17" s="2">
        <v>2019</v>
      </c>
      <c r="B17" s="3">
        <v>4</v>
      </c>
      <c r="C17" s="3">
        <v>-4.6456927816166234</v>
      </c>
      <c r="D17" s="3">
        <v>1.3299062090254949</v>
      </c>
      <c r="E17" s="3">
        <v>-4.0823295545933043</v>
      </c>
      <c r="F17" s="3">
        <v>-1.86</v>
      </c>
      <c r="G17" s="3">
        <v>-7.3500000000000005</v>
      </c>
      <c r="H17" s="3">
        <v>-2.6696538091636342</v>
      </c>
    </row>
    <row r="18" spans="1:8" x14ac:dyDescent="0.3">
      <c r="A18" s="2">
        <v>2019</v>
      </c>
      <c r="B18" s="3">
        <v>5</v>
      </c>
      <c r="C18" s="3">
        <v>-5.6020369006888266</v>
      </c>
      <c r="D18" s="3">
        <v>-8.9893373656118545</v>
      </c>
      <c r="E18" s="3">
        <v>-4.2892151397992011</v>
      </c>
      <c r="F18" s="3">
        <v>-2.09</v>
      </c>
      <c r="G18" s="3">
        <v>-4.1999999999999993</v>
      </c>
      <c r="H18" s="3">
        <v>-2.7007938598676642</v>
      </c>
    </row>
    <row r="19" spans="1:8" x14ac:dyDescent="0.3">
      <c r="A19" s="2">
        <v>2019</v>
      </c>
      <c r="B19" s="3">
        <v>6</v>
      </c>
      <c r="C19" s="3">
        <v>-7.4229213910933494</v>
      </c>
      <c r="D19" s="3">
        <v>-14.06505257444913</v>
      </c>
      <c r="E19" s="3">
        <v>-4.455130480638867</v>
      </c>
      <c r="F19" s="3">
        <v>-3.32</v>
      </c>
      <c r="G19" s="3">
        <v>-3.55</v>
      </c>
      <c r="H19" s="3">
        <v>-2.7138670172226149</v>
      </c>
    </row>
    <row r="20" spans="1:8" x14ac:dyDescent="0.3">
      <c r="A20" s="2">
        <v>2019</v>
      </c>
      <c r="B20" s="3">
        <v>7</v>
      </c>
      <c r="C20" s="3">
        <v>-4.3361026262523756</v>
      </c>
      <c r="D20" s="3">
        <v>-4.3074244882922272</v>
      </c>
      <c r="E20" s="3">
        <v>-4.5763510800400038</v>
      </c>
      <c r="F20" s="3">
        <v>-4.8600000000000003</v>
      </c>
      <c r="G20" s="3">
        <v>-0.95000000000000018</v>
      </c>
      <c r="H20" s="3">
        <v>-2.7085792872718413</v>
      </c>
    </row>
    <row r="21" spans="1:8" x14ac:dyDescent="0.3">
      <c r="A21" s="2">
        <v>2019</v>
      </c>
      <c r="B21" s="3">
        <v>8</v>
      </c>
      <c r="C21" s="3">
        <v>-13.286709849916763</v>
      </c>
      <c r="D21" s="3">
        <v>-15.50153532896231</v>
      </c>
      <c r="E21" s="3">
        <v>-4.649819796631272</v>
      </c>
      <c r="F21" s="3">
        <v>0.81</v>
      </c>
      <c r="G21" s="3">
        <v>6.26</v>
      </c>
      <c r="H21" s="3">
        <v>-2.684694740849169</v>
      </c>
    </row>
    <row r="22" spans="1:8" x14ac:dyDescent="0.3">
      <c r="A22" s="2">
        <v>2019</v>
      </c>
      <c r="B22" s="3">
        <v>9</v>
      </c>
      <c r="C22" s="3">
        <v>-9.9437011074355439</v>
      </c>
      <c r="D22" s="3">
        <v>-5.9303571795797767</v>
      </c>
      <c r="E22" s="3">
        <v>-4.6724608135835703</v>
      </c>
      <c r="F22" s="3">
        <v>-5.33</v>
      </c>
      <c r="G22" s="3">
        <v>-1.7400000000000002</v>
      </c>
      <c r="H22" s="3">
        <v>-2.6418553252268069</v>
      </c>
    </row>
    <row r="23" spans="1:8" x14ac:dyDescent="0.3">
      <c r="A23" s="2">
        <v>2019</v>
      </c>
      <c r="B23" s="3">
        <v>10</v>
      </c>
      <c r="C23" s="3">
        <v>-18.961802377605494</v>
      </c>
      <c r="D23" s="3">
        <v>-23.48443307044079</v>
      </c>
      <c r="E23" s="3">
        <v>-4.6419519054242109</v>
      </c>
      <c r="F23" s="3">
        <v>-10.49</v>
      </c>
      <c r="G23" s="3">
        <v>-6.8900000000000006</v>
      </c>
      <c r="H23" s="3">
        <v>-2.5790818283199606</v>
      </c>
    </row>
    <row r="24" spans="1:8" x14ac:dyDescent="0.3">
      <c r="A24" s="2">
        <v>2019</v>
      </c>
      <c r="B24" s="3">
        <v>11</v>
      </c>
      <c r="C24" s="3">
        <v>-22.196222629754981</v>
      </c>
      <c r="D24" s="3">
        <v>-23.969780570095985</v>
      </c>
      <c r="E24" s="3">
        <v>-4.5560582005948111</v>
      </c>
      <c r="F24" s="3">
        <v>-5.78</v>
      </c>
      <c r="G24" s="3">
        <v>-3.6</v>
      </c>
      <c r="H24" s="3">
        <v>-2.495332409201807</v>
      </c>
    </row>
    <row r="25" spans="1:8" x14ac:dyDescent="0.3">
      <c r="A25" s="2">
        <v>2019</v>
      </c>
      <c r="B25" s="3">
        <v>12</v>
      </c>
      <c r="C25" s="3">
        <v>-18.117690955920253</v>
      </c>
      <c r="D25" s="3">
        <v>-23.086976714341937</v>
      </c>
      <c r="E25" s="3">
        <v>-4.4138533331734493</v>
      </c>
      <c r="F25" s="3">
        <v>-3.57</v>
      </c>
      <c r="G25" s="3">
        <v>1.3599999999999999</v>
      </c>
      <c r="H25" s="3">
        <v>-2.3898645962630005</v>
      </c>
    </row>
    <row r="26" spans="1:8" x14ac:dyDescent="0.3">
      <c r="A26" s="2">
        <v>2020</v>
      </c>
      <c r="B26" s="3">
        <v>1</v>
      </c>
      <c r="C26" s="3">
        <v>-15.338689444725977</v>
      </c>
      <c r="D26" s="3">
        <v>-12.8766279316424</v>
      </c>
      <c r="E26" s="3">
        <v>-4.2157591124027505</v>
      </c>
      <c r="F26" s="3">
        <v>-5.0199999999999996</v>
      </c>
      <c r="G26" s="3">
        <v>-1.2699999999999996</v>
      </c>
      <c r="H26" s="3">
        <v>-2.2620126309213342</v>
      </c>
    </row>
    <row r="27" spans="1:8" x14ac:dyDescent="0.3">
      <c r="A27" s="2">
        <v>2020</v>
      </c>
      <c r="B27" s="3">
        <v>2</v>
      </c>
      <c r="C27" s="3">
        <v>-5.4749294583816699</v>
      </c>
      <c r="D27" s="3">
        <v>-7.2269567166687416</v>
      </c>
      <c r="E27" s="3">
        <v>-3.9634940922045869</v>
      </c>
      <c r="F27" s="3">
        <v>-1.9</v>
      </c>
      <c r="G27" s="3">
        <v>1.29</v>
      </c>
      <c r="H27" s="3">
        <v>-2.1108503473309712</v>
      </c>
    </row>
    <row r="28" spans="1:8" x14ac:dyDescent="0.3">
      <c r="A28" s="2">
        <v>2020</v>
      </c>
      <c r="B28" s="3">
        <v>3</v>
      </c>
      <c r="C28" s="3">
        <v>-6.1325444846292561</v>
      </c>
      <c r="D28" s="3">
        <v>-8.052022770250872</v>
      </c>
      <c r="E28" s="3">
        <v>-3.6593782757243907</v>
      </c>
      <c r="F28" s="3">
        <v>-5.31</v>
      </c>
      <c r="G28" s="3">
        <v>-5.4499999999999993</v>
      </c>
      <c r="H28" s="3">
        <v>-1.9353826898800386</v>
      </c>
    </row>
    <row r="29" spans="1:8" x14ac:dyDescent="0.3">
      <c r="A29" s="2">
        <v>2020</v>
      </c>
      <c r="B29" s="3">
        <v>4</v>
      </c>
      <c r="C29" s="3">
        <v>-18.967618698901678</v>
      </c>
      <c r="D29" s="3">
        <v>-14.321925917285053</v>
      </c>
      <c r="E29" s="3">
        <v>-3.3059582954565134</v>
      </c>
      <c r="F29" s="3">
        <v>-33.28</v>
      </c>
      <c r="G29" s="3">
        <v>-31.42</v>
      </c>
      <c r="H29" s="3">
        <v>-1.7343784327936547</v>
      </c>
    </row>
    <row r="30" spans="1:8" x14ac:dyDescent="0.3">
      <c r="A30" s="2">
        <v>2020</v>
      </c>
      <c r="B30" s="3">
        <v>5</v>
      </c>
      <c r="C30" s="3">
        <v>-43.330276892371643</v>
      </c>
      <c r="D30" s="3">
        <v>-37.728239991682813</v>
      </c>
      <c r="E30" s="3">
        <v>-2.906085828651872</v>
      </c>
      <c r="F30" s="3">
        <v>-31.45</v>
      </c>
      <c r="G30" s="3">
        <v>-29.36</v>
      </c>
      <c r="H30" s="3">
        <v>-1.5068504209434737</v>
      </c>
    </row>
    <row r="31" spans="1:8" x14ac:dyDescent="0.3">
      <c r="A31" s="2">
        <v>2020</v>
      </c>
      <c r="B31" s="3">
        <v>6</v>
      </c>
      <c r="C31" s="3">
        <v>-58.037815722965441</v>
      </c>
      <c r="D31" s="3">
        <v>-50.614894331872094</v>
      </c>
      <c r="E31" s="3">
        <v>-2.4633775503128992</v>
      </c>
      <c r="F31" s="3">
        <v>-22.95</v>
      </c>
      <c r="G31" s="3">
        <v>-19.63</v>
      </c>
      <c r="H31" s="3">
        <v>-1.2538730006988725</v>
      </c>
    </row>
    <row r="32" spans="1:8" x14ac:dyDescent="0.3">
      <c r="A32" s="2">
        <v>2020</v>
      </c>
      <c r="B32" s="3">
        <v>7</v>
      </c>
      <c r="C32" s="3">
        <v>-17.579652039748762</v>
      </c>
      <c r="D32" s="3">
        <v>-13.243549413496385</v>
      </c>
      <c r="E32" s="3">
        <v>-1.9838683405922386</v>
      </c>
      <c r="F32" s="3">
        <v>-13.04</v>
      </c>
      <c r="G32" s="3">
        <v>-8.18</v>
      </c>
      <c r="H32" s="3">
        <v>-0.97845476492777383</v>
      </c>
    </row>
    <row r="33" spans="1:8" x14ac:dyDescent="0.3">
      <c r="A33" s="2">
        <v>2020</v>
      </c>
      <c r="B33" s="3">
        <v>8</v>
      </c>
      <c r="C33" s="3">
        <v>-30.5948892231591</v>
      </c>
      <c r="D33" s="3">
        <v>-17.308179373242339</v>
      </c>
      <c r="E33" s="3">
        <v>-1.4769369349745869</v>
      </c>
      <c r="F33" s="3">
        <v>-10.35</v>
      </c>
      <c r="G33" s="3">
        <v>-11.16</v>
      </c>
      <c r="H33" s="3">
        <v>-0.68488042642860747</v>
      </c>
    </row>
    <row r="34" spans="1:8" x14ac:dyDescent="0.3">
      <c r="A34" s="2">
        <v>2020</v>
      </c>
      <c r="B34" s="3">
        <v>9</v>
      </c>
      <c r="C34" s="3">
        <v>-9.9990019287023788</v>
      </c>
      <c r="D34" s="3">
        <v>-5.5300821266834888E-2</v>
      </c>
      <c r="E34" s="3">
        <v>-0.95274399124137032</v>
      </c>
      <c r="F34" s="3">
        <v>-9.5299999999999994</v>
      </c>
      <c r="G34" s="3">
        <v>-4.1999999999999993</v>
      </c>
      <c r="H34" s="3">
        <v>-0.37793480530779466</v>
      </c>
    </row>
    <row r="35" spans="1:8" x14ac:dyDescent="0.3">
      <c r="A35" s="2">
        <v>2020</v>
      </c>
      <c r="B35" s="3">
        <v>10</v>
      </c>
      <c r="C35" s="3">
        <v>-16.812057647594997</v>
      </c>
      <c r="D35" s="3">
        <v>2.1497447300104966</v>
      </c>
      <c r="E35" s="3">
        <v>-0.42254955901000618</v>
      </c>
      <c r="F35" s="3">
        <v>-11.26</v>
      </c>
      <c r="G35" s="3">
        <v>-0.76999999999999957</v>
      </c>
      <c r="H35" s="3">
        <v>-6.3130160531032348E-2</v>
      </c>
    </row>
    <row r="36" spans="1:8" x14ac:dyDescent="0.3">
      <c r="A36" s="2">
        <v>2020</v>
      </c>
      <c r="B36" s="3">
        <v>11</v>
      </c>
      <c r="C36" s="3">
        <v>4.6149242308536849</v>
      </c>
      <c r="D36" s="3">
        <v>26.811146860608666</v>
      </c>
      <c r="E36" s="3">
        <v>0.10244863454444761</v>
      </c>
      <c r="F36" s="3">
        <v>-9.91</v>
      </c>
      <c r="G36" s="3">
        <v>-4.13</v>
      </c>
      <c r="H36" s="3">
        <v>0.25375582774190653</v>
      </c>
    </row>
    <row r="37" spans="1:8" x14ac:dyDescent="0.3">
      <c r="A37" s="2">
        <v>2020</v>
      </c>
      <c r="B37" s="3">
        <v>12</v>
      </c>
      <c r="C37" s="3">
        <v>-5.3499999999999988</v>
      </c>
      <c r="D37" s="3">
        <v>12.767690955920255</v>
      </c>
      <c r="E37" s="3">
        <v>0.61123149379478181</v>
      </c>
      <c r="F37" s="3">
        <v>-8.9499999999999993</v>
      </c>
      <c r="G37" s="3">
        <v>-5.379999999999999</v>
      </c>
      <c r="H37" s="3">
        <v>0.56689639116795265</v>
      </c>
    </row>
    <row r="38" spans="1:8" x14ac:dyDescent="0.3">
      <c r="A38" s="2">
        <v>2021</v>
      </c>
      <c r="B38" s="3">
        <v>1</v>
      </c>
      <c r="C38" s="3">
        <v>-20.46</v>
      </c>
      <c r="D38" s="3">
        <v>-5.1213105552740235</v>
      </c>
      <c r="E38" s="3">
        <v>1.0946346938239304</v>
      </c>
      <c r="F38" s="3">
        <v>-3.42</v>
      </c>
      <c r="G38" s="3">
        <v>1.5999999999999996</v>
      </c>
      <c r="H38" s="3">
        <v>0.87016033391599901</v>
      </c>
    </row>
    <row r="39" spans="1:8" x14ac:dyDescent="0.3">
      <c r="A39" s="2">
        <v>2021</v>
      </c>
      <c r="B39" s="3">
        <v>2</v>
      </c>
      <c r="C39" s="3">
        <v>3.38</v>
      </c>
      <c r="D39" s="3">
        <v>8.8549294583816689</v>
      </c>
      <c r="E39" s="3">
        <v>1.5443381082885861</v>
      </c>
      <c r="F39" s="3">
        <v>-5.54</v>
      </c>
      <c r="G39" s="3">
        <v>-3.64</v>
      </c>
      <c r="H39" s="3">
        <v>1.1570034812388852</v>
      </c>
    </row>
    <row r="40" spans="1:8" x14ac:dyDescent="0.3">
      <c r="A40" s="2">
        <v>2021</v>
      </c>
      <c r="B40" s="3">
        <v>3</v>
      </c>
      <c r="C40" s="3">
        <v>14.8</v>
      </c>
      <c r="D40" s="3">
        <v>20.932544484629258</v>
      </c>
      <c r="E40" s="3">
        <v>1.9515899479809207</v>
      </c>
      <c r="F40" s="3">
        <v>-1.59</v>
      </c>
      <c r="G40" s="3">
        <v>3.7199999999999998</v>
      </c>
      <c r="H40" s="3">
        <v>1.4209323416995954</v>
      </c>
    </row>
    <row r="41" spans="1:8" x14ac:dyDescent="0.3">
      <c r="A41" s="2">
        <v>2021</v>
      </c>
      <c r="B41" s="3">
        <v>4</v>
      </c>
      <c r="C41" s="3">
        <v>-3.58</v>
      </c>
      <c r="D41" s="3">
        <v>15.387618698901678</v>
      </c>
      <c r="E41" s="3">
        <v>2.3081461036479736</v>
      </c>
      <c r="F41" s="3">
        <v>1.2</v>
      </c>
      <c r="G41" s="3">
        <v>34.480000000000004</v>
      </c>
      <c r="H41" s="3">
        <v>1.6551202986193612</v>
      </c>
    </row>
    <row r="42" spans="1:8" x14ac:dyDescent="0.3">
      <c r="A42" s="2">
        <v>2021</v>
      </c>
      <c r="B42" s="3">
        <v>5</v>
      </c>
      <c r="C42" s="3">
        <v>2.73</v>
      </c>
      <c r="D42" s="3">
        <v>46.06027689237164</v>
      </c>
      <c r="E42" s="3">
        <v>2.6070805878796075</v>
      </c>
      <c r="F42" s="3">
        <v>2.82</v>
      </c>
      <c r="G42" s="3">
        <v>34.269999999999996</v>
      </c>
      <c r="H42" s="3">
        <v>1.8529003927956853</v>
      </c>
    </row>
    <row r="43" spans="1:8" x14ac:dyDescent="0.3">
      <c r="A43" s="2">
        <v>2021</v>
      </c>
      <c r="B43" s="3">
        <v>6</v>
      </c>
      <c r="C43" s="3">
        <v>-4.3099999999999996</v>
      </c>
      <c r="D43" s="3">
        <v>53.727815722965438</v>
      </c>
      <c r="E43" s="3">
        <v>2.8423757099736888</v>
      </c>
      <c r="F43" s="3">
        <v>-1.1200000000000001</v>
      </c>
      <c r="G43" s="3">
        <v>21.83</v>
      </c>
      <c r="H43" s="3">
        <v>2.0098851705608887</v>
      </c>
    </row>
    <row r="44" spans="1:8" x14ac:dyDescent="0.3">
      <c r="A44" s="2">
        <v>2021</v>
      </c>
      <c r="B44" s="3">
        <v>7</v>
      </c>
      <c r="C44" s="3">
        <v>5.21</v>
      </c>
      <c r="D44" s="3">
        <v>22.789652039748763</v>
      </c>
      <c r="E44" s="3">
        <v>3.0110313623047849</v>
      </c>
      <c r="F44" s="3">
        <v>1.02</v>
      </c>
      <c r="G44" s="3">
        <v>14.059999999999999</v>
      </c>
      <c r="H44" s="3">
        <v>2.1239383657200146</v>
      </c>
    </row>
    <row r="45" spans="1:8" x14ac:dyDescent="0.3">
      <c r="A45" s="2">
        <v>2021</v>
      </c>
      <c r="B45" s="3">
        <v>8</v>
      </c>
      <c r="C45" s="3">
        <v>-0.44</v>
      </c>
      <c r="D45" s="3">
        <v>30.154889223159099</v>
      </c>
      <c r="E45" s="3">
        <v>3.1135811483594771</v>
      </c>
      <c r="F45" s="3">
        <v>1.55</v>
      </c>
      <c r="G45" s="3">
        <v>11.9</v>
      </c>
      <c r="H45" s="3">
        <v>2.1943001089412624</v>
      </c>
    </row>
    <row r="46" spans="1:8" x14ac:dyDescent="0.3">
      <c r="A46" s="2">
        <v>2021</v>
      </c>
      <c r="B46" s="3">
        <v>9</v>
      </c>
      <c r="C46" s="3">
        <v>4.83</v>
      </c>
      <c r="D46" s="3">
        <v>14.829001928702379</v>
      </c>
      <c r="E46" s="3">
        <v>3.151932186949169</v>
      </c>
      <c r="F46" s="3">
        <v>2.4700000000000002</v>
      </c>
      <c r="G46" s="3">
        <v>12</v>
      </c>
      <c r="H46" s="3">
        <v>2.2210394240618783</v>
      </c>
    </row>
    <row r="47" spans="1:8" x14ac:dyDescent="0.3">
      <c r="A47" s="2">
        <v>2021</v>
      </c>
      <c r="B47" s="3">
        <v>10</v>
      </c>
      <c r="C47" s="3">
        <v>3.93</v>
      </c>
      <c r="D47" s="3">
        <v>20.742057647594997</v>
      </c>
      <c r="E47" s="3">
        <v>3.1298694655015691</v>
      </c>
      <c r="F47" s="3">
        <v>3.25</v>
      </c>
      <c r="G47" s="3">
        <v>14.51</v>
      </c>
      <c r="H47" s="3">
        <v>2.2048993418559877</v>
      </c>
    </row>
    <row r="48" spans="1:8" x14ac:dyDescent="0.3">
      <c r="A48" s="2">
        <v>2021</v>
      </c>
      <c r="B48" s="3">
        <v>11</v>
      </c>
      <c r="C48" s="3">
        <v>1.39</v>
      </c>
      <c r="D48" s="3">
        <v>-3.2249242308536852</v>
      </c>
      <c r="E48" s="3">
        <v>3.0519888790653411</v>
      </c>
      <c r="F48" s="3">
        <v>1.68</v>
      </c>
      <c r="G48" s="3">
        <v>11.59</v>
      </c>
      <c r="H48" s="3">
        <v>2.1473019875821557</v>
      </c>
    </row>
    <row r="49" spans="1:8" x14ac:dyDescent="0.3">
      <c r="A49" s="2">
        <v>2021</v>
      </c>
      <c r="B49" s="3">
        <v>12</v>
      </c>
      <c r="C49" s="3">
        <v>-12.5</v>
      </c>
      <c r="D49" s="3">
        <v>-7.1500000000000012</v>
      </c>
      <c r="E49" s="3">
        <v>2.9241093913129053</v>
      </c>
      <c r="F49" s="3">
        <v>4.8</v>
      </c>
      <c r="G49" s="3">
        <v>13.75</v>
      </c>
      <c r="H49" s="3">
        <v>2.0505240073779856</v>
      </c>
    </row>
    <row r="50" spans="1:8" x14ac:dyDescent="0.3">
      <c r="A50" s="2">
        <v>2022</v>
      </c>
      <c r="B50" s="3">
        <v>1</v>
      </c>
      <c r="C50" s="3">
        <v>-0.31</v>
      </c>
      <c r="D50" s="3">
        <v>20.150000000000002</v>
      </c>
      <c r="E50" s="3">
        <v>2.7516140691729372</v>
      </c>
      <c r="F50" s="3">
        <v>7.27</v>
      </c>
      <c r="G50" s="3">
        <v>10.69</v>
      </c>
      <c r="H50" s="3">
        <v>1.917497790298609</v>
      </c>
    </row>
    <row r="51" spans="1:8" x14ac:dyDescent="0.3">
      <c r="A51" s="2">
        <v>2022</v>
      </c>
      <c r="B51" s="3">
        <v>2</v>
      </c>
      <c r="C51" s="3">
        <v>-0.46</v>
      </c>
      <c r="D51" s="3">
        <v>-3.84</v>
      </c>
      <c r="E51" s="3">
        <v>2.5391863886441599</v>
      </c>
      <c r="F51" s="3">
        <v>11.25</v>
      </c>
      <c r="G51" s="3">
        <v>16.79</v>
      </c>
      <c r="H51" s="3">
        <v>1.7519681890097565</v>
      </c>
    </row>
    <row r="52" spans="1:8" x14ac:dyDescent="0.3">
      <c r="A52" s="2">
        <v>2022</v>
      </c>
      <c r="B52" s="3">
        <v>3</v>
      </c>
      <c r="C52" s="3">
        <v>3.11</v>
      </c>
      <c r="D52" s="3">
        <v>-11.690000000000001</v>
      </c>
      <c r="E52" s="3">
        <v>2.2927180469704935</v>
      </c>
      <c r="F52" s="3">
        <v>5.77</v>
      </c>
      <c r="G52" s="3">
        <v>7.3599999999999994</v>
      </c>
      <c r="H52" s="3">
        <v>1.5582892577194993</v>
      </c>
    </row>
    <row r="53" spans="1:8" x14ac:dyDescent="0.3">
      <c r="A53" s="2">
        <v>2022</v>
      </c>
      <c r="B53" s="3">
        <v>4</v>
      </c>
      <c r="C53" s="3">
        <v>-8.43</v>
      </c>
      <c r="D53" s="3">
        <v>-4.8499999999999996</v>
      </c>
      <c r="E53" s="3">
        <v>2.0176577423410911</v>
      </c>
      <c r="F53" s="3">
        <v>0.85</v>
      </c>
      <c r="G53" s="3">
        <v>-0.35</v>
      </c>
      <c r="H53" s="3">
        <v>1.3418593584005609</v>
      </c>
    </row>
    <row r="54" spans="1:8" x14ac:dyDescent="0.3">
      <c r="A54" s="2">
        <v>2022</v>
      </c>
      <c r="B54" s="3">
        <v>5</v>
      </c>
      <c r="C54" s="3">
        <v>7.42</v>
      </c>
      <c r="D54" s="3">
        <v>4.6899999999999995</v>
      </c>
      <c r="E54" s="3">
        <v>1.7184831508585103</v>
      </c>
      <c r="F54" s="3">
        <v>2.89</v>
      </c>
      <c r="G54" s="3">
        <v>7.0000000000000284E-2</v>
      </c>
      <c r="H54" s="3">
        <v>1.1084797496049896</v>
      </c>
    </row>
    <row r="55" spans="1:8" x14ac:dyDescent="0.3">
      <c r="A55" s="2">
        <v>2022</v>
      </c>
      <c r="B55" s="3">
        <v>6</v>
      </c>
      <c r="C55" s="3">
        <v>15.19</v>
      </c>
      <c r="D55" s="3">
        <v>19.5</v>
      </c>
      <c r="E55" s="3">
        <v>1.3991950279487582</v>
      </c>
      <c r="F55" s="3">
        <v>1.91</v>
      </c>
      <c r="G55" s="3">
        <v>3.0300000000000002</v>
      </c>
      <c r="H55" s="3">
        <v>0.86383419965161201</v>
      </c>
    </row>
    <row r="56" spans="1:8" x14ac:dyDescent="0.3">
      <c r="A56" s="2">
        <v>2022</v>
      </c>
      <c r="B56" s="3">
        <v>7</v>
      </c>
      <c r="C56" s="3">
        <v>2.4</v>
      </c>
      <c r="D56" s="3">
        <v>-2.81</v>
      </c>
      <c r="E56" s="3">
        <v>1.0640004843745867</v>
      </c>
      <c r="F56" s="3">
        <v>-6.65</v>
      </c>
      <c r="G56" s="3">
        <v>-7.67</v>
      </c>
      <c r="H56" s="3">
        <v>0.61353436020997598</v>
      </c>
    </row>
    <row r="57" spans="1:8" x14ac:dyDescent="0.3">
      <c r="A57" s="2">
        <v>2022</v>
      </c>
      <c r="B57" s="3">
        <v>8</v>
      </c>
      <c r="C57" s="3">
        <v>-5.31</v>
      </c>
      <c r="D57" s="3">
        <v>-4.8699999999999992</v>
      </c>
      <c r="E57" s="3">
        <v>0.71836363124402958</v>
      </c>
      <c r="F57" s="3">
        <v>-6.19</v>
      </c>
      <c r="G57" s="3">
        <v>-7.74</v>
      </c>
      <c r="H57" s="3">
        <v>0.36334231113020926</v>
      </c>
    </row>
    <row r="58" spans="1:8" x14ac:dyDescent="0.3">
      <c r="A58" s="2">
        <v>2022</v>
      </c>
      <c r="B58" s="3">
        <v>9</v>
      </c>
      <c r="C58" s="3">
        <v>-10.09</v>
      </c>
      <c r="D58" s="3">
        <v>-14.92</v>
      </c>
      <c r="E58" s="3">
        <v>0.36747955185370523</v>
      </c>
      <c r="F58" s="3">
        <v>-5.47</v>
      </c>
      <c r="G58" s="3">
        <v>-7.9399999999999995</v>
      </c>
      <c r="H58" s="3">
        <v>0.11844488682075825</v>
      </c>
    </row>
    <row r="59" spans="1:8" x14ac:dyDescent="0.3">
      <c r="A59" s="2">
        <v>2022</v>
      </c>
      <c r="B59" s="3">
        <v>10</v>
      </c>
      <c r="C59" s="3">
        <v>-13.9</v>
      </c>
      <c r="D59" s="3">
        <v>-17.830000000000002</v>
      </c>
      <c r="E59" s="3">
        <v>1.6155248692507073E-2</v>
      </c>
      <c r="F59" s="3">
        <v>-5.77</v>
      </c>
      <c r="G59" s="3">
        <v>-9.02</v>
      </c>
      <c r="H59" s="3">
        <v>-0.11653381041487018</v>
      </c>
    </row>
    <row r="60" spans="1:8" x14ac:dyDescent="0.3">
      <c r="A60" s="2">
        <v>2022</v>
      </c>
      <c r="B60" s="3">
        <v>11</v>
      </c>
      <c r="C60" s="3">
        <v>-4.3600000000000003</v>
      </c>
      <c r="D60" s="3">
        <v>-5.75</v>
      </c>
      <c r="E60" s="3">
        <v>-0.33186390627510592</v>
      </c>
      <c r="F60" s="3">
        <v>-10.199999999999999</v>
      </c>
      <c r="G60" s="3">
        <v>-11.879999999999999</v>
      </c>
      <c r="H60" s="3">
        <v>-0.33752929250142061</v>
      </c>
    </row>
    <row r="61" spans="1:8" x14ac:dyDescent="0.3">
      <c r="A61" s="2">
        <v>2022</v>
      </c>
      <c r="B61" s="3">
        <v>12</v>
      </c>
      <c r="C61" s="3">
        <v>4.8499999999999996</v>
      </c>
      <c r="D61" s="3">
        <v>17.350000000000001</v>
      </c>
      <c r="E61" s="3">
        <v>-0.67407185742138942</v>
      </c>
      <c r="F61" s="3">
        <v>-6.01</v>
      </c>
      <c r="G61" s="3">
        <v>-10.809999999999999</v>
      </c>
      <c r="H61" s="3">
        <v>-0.54109536762680321</v>
      </c>
    </row>
    <row r="62" spans="1:8" x14ac:dyDescent="0.3">
      <c r="A62" s="2">
        <v>2023</v>
      </c>
      <c r="B62" s="3">
        <v>1</v>
      </c>
      <c r="C62" s="3">
        <v>-10.119999999999999</v>
      </c>
      <c r="D62" s="3">
        <v>-9.8099999999999987</v>
      </c>
      <c r="E62" s="3">
        <v>-1.0083388085695522</v>
      </c>
      <c r="F62" s="3">
        <v>-3.09</v>
      </c>
      <c r="G62" s="3">
        <v>-10.36</v>
      </c>
      <c r="H62" s="3">
        <v>-0.72458740444472669</v>
      </c>
    </row>
    <row r="63" spans="1:8" x14ac:dyDescent="0.3">
      <c r="A63" s="2">
        <v>2023</v>
      </c>
      <c r="B63" s="3">
        <v>2</v>
      </c>
      <c r="C63" s="3">
        <v>-20.14</v>
      </c>
      <c r="D63" s="3">
        <v>-19.68</v>
      </c>
      <c r="E63" s="3">
        <v>-1.3312832918860376</v>
      </c>
      <c r="F63" s="3">
        <v>-4.1900000000000004</v>
      </c>
      <c r="G63" s="3">
        <v>-15.440000000000001</v>
      </c>
      <c r="H63" s="3">
        <v>-0.88607388998614789</v>
      </c>
    </row>
    <row r="64" spans="1:8" x14ac:dyDescent="0.3">
      <c r="A64" s="2">
        <v>2023</v>
      </c>
      <c r="B64" s="3">
        <v>3</v>
      </c>
      <c r="C64" s="3">
        <v>-4.91</v>
      </c>
      <c r="D64" s="3">
        <v>-8.02</v>
      </c>
      <c r="E64" s="3">
        <v>-1.640135066008916</v>
      </c>
      <c r="F64" s="3">
        <v>-1.45</v>
      </c>
      <c r="G64" s="3">
        <v>-7.22</v>
      </c>
      <c r="H64" s="3">
        <v>-1.0242924371567148</v>
      </c>
    </row>
    <row r="65" spans="1:8" x14ac:dyDescent="0.3">
      <c r="A65" s="2">
        <v>2023</v>
      </c>
      <c r="B65" s="3">
        <v>4</v>
      </c>
      <c r="C65" s="3">
        <v>4.57</v>
      </c>
      <c r="D65" s="3">
        <v>13</v>
      </c>
      <c r="E65" s="3">
        <v>-1.9333981060143213</v>
      </c>
      <c r="F65" s="3">
        <v>0.97</v>
      </c>
      <c r="G65" s="3">
        <v>0.12</v>
      </c>
      <c r="H65" s="3">
        <v>-1.1389913481752709</v>
      </c>
    </row>
    <row r="66" spans="1:8" x14ac:dyDescent="0.3">
      <c r="A66" s="2">
        <v>2023</v>
      </c>
      <c r="B66" s="3">
        <v>5</v>
      </c>
      <c r="C66" s="3">
        <v>-12.72</v>
      </c>
      <c r="D66" s="3">
        <v>-20.14</v>
      </c>
      <c r="E66" s="3">
        <v>-2.2100194331543586</v>
      </c>
      <c r="F66" s="3">
        <v>-3.46</v>
      </c>
      <c r="G66" s="3">
        <v>-6.35</v>
      </c>
      <c r="H66" s="3">
        <v>-1.2303491827303015</v>
      </c>
    </row>
    <row r="67" spans="1:8" x14ac:dyDescent="0.3">
      <c r="A67" s="2">
        <v>2023</v>
      </c>
      <c r="B67" s="3">
        <v>6</v>
      </c>
      <c r="C67" s="3">
        <v>-14.050000000000002</v>
      </c>
      <c r="D67" s="3">
        <v>-29.240000000000002</v>
      </c>
      <c r="E67" s="3">
        <v>-2.4679090271459931</v>
      </c>
      <c r="F67" s="3">
        <v>-8.61</v>
      </c>
      <c r="G67" s="3">
        <v>-10.52</v>
      </c>
      <c r="H67" s="3">
        <v>-1.2984570705555571</v>
      </c>
    </row>
    <row r="68" spans="1:8" x14ac:dyDescent="0.3">
      <c r="A68" s="2">
        <v>2023</v>
      </c>
      <c r="B68" s="3">
        <v>7</v>
      </c>
      <c r="C68" s="3">
        <v>-4.4999827722739321</v>
      </c>
      <c r="D68" s="3">
        <v>-6.8999827722739315</v>
      </c>
      <c r="E68" s="3">
        <v>-2.7062220052455541</v>
      </c>
      <c r="F68" s="3">
        <v>-11.67</v>
      </c>
      <c r="G68" s="3">
        <v>-5.0199999999999996</v>
      </c>
      <c r="H68" s="3">
        <v>-1.3437616726915436</v>
      </c>
    </row>
    <row r="69" spans="1:8" x14ac:dyDescent="0.3">
      <c r="A69" s="2">
        <v>2023</v>
      </c>
      <c r="B69" s="3">
        <v>8</v>
      </c>
      <c r="C69" s="3">
        <v>-5.9704271405838831</v>
      </c>
      <c r="D69" s="3">
        <v>-0.66042714058388352</v>
      </c>
      <c r="E69" s="3">
        <v>-2.9259726576935972</v>
      </c>
      <c r="F69" s="3">
        <v>-7.08</v>
      </c>
      <c r="G69" s="3">
        <v>-0.88999999999999968</v>
      </c>
      <c r="H69" s="3">
        <v>-1.3673500351044223</v>
      </c>
    </row>
    <row r="70" spans="1:8" x14ac:dyDescent="0.3">
      <c r="A70" s="2">
        <v>2023</v>
      </c>
      <c r="B70" s="3">
        <v>9</v>
      </c>
      <c r="C70" s="3">
        <v>-15.16092381102726</v>
      </c>
      <c r="D70" s="3">
        <v>-5.0709238110272601</v>
      </c>
      <c r="E70" s="3">
        <v>-3.1284665081172771</v>
      </c>
      <c r="F70" s="3">
        <v>-9.16</v>
      </c>
      <c r="G70" s="3">
        <v>-3.6900000000000004</v>
      </c>
      <c r="H70" s="3">
        <v>-1.3705644980886402</v>
      </c>
    </row>
    <row r="71" spans="1:8" x14ac:dyDescent="0.3">
      <c r="A71" s="2">
        <v>2023</v>
      </c>
      <c r="B71" s="3">
        <v>10</v>
      </c>
      <c r="C71" s="3">
        <v>-17.953052032066942</v>
      </c>
      <c r="D71" s="3">
        <v>-4.0530520320669421</v>
      </c>
      <c r="E71" s="3">
        <v>-3.3148517505939497</v>
      </c>
      <c r="F71" s="3">
        <v>-10.6</v>
      </c>
      <c r="G71" s="3">
        <v>-4.83</v>
      </c>
      <c r="H71" s="3">
        <v>-1.3547142526306508</v>
      </c>
    </row>
    <row r="72" spans="1:8" x14ac:dyDescent="0.3">
      <c r="A72" s="2">
        <v>2023</v>
      </c>
      <c r="B72" s="3">
        <v>11</v>
      </c>
      <c r="C72" s="3">
        <v>-6.42</v>
      </c>
      <c r="D72" s="3">
        <v>-2.0599999999999996</v>
      </c>
      <c r="E72" s="3">
        <v>-3.4864114720692272</v>
      </c>
      <c r="F72" s="3">
        <v>-12.4</v>
      </c>
      <c r="G72" s="3">
        <v>-2.2000000000000011</v>
      </c>
      <c r="H72" s="3">
        <v>-1.3212695616267622</v>
      </c>
    </row>
    <row r="73" spans="1:8" x14ac:dyDescent="0.3">
      <c r="A73" s="2">
        <v>2023</v>
      </c>
      <c r="B73" s="3">
        <v>12</v>
      </c>
      <c r="C73" s="3">
        <v>-8.59</v>
      </c>
      <c r="D73" s="3">
        <v>-13.44</v>
      </c>
      <c r="E73" s="3">
        <v>-3.6444800233971586</v>
      </c>
      <c r="F73" s="3">
        <v>-7.63</v>
      </c>
      <c r="G73" s="3">
        <v>-1.62</v>
      </c>
      <c r="H73" s="3">
        <v>-1.2719420272612947</v>
      </c>
    </row>
    <row r="74" spans="1:8" x14ac:dyDescent="0.3">
      <c r="A74" s="2">
        <v>2024</v>
      </c>
      <c r="B74" s="3">
        <v>1</v>
      </c>
      <c r="C74" s="3">
        <v>-1.46</v>
      </c>
      <c r="D74" s="3">
        <v>8.66</v>
      </c>
      <c r="E74" s="3">
        <v>-3.7902926990795658</v>
      </c>
      <c r="F74" s="3">
        <v>-4.3</v>
      </c>
      <c r="G74" s="3">
        <v>-1.21</v>
      </c>
      <c r="H74" s="3">
        <v>-1.2085042746656776</v>
      </c>
    </row>
    <row r="75" spans="1:8" x14ac:dyDescent="0.3">
      <c r="A75" s="2">
        <v>2024</v>
      </c>
      <c r="B75" s="3">
        <v>2</v>
      </c>
      <c r="C75" s="3">
        <v>-4.9800000000000004</v>
      </c>
      <c r="D75" s="3">
        <v>15.16</v>
      </c>
      <c r="E75" s="3">
        <v>-3.9257650380610896</v>
      </c>
      <c r="F75" s="3">
        <v>-2.4700000000000002</v>
      </c>
      <c r="G75" s="3">
        <v>1.7200000000000002</v>
      </c>
      <c r="H75" s="3">
        <v>-1.1327530996638915</v>
      </c>
    </row>
    <row r="76" spans="1:8" x14ac:dyDescent="0.3">
      <c r="A76" s="2">
        <v>2024</v>
      </c>
      <c r="B76" s="3">
        <v>3</v>
      </c>
      <c r="C76" s="3">
        <v>-17.829999999999998</v>
      </c>
      <c r="D76" s="3">
        <v>-12.919999999999998</v>
      </c>
      <c r="E76" s="3">
        <v>-4.0519479756267129</v>
      </c>
      <c r="F76" s="3">
        <v>-3.63</v>
      </c>
      <c r="G76" s="3">
        <v>-2.1799999999999997</v>
      </c>
      <c r="H76" s="3">
        <v>-1.0464854019497321</v>
      </c>
    </row>
    <row r="77" spans="1:8" x14ac:dyDescent="0.3">
      <c r="A77" s="2">
        <v>2024</v>
      </c>
      <c r="B77" s="3">
        <v>4</v>
      </c>
      <c r="C77" s="3">
        <v>-14.06</v>
      </c>
      <c r="D77" s="3">
        <v>-18.630000000000003</v>
      </c>
      <c r="E77" s="3">
        <v>-4.1685670467115541</v>
      </c>
      <c r="F77" s="3">
        <v>-1.83</v>
      </c>
      <c r="G77" s="3">
        <v>-2.8</v>
      </c>
      <c r="H77" s="3">
        <v>-0.95129997336285177</v>
      </c>
    </row>
    <row r="78" spans="1:8" x14ac:dyDescent="0.3">
      <c r="A78" s="2">
        <v>2024</v>
      </c>
      <c r="B78" s="3">
        <v>5</v>
      </c>
      <c r="C78" s="3">
        <v>-14.26</v>
      </c>
      <c r="D78" s="3">
        <v>-1.5399999999999991</v>
      </c>
      <c r="E78" s="3">
        <v>-4.2759636231968692</v>
      </c>
      <c r="F78" s="3">
        <v>-4.34</v>
      </c>
      <c r="G78" s="3">
        <v>-0.87999999999999989</v>
      </c>
      <c r="H78" s="3">
        <v>-0.84887432203443458</v>
      </c>
    </row>
    <row r="79" spans="1:8" x14ac:dyDescent="0.3">
      <c r="A79" s="2">
        <v>2024</v>
      </c>
      <c r="B79" s="3">
        <v>6</v>
      </c>
      <c r="C79" s="3">
        <v>-8.59</v>
      </c>
      <c r="D79" s="3">
        <v>5.4600000000000026</v>
      </c>
      <c r="E79" s="3">
        <v>-4.3754833431412266</v>
      </c>
      <c r="F79" s="3">
        <v>-5.91</v>
      </c>
      <c r="G79" s="3">
        <v>2.6999999999999993</v>
      </c>
      <c r="H79" s="3">
        <v>-0.74101433804195871</v>
      </c>
    </row>
    <row r="80" spans="1:8" x14ac:dyDescent="0.3">
      <c r="A80" s="2">
        <v>2024</v>
      </c>
      <c r="B80" s="3">
        <v>7</v>
      </c>
      <c r="C80" s="3">
        <v>-8.75</v>
      </c>
      <c r="D80" s="3">
        <v>-4.2500172277260679</v>
      </c>
      <c r="E80" s="3">
        <v>-4.4682818471293615</v>
      </c>
      <c r="F80" s="3">
        <v>-6.48</v>
      </c>
      <c r="G80" s="3">
        <v>5.1899999999999995</v>
      </c>
      <c r="H80" s="3">
        <v>-0.62952807296831681</v>
      </c>
    </row>
    <row r="81" spans="1:8" x14ac:dyDescent="0.3">
      <c r="A81" s="2">
        <v>2024</v>
      </c>
      <c r="B81" s="3">
        <v>8</v>
      </c>
      <c r="C81" s="3">
        <v>-6.19</v>
      </c>
      <c r="D81" s="3">
        <v>-0.21957285941611726</v>
      </c>
      <c r="E81" s="3">
        <v>-4.5548317560694027</v>
      </c>
      <c r="F81" s="3">
        <v>-3.97</v>
      </c>
      <c r="G81" s="3">
        <v>3.11</v>
      </c>
      <c r="H81" s="3">
        <v>-0.51598461906737081</v>
      </c>
    </row>
    <row r="82" spans="1:8" x14ac:dyDescent="0.3">
      <c r="A82" s="2">
        <v>2024</v>
      </c>
      <c r="B82" s="3">
        <v>9</v>
      </c>
      <c r="C82" s="3">
        <v>-19</v>
      </c>
      <c r="D82" s="3">
        <v>-3.8390761889727401</v>
      </c>
      <c r="E82" s="3">
        <v>-4.6355905336042431</v>
      </c>
      <c r="F82" s="3">
        <v>-0.91</v>
      </c>
      <c r="G82" s="3">
        <v>8.25</v>
      </c>
      <c r="H82" s="3">
        <v>-0.40154893469902675</v>
      </c>
    </row>
    <row r="83" spans="1:8" x14ac:dyDescent="0.3">
      <c r="A83" s="2">
        <v>2024</v>
      </c>
      <c r="B83" s="3">
        <v>10</v>
      </c>
      <c r="C83" s="3">
        <v>-14.06</v>
      </c>
      <c r="D83" s="3">
        <v>3.8930520320669419</v>
      </c>
      <c r="E83" s="3">
        <v>-4.7107145837311757</v>
      </c>
      <c r="F83" s="3">
        <v>-10.55</v>
      </c>
      <c r="G83" s="3">
        <v>4.9999999999998934E-2</v>
      </c>
      <c r="H83" s="3">
        <v>-0.28713417373575539</v>
      </c>
    </row>
    <row r="84" spans="1:8" x14ac:dyDescent="0.3">
      <c r="A84" s="2">
        <v>2024</v>
      </c>
      <c r="B84" s="3">
        <v>11</v>
      </c>
      <c r="C84" s="3">
        <v>-20.440000000000001</v>
      </c>
      <c r="D84" s="3">
        <v>-14.020000000000001</v>
      </c>
      <c r="E84" s="3">
        <v>-4.7803049969513385</v>
      </c>
      <c r="F84" s="3">
        <v>-8.15</v>
      </c>
      <c r="G84" s="3">
        <v>4.25</v>
      </c>
      <c r="H84" s="3">
        <v>-0.17305268804067356</v>
      </c>
    </row>
    <row r="85" spans="1:8" x14ac:dyDescent="0.3">
      <c r="A85" s="2">
        <v>2024</v>
      </c>
      <c r="B85" s="3">
        <v>12</v>
      </c>
      <c r="C85" s="3">
        <v>-18.809999999999999</v>
      </c>
      <c r="D85" s="3">
        <v>-10.219999999999999</v>
      </c>
      <c r="E85" s="3">
        <v>-4.8438653799731055</v>
      </c>
      <c r="F85" s="3">
        <v>-5.76</v>
      </c>
      <c r="G85" s="3">
        <v>1.87</v>
      </c>
      <c r="H85" s="3">
        <v>-5.9593417381499619E-2</v>
      </c>
    </row>
    <row r="86" spans="1:8" x14ac:dyDescent="0.3">
      <c r="A86" s="2">
        <v>2025</v>
      </c>
      <c r="B86" s="3">
        <v>1</v>
      </c>
      <c r="C86" s="3">
        <v>-20.98</v>
      </c>
      <c r="D86" s="3">
        <v>-19.52</v>
      </c>
      <c r="E86" s="3">
        <v>-4.9015409849911737</v>
      </c>
      <c r="F86" s="3">
        <v>-3.31</v>
      </c>
      <c r="G86" s="3">
        <v>0.98999999999999977</v>
      </c>
      <c r="H86" s="3">
        <v>5.3261854910717527E-2</v>
      </c>
    </row>
    <row r="87" spans="1:8" x14ac:dyDescent="0.3">
      <c r="A87" s="2">
        <v>2025</v>
      </c>
      <c r="B87" s="3">
        <v>2</v>
      </c>
      <c r="C87" s="3">
        <v>-20.350000000000001</v>
      </c>
      <c r="D87" s="3">
        <v>-15.370000000000001</v>
      </c>
      <c r="E87" s="3">
        <v>-4.9538504068821849</v>
      </c>
      <c r="F87" s="3">
        <v>-4.3600000000000003</v>
      </c>
      <c r="G87" s="3">
        <v>-1.8900000000000001</v>
      </c>
      <c r="H87" s="3">
        <v>0.1656653450478027</v>
      </c>
    </row>
    <row r="88" spans="1:8" x14ac:dyDescent="0.3">
      <c r="A88" s="2">
        <v>2025</v>
      </c>
      <c r="B88" s="3">
        <v>3</v>
      </c>
      <c r="C88" s="3">
        <v>-15.47</v>
      </c>
      <c r="D88" s="3">
        <v>2.3599999999999977</v>
      </c>
      <c r="E88" s="3">
        <v>-5.0023274112877116</v>
      </c>
      <c r="F88" s="3">
        <v>-3.68</v>
      </c>
      <c r="G88" s="3">
        <v>-5.0000000000000266E-2</v>
      </c>
      <c r="H88" s="3">
        <v>0.27783432050165635</v>
      </c>
    </row>
    <row r="89" spans="1:8" x14ac:dyDescent="0.3">
      <c r="A89" s="2">
        <v>2025</v>
      </c>
      <c r="B89" s="3">
        <v>4</v>
      </c>
      <c r="C89" s="3">
        <v>5.64</v>
      </c>
      <c r="D89" s="3">
        <v>19.7</v>
      </c>
      <c r="E89" s="3">
        <v>-5.0492291075710725</v>
      </c>
      <c r="F89" s="3">
        <v>-1.78</v>
      </c>
      <c r="G89" s="3">
        <v>5.0000000000000044E-2</v>
      </c>
      <c r="H89" s="3">
        <v>0.38984329420632846</v>
      </c>
    </row>
    <row r="90" spans="1:8" x14ac:dyDescent="0.3">
      <c r="A90" s="2">
        <v>2025</v>
      </c>
      <c r="B90" s="3">
        <v>5</v>
      </c>
      <c r="C90" s="3">
        <v>-16.119054245272856</v>
      </c>
      <c r="D90" s="3">
        <v>-1.8590542452728567</v>
      </c>
      <c r="E90" s="3">
        <v>-5.0963013323586894</v>
      </c>
      <c r="F90" s="3">
        <v>-3.09</v>
      </c>
      <c r="G90" s="3">
        <v>1.25</v>
      </c>
      <c r="H90" s="3">
        <v>0.50174401282361192</v>
      </c>
    </row>
    <row r="91" spans="1:8" x14ac:dyDescent="0.3">
      <c r="A91" s="2">
        <v>2025</v>
      </c>
      <c r="B91" s="3">
        <v>6</v>
      </c>
      <c r="C91" s="3">
        <v>-16.579999999999998</v>
      </c>
      <c r="D91" s="3">
        <v>-7.9899999999999984</v>
      </c>
      <c r="E91" s="3">
        <v>-5.143571225811181</v>
      </c>
      <c r="F91" s="3">
        <v>-6.45</v>
      </c>
      <c r="G91" s="3">
        <v>-0.54</v>
      </c>
      <c r="H91" s="3">
        <v>0.61356462278653523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3" workbookViewId="0">
      <selection activeCell="A90" sqref="A90:XFD97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3">
      <c r="A2" s="2">
        <v>2018</v>
      </c>
      <c r="B2" s="3">
        <v>1</v>
      </c>
      <c r="C2" s="3">
        <v>90.893000000000001</v>
      </c>
      <c r="D2" s="3">
        <v>14.3</v>
      </c>
      <c r="E2" s="3">
        <v>4.1348282693426244</v>
      </c>
      <c r="F2" s="3">
        <v>92.08</v>
      </c>
      <c r="G2" s="3">
        <v>10</v>
      </c>
      <c r="H2" s="3">
        <v>3.5317911908422821</v>
      </c>
    </row>
    <row r="3" spans="1:8" x14ac:dyDescent="0.3">
      <c r="A3" s="2">
        <f>A2</f>
        <v>2018</v>
      </c>
      <c r="B3" s="3">
        <v>2</v>
      </c>
      <c r="C3" s="3">
        <v>91.850999999999999</v>
      </c>
      <c r="D3" s="3">
        <v>5.0999999999999996</v>
      </c>
      <c r="E3" s="3">
        <v>3.9702696857944257</v>
      </c>
      <c r="F3" s="3">
        <v>91.825000000000003</v>
      </c>
      <c r="G3" s="3">
        <v>3.9</v>
      </c>
      <c r="H3" s="3">
        <v>3.3878917321354614</v>
      </c>
    </row>
    <row r="4" spans="1:8" x14ac:dyDescent="0.3">
      <c r="A4" s="2">
        <f t="shared" ref="A4:A13" si="0">A3</f>
        <v>2018</v>
      </c>
      <c r="B4" s="3">
        <v>3</v>
      </c>
      <c r="C4" s="3">
        <v>103.926</v>
      </c>
      <c r="D4" s="3">
        <v>0.7</v>
      </c>
      <c r="E4" s="3">
        <v>3.7817043368010035</v>
      </c>
      <c r="F4" s="3">
        <v>98.924999999999997</v>
      </c>
      <c r="G4" s="3">
        <v>-4.0999999999999996</v>
      </c>
      <c r="H4" s="3">
        <v>3.2293044857095632</v>
      </c>
    </row>
    <row r="5" spans="1:8" x14ac:dyDescent="0.3">
      <c r="A5" s="2">
        <f t="shared" si="0"/>
        <v>2018</v>
      </c>
      <c r="B5" s="3">
        <v>4</v>
      </c>
      <c r="C5" s="3">
        <v>98.366</v>
      </c>
      <c r="D5" s="3">
        <v>14.1</v>
      </c>
      <c r="E5" s="3">
        <v>3.5719173680442071</v>
      </c>
      <c r="F5" s="3">
        <v>98.061999999999998</v>
      </c>
      <c r="G5" s="3">
        <v>15.7</v>
      </c>
      <c r="H5" s="3">
        <v>3.0576562605784687</v>
      </c>
    </row>
    <row r="6" spans="1:8" x14ac:dyDescent="0.3">
      <c r="A6" s="2">
        <f t="shared" si="0"/>
        <v>2018</v>
      </c>
      <c r="B6" s="3">
        <v>5</v>
      </c>
      <c r="C6" s="3">
        <v>102.91800000000001</v>
      </c>
      <c r="D6" s="3">
        <v>2.5</v>
      </c>
      <c r="E6" s="3">
        <v>3.3434799179602752</v>
      </c>
      <c r="F6" s="3">
        <v>105.467</v>
      </c>
      <c r="G6" s="3">
        <v>5.0999999999999996</v>
      </c>
      <c r="H6" s="3">
        <v>2.8740648862778855</v>
      </c>
    </row>
    <row r="7" spans="1:8" x14ac:dyDescent="0.3">
      <c r="A7" s="2">
        <f t="shared" si="0"/>
        <v>2018</v>
      </c>
      <c r="B7" s="3">
        <v>6</v>
      </c>
      <c r="C7" s="3">
        <v>101.30800000000001</v>
      </c>
      <c r="D7" s="3">
        <v>5.9</v>
      </c>
      <c r="E7" s="3">
        <v>3.0996942418348872</v>
      </c>
      <c r="F7" s="3">
        <v>104.294</v>
      </c>
      <c r="G7" s="3">
        <v>4.8</v>
      </c>
      <c r="H7" s="3">
        <v>2.6805261328809808</v>
      </c>
    </row>
    <row r="8" spans="1:8" x14ac:dyDescent="0.3">
      <c r="A8" s="2">
        <f t="shared" si="0"/>
        <v>2018</v>
      </c>
      <c r="B8" s="3">
        <v>7</v>
      </c>
      <c r="C8" s="3">
        <v>98.352999999999994</v>
      </c>
      <c r="D8" s="3">
        <v>10.9</v>
      </c>
      <c r="E8" s="3">
        <v>2.8438040199594186</v>
      </c>
      <c r="F8" s="3">
        <v>102.89</v>
      </c>
      <c r="G8" s="3">
        <v>9.9</v>
      </c>
      <c r="H8" s="3">
        <v>2.4791903492882637</v>
      </c>
    </row>
    <row r="9" spans="1:8" x14ac:dyDescent="0.3">
      <c r="A9" s="2">
        <f t="shared" si="0"/>
        <v>2018</v>
      </c>
      <c r="B9" s="3">
        <v>8</v>
      </c>
      <c r="C9" s="3">
        <v>80.991</v>
      </c>
      <c r="D9" s="3">
        <v>-1.1000000000000001</v>
      </c>
      <c r="E9" s="3">
        <v>2.5792473983028961</v>
      </c>
      <c r="F9" s="3">
        <v>79.319999999999993</v>
      </c>
      <c r="G9" s="3">
        <v>6.2</v>
      </c>
      <c r="H9" s="3">
        <v>2.2723550700854598</v>
      </c>
    </row>
    <row r="10" spans="1:8" x14ac:dyDescent="0.3">
      <c r="A10" s="2">
        <f t="shared" si="0"/>
        <v>2018</v>
      </c>
      <c r="B10" s="3">
        <v>9</v>
      </c>
      <c r="C10" s="3">
        <v>95.363</v>
      </c>
      <c r="D10" s="3">
        <v>2.9</v>
      </c>
      <c r="E10" s="3">
        <v>2.3100219808885156</v>
      </c>
      <c r="F10" s="3">
        <v>96.224999999999994</v>
      </c>
      <c r="G10" s="3">
        <v>-0.2</v>
      </c>
      <c r="H10" s="3">
        <v>2.0628331638618169</v>
      </c>
    </row>
    <row r="11" spans="1:8" x14ac:dyDescent="0.3">
      <c r="A11" s="2">
        <f t="shared" si="0"/>
        <v>2018</v>
      </c>
      <c r="B11" s="3">
        <v>10</v>
      </c>
      <c r="C11" s="3">
        <v>106.98399999999999</v>
      </c>
      <c r="D11" s="3">
        <v>7.6</v>
      </c>
      <c r="E11" s="3">
        <v>2.0398698684479246</v>
      </c>
      <c r="F11" s="3">
        <v>106.669</v>
      </c>
      <c r="G11" s="3">
        <v>8.1999999999999993</v>
      </c>
      <c r="H11" s="3">
        <v>1.8537102523267162</v>
      </c>
    </row>
    <row r="12" spans="1:8" x14ac:dyDescent="0.3">
      <c r="A12" s="2">
        <f t="shared" si="0"/>
        <v>2018</v>
      </c>
      <c r="B12" s="3">
        <v>11</v>
      </c>
      <c r="C12" s="3">
        <v>105.357</v>
      </c>
      <c r="D12" s="3">
        <v>0.6</v>
      </c>
      <c r="E12" s="3">
        <v>1.7725741324085409</v>
      </c>
      <c r="F12" s="3">
        <v>101.476</v>
      </c>
      <c r="G12" s="3">
        <v>0.7</v>
      </c>
      <c r="H12" s="3">
        <v>1.6479148159976036</v>
      </c>
    </row>
    <row r="13" spans="1:8" x14ac:dyDescent="0.3">
      <c r="A13" s="2">
        <f t="shared" si="0"/>
        <v>2018</v>
      </c>
      <c r="B13" s="3">
        <v>12</v>
      </c>
      <c r="C13" s="3">
        <v>86.629000000000005</v>
      </c>
      <c r="D13" s="3">
        <v>1.1000000000000001</v>
      </c>
      <c r="E13" s="3">
        <v>1.5123039643458072</v>
      </c>
      <c r="F13" s="3">
        <v>88.096000000000004</v>
      </c>
      <c r="G13" s="3">
        <v>-2.2000000000000002</v>
      </c>
      <c r="H13" s="3">
        <v>1.4488160499577369</v>
      </c>
    </row>
    <row r="14" spans="1:8" x14ac:dyDescent="0.3">
      <c r="A14" s="2">
        <v>2019</v>
      </c>
      <c r="B14" s="3">
        <v>1</v>
      </c>
      <c r="C14" s="3">
        <v>93.665999999999997</v>
      </c>
      <c r="D14" s="3">
        <v>3.1</v>
      </c>
      <c r="E14" s="3">
        <v>1.2631471270759711</v>
      </c>
      <c r="F14" s="3">
        <v>92.534999999999997</v>
      </c>
      <c r="G14" s="3">
        <v>0.5</v>
      </c>
      <c r="H14" s="3">
        <v>1.2597173218725961</v>
      </c>
    </row>
    <row r="15" spans="1:8" x14ac:dyDescent="0.3">
      <c r="A15" s="2">
        <f>A14</f>
        <v>2019</v>
      </c>
      <c r="B15" s="3">
        <v>2</v>
      </c>
      <c r="C15" s="3">
        <v>99.381</v>
      </c>
      <c r="D15" s="3">
        <v>8.1999999999999993</v>
      </c>
      <c r="E15" s="3">
        <v>1.0291627511955344</v>
      </c>
      <c r="F15" s="3">
        <v>94.903999999999996</v>
      </c>
      <c r="G15" s="3">
        <v>3.4</v>
      </c>
      <c r="H15" s="3">
        <v>1.0836686094041914</v>
      </c>
    </row>
    <row r="16" spans="1:8" x14ac:dyDescent="0.3">
      <c r="A16" s="2">
        <f t="shared" ref="A16:A25" si="1">A15</f>
        <v>2019</v>
      </c>
      <c r="B16" s="3">
        <v>3</v>
      </c>
      <c r="C16" s="3">
        <v>101.874</v>
      </c>
      <c r="D16" s="3">
        <v>-2</v>
      </c>
      <c r="E16" s="3">
        <v>0.81453752652828493</v>
      </c>
      <c r="F16" s="3">
        <v>102.328</v>
      </c>
      <c r="G16" s="3">
        <v>3.4</v>
      </c>
      <c r="H16" s="3">
        <v>0.92366713206718132</v>
      </c>
    </row>
    <row r="17" spans="1:8" x14ac:dyDescent="0.3">
      <c r="A17" s="2">
        <f t="shared" si="1"/>
        <v>2019</v>
      </c>
      <c r="B17" s="3">
        <v>4</v>
      </c>
      <c r="C17" s="3">
        <v>98.046000000000006</v>
      </c>
      <c r="D17" s="3">
        <v>-0.3</v>
      </c>
      <c r="E17" s="3">
        <v>0.62395611770695547</v>
      </c>
      <c r="F17" s="3">
        <v>97.314999999999998</v>
      </c>
      <c r="G17" s="3">
        <v>-0.8</v>
      </c>
      <c r="H17" s="3">
        <v>0.78287096572279302</v>
      </c>
    </row>
    <row r="18" spans="1:8" x14ac:dyDescent="0.3">
      <c r="A18" s="2">
        <f t="shared" si="1"/>
        <v>2019</v>
      </c>
      <c r="B18" s="3">
        <v>5</v>
      </c>
      <c r="C18" s="3">
        <v>102.129</v>
      </c>
      <c r="D18" s="3">
        <v>-0.8</v>
      </c>
      <c r="E18" s="3">
        <v>0.46190773536938101</v>
      </c>
      <c r="F18" s="3">
        <v>106.21899999999999</v>
      </c>
      <c r="G18" s="3">
        <v>0.7</v>
      </c>
      <c r="H18" s="3">
        <v>0.66461015379252719</v>
      </c>
    </row>
    <row r="19" spans="1:8" x14ac:dyDescent="0.3">
      <c r="A19" s="2">
        <f t="shared" si="1"/>
        <v>2019</v>
      </c>
      <c r="B19" s="3">
        <v>6</v>
      </c>
      <c r="C19" s="3">
        <v>95.188999999999993</v>
      </c>
      <c r="D19" s="3">
        <v>-6</v>
      </c>
      <c r="E19" s="3">
        <v>0.33281742653411139</v>
      </c>
      <c r="F19" s="3">
        <v>98.900999999999996</v>
      </c>
      <c r="G19" s="3">
        <v>-5.2</v>
      </c>
      <c r="H19" s="3">
        <v>0.5721048181030427</v>
      </c>
    </row>
    <row r="20" spans="1:8" x14ac:dyDescent="0.3">
      <c r="A20" s="2">
        <f t="shared" si="1"/>
        <v>2019</v>
      </c>
      <c r="B20" s="3">
        <v>7</v>
      </c>
      <c r="C20" s="3">
        <v>97.501999999999995</v>
      </c>
      <c r="D20" s="3">
        <v>-0.9</v>
      </c>
      <c r="E20" s="3">
        <v>0.24102260573807352</v>
      </c>
      <c r="F20" s="3">
        <v>105.968</v>
      </c>
      <c r="G20" s="3">
        <v>3</v>
      </c>
      <c r="H20" s="3">
        <v>0.50857753810920736</v>
      </c>
    </row>
    <row r="21" spans="1:8" x14ac:dyDescent="0.3">
      <c r="A21" s="2">
        <f t="shared" si="1"/>
        <v>2019</v>
      </c>
      <c r="B21" s="3">
        <v>8</v>
      </c>
      <c r="C21" s="3">
        <v>78.521000000000001</v>
      </c>
      <c r="D21" s="3">
        <v>-3.1</v>
      </c>
      <c r="E21" s="3">
        <v>0.19042090853024052</v>
      </c>
      <c r="F21" s="3">
        <v>76.424999999999997</v>
      </c>
      <c r="G21" s="3">
        <v>-3.6</v>
      </c>
      <c r="H21" s="3">
        <v>0.4768500526535206</v>
      </c>
    </row>
    <row r="22" spans="1:8" x14ac:dyDescent="0.3">
      <c r="A22" s="2">
        <f t="shared" si="1"/>
        <v>2019</v>
      </c>
      <c r="B22" s="3">
        <v>9</v>
      </c>
      <c r="C22" s="3">
        <v>92.090999999999994</v>
      </c>
      <c r="D22" s="3">
        <v>-3.4</v>
      </c>
      <c r="E22" s="3">
        <v>0.18483073277863155</v>
      </c>
      <c r="F22" s="3">
        <v>97.352999999999994</v>
      </c>
      <c r="G22" s="3">
        <v>1.2</v>
      </c>
      <c r="H22" s="3">
        <v>0.47991711602722426</v>
      </c>
    </row>
    <row r="23" spans="1:8" x14ac:dyDescent="0.3">
      <c r="A23" s="2">
        <f t="shared" si="1"/>
        <v>2019</v>
      </c>
      <c r="B23" s="3">
        <v>10</v>
      </c>
      <c r="C23" s="3">
        <v>101.02800000000001</v>
      </c>
      <c r="D23" s="3">
        <v>-5.6</v>
      </c>
      <c r="E23" s="3">
        <v>0.22784197489928443</v>
      </c>
      <c r="F23" s="3">
        <v>106.86199999999999</v>
      </c>
      <c r="G23" s="3">
        <v>0.2</v>
      </c>
      <c r="H23" s="3">
        <v>0.52049036793457037</v>
      </c>
    </row>
    <row r="24" spans="1:8" x14ac:dyDescent="0.3">
      <c r="A24" s="2">
        <f t="shared" si="1"/>
        <v>2019</v>
      </c>
      <c r="B24" s="3">
        <v>11</v>
      </c>
      <c r="C24" s="3">
        <v>93.128</v>
      </c>
      <c r="D24" s="3">
        <v>-11.6</v>
      </c>
      <c r="E24" s="3">
        <v>0.32279558472957182</v>
      </c>
      <c r="F24" s="3">
        <v>98.626999999999995</v>
      </c>
      <c r="G24" s="3">
        <v>-2.8</v>
      </c>
      <c r="H24" s="3">
        <v>0.60133145383564246</v>
      </c>
    </row>
    <row r="25" spans="1:8" x14ac:dyDescent="0.3">
      <c r="A25" s="2">
        <f t="shared" si="1"/>
        <v>2019</v>
      </c>
      <c r="B25" s="3">
        <v>12</v>
      </c>
      <c r="C25" s="3">
        <v>85.968999999999994</v>
      </c>
      <c r="D25" s="3">
        <v>-0.8</v>
      </c>
      <c r="E25" s="3">
        <v>0.4726278008586095</v>
      </c>
      <c r="F25" s="3">
        <v>92.328999999999994</v>
      </c>
      <c r="G25" s="3">
        <v>4.8</v>
      </c>
      <c r="H25" s="3">
        <v>0.72517976291497299</v>
      </c>
    </row>
    <row r="26" spans="1:8" x14ac:dyDescent="0.3">
      <c r="A26" s="2">
        <v>2020</v>
      </c>
      <c r="B26" s="3">
        <v>1</v>
      </c>
      <c r="C26" s="3">
        <v>84.518000000000001</v>
      </c>
      <c r="D26" s="3">
        <v>-9.8000000000000007</v>
      </c>
      <c r="E26" s="3">
        <v>0.67944688995990699</v>
      </c>
      <c r="F26" s="3">
        <v>91.165999999999997</v>
      </c>
      <c r="G26" s="3">
        <v>-1.5</v>
      </c>
      <c r="H26" s="3">
        <v>0.89453848078391129</v>
      </c>
    </row>
    <row r="27" spans="1:8" x14ac:dyDescent="0.3">
      <c r="A27" s="2">
        <f>A26</f>
        <v>2020</v>
      </c>
      <c r="B27" s="3">
        <v>2</v>
      </c>
      <c r="C27" s="3">
        <v>88.477000000000004</v>
      </c>
      <c r="D27" s="3">
        <v>-11</v>
      </c>
      <c r="E27" s="3">
        <v>0.94527274177635845</v>
      </c>
      <c r="F27" s="3">
        <v>95.578999999999994</v>
      </c>
      <c r="G27" s="3">
        <v>0.7</v>
      </c>
      <c r="H27" s="3">
        <v>1.1121937666813819</v>
      </c>
    </row>
    <row r="28" spans="1:8" x14ac:dyDescent="0.3">
      <c r="A28" s="2">
        <f t="shared" ref="A28:A37" si="2">A27</f>
        <v>2020</v>
      </c>
      <c r="B28" s="3">
        <v>3</v>
      </c>
      <c r="C28" s="3">
        <v>85.483999999999995</v>
      </c>
      <c r="D28" s="3">
        <v>-16.100000000000001</v>
      </c>
      <c r="E28" s="3">
        <v>1.2713975066834999</v>
      </c>
      <c r="F28" s="3">
        <v>88.078999999999994</v>
      </c>
      <c r="G28" s="3">
        <v>-13.9</v>
      </c>
      <c r="H28" s="3">
        <v>1.3807654924518105</v>
      </c>
    </row>
    <row r="29" spans="1:8" x14ac:dyDescent="0.3">
      <c r="A29" s="2">
        <f t="shared" si="2"/>
        <v>2020</v>
      </c>
      <c r="B29" s="3">
        <v>4</v>
      </c>
      <c r="C29" s="3">
        <v>58.384999999999998</v>
      </c>
      <c r="D29" s="3">
        <v>-40.5</v>
      </c>
      <c r="E29" s="3">
        <v>1.6582838022275774</v>
      </c>
      <c r="F29" s="3">
        <v>57.750999999999998</v>
      </c>
      <c r="G29" s="3">
        <v>-40.700000000000003</v>
      </c>
      <c r="H29" s="3">
        <v>1.7028449053724919</v>
      </c>
    </row>
    <row r="30" spans="1:8" x14ac:dyDescent="0.3">
      <c r="A30" s="2">
        <f t="shared" si="2"/>
        <v>2020</v>
      </c>
      <c r="B30" s="3">
        <v>5</v>
      </c>
      <c r="C30" s="3">
        <v>70.962999999999994</v>
      </c>
      <c r="D30" s="3">
        <v>-30.5</v>
      </c>
      <c r="E30" s="3">
        <v>2.1051878989057617</v>
      </c>
      <c r="F30" s="3">
        <v>70.804000000000002</v>
      </c>
      <c r="G30" s="3">
        <v>-33.299999999999997</v>
      </c>
      <c r="H30" s="3">
        <v>2.0799620884504115</v>
      </c>
    </row>
    <row r="31" spans="1:8" x14ac:dyDescent="0.3">
      <c r="A31" s="2">
        <f t="shared" si="2"/>
        <v>2020</v>
      </c>
      <c r="B31" s="3">
        <v>6</v>
      </c>
      <c r="C31" s="3">
        <v>84.54</v>
      </c>
      <c r="D31" s="3">
        <v>-11.2</v>
      </c>
      <c r="E31" s="3">
        <v>2.6084384086178467</v>
      </c>
      <c r="F31" s="3">
        <v>87.661000000000001</v>
      </c>
      <c r="G31" s="3">
        <v>-11.4</v>
      </c>
      <c r="H31" s="3">
        <v>2.5107024826852373</v>
      </c>
    </row>
    <row r="32" spans="1:8" x14ac:dyDescent="0.3">
      <c r="A32" s="2">
        <f t="shared" si="2"/>
        <v>2020</v>
      </c>
      <c r="B32" s="3">
        <v>7</v>
      </c>
      <c r="C32" s="3">
        <v>84.923000000000002</v>
      </c>
      <c r="D32" s="3">
        <v>-12.9</v>
      </c>
      <c r="E32" s="3">
        <v>3.1620996941039805</v>
      </c>
      <c r="F32" s="3">
        <v>94.638999999999996</v>
      </c>
      <c r="G32" s="3">
        <v>-10.7</v>
      </c>
      <c r="H32" s="3">
        <v>2.991194587264939</v>
      </c>
    </row>
    <row r="33" spans="1:8" x14ac:dyDescent="0.3">
      <c r="A33" s="2">
        <f t="shared" si="2"/>
        <v>2020</v>
      </c>
      <c r="B33" s="3">
        <v>8</v>
      </c>
      <c r="C33" s="3">
        <v>68.102999999999994</v>
      </c>
      <c r="D33" s="3">
        <v>-13.3</v>
      </c>
      <c r="E33" s="3">
        <v>3.7592771987703797</v>
      </c>
      <c r="F33" s="3">
        <v>68.765000000000001</v>
      </c>
      <c r="G33" s="3">
        <v>-10</v>
      </c>
      <c r="H33" s="3">
        <v>3.5166008803717439</v>
      </c>
    </row>
    <row r="34" spans="1:8" x14ac:dyDescent="0.3">
      <c r="A34" s="2">
        <f t="shared" si="2"/>
        <v>2020</v>
      </c>
      <c r="B34" s="3">
        <v>9</v>
      </c>
      <c r="C34" s="3">
        <v>92.343000000000004</v>
      </c>
      <c r="D34" s="3">
        <v>0.3</v>
      </c>
      <c r="E34" s="3">
        <v>4.3919609424333927</v>
      </c>
      <c r="F34" s="3">
        <v>94.367000000000004</v>
      </c>
      <c r="G34" s="3">
        <v>-3.1</v>
      </c>
      <c r="H34" s="3">
        <v>4.0811330627859848</v>
      </c>
    </row>
    <row r="35" spans="1:8" x14ac:dyDescent="0.3">
      <c r="A35" s="2">
        <f t="shared" si="2"/>
        <v>2020</v>
      </c>
      <c r="B35" s="3">
        <v>10</v>
      </c>
      <c r="C35" s="3">
        <v>95.728999999999999</v>
      </c>
      <c r="D35" s="3">
        <v>-5.2</v>
      </c>
      <c r="E35" s="3">
        <v>5.0509562728816757</v>
      </c>
      <c r="F35" s="3">
        <v>97.438000000000002</v>
      </c>
      <c r="G35" s="3">
        <v>-8.8000000000000007</v>
      </c>
      <c r="H35" s="3">
        <v>4.6780641824490807</v>
      </c>
    </row>
    <row r="36" spans="1:8" x14ac:dyDescent="0.3">
      <c r="A36" s="2">
        <f t="shared" si="2"/>
        <v>2020</v>
      </c>
      <c r="B36" s="3">
        <v>11</v>
      </c>
      <c r="C36" s="3">
        <v>92.766000000000005</v>
      </c>
      <c r="D36" s="3">
        <v>-0.4</v>
      </c>
      <c r="E36" s="3">
        <v>5.7267843739495499</v>
      </c>
      <c r="F36" s="3">
        <v>96.334999999999994</v>
      </c>
      <c r="G36" s="3">
        <v>-2.2999999999999998</v>
      </c>
      <c r="H36" s="3">
        <v>5.300168597506425</v>
      </c>
    </row>
    <row r="37" spans="1:8" x14ac:dyDescent="0.3">
      <c r="A37" s="2">
        <f t="shared" si="2"/>
        <v>2020</v>
      </c>
      <c r="B37" s="3">
        <v>12</v>
      </c>
      <c r="C37" s="3">
        <v>84.974999999999994</v>
      </c>
      <c r="D37" s="3">
        <v>-1.2</v>
      </c>
      <c r="E37" s="3">
        <v>6.4092545575079427</v>
      </c>
      <c r="F37" s="3">
        <v>90.515000000000001</v>
      </c>
      <c r="G37" s="3">
        <v>-2</v>
      </c>
      <c r="H37" s="3">
        <v>5.9392846894240732</v>
      </c>
    </row>
    <row r="38" spans="1:8" x14ac:dyDescent="0.3">
      <c r="A38" s="2">
        <v>2021</v>
      </c>
      <c r="B38" s="3">
        <v>1</v>
      </c>
      <c r="C38" s="3">
        <v>84.018000000000001</v>
      </c>
      <c r="D38" s="3">
        <v>-0.6</v>
      </c>
      <c r="E38" s="3">
        <v>7.0877506642907022</v>
      </c>
      <c r="F38" s="3">
        <v>82.075000000000003</v>
      </c>
      <c r="G38" s="3">
        <v>-10</v>
      </c>
      <c r="H38" s="3">
        <v>6.586723050182143</v>
      </c>
    </row>
    <row r="39" spans="1:8" x14ac:dyDescent="0.3">
      <c r="A39" s="2">
        <f>A38</f>
        <v>2021</v>
      </c>
      <c r="B39" s="3">
        <v>2</v>
      </c>
      <c r="C39" s="3">
        <v>90.93</v>
      </c>
      <c r="D39" s="3">
        <v>2.8</v>
      </c>
      <c r="E39" s="3">
        <v>7.751128114576292</v>
      </c>
      <c r="F39" s="3">
        <v>90.63</v>
      </c>
      <c r="G39" s="3">
        <v>-5.2</v>
      </c>
      <c r="H39" s="3">
        <v>7.233242932546208</v>
      </c>
    </row>
    <row r="40" spans="1:8" x14ac:dyDescent="0.3">
      <c r="A40" s="2">
        <f t="shared" ref="A40:A49" si="3">A39</f>
        <v>2021</v>
      </c>
      <c r="B40" s="3">
        <v>3</v>
      </c>
      <c r="C40" s="3">
        <v>108.812</v>
      </c>
      <c r="D40" s="3">
        <v>27.3</v>
      </c>
      <c r="E40" s="3">
        <v>8.3877084570692695</v>
      </c>
      <c r="F40" s="3">
        <v>107.664</v>
      </c>
      <c r="G40" s="3">
        <v>22.2</v>
      </c>
      <c r="H40" s="3">
        <v>7.8684517335144673</v>
      </c>
    </row>
    <row r="41" spans="1:8" x14ac:dyDescent="0.3">
      <c r="A41" s="2">
        <f t="shared" si="3"/>
        <v>2021</v>
      </c>
      <c r="B41" s="3">
        <v>4</v>
      </c>
      <c r="C41" s="3">
        <v>95.423000000000002</v>
      </c>
      <c r="D41" s="3">
        <v>63.4</v>
      </c>
      <c r="E41" s="3">
        <v>8.9854694121329004</v>
      </c>
      <c r="F41" s="3">
        <v>97.349000000000004</v>
      </c>
      <c r="G41" s="3">
        <v>68.599999999999994</v>
      </c>
      <c r="H41" s="3">
        <v>8.481093430437026</v>
      </c>
    </row>
    <row r="42" spans="1:8" x14ac:dyDescent="0.3">
      <c r="A42" s="2">
        <f t="shared" si="3"/>
        <v>2021</v>
      </c>
      <c r="B42" s="3">
        <v>5</v>
      </c>
      <c r="C42" s="3">
        <v>100.508</v>
      </c>
      <c r="D42" s="3">
        <v>41.6</v>
      </c>
      <c r="E42" s="3">
        <v>9.5337020537098205</v>
      </c>
      <c r="F42" s="3">
        <v>100.271</v>
      </c>
      <c r="G42" s="3">
        <v>41.6</v>
      </c>
      <c r="H42" s="3">
        <v>9.0609072470713858</v>
      </c>
    </row>
    <row r="43" spans="1:8" ht="14.25" customHeight="1" x14ac:dyDescent="0.3">
      <c r="A43" s="2">
        <f t="shared" si="3"/>
        <v>2021</v>
      </c>
      <c r="B43" s="3">
        <v>6</v>
      </c>
      <c r="C43" s="3">
        <v>101.96599999999999</v>
      </c>
      <c r="D43" s="3">
        <v>20.6</v>
      </c>
      <c r="E43" s="3">
        <v>10.025476242589045</v>
      </c>
      <c r="F43" s="3">
        <v>104.321</v>
      </c>
      <c r="G43" s="3">
        <v>19</v>
      </c>
      <c r="H43" s="3">
        <v>9.6018073312423784</v>
      </c>
    </row>
    <row r="44" spans="1:8" x14ac:dyDescent="0.3">
      <c r="A44" s="2">
        <f t="shared" si="3"/>
        <v>2021</v>
      </c>
      <c r="B44" s="3">
        <v>7</v>
      </c>
      <c r="C44" s="3">
        <v>101.066</v>
      </c>
      <c r="D44" s="3">
        <v>19</v>
      </c>
      <c r="E44" s="3">
        <v>10.45608866580586</v>
      </c>
      <c r="F44" s="3">
        <v>104.64</v>
      </c>
      <c r="G44" s="3">
        <v>10.6</v>
      </c>
      <c r="H44" s="3">
        <v>10.099967489993791</v>
      </c>
    </row>
    <row r="45" spans="1:8" x14ac:dyDescent="0.3">
      <c r="A45" s="2">
        <f t="shared" si="3"/>
        <v>2021</v>
      </c>
      <c r="B45" s="3">
        <v>8</v>
      </c>
      <c r="C45" s="3">
        <v>86.897999999999996</v>
      </c>
      <c r="D45" s="3">
        <v>27.6</v>
      </c>
      <c r="E45" s="3">
        <v>10.821570352323148</v>
      </c>
      <c r="F45" s="3">
        <v>80.739999999999995</v>
      </c>
      <c r="G45" s="3">
        <v>17.399999999999999</v>
      </c>
      <c r="H45" s="3">
        <v>10.552214182638075</v>
      </c>
    </row>
    <row r="46" spans="1:8" x14ac:dyDescent="0.3">
      <c r="A46" s="2">
        <f t="shared" si="3"/>
        <v>2021</v>
      </c>
      <c r="B46" s="3">
        <v>9</v>
      </c>
      <c r="C46" s="3">
        <v>109.874</v>
      </c>
      <c r="D46" s="3">
        <v>19</v>
      </c>
      <c r="E46" s="3">
        <v>11.11854565827978</v>
      </c>
      <c r="F46" s="3">
        <v>105.822</v>
      </c>
      <c r="G46" s="3">
        <v>12.1</v>
      </c>
      <c r="H46" s="3">
        <v>10.955408592967546</v>
      </c>
    </row>
    <row r="47" spans="1:8" x14ac:dyDescent="0.3">
      <c r="A47" s="2">
        <f t="shared" si="3"/>
        <v>2021</v>
      </c>
      <c r="B47" s="3">
        <v>10</v>
      </c>
      <c r="C47" s="3">
        <v>111.67</v>
      </c>
      <c r="D47" s="3">
        <v>16.7</v>
      </c>
      <c r="E47" s="3">
        <v>11.344804108540158</v>
      </c>
      <c r="F47" s="3">
        <v>104.738</v>
      </c>
      <c r="G47" s="3">
        <v>7.5</v>
      </c>
      <c r="H47" s="3">
        <v>11.306887445456278</v>
      </c>
    </row>
    <row r="48" spans="1:8" x14ac:dyDescent="0.3">
      <c r="A48" s="2">
        <f t="shared" si="3"/>
        <v>2021</v>
      </c>
      <c r="B48" s="3">
        <v>11</v>
      </c>
      <c r="C48" s="3">
        <v>110.104</v>
      </c>
      <c r="D48" s="3">
        <v>18.7</v>
      </c>
      <c r="E48" s="3">
        <v>11.498682551186858</v>
      </c>
      <c r="F48" s="3">
        <v>114.70399999999999</v>
      </c>
      <c r="G48" s="3">
        <v>19.100000000000001</v>
      </c>
      <c r="H48" s="3">
        <v>11.604066950092724</v>
      </c>
    </row>
    <row r="49" spans="1:8" x14ac:dyDescent="0.3">
      <c r="A49" s="2">
        <f t="shared" si="3"/>
        <v>2021</v>
      </c>
      <c r="B49" s="3">
        <v>12</v>
      </c>
      <c r="C49" s="3">
        <v>98.73</v>
      </c>
      <c r="D49" s="3">
        <v>16.2</v>
      </c>
      <c r="E49" s="3">
        <v>11.578889722906032</v>
      </c>
      <c r="F49" s="3">
        <v>107.047</v>
      </c>
      <c r="G49" s="3">
        <v>18.3</v>
      </c>
      <c r="H49" s="3">
        <v>11.844098949681626</v>
      </c>
    </row>
    <row r="50" spans="1:8" x14ac:dyDescent="0.3">
      <c r="A50" s="2">
        <v>2022</v>
      </c>
      <c r="B50" s="3">
        <v>1</v>
      </c>
      <c r="C50" s="3">
        <v>103.381</v>
      </c>
      <c r="D50" s="3">
        <v>23</v>
      </c>
      <c r="E50" s="3">
        <v>11.584634451873331</v>
      </c>
      <c r="F50" s="3">
        <v>99.915000000000006</v>
      </c>
      <c r="G50" s="3">
        <v>21.7</v>
      </c>
      <c r="H50" s="3">
        <v>12.024655837933967</v>
      </c>
    </row>
    <row r="51" spans="1:8" x14ac:dyDescent="0.3">
      <c r="A51" s="2">
        <f>A50</f>
        <v>2022</v>
      </c>
      <c r="B51" s="3">
        <v>2</v>
      </c>
      <c r="C51" s="3">
        <v>115.94199999999999</v>
      </c>
      <c r="D51" s="3">
        <v>27.5</v>
      </c>
      <c r="E51" s="3">
        <v>11.515446476700317</v>
      </c>
      <c r="F51" s="3">
        <v>109.309</v>
      </c>
      <c r="G51" s="3">
        <v>20.6</v>
      </c>
      <c r="H51" s="3">
        <v>12.143858335022557</v>
      </c>
    </row>
    <row r="52" spans="1:8" x14ac:dyDescent="0.3">
      <c r="A52" s="2">
        <f t="shared" ref="A52:A61" si="4">A51</f>
        <v>2022</v>
      </c>
      <c r="B52" s="3">
        <v>3</v>
      </c>
      <c r="C52" s="3">
        <v>117.13200000000001</v>
      </c>
      <c r="D52" s="3">
        <v>7.6</v>
      </c>
      <c r="E52" s="3">
        <v>11.37164826971717</v>
      </c>
      <c r="F52" s="3">
        <v>122.98099999999999</v>
      </c>
      <c r="G52" s="3">
        <v>14.2</v>
      </c>
      <c r="H52" s="3">
        <v>12.200499060020347</v>
      </c>
    </row>
    <row r="53" spans="1:8" x14ac:dyDescent="0.3">
      <c r="A53" s="2">
        <f t="shared" si="4"/>
        <v>2022</v>
      </c>
      <c r="B53" s="3">
        <v>4</v>
      </c>
      <c r="C53" s="3">
        <v>127.245</v>
      </c>
      <c r="D53" s="3">
        <v>33.299999999999997</v>
      </c>
      <c r="E53" s="3">
        <v>11.154672341693184</v>
      </c>
      <c r="F53" s="3">
        <v>119.70699999999999</v>
      </c>
      <c r="G53" s="3">
        <v>23</v>
      </c>
      <c r="H53" s="3">
        <v>12.193957864060355</v>
      </c>
    </row>
    <row r="54" spans="1:8" x14ac:dyDescent="0.3">
      <c r="A54" s="2">
        <f t="shared" si="4"/>
        <v>2022</v>
      </c>
      <c r="B54" s="3">
        <v>5</v>
      </c>
      <c r="C54" s="3">
        <v>138.828</v>
      </c>
      <c r="D54" s="3">
        <v>38.1</v>
      </c>
      <c r="E54" s="3">
        <v>10.865689283378925</v>
      </c>
      <c r="F54" s="3">
        <v>132.75700000000001</v>
      </c>
      <c r="G54" s="3">
        <v>32.4</v>
      </c>
      <c r="H54" s="3">
        <v>12.123753452507547</v>
      </c>
    </row>
    <row r="55" spans="1:8" x14ac:dyDescent="0.3">
      <c r="A55" s="2">
        <f t="shared" si="4"/>
        <v>2022</v>
      </c>
      <c r="B55" s="3">
        <v>6</v>
      </c>
      <c r="C55" s="3">
        <v>126.979</v>
      </c>
      <c r="D55" s="3">
        <v>24.5</v>
      </c>
      <c r="E55" s="3">
        <v>10.507407555501233</v>
      </c>
      <c r="F55" s="3">
        <v>137.261</v>
      </c>
      <c r="G55" s="3">
        <v>31.6</v>
      </c>
      <c r="H55" s="3">
        <v>11.990154950319662</v>
      </c>
    </row>
    <row r="56" spans="1:8" x14ac:dyDescent="0.3">
      <c r="A56" s="2">
        <f t="shared" si="4"/>
        <v>2022</v>
      </c>
      <c r="B56" s="3">
        <v>7</v>
      </c>
      <c r="C56" s="3">
        <v>123.73099999999999</v>
      </c>
      <c r="D56" s="3">
        <v>22.4</v>
      </c>
      <c r="E56" s="3">
        <v>10.084426890364487</v>
      </c>
      <c r="F56" s="3">
        <v>126.413</v>
      </c>
      <c r="G56" s="3">
        <v>20.8</v>
      </c>
      <c r="H56" s="3">
        <v>11.794839555131349</v>
      </c>
    </row>
    <row r="57" spans="1:8" x14ac:dyDescent="0.3">
      <c r="A57" s="2">
        <f t="shared" si="4"/>
        <v>2022</v>
      </c>
      <c r="B57" s="3">
        <v>8</v>
      </c>
      <c r="C57" s="3">
        <v>104.07</v>
      </c>
      <c r="D57" s="3">
        <v>19.8</v>
      </c>
      <c r="E57" s="3">
        <v>9.6023187280817126</v>
      </c>
      <c r="F57" s="3">
        <v>103.465</v>
      </c>
      <c r="G57" s="3">
        <v>28.1</v>
      </c>
      <c r="H57" s="3">
        <v>11.540846259372374</v>
      </c>
    </row>
    <row r="58" spans="1:8" x14ac:dyDescent="0.3">
      <c r="A58" s="2">
        <f t="shared" si="4"/>
        <v>2022</v>
      </c>
      <c r="B58" s="3">
        <v>9</v>
      </c>
      <c r="C58" s="3">
        <v>122.88</v>
      </c>
      <c r="D58" s="3">
        <v>11.8</v>
      </c>
      <c r="E58" s="3">
        <v>9.0675097568985503</v>
      </c>
      <c r="F58" s="3">
        <v>128.916</v>
      </c>
      <c r="G58" s="3">
        <v>21.8</v>
      </c>
      <c r="H58" s="3">
        <v>11.231839413836733</v>
      </c>
    </row>
    <row r="59" spans="1:8" x14ac:dyDescent="0.3">
      <c r="A59" s="2">
        <f t="shared" si="4"/>
        <v>2022</v>
      </c>
      <c r="B59" s="3">
        <v>10</v>
      </c>
      <c r="C59" s="3">
        <v>121.176</v>
      </c>
      <c r="D59" s="3">
        <v>8.5</v>
      </c>
      <c r="E59" s="3">
        <v>8.4871348373711903</v>
      </c>
      <c r="F59" s="3">
        <v>122.869</v>
      </c>
      <c r="G59" s="3">
        <v>17.3</v>
      </c>
      <c r="H59" s="3">
        <v>10.872633310550404</v>
      </c>
    </row>
    <row r="60" spans="1:8" x14ac:dyDescent="0.3">
      <c r="A60" s="2">
        <f t="shared" si="4"/>
        <v>2022</v>
      </c>
      <c r="B60" s="3">
        <v>11</v>
      </c>
      <c r="C60" s="3">
        <v>126.227</v>
      </c>
      <c r="D60" s="3">
        <v>14.6</v>
      </c>
      <c r="E60" s="3">
        <v>7.8685185863227041</v>
      </c>
      <c r="F60" s="3">
        <v>129.76400000000001</v>
      </c>
      <c r="G60" s="3">
        <v>13.1</v>
      </c>
      <c r="H60" s="3">
        <v>10.468776141580072</v>
      </c>
    </row>
    <row r="61" spans="1:8" x14ac:dyDescent="0.3">
      <c r="A61" s="2">
        <f t="shared" si="4"/>
        <v>2022</v>
      </c>
      <c r="B61" s="3">
        <v>12</v>
      </c>
      <c r="C61" s="3">
        <v>107.184</v>
      </c>
      <c r="D61" s="3">
        <v>8.6</v>
      </c>
      <c r="E61" s="3">
        <v>7.2189865139902327</v>
      </c>
      <c r="F61" s="3">
        <v>117.943</v>
      </c>
      <c r="G61" s="3">
        <v>10.199999999999999</v>
      </c>
      <c r="H61" s="3">
        <v>10.026262443901414</v>
      </c>
    </row>
    <row r="62" spans="1:8" x14ac:dyDescent="0.3">
      <c r="A62" s="2">
        <v>2023</v>
      </c>
      <c r="B62" s="3">
        <v>1</v>
      </c>
      <c r="C62" s="3">
        <v>111.381</v>
      </c>
      <c r="D62" s="3">
        <v>7.7</v>
      </c>
      <c r="E62" s="3">
        <v>6.5463315945979774</v>
      </c>
      <c r="F62" s="3">
        <v>112.01900000000001</v>
      </c>
      <c r="G62" s="3">
        <v>12.1</v>
      </c>
      <c r="H62" s="3">
        <v>9.5512694783691607</v>
      </c>
    </row>
    <row r="63" spans="1:8" x14ac:dyDescent="0.3">
      <c r="A63" s="2">
        <f>A62</f>
        <v>2023</v>
      </c>
      <c r="B63" s="3">
        <v>2</v>
      </c>
      <c r="C63" s="3">
        <v>114.43899999999999</v>
      </c>
      <c r="D63" s="3">
        <v>-1.3</v>
      </c>
      <c r="E63" s="3">
        <v>5.8584427060844444</v>
      </c>
      <c r="F63" s="3">
        <v>117.67100000000001</v>
      </c>
      <c r="G63" s="3">
        <v>7.6</v>
      </c>
      <c r="H63" s="3">
        <v>9.0499865709461051</v>
      </c>
    </row>
    <row r="64" spans="1:8" x14ac:dyDescent="0.3">
      <c r="A64" s="2">
        <f t="shared" ref="A64:A73" si="5">A63</f>
        <v>2023</v>
      </c>
      <c r="B64" s="3">
        <v>3</v>
      </c>
      <c r="C64" s="3">
        <v>132.71100000000001</v>
      </c>
      <c r="D64" s="3">
        <v>13.3</v>
      </c>
      <c r="E64" s="3">
        <v>5.163288842249627</v>
      </c>
      <c r="F64" s="3">
        <v>134.86199999999999</v>
      </c>
      <c r="G64" s="3">
        <v>9.6999999999999993</v>
      </c>
      <c r="H64" s="3">
        <v>8.5287800427701548</v>
      </c>
    </row>
    <row r="65" spans="1:8" x14ac:dyDescent="0.3">
      <c r="A65" s="2">
        <f t="shared" si="5"/>
        <v>2023</v>
      </c>
      <c r="B65" s="3">
        <v>4</v>
      </c>
      <c r="C65" s="3">
        <v>112.36</v>
      </c>
      <c r="D65" s="3">
        <v>-11.7</v>
      </c>
      <c r="E65" s="3">
        <v>4.4683418828167083</v>
      </c>
      <c r="F65" s="3">
        <v>110.404</v>
      </c>
      <c r="G65" s="3">
        <v>-7.8</v>
      </c>
      <c r="H65" s="3">
        <v>7.993915521467347</v>
      </c>
    </row>
    <row r="66" spans="1:8" x14ac:dyDescent="0.3">
      <c r="A66" s="2">
        <f t="shared" si="5"/>
        <v>2023</v>
      </c>
      <c r="B66" s="3">
        <v>5</v>
      </c>
      <c r="C66" s="3">
        <v>124.279</v>
      </c>
      <c r="D66" s="3">
        <v>-10.5</v>
      </c>
      <c r="E66" s="3">
        <v>3.7816387568948255</v>
      </c>
      <c r="F66" s="3">
        <v>129.71700000000001</v>
      </c>
      <c r="G66" s="3">
        <v>-2.2999999999999998</v>
      </c>
      <c r="H66" s="3">
        <v>7.4517399693829702</v>
      </c>
    </row>
    <row r="67" spans="1:8" x14ac:dyDescent="0.3">
      <c r="A67" s="2">
        <f t="shared" si="5"/>
        <v>2023</v>
      </c>
      <c r="B67" s="3">
        <v>6</v>
      </c>
      <c r="C67" s="3">
        <v>117.857</v>
      </c>
      <c r="D67" s="3">
        <v>-7.2</v>
      </c>
      <c r="E67" s="3">
        <v>3.1100935920734769</v>
      </c>
      <c r="F67" s="3">
        <v>128.24700000000001</v>
      </c>
      <c r="G67" s="3">
        <v>-6.6</v>
      </c>
      <c r="H67" s="3">
        <v>6.9075035491733248</v>
      </c>
    </row>
    <row r="68" spans="1:8" x14ac:dyDescent="0.3">
      <c r="A68" s="2">
        <f t="shared" si="5"/>
        <v>2023</v>
      </c>
      <c r="B68" s="3">
        <v>7</v>
      </c>
      <c r="C68" s="3">
        <v>105.37</v>
      </c>
      <c r="D68" s="3">
        <v>-14.8</v>
      </c>
      <c r="E68" s="3">
        <v>2.4596287354729318</v>
      </c>
      <c r="F68" s="3">
        <v>119.846</v>
      </c>
      <c r="G68" s="3">
        <v>-5.2</v>
      </c>
      <c r="H68" s="3">
        <v>6.3657792193301681</v>
      </c>
    </row>
    <row r="69" spans="1:8" x14ac:dyDescent="0.3">
      <c r="A69" s="2">
        <f t="shared" si="5"/>
        <v>2023</v>
      </c>
      <c r="B69" s="3">
        <v>8</v>
      </c>
      <c r="C69" s="3">
        <v>87.391000000000005</v>
      </c>
      <c r="D69" s="3">
        <v>-16</v>
      </c>
      <c r="E69" s="3">
        <v>1.8354505554917884</v>
      </c>
      <c r="F69" s="3">
        <v>96.948999999999998</v>
      </c>
      <c r="G69" s="3">
        <v>-6.3</v>
      </c>
      <c r="H69" s="3">
        <v>5.8302019172654536</v>
      </c>
    </row>
    <row r="70" spans="1:8" x14ac:dyDescent="0.3">
      <c r="A70" s="2">
        <f t="shared" si="5"/>
        <v>2023</v>
      </c>
      <c r="B70" s="3">
        <v>9</v>
      </c>
      <c r="C70" s="3">
        <v>104.815</v>
      </c>
      <c r="D70" s="3">
        <v>-14.7</v>
      </c>
      <c r="E70" s="3">
        <v>1.2415668351997924</v>
      </c>
      <c r="F70" s="3">
        <v>121.672</v>
      </c>
      <c r="G70" s="3">
        <v>-5.6</v>
      </c>
      <c r="H70" s="3">
        <v>5.3036034012786812</v>
      </c>
    </row>
    <row r="71" spans="1:8" x14ac:dyDescent="0.3">
      <c r="A71" s="2">
        <f t="shared" si="5"/>
        <v>2023</v>
      </c>
      <c r="B71" s="3">
        <v>10</v>
      </c>
      <c r="C71" s="3">
        <v>110.012</v>
      </c>
      <c r="D71" s="3">
        <v>-9.1999999999999993</v>
      </c>
      <c r="E71" s="3">
        <v>0.68074678471144667</v>
      </c>
      <c r="F71" s="3">
        <v>122.852</v>
      </c>
      <c r="G71" s="3">
        <v>0</v>
      </c>
      <c r="H71" s="3">
        <v>4.7879730545362067</v>
      </c>
    </row>
    <row r="72" spans="1:8" x14ac:dyDescent="0.3">
      <c r="A72" s="2">
        <f t="shared" si="5"/>
        <v>2023</v>
      </c>
      <c r="B72" s="3">
        <v>11</v>
      </c>
      <c r="C72" s="3">
        <v>110.173</v>
      </c>
      <c r="D72" s="3">
        <v>-12.7</v>
      </c>
      <c r="E72" s="3">
        <v>0.15465256088880994</v>
      </c>
      <c r="F72" s="3">
        <v>127.30800000000001</v>
      </c>
      <c r="G72" s="3">
        <v>-1.9</v>
      </c>
      <c r="H72" s="3">
        <v>4.2845430655237422</v>
      </c>
    </row>
    <row r="73" spans="1:8" x14ac:dyDescent="0.3">
      <c r="A73" s="2">
        <f t="shared" si="5"/>
        <v>2023</v>
      </c>
      <c r="B73" s="3">
        <v>12</v>
      </c>
      <c r="C73" s="3">
        <v>87.156000000000006</v>
      </c>
      <c r="D73" s="3">
        <v>-18.7</v>
      </c>
      <c r="E73" s="3">
        <v>-0.33573984237721954</v>
      </c>
      <c r="F73" s="3">
        <v>108.524</v>
      </c>
      <c r="G73" s="3">
        <v>-8</v>
      </c>
      <c r="H73" s="3">
        <v>3.7942131245982118</v>
      </c>
    </row>
    <row r="74" spans="1:8" x14ac:dyDescent="0.3">
      <c r="A74" s="2">
        <v>2024</v>
      </c>
      <c r="B74" s="3">
        <v>1</v>
      </c>
      <c r="C74" s="3">
        <v>104.864</v>
      </c>
      <c r="D74" s="3">
        <v>-5.9</v>
      </c>
      <c r="E74" s="3">
        <v>-0.79034711540136093</v>
      </c>
      <c r="F74" s="3">
        <v>113.584</v>
      </c>
      <c r="G74" s="3">
        <v>1.4</v>
      </c>
      <c r="H74" s="3">
        <v>3.3174534399592122</v>
      </c>
    </row>
    <row r="75" spans="1:8" x14ac:dyDescent="0.3">
      <c r="A75" s="2">
        <f>A74</f>
        <v>2024</v>
      </c>
      <c r="B75" s="3">
        <v>2</v>
      </c>
      <c r="C75" s="3">
        <v>111.358</v>
      </c>
      <c r="D75" s="3">
        <v>-2.7</v>
      </c>
      <c r="E75" s="3">
        <v>-1.2103612443426128</v>
      </c>
      <c r="F75" s="3">
        <v>119.255</v>
      </c>
      <c r="G75" s="3">
        <v>1.3</v>
      </c>
      <c r="H75" s="3">
        <v>2.8539151772282421</v>
      </c>
    </row>
    <row r="76" spans="1:8" x14ac:dyDescent="0.3">
      <c r="A76" s="2">
        <f t="shared" ref="A76:A85" si="6">A75</f>
        <v>2024</v>
      </c>
      <c r="B76" s="3">
        <v>3</v>
      </c>
      <c r="C76" s="3">
        <v>110.468</v>
      </c>
      <c r="D76" s="3">
        <v>-16.8</v>
      </c>
      <c r="E76" s="3">
        <v>-1.5973290523658488</v>
      </c>
      <c r="F76" s="3">
        <v>118.39700000000001</v>
      </c>
      <c r="G76" s="3">
        <v>-12.2</v>
      </c>
      <c r="H76" s="3">
        <v>2.4031163455379141</v>
      </c>
    </row>
    <row r="77" spans="1:8" x14ac:dyDescent="0.3">
      <c r="A77" s="2">
        <f t="shared" si="6"/>
        <v>2024</v>
      </c>
      <c r="B77" s="3">
        <v>4</v>
      </c>
      <c r="C77" s="3">
        <v>113.52200000000001</v>
      </c>
      <c r="D77" s="3">
        <v>1</v>
      </c>
      <c r="E77" s="3">
        <v>-1.9529008097717517</v>
      </c>
      <c r="F77" s="3">
        <v>125.877</v>
      </c>
      <c r="G77" s="3">
        <v>14</v>
      </c>
      <c r="H77" s="3">
        <v>1.9644670432446447</v>
      </c>
    </row>
    <row r="78" spans="1:8" x14ac:dyDescent="0.3">
      <c r="A78" s="2">
        <f t="shared" si="6"/>
        <v>2024</v>
      </c>
      <c r="B78" s="3">
        <v>5</v>
      </c>
      <c r="C78" s="3">
        <v>110.52500000000001</v>
      </c>
      <c r="D78" s="3">
        <v>-11.1</v>
      </c>
      <c r="E78" s="3">
        <v>-2.2797825278990351</v>
      </c>
      <c r="F78" s="3">
        <v>128.06299999999999</v>
      </c>
      <c r="G78" s="3">
        <v>-1.3</v>
      </c>
      <c r="H78" s="3">
        <v>1.5363632634030764</v>
      </c>
    </row>
    <row r="79" spans="1:8" x14ac:dyDescent="0.3">
      <c r="A79" s="2">
        <f t="shared" si="6"/>
        <v>2024</v>
      </c>
      <c r="B79" s="3">
        <v>6</v>
      </c>
      <c r="C79" s="3">
        <v>105.352</v>
      </c>
      <c r="D79" s="3">
        <v>-10.6</v>
      </c>
      <c r="E79" s="3">
        <v>-2.5804751555301788</v>
      </c>
      <c r="F79" s="3">
        <v>121.782</v>
      </c>
      <c r="G79" s="3">
        <v>-5</v>
      </c>
      <c r="H79" s="3">
        <v>1.1180367999676264</v>
      </c>
    </row>
    <row r="80" spans="1:8" x14ac:dyDescent="0.3">
      <c r="A80" s="2">
        <f t="shared" si="6"/>
        <v>2024</v>
      </c>
      <c r="B80" s="3">
        <v>7</v>
      </c>
      <c r="C80" s="3">
        <v>108.98099999999999</v>
      </c>
      <c r="D80" s="3">
        <v>3.4</v>
      </c>
      <c r="E80" s="3">
        <v>-2.8580921565498918</v>
      </c>
      <c r="F80" s="3">
        <v>126.342</v>
      </c>
      <c r="G80" s="3">
        <v>5.4</v>
      </c>
      <c r="H80" s="3">
        <v>0.70852247722164241</v>
      </c>
    </row>
    <row r="81" spans="1:8" x14ac:dyDescent="0.3">
      <c r="A81" s="2">
        <f t="shared" si="6"/>
        <v>2024</v>
      </c>
      <c r="B81" s="3">
        <v>8</v>
      </c>
      <c r="C81" s="3">
        <v>85.466999999999999</v>
      </c>
      <c r="D81" s="3">
        <v>-2.2000000000000002</v>
      </c>
      <c r="E81" s="3">
        <v>-3.1163039062904154</v>
      </c>
      <c r="F81" s="3">
        <v>92.808999999999997</v>
      </c>
      <c r="G81" s="3">
        <v>-4.3</v>
      </c>
      <c r="H81" s="3">
        <v>0.30643025578180744</v>
      </c>
    </row>
    <row r="82" spans="1:8" x14ac:dyDescent="0.3">
      <c r="A82" s="2">
        <f t="shared" si="6"/>
        <v>2024</v>
      </c>
      <c r="B82" s="3">
        <v>9</v>
      </c>
      <c r="C82" s="3">
        <v>103.893</v>
      </c>
      <c r="D82" s="3">
        <v>-0.9</v>
      </c>
      <c r="E82" s="3">
        <v>-3.3583461903508978</v>
      </c>
      <c r="F82" s="3">
        <v>120.02800000000001</v>
      </c>
      <c r="G82" s="3">
        <v>-1.4</v>
      </c>
      <c r="H82" s="3">
        <v>-8.9304106685002452E-2</v>
      </c>
    </row>
    <row r="83" spans="1:8" x14ac:dyDescent="0.3">
      <c r="A83" s="2">
        <f t="shared" si="6"/>
        <v>2024</v>
      </c>
      <c r="B83" s="3">
        <v>10</v>
      </c>
      <c r="C83" s="3">
        <v>115.955</v>
      </c>
      <c r="D83" s="3">
        <v>5.4</v>
      </c>
      <c r="E83" s="3">
        <v>-3.5873911621147725</v>
      </c>
      <c r="F83" s="3">
        <v>128.535</v>
      </c>
      <c r="G83" s="3">
        <v>4.5999999999999996</v>
      </c>
      <c r="H83" s="3">
        <v>-0.48006474350189615</v>
      </c>
    </row>
    <row r="84" spans="1:8" x14ac:dyDescent="0.3">
      <c r="A84" s="2">
        <f t="shared" si="6"/>
        <v>2024</v>
      </c>
      <c r="B84" s="3">
        <v>11</v>
      </c>
      <c r="C84" s="3">
        <v>103.875</v>
      </c>
      <c r="D84" s="3">
        <v>-5.7</v>
      </c>
      <c r="E84" s="3">
        <v>-3.8064402564800321</v>
      </c>
      <c r="F84" s="3">
        <v>124.828</v>
      </c>
      <c r="G84" s="3">
        <v>-1.9</v>
      </c>
      <c r="H84" s="3">
        <v>-0.86732680854012933</v>
      </c>
    </row>
    <row r="85" spans="1:8" x14ac:dyDescent="0.3">
      <c r="A85" s="2">
        <f t="shared" si="6"/>
        <v>2024</v>
      </c>
      <c r="B85" s="3">
        <v>12</v>
      </c>
      <c r="C85" s="3">
        <v>92.747</v>
      </c>
      <c r="D85" s="3">
        <v>6.4</v>
      </c>
      <c r="E85" s="3">
        <v>-4.0178707839584114</v>
      </c>
      <c r="F85" s="3">
        <v>116.179</v>
      </c>
      <c r="G85" s="3">
        <v>7.1</v>
      </c>
      <c r="H85" s="3">
        <v>-1.2522126733971035</v>
      </c>
    </row>
    <row r="86" spans="1:8" x14ac:dyDescent="0.3">
      <c r="A86" s="2">
        <v>2025</v>
      </c>
      <c r="B86" s="3">
        <v>1</v>
      </c>
      <c r="C86" s="3">
        <v>104.752</v>
      </c>
      <c r="D86" s="3">
        <v>-0.1</v>
      </c>
      <c r="E86" s="3">
        <v>-4.2241915522660562</v>
      </c>
      <c r="F86" s="3">
        <v>113.334</v>
      </c>
      <c r="G86" s="3">
        <v>-0.2</v>
      </c>
      <c r="H86" s="3">
        <v>-1.6359164230862937</v>
      </c>
    </row>
    <row r="87" spans="1:8" x14ac:dyDescent="0.3">
      <c r="A87" s="2">
        <v>2025</v>
      </c>
      <c r="B87" s="3">
        <v>2</v>
      </c>
      <c r="C87" s="3">
        <v>106.08499999999999</v>
      </c>
      <c r="D87" s="3">
        <v>-4.7</v>
      </c>
      <c r="E87" s="3">
        <v>-4.4271879058702268</v>
      </c>
      <c r="F87" s="3">
        <v>119.654</v>
      </c>
      <c r="G87" s="3">
        <v>0.4</v>
      </c>
      <c r="H87" s="3">
        <v>-2.0190521278521887</v>
      </c>
    </row>
    <row r="88" spans="1:8" x14ac:dyDescent="0.3">
      <c r="A88" s="2">
        <v>2025</v>
      </c>
      <c r="B88" s="3">
        <v>3</v>
      </c>
      <c r="C88" s="3">
        <v>124.586</v>
      </c>
      <c r="D88" s="3">
        <v>12.8</v>
      </c>
      <c r="E88" s="3">
        <v>-4.6283587870470528</v>
      </c>
      <c r="F88" s="3">
        <v>126.431</v>
      </c>
      <c r="G88" s="3">
        <v>6.8</v>
      </c>
      <c r="H88" s="3">
        <v>-2.4021341415210076</v>
      </c>
    </row>
    <row r="89" spans="1:8" x14ac:dyDescent="0.3">
      <c r="A89" s="2">
        <v>2025</v>
      </c>
      <c r="B89" s="3">
        <v>4</v>
      </c>
      <c r="C89" s="3">
        <v>113.063</v>
      </c>
      <c r="D89" s="3">
        <v>-0.4</v>
      </c>
      <c r="E89" s="3">
        <v>-4.8292220833569788</v>
      </c>
      <c r="F89" s="3">
        <v>116.901</v>
      </c>
      <c r="G89" s="3">
        <v>-7</v>
      </c>
      <c r="H89" s="3">
        <v>-2.785508828187869</v>
      </c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1" workbookViewId="0">
      <selection sqref="A1:H89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1" style="2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3">
      <c r="A2" s="2">
        <v>2018</v>
      </c>
      <c r="B2" s="3">
        <v>1</v>
      </c>
      <c r="C2" s="3">
        <v>526.88</v>
      </c>
      <c r="D2" s="3">
        <v>-2.3663485592513633</v>
      </c>
      <c r="E2" s="3">
        <v>13.483724294896888</v>
      </c>
      <c r="F2" s="3">
        <v>34699.906000000003</v>
      </c>
      <c r="G2" s="3">
        <v>-7.6889316068899927</v>
      </c>
      <c r="H2" s="3">
        <v>6.5627445262698201</v>
      </c>
    </row>
    <row r="3" spans="1:8" x14ac:dyDescent="0.3">
      <c r="A3" s="2">
        <v>2018</v>
      </c>
      <c r="B3" s="3">
        <v>2</v>
      </c>
      <c r="C3" s="3">
        <v>497.02</v>
      </c>
      <c r="D3" s="3">
        <v>-17.025041736227053</v>
      </c>
      <c r="E3" s="3">
        <v>13.713623127295069</v>
      </c>
      <c r="F3" s="3">
        <v>33574.601999999999</v>
      </c>
      <c r="G3" s="3">
        <v>13.362330799017897</v>
      </c>
      <c r="H3" s="3">
        <v>6.5494746534509041</v>
      </c>
    </row>
    <row r="4" spans="1:8" x14ac:dyDescent="0.3">
      <c r="A4" s="2">
        <v>2018</v>
      </c>
      <c r="B4" s="3">
        <v>3</v>
      </c>
      <c r="C4" s="3">
        <v>476.63</v>
      </c>
      <c r="D4" s="3">
        <v>-10.591082181245204</v>
      </c>
      <c r="E4" s="3">
        <v>13.945141114304789</v>
      </c>
      <c r="F4" s="3">
        <v>31409.386999999999</v>
      </c>
      <c r="G4" s="3">
        <v>9.402177358288144</v>
      </c>
      <c r="H4" s="3">
        <v>6.5238517948205867</v>
      </c>
    </row>
    <row r="5" spans="1:8" x14ac:dyDescent="0.3">
      <c r="A5" s="2">
        <v>2018</v>
      </c>
      <c r="B5" s="3">
        <v>4</v>
      </c>
      <c r="C5" s="3">
        <v>420.94</v>
      </c>
      <c r="D5" s="3">
        <v>-9.5783300753979344</v>
      </c>
      <c r="E5" s="3">
        <v>14.176830534093522</v>
      </c>
      <c r="F5" s="3">
        <v>27026.403999999999</v>
      </c>
      <c r="G5" s="3">
        <v>13.64385852345842</v>
      </c>
      <c r="H5" s="3">
        <v>6.4871493886668041</v>
      </c>
    </row>
    <row r="6" spans="1:8" x14ac:dyDescent="0.3">
      <c r="A6" s="2">
        <v>2018</v>
      </c>
      <c r="B6" s="3">
        <v>5</v>
      </c>
      <c r="C6" s="3">
        <v>367.23</v>
      </c>
      <c r="D6" s="3">
        <v>-12.718068165612962</v>
      </c>
      <c r="E6" s="3">
        <v>14.405539760433214</v>
      </c>
      <c r="F6" s="3">
        <v>26443.027999999998</v>
      </c>
      <c r="G6" s="3">
        <v>11.024279875441989</v>
      </c>
      <c r="H6" s="3">
        <v>6.4408407569971784</v>
      </c>
    </row>
    <row r="7" spans="1:8" x14ac:dyDescent="0.3">
      <c r="A7" s="2">
        <v>2018</v>
      </c>
      <c r="B7" s="3">
        <v>6</v>
      </c>
      <c r="C7" s="3">
        <v>333.07</v>
      </c>
      <c r="D7" s="3">
        <v>-15.485917279878214</v>
      </c>
      <c r="E7" s="3">
        <v>14.6264675031646</v>
      </c>
      <c r="F7" s="3">
        <v>24651.552</v>
      </c>
      <c r="G7" s="3">
        <v>-2.7015608607824038</v>
      </c>
      <c r="H7" s="3">
        <v>6.3868962155092497</v>
      </c>
    </row>
    <row r="8" spans="1:8" x14ac:dyDescent="0.3">
      <c r="A8" s="2">
        <v>2018</v>
      </c>
      <c r="B8" s="3">
        <v>7</v>
      </c>
      <c r="C8" s="3">
        <v>330.85</v>
      </c>
      <c r="D8" s="3">
        <v>-14.681004693382837</v>
      </c>
      <c r="E8" s="3">
        <v>14.832928888244655</v>
      </c>
      <c r="F8" s="3">
        <v>24028.132000000001</v>
      </c>
      <c r="G8" s="3">
        <v>-11.594029119724858</v>
      </c>
      <c r="H8" s="3">
        <v>6.3276043742837826</v>
      </c>
    </row>
    <row r="9" spans="1:8" x14ac:dyDescent="0.3">
      <c r="A9" s="2">
        <v>2018</v>
      </c>
      <c r="B9" s="3">
        <v>8</v>
      </c>
      <c r="C9" s="3">
        <v>293.5</v>
      </c>
      <c r="D9" s="3">
        <v>-0.65664771188734816</v>
      </c>
      <c r="E9" s="3">
        <v>15.016147903798206</v>
      </c>
      <c r="F9" s="3">
        <v>24389.722000000002</v>
      </c>
      <c r="G9" s="3">
        <v>-2.6697174743848584</v>
      </c>
      <c r="H9" s="3">
        <v>6.2646227005490216</v>
      </c>
    </row>
    <row r="10" spans="1:8" x14ac:dyDescent="0.3">
      <c r="A10" s="2">
        <v>2018</v>
      </c>
      <c r="B10" s="3">
        <v>9</v>
      </c>
      <c r="C10" s="3">
        <v>340.23</v>
      </c>
      <c r="D10" s="3">
        <v>-13.54846906365138</v>
      </c>
      <c r="E10" s="3">
        <v>15.165298959229128</v>
      </c>
      <c r="F10" s="3">
        <v>25213.550999999999</v>
      </c>
      <c r="G10" s="3">
        <v>-3.6283793065568837</v>
      </c>
      <c r="H10" s="3">
        <v>6.1983641036516834</v>
      </c>
    </row>
    <row r="11" spans="1:8" x14ac:dyDescent="0.3">
      <c r="A11" s="2">
        <v>2018</v>
      </c>
      <c r="B11" s="3">
        <v>10</v>
      </c>
      <c r="C11" s="3">
        <v>863.84</v>
      </c>
      <c r="D11" s="3">
        <v>92.645123882161414</v>
      </c>
      <c r="E11" s="3">
        <v>15.268468075356877</v>
      </c>
      <c r="F11" s="3">
        <v>27815.745999999999</v>
      </c>
      <c r="G11" s="3">
        <v>-4.2102981963815012</v>
      </c>
      <c r="H11" s="3">
        <v>6.1286210526485592</v>
      </c>
    </row>
    <row r="12" spans="1:8" x14ac:dyDescent="0.3">
      <c r="A12" s="2">
        <v>2018</v>
      </c>
      <c r="B12" s="3">
        <v>11</v>
      </c>
      <c r="C12" s="3">
        <v>491.2</v>
      </c>
      <c r="D12" s="3">
        <v>-8.3291342403374315</v>
      </c>
      <c r="E12" s="3">
        <v>15.31174726133265</v>
      </c>
      <c r="F12" s="3">
        <v>33573.775999999998</v>
      </c>
      <c r="G12" s="3">
        <v>-6.7066226040963572</v>
      </c>
      <c r="H12" s="3">
        <v>6.0545036038596205</v>
      </c>
    </row>
    <row r="13" spans="1:8" x14ac:dyDescent="0.3">
      <c r="A13" s="2">
        <v>2018</v>
      </c>
      <c r="B13" s="3">
        <v>12</v>
      </c>
      <c r="C13" s="3">
        <v>597.5</v>
      </c>
      <c r="D13" s="3">
        <v>18.483412322274884</v>
      </c>
      <c r="E13" s="3">
        <v>15.286601905183119</v>
      </c>
      <c r="F13" s="3">
        <v>34619.546000000002</v>
      </c>
      <c r="G13" s="3">
        <v>-6.4425524741337341</v>
      </c>
      <c r="H13" s="3">
        <v>5.9744038331014337</v>
      </c>
    </row>
    <row r="14" spans="1:8" x14ac:dyDescent="0.3">
      <c r="A14" s="2">
        <v>2019</v>
      </c>
      <c r="B14" s="3">
        <v>1</v>
      </c>
      <c r="C14" s="3">
        <v>744.07</v>
      </c>
      <c r="D14" s="3">
        <v>41.221910112359559</v>
      </c>
      <c r="E14" s="3">
        <v>15.182855667052895</v>
      </c>
      <c r="F14" s="3">
        <v>39965.508999999998</v>
      </c>
      <c r="G14" s="3">
        <v>15.174689522213679</v>
      </c>
      <c r="H14" s="3">
        <v>5.8858276268705687</v>
      </c>
    </row>
    <row r="15" spans="1:8" x14ac:dyDescent="0.3">
      <c r="A15" s="2">
        <v>2019</v>
      </c>
      <c r="B15" s="3">
        <v>2</v>
      </c>
      <c r="C15" s="3">
        <v>564.38</v>
      </c>
      <c r="D15" s="3">
        <v>13.552774536235979</v>
      </c>
      <c r="E15" s="3">
        <v>14.990554207809998</v>
      </c>
      <c r="F15" s="3">
        <v>32926.908000000003</v>
      </c>
      <c r="G15" s="3">
        <v>-1.9291189214990401</v>
      </c>
      <c r="H15" s="3">
        <v>5.7854185830311478</v>
      </c>
    </row>
    <row r="16" spans="1:8" x14ac:dyDescent="0.3">
      <c r="A16" s="2">
        <v>2019</v>
      </c>
      <c r="B16" s="3">
        <v>3</v>
      </c>
      <c r="C16" s="3">
        <v>842.43</v>
      </c>
      <c r="D16" s="3">
        <v>76.747162369133278</v>
      </c>
      <c r="E16" s="3">
        <v>14.701551455992258</v>
      </c>
      <c r="F16" s="3">
        <v>31207.582999999999</v>
      </c>
      <c r="G16" s="3">
        <v>-0.64249582457626131</v>
      </c>
      <c r="H16" s="3">
        <v>5.6704653593011365</v>
      </c>
    </row>
    <row r="17" spans="1:8" x14ac:dyDescent="0.3">
      <c r="A17" s="2">
        <v>2019</v>
      </c>
      <c r="B17" s="3">
        <v>4</v>
      </c>
      <c r="C17" s="3">
        <v>585.02</v>
      </c>
      <c r="D17" s="3">
        <v>38.979426996721614</v>
      </c>
      <c r="E17" s="3">
        <v>14.307601494326976</v>
      </c>
      <c r="F17" s="3">
        <v>30579.945</v>
      </c>
      <c r="G17" s="3">
        <v>13.148404797027391</v>
      </c>
      <c r="H17" s="3">
        <v>5.5377208816273527</v>
      </c>
    </row>
    <row r="18" spans="1:8" x14ac:dyDescent="0.3">
      <c r="A18" s="2">
        <v>2019</v>
      </c>
      <c r="B18" s="3">
        <v>5</v>
      </c>
      <c r="C18" s="3">
        <v>636.34</v>
      </c>
      <c r="D18" s="3">
        <v>73.281050023146264</v>
      </c>
      <c r="E18" s="3">
        <v>13.804767128521537</v>
      </c>
      <c r="F18" s="3">
        <v>30348.314999999999</v>
      </c>
      <c r="G18" s="3">
        <v>14.768683072150445</v>
      </c>
      <c r="H18" s="3">
        <v>5.3834996758744014</v>
      </c>
    </row>
    <row r="19" spans="1:8" x14ac:dyDescent="0.3">
      <c r="A19" s="2">
        <v>2019</v>
      </c>
      <c r="B19" s="3">
        <v>6</v>
      </c>
      <c r="C19" s="3">
        <v>679.74</v>
      </c>
      <c r="D19" s="3">
        <v>104.08322574834119</v>
      </c>
      <c r="E19" s="3">
        <v>13.190824485498768</v>
      </c>
      <c r="F19" s="3">
        <v>31016.920999999998</v>
      </c>
      <c r="G19" s="3">
        <v>25.821372220296723</v>
      </c>
      <c r="H19" s="3">
        <v>5.2046447876232351</v>
      </c>
    </row>
    <row r="20" spans="1:8" x14ac:dyDescent="0.3">
      <c r="A20" s="2">
        <v>2019</v>
      </c>
      <c r="B20" s="3">
        <v>7</v>
      </c>
      <c r="C20" s="3">
        <v>547.9</v>
      </c>
      <c r="D20" s="3">
        <v>65.603747922019011</v>
      </c>
      <c r="E20" s="3">
        <v>12.467679989604733</v>
      </c>
      <c r="F20" s="3">
        <v>34603.343000000001</v>
      </c>
      <c r="G20" s="3">
        <v>44.011790013472528</v>
      </c>
      <c r="H20" s="3">
        <v>4.9986510113017708</v>
      </c>
    </row>
    <row r="21" spans="1:8" x14ac:dyDescent="0.3">
      <c r="A21" s="2">
        <v>2019</v>
      </c>
      <c r="B21" s="3">
        <v>8</v>
      </c>
      <c r="C21" s="3">
        <v>486.88</v>
      </c>
      <c r="D21" s="3">
        <v>65.887563884156734</v>
      </c>
      <c r="E21" s="3">
        <v>11.643552037495416</v>
      </c>
      <c r="F21" s="3">
        <v>32959.822</v>
      </c>
      <c r="G21" s="3">
        <v>35.138161886388033</v>
      </c>
      <c r="H21" s="3">
        <v>4.7644448585207479</v>
      </c>
    </row>
    <row r="22" spans="1:8" x14ac:dyDescent="0.3">
      <c r="A22" s="2">
        <v>2019</v>
      </c>
      <c r="B22" s="3">
        <v>9</v>
      </c>
      <c r="C22" s="3">
        <v>557.98</v>
      </c>
      <c r="D22" s="3">
        <v>64.000822972694934</v>
      </c>
      <c r="E22" s="3">
        <v>10.730349030544332</v>
      </c>
      <c r="F22" s="3">
        <v>31243.069</v>
      </c>
      <c r="G22" s="3">
        <v>23.91379936923601</v>
      </c>
      <c r="H22" s="3">
        <v>4.5036620866549475</v>
      </c>
    </row>
    <row r="23" spans="1:8" x14ac:dyDescent="0.3">
      <c r="A23" s="2">
        <v>2019</v>
      </c>
      <c r="B23" s="3">
        <v>10</v>
      </c>
      <c r="C23" s="3">
        <v>521.19000000000005</v>
      </c>
      <c r="D23" s="3">
        <v>-39.665910353769206</v>
      </c>
      <c r="E23" s="3">
        <v>9.7437463153921211</v>
      </c>
      <c r="F23" s="3">
        <v>33391.534</v>
      </c>
      <c r="G23" s="3">
        <v>20.045437573380198</v>
      </c>
      <c r="H23" s="3">
        <v>4.2200477389838627</v>
      </c>
    </row>
    <row r="24" spans="1:8" x14ac:dyDescent="0.3">
      <c r="A24" s="2">
        <v>2019</v>
      </c>
      <c r="B24" s="3">
        <v>11</v>
      </c>
      <c r="C24" s="3">
        <v>669.97</v>
      </c>
      <c r="D24" s="3">
        <v>36.394543973941374</v>
      </c>
      <c r="E24" s="3">
        <v>8.7031185771476309</v>
      </c>
      <c r="F24" s="3">
        <v>35546.601000000002</v>
      </c>
      <c r="G24" s="3">
        <v>5.8760891238447632</v>
      </c>
      <c r="H24" s="3">
        <v>3.9186947849871663</v>
      </c>
    </row>
    <row r="25" spans="1:8" x14ac:dyDescent="0.3">
      <c r="A25" s="2">
        <v>2019</v>
      </c>
      <c r="B25" s="3">
        <v>12</v>
      </c>
      <c r="C25" s="3">
        <v>666.37</v>
      </c>
      <c r="D25" s="3">
        <v>11.52635983263599</v>
      </c>
      <c r="E25" s="3">
        <v>7.624409274762125</v>
      </c>
      <c r="F25" s="3">
        <v>34354.991000000002</v>
      </c>
      <c r="G25" s="3">
        <v>-0.76417813220311936</v>
      </c>
      <c r="H25" s="3">
        <v>3.605795179549697</v>
      </c>
    </row>
    <row r="26" spans="1:8" x14ac:dyDescent="0.3">
      <c r="A26" s="2">
        <v>2020</v>
      </c>
      <c r="B26" s="3">
        <v>1</v>
      </c>
      <c r="C26" s="3">
        <v>652.28199999999993</v>
      </c>
      <c r="D26" s="3">
        <v>-12.33593613504107</v>
      </c>
      <c r="E26" s="3">
        <v>6.5254848828394207</v>
      </c>
      <c r="F26" s="3">
        <v>38513.892999999996</v>
      </c>
      <c r="G26" s="3">
        <v>-3.632171931051853</v>
      </c>
      <c r="H26" s="3">
        <v>3.2876768077187148</v>
      </c>
    </row>
    <row r="27" spans="1:8" x14ac:dyDescent="0.3">
      <c r="A27" s="2">
        <v>2020</v>
      </c>
      <c r="B27" s="3">
        <v>2</v>
      </c>
      <c r="C27" s="3">
        <v>539.49900000000002</v>
      </c>
      <c r="D27" s="3">
        <v>-4.4085545200042482</v>
      </c>
      <c r="E27" s="3">
        <v>5.4244828447720774</v>
      </c>
      <c r="F27" s="3">
        <v>32397.167000000001</v>
      </c>
      <c r="G27" s="3">
        <v>-1.6088391901237786</v>
      </c>
      <c r="H27" s="3">
        <v>2.9703640841726062</v>
      </c>
    </row>
    <row r="28" spans="1:8" x14ac:dyDescent="0.3">
      <c r="A28" s="2">
        <v>2020</v>
      </c>
      <c r="B28" s="3">
        <v>3</v>
      </c>
      <c r="C28" s="3">
        <v>480.89399999999995</v>
      </c>
      <c r="D28" s="3">
        <v>-42.915850575121972</v>
      </c>
      <c r="E28" s="3">
        <v>4.3382307830486342</v>
      </c>
      <c r="F28" s="3">
        <v>29284.882000000001</v>
      </c>
      <c r="G28" s="3">
        <v>-6.1610058042623761</v>
      </c>
      <c r="H28" s="3">
        <v>2.6594008785384537</v>
      </c>
    </row>
    <row r="29" spans="1:8" x14ac:dyDescent="0.3">
      <c r="A29" s="2">
        <v>2020</v>
      </c>
      <c r="B29" s="3">
        <v>4</v>
      </c>
      <c r="C29" s="3">
        <v>345.80700000000002</v>
      </c>
      <c r="D29" s="3">
        <v>-40.889713172199237</v>
      </c>
      <c r="E29" s="3">
        <v>3.2828734703406335</v>
      </c>
      <c r="F29" s="3">
        <v>23830.665000000001</v>
      </c>
      <c r="G29" s="3">
        <v>-22.070935706391882</v>
      </c>
      <c r="H29" s="3">
        <v>2.3600130602159584</v>
      </c>
    </row>
    <row r="30" spans="1:8" x14ac:dyDescent="0.3">
      <c r="A30" s="2">
        <v>2020</v>
      </c>
      <c r="B30" s="3">
        <v>5</v>
      </c>
      <c r="C30" s="3">
        <v>368.66900000000004</v>
      </c>
      <c r="D30" s="3">
        <v>-42.064148096929308</v>
      </c>
      <c r="E30" s="3">
        <v>2.2712741458919661</v>
      </c>
      <c r="F30" s="3">
        <v>23567.814999999999</v>
      </c>
      <c r="G30" s="3">
        <v>-22.342261835624157</v>
      </c>
      <c r="H30" s="3">
        <v>2.0768139703629598</v>
      </c>
    </row>
    <row r="31" spans="1:8" x14ac:dyDescent="0.3">
      <c r="A31" s="2">
        <v>2020</v>
      </c>
      <c r="B31" s="3">
        <v>6</v>
      </c>
      <c r="C31" s="3">
        <v>347.47399999999999</v>
      </c>
      <c r="D31" s="3">
        <v>-48.881336981787157</v>
      </c>
      <c r="E31" s="3">
        <v>1.313228508207458</v>
      </c>
      <c r="F31" s="3">
        <v>26309.866999999998</v>
      </c>
      <c r="G31" s="3">
        <v>-15.175761643136665</v>
      </c>
      <c r="H31" s="3">
        <v>1.8127203564729502</v>
      </c>
    </row>
    <row r="32" spans="1:8" x14ac:dyDescent="0.3">
      <c r="A32" s="2">
        <v>2020</v>
      </c>
      <c r="B32" s="3">
        <v>7</v>
      </c>
      <c r="C32" s="3">
        <v>327.99299999999999</v>
      </c>
      <c r="D32" s="3">
        <v>-40.136338747946709</v>
      </c>
      <c r="E32" s="3">
        <v>0.41545340702507288</v>
      </c>
      <c r="F32" s="3">
        <v>31295.793000000001</v>
      </c>
      <c r="G32" s="3">
        <v>-9.5584695386223153</v>
      </c>
      <c r="H32" s="3">
        <v>1.5689531968862274</v>
      </c>
    </row>
    <row r="33" spans="1:8" x14ac:dyDescent="0.3">
      <c r="A33" s="2">
        <v>2020</v>
      </c>
      <c r="B33" s="3">
        <v>8</v>
      </c>
      <c r="C33" s="3">
        <v>354.91999999999996</v>
      </c>
      <c r="D33" s="3">
        <v>-27.103187643772596</v>
      </c>
      <c r="E33" s="3">
        <v>-0.41882004163180847</v>
      </c>
      <c r="F33" s="3">
        <v>28989.670999999998</v>
      </c>
      <c r="G33" s="3">
        <v>-12.045426094837531</v>
      </c>
      <c r="H33" s="3">
        <v>1.3455537142486726</v>
      </c>
    </row>
    <row r="34" spans="1:8" x14ac:dyDescent="0.3">
      <c r="A34" s="2">
        <v>2020</v>
      </c>
      <c r="B34" s="3">
        <v>9</v>
      </c>
      <c r="C34" s="3">
        <v>380.863</v>
      </c>
      <c r="D34" s="3">
        <v>-31.742535574751784</v>
      </c>
      <c r="E34" s="3">
        <v>-1.189176818417234</v>
      </c>
      <c r="F34" s="3">
        <v>29028.435000000001</v>
      </c>
      <c r="G34" s="3">
        <v>-7.0884009506236296</v>
      </c>
      <c r="H34" s="3">
        <v>1.1417903935162013</v>
      </c>
    </row>
    <row r="35" spans="1:8" x14ac:dyDescent="0.3">
      <c r="A35" s="2">
        <v>2020</v>
      </c>
      <c r="B35" s="3">
        <v>10</v>
      </c>
      <c r="C35" s="3">
        <v>425.17199999999997</v>
      </c>
      <c r="D35" s="3">
        <v>-18.422840039141207</v>
      </c>
      <c r="E35" s="3">
        <v>-1.8970549850687333</v>
      </c>
      <c r="F35" s="3">
        <v>28544.983</v>
      </c>
      <c r="G35" s="3">
        <v>-14.514310723191093</v>
      </c>
      <c r="H35" s="3">
        <v>0.95600179049132017</v>
      </c>
    </row>
    <row r="36" spans="1:8" x14ac:dyDescent="0.3">
      <c r="A36" s="2">
        <v>2020</v>
      </c>
      <c r="B36" s="3">
        <v>11</v>
      </c>
      <c r="C36" s="3">
        <v>456.779</v>
      </c>
      <c r="D36" s="3">
        <v>-31.82097705867427</v>
      </c>
      <c r="E36" s="3">
        <v>-2.5460143643485815</v>
      </c>
      <c r="F36" s="3">
        <v>31745.252</v>
      </c>
      <c r="G36" s="3">
        <v>-10.693987309785269</v>
      </c>
      <c r="H36" s="3">
        <v>0.78595491991097111</v>
      </c>
    </row>
    <row r="37" spans="1:8" x14ac:dyDescent="0.3">
      <c r="A37" s="2">
        <v>2020</v>
      </c>
      <c r="B37" s="3">
        <v>12</v>
      </c>
      <c r="C37" s="3">
        <v>506</v>
      </c>
      <c r="D37" s="3">
        <v>-24.066209463211131</v>
      </c>
      <c r="E37" s="3">
        <v>-3.1407624029811427</v>
      </c>
      <c r="F37" s="3">
        <v>34971.705000000002</v>
      </c>
      <c r="G37" s="3">
        <v>1.7951219955202324</v>
      </c>
      <c r="H37" s="3">
        <v>0.62834246925420156</v>
      </c>
    </row>
    <row r="38" spans="1:8" x14ac:dyDescent="0.3">
      <c r="A38" s="2">
        <v>2021</v>
      </c>
      <c r="B38" s="3">
        <v>1</v>
      </c>
      <c r="C38" s="3">
        <v>581</v>
      </c>
      <c r="D38" s="3">
        <v>-10.928095516969648</v>
      </c>
      <c r="E38" s="3">
        <v>-3.6880395312112202</v>
      </c>
      <c r="F38" s="3">
        <v>38110.743999999999</v>
      </c>
      <c r="G38" s="3">
        <v>-1.0467625280051518</v>
      </c>
      <c r="H38" s="3">
        <v>0.47905990778966334</v>
      </c>
    </row>
    <row r="39" spans="1:8" x14ac:dyDescent="0.3">
      <c r="A39" s="2">
        <v>2021</v>
      </c>
      <c r="B39" s="3">
        <v>2</v>
      </c>
      <c r="C39" s="3">
        <v>467.99</v>
      </c>
      <c r="D39" s="3">
        <v>-13.254704827997832</v>
      </c>
      <c r="E39" s="3">
        <v>-4.1960393353294672</v>
      </c>
      <c r="F39" s="3">
        <v>28986.378000000001</v>
      </c>
      <c r="G39" s="3">
        <v>-10.528047097451454</v>
      </c>
      <c r="H39" s="3">
        <v>0.33408373114199896</v>
      </c>
    </row>
    <row r="40" spans="1:8" x14ac:dyDescent="0.3">
      <c r="A40" s="2">
        <v>2021</v>
      </c>
      <c r="B40" s="3">
        <v>3</v>
      </c>
      <c r="C40" s="3">
        <v>509.03</v>
      </c>
      <c r="D40" s="3">
        <v>5.8507696082712668</v>
      </c>
      <c r="E40" s="3">
        <v>-4.6734581832922144</v>
      </c>
      <c r="F40" s="3">
        <v>32167.909</v>
      </c>
      <c r="G40" s="3">
        <v>9.8447622223644125</v>
      </c>
      <c r="H40" s="3">
        <v>0.18928447504447624</v>
      </c>
    </row>
    <row r="41" spans="1:8" x14ac:dyDescent="0.3">
      <c r="A41" s="2">
        <v>2021</v>
      </c>
      <c r="B41" s="3">
        <v>4</v>
      </c>
      <c r="C41" s="3">
        <v>433.2</v>
      </c>
      <c r="D41" s="3">
        <v>25.27218940044591</v>
      </c>
      <c r="E41" s="3">
        <v>-5.1296215170483386</v>
      </c>
      <c r="F41" s="3">
        <v>30939.565999999999</v>
      </c>
      <c r="G41" s="3">
        <v>29.830896452113276</v>
      </c>
      <c r="H41" s="3">
        <v>3.9778360589488491E-2</v>
      </c>
    </row>
    <row r="42" spans="1:8" x14ac:dyDescent="0.3">
      <c r="A42" s="2">
        <v>2021</v>
      </c>
      <c r="B42" s="3">
        <v>5</v>
      </c>
      <c r="C42" s="3">
        <v>439.33</v>
      </c>
      <c r="D42" s="3">
        <v>19.166515220970549</v>
      </c>
      <c r="E42" s="3">
        <v>-5.5731239293945256</v>
      </c>
      <c r="F42" s="3">
        <v>27110.774000000001</v>
      </c>
      <c r="G42" s="3">
        <v>15.033039762065359</v>
      </c>
      <c r="H42" s="3">
        <v>-0.11864787184256263</v>
      </c>
    </row>
    <row r="43" spans="1:8" ht="15" customHeight="1" x14ac:dyDescent="0.3">
      <c r="A43" s="2">
        <v>2021</v>
      </c>
      <c r="B43" s="3">
        <v>6</v>
      </c>
      <c r="C43" s="3">
        <v>407.29</v>
      </c>
      <c r="D43" s="3">
        <v>17.214525403339543</v>
      </c>
      <c r="E43" s="3">
        <v>-6.0104487762581922</v>
      </c>
      <c r="F43" s="3">
        <v>27456.120999999999</v>
      </c>
      <c r="G43" s="3">
        <v>4.3567457030474488</v>
      </c>
      <c r="H43" s="3">
        <v>-0.2881386542260308</v>
      </c>
    </row>
    <row r="44" spans="1:8" x14ac:dyDescent="0.3">
      <c r="A44" s="2">
        <v>2021</v>
      </c>
      <c r="B44" s="3">
        <v>7</v>
      </c>
      <c r="C44" s="3">
        <v>416.55</v>
      </c>
      <c r="D44" s="3">
        <v>26.999661578143442</v>
      </c>
      <c r="E44" s="3">
        <v>-6.4463613830702018</v>
      </c>
      <c r="F44" s="3">
        <v>27974.346000000001</v>
      </c>
      <c r="G44" s="3">
        <v>-10.613078249846552</v>
      </c>
      <c r="H44" s="3">
        <v>-0.4697862180051372</v>
      </c>
    </row>
    <row r="45" spans="1:8" x14ac:dyDescent="0.3">
      <c r="A45" s="2">
        <v>2021</v>
      </c>
      <c r="B45" s="3">
        <v>8</v>
      </c>
      <c r="C45" s="3">
        <v>430.26</v>
      </c>
      <c r="D45" s="3">
        <v>21.227318832412955</v>
      </c>
      <c r="E45" s="3">
        <v>-6.8840142298322791</v>
      </c>
      <c r="F45" s="3">
        <v>27301.232</v>
      </c>
      <c r="G45" s="3">
        <v>-5.8242778953924601</v>
      </c>
      <c r="H45" s="3">
        <v>-0.66436023321040349</v>
      </c>
    </row>
    <row r="46" spans="1:8" x14ac:dyDescent="0.3">
      <c r="A46" s="2">
        <v>2021</v>
      </c>
      <c r="B46" s="3">
        <v>9</v>
      </c>
      <c r="C46" s="3">
        <v>317.17</v>
      </c>
      <c r="D46" s="3">
        <v>-16.723336212758909</v>
      </c>
      <c r="E46" s="3">
        <v>-7.3242371560627308</v>
      </c>
      <c r="F46" s="3">
        <v>29845.777999999998</v>
      </c>
      <c r="G46" s="3">
        <v>2.8156633314885715</v>
      </c>
      <c r="H46" s="3">
        <v>-0.87333476515234021</v>
      </c>
    </row>
    <row r="47" spans="1:8" x14ac:dyDescent="0.3">
      <c r="A47" s="2">
        <v>2021</v>
      </c>
      <c r="B47" s="3">
        <v>10</v>
      </c>
      <c r="C47" s="3">
        <v>340.32399999999996</v>
      </c>
      <c r="D47" s="3">
        <v>-19.956158919213873</v>
      </c>
      <c r="E47" s="3">
        <v>-7.765907825372766</v>
      </c>
      <c r="F47" s="3">
        <v>29702.505000000001</v>
      </c>
      <c r="G47" s="3">
        <v>4.0550803621077769</v>
      </c>
      <c r="H47" s="3">
        <v>-1.0985422067568873</v>
      </c>
    </row>
    <row r="48" spans="1:8" x14ac:dyDescent="0.3">
      <c r="A48" s="2">
        <v>2021</v>
      </c>
      <c r="B48" s="3">
        <v>11</v>
      </c>
      <c r="C48" s="3">
        <v>534.40100000000007</v>
      </c>
      <c r="D48" s="3">
        <v>16.993338135071888</v>
      </c>
      <c r="E48" s="3">
        <v>-8.208556616585863</v>
      </c>
      <c r="F48" s="3">
        <v>39595.396000000001</v>
      </c>
      <c r="G48" s="3">
        <v>24.728560982914871</v>
      </c>
      <c r="H48" s="3">
        <v>-1.341558770526607</v>
      </c>
    </row>
    <row r="49" spans="1:8" x14ac:dyDescent="0.3">
      <c r="A49" s="2">
        <v>2021</v>
      </c>
      <c r="B49" s="3">
        <v>12</v>
      </c>
      <c r="C49" s="3">
        <v>503.51299999999998</v>
      </c>
      <c r="D49" s="3">
        <v>-0.4915019762845918</v>
      </c>
      <c r="E49" s="3">
        <v>-8.6525604537403495</v>
      </c>
      <c r="F49" s="3">
        <v>38056.966</v>
      </c>
      <c r="G49" s="3">
        <v>8.8221635176208846</v>
      </c>
      <c r="H49" s="3">
        <v>-1.6036027785078901</v>
      </c>
    </row>
    <row r="50" spans="1:8" x14ac:dyDescent="0.3">
      <c r="A50" s="2">
        <v>2022</v>
      </c>
      <c r="B50" s="3">
        <v>1</v>
      </c>
      <c r="C50" s="3">
        <v>538.24199999999996</v>
      </c>
      <c r="D50" s="3">
        <v>-7.3593803786574981</v>
      </c>
      <c r="E50" s="3">
        <v>-9.0965461292945786</v>
      </c>
      <c r="F50" s="3">
        <v>41586.332999999999</v>
      </c>
      <c r="G50" s="3">
        <v>9.1197091297928967</v>
      </c>
      <c r="H50" s="3">
        <v>-1.8840821277642497</v>
      </c>
    </row>
    <row r="51" spans="1:8" x14ac:dyDescent="0.3">
      <c r="A51" s="2">
        <v>2022</v>
      </c>
      <c r="B51" s="3">
        <v>2</v>
      </c>
      <c r="C51" s="3">
        <v>509.40199999999999</v>
      </c>
      <c r="D51" s="3">
        <v>8.8489070279279325</v>
      </c>
      <c r="E51" s="3">
        <v>-9.5385736955348559</v>
      </c>
      <c r="F51" s="3">
        <v>35044.654999999999</v>
      </c>
      <c r="G51" s="3">
        <v>20.900427780249053</v>
      </c>
      <c r="H51" s="3">
        <v>-2.1816807038108559</v>
      </c>
    </row>
    <row r="52" spans="1:8" x14ac:dyDescent="0.3">
      <c r="A52" s="2">
        <v>2022</v>
      </c>
      <c r="B52" s="3">
        <v>3</v>
      </c>
      <c r="C52" s="3">
        <v>477.31400000000002</v>
      </c>
      <c r="D52" s="3">
        <v>-6.2306740270710819</v>
      </c>
      <c r="E52" s="3">
        <v>-9.9765825682370277</v>
      </c>
      <c r="F52" s="3">
        <v>33818.326999999997</v>
      </c>
      <c r="G52" s="3">
        <v>5.1306350064593831</v>
      </c>
      <c r="H52" s="3">
        <v>-2.4943182399922152</v>
      </c>
    </row>
    <row r="53" spans="1:8" x14ac:dyDescent="0.3">
      <c r="A53" s="2">
        <v>2022</v>
      </c>
      <c r="B53" s="3">
        <v>4</v>
      </c>
      <c r="C53" s="3">
        <v>402.36899999999997</v>
      </c>
      <c r="D53" s="3">
        <v>-7.1170360110803355</v>
      </c>
      <c r="E53" s="3">
        <v>-10.407235254793365</v>
      </c>
      <c r="F53" s="3">
        <v>26989.825000000001</v>
      </c>
      <c r="G53" s="3">
        <v>-12.765987085920983</v>
      </c>
      <c r="H53" s="3">
        <v>-2.8183115454525525</v>
      </c>
    </row>
    <row r="54" spans="1:8" x14ac:dyDescent="0.3">
      <c r="A54" s="2">
        <v>2022</v>
      </c>
      <c r="B54" s="3">
        <v>5</v>
      </c>
      <c r="C54" s="3">
        <v>421.98</v>
      </c>
      <c r="D54" s="3">
        <v>-3.9491953656704437</v>
      </c>
      <c r="E54" s="3">
        <v>-10.826934130058561</v>
      </c>
      <c r="F54" s="3">
        <v>26072.741000000002</v>
      </c>
      <c r="G54" s="3">
        <v>-3.8288578555521813</v>
      </c>
      <c r="H54" s="3">
        <v>-3.1494479186939768</v>
      </c>
    </row>
    <row r="55" spans="1:8" x14ac:dyDescent="0.3">
      <c r="A55" s="2">
        <v>2022</v>
      </c>
      <c r="B55" s="3">
        <v>6</v>
      </c>
      <c r="C55" s="3">
        <v>348.51</v>
      </c>
      <c r="D55" s="3">
        <v>-14.431977215252035</v>
      </c>
      <c r="E55" s="3">
        <v>-11.231853082828717</v>
      </c>
      <c r="F55" s="3">
        <v>29352.751</v>
      </c>
      <c r="G55" s="3">
        <v>6.9078585427271522</v>
      </c>
      <c r="H55" s="3">
        <v>-3.4842054690200186</v>
      </c>
    </row>
    <row r="56" spans="1:8" x14ac:dyDescent="0.3">
      <c r="A56" s="2">
        <v>2022</v>
      </c>
      <c r="B56" s="3">
        <v>7</v>
      </c>
      <c r="C56" s="3">
        <v>245.09100000000001</v>
      </c>
      <c r="D56" s="3">
        <v>-41.161685271876124</v>
      </c>
      <c r="E56" s="3">
        <v>-11.617688381152409</v>
      </c>
      <c r="F56" s="3">
        <v>31174.152999999998</v>
      </c>
      <c r="G56" s="3">
        <v>11.43836213364915</v>
      </c>
      <c r="H56" s="3">
        <v>-3.8191094869798232</v>
      </c>
    </row>
    <row r="57" spans="1:8" x14ac:dyDescent="0.3">
      <c r="A57" s="2">
        <v>2022</v>
      </c>
      <c r="B57" s="3">
        <v>8</v>
      </c>
      <c r="C57" s="3">
        <v>180.559</v>
      </c>
      <c r="D57" s="3">
        <v>-58.034909124715298</v>
      </c>
      <c r="E57" s="3">
        <v>-11.980358523920739</v>
      </c>
      <c r="F57" s="3">
        <v>28420.651999999998</v>
      </c>
      <c r="G57" s="3">
        <v>4.1002545233123522</v>
      </c>
      <c r="H57" s="3">
        <v>-4.1499635920106082</v>
      </c>
    </row>
    <row r="58" spans="1:8" x14ac:dyDescent="0.3">
      <c r="A58" s="2">
        <v>2022</v>
      </c>
      <c r="B58" s="3">
        <v>9</v>
      </c>
      <c r="C58" s="3">
        <v>236.33500000000001</v>
      </c>
      <c r="D58" s="3">
        <v>-25.486332250843404</v>
      </c>
      <c r="E58" s="3">
        <v>-12.317833676475557</v>
      </c>
      <c r="F58" s="3">
        <v>28339.993999999999</v>
      </c>
      <c r="G58" s="3">
        <v>-5.0452161106338096</v>
      </c>
      <c r="H58" s="3">
        <v>-4.4715118569092693</v>
      </c>
    </row>
    <row r="59" spans="1:8" x14ac:dyDescent="0.3">
      <c r="A59" s="2">
        <v>2022</v>
      </c>
      <c r="B59" s="3">
        <v>10</v>
      </c>
      <c r="C59" s="3">
        <v>340.61</v>
      </c>
      <c r="D59" s="3">
        <v>8.4037564203542914E-2</v>
      </c>
      <c r="E59" s="3">
        <v>-12.631282236839322</v>
      </c>
      <c r="F59" s="3">
        <v>28305.027999999998</v>
      </c>
      <c r="G59" s="3">
        <v>-4.7049129357944803</v>
      </c>
      <c r="H59" s="3">
        <v>-4.7779254226591386</v>
      </c>
    </row>
    <row r="60" spans="1:8" x14ac:dyDescent="0.3">
      <c r="A60" s="2">
        <v>2022</v>
      </c>
      <c r="B60" s="3">
        <v>11</v>
      </c>
      <c r="C60" s="3">
        <v>296.85200000000003</v>
      </c>
      <c r="D60" s="3">
        <v>-44.451451251026853</v>
      </c>
      <c r="E60" s="3">
        <v>-12.922787082102159</v>
      </c>
      <c r="F60" s="3">
        <v>27416.011999999999</v>
      </c>
      <c r="G60" s="3">
        <v>-30.759596393479693</v>
      </c>
      <c r="H60" s="3">
        <v>-5.0634152708167246</v>
      </c>
    </row>
    <row r="61" spans="1:8" x14ac:dyDescent="0.3">
      <c r="A61" s="2">
        <v>2022</v>
      </c>
      <c r="B61" s="3">
        <v>12</v>
      </c>
      <c r="C61" s="3">
        <v>293.86599999999999</v>
      </c>
      <c r="D61" s="3">
        <v>-41.636859425675212</v>
      </c>
      <c r="E61" s="3">
        <v>-13.193548081034676</v>
      </c>
      <c r="F61" s="3">
        <v>27237.756000000001</v>
      </c>
      <c r="G61" s="3">
        <v>-28.428987218791956</v>
      </c>
      <c r="H61" s="3">
        <v>-5.3221873126269479</v>
      </c>
    </row>
    <row r="62" spans="1:8" x14ac:dyDescent="0.3">
      <c r="A62" s="2">
        <v>2023</v>
      </c>
      <c r="B62" s="3">
        <v>1</v>
      </c>
      <c r="C62" s="3">
        <v>343.97799999999995</v>
      </c>
      <c r="D62" s="3">
        <v>-36.092315352573756</v>
      </c>
      <c r="E62" s="3">
        <v>-13.446954592974766</v>
      </c>
      <c r="F62" s="3">
        <v>29135.095000000001</v>
      </c>
      <c r="G62" s="3">
        <v>-29.940697103541204</v>
      </c>
      <c r="H62" s="3">
        <v>-5.5502319163571352</v>
      </c>
    </row>
    <row r="63" spans="1:8" x14ac:dyDescent="0.3">
      <c r="A63" s="2">
        <v>2023</v>
      </c>
      <c r="B63" s="3">
        <v>2</v>
      </c>
      <c r="C63" s="3">
        <v>504.63200000000001</v>
      </c>
      <c r="D63" s="3">
        <v>-0.93639208326625756</v>
      </c>
      <c r="E63" s="3">
        <v>-13.688371207214809</v>
      </c>
      <c r="F63" s="3">
        <v>33493.637000000002</v>
      </c>
      <c r="G63" s="3">
        <v>-4.4258332690106261</v>
      </c>
      <c r="H63" s="3">
        <v>-5.7451440891569856</v>
      </c>
    </row>
    <row r="64" spans="1:8" x14ac:dyDescent="0.3">
      <c r="A64" s="2">
        <v>2023</v>
      </c>
      <c r="B64" s="3">
        <v>3</v>
      </c>
      <c r="C64" s="3">
        <v>475.77600000000007</v>
      </c>
      <c r="D64" s="3">
        <v>-0.32221975471072861</v>
      </c>
      <c r="E64" s="3">
        <v>-13.924735107544373</v>
      </c>
      <c r="F64" s="3">
        <v>28836.284</v>
      </c>
      <c r="G64" s="3">
        <v>-14.731784336936594</v>
      </c>
      <c r="H64" s="3">
        <v>-5.9062126204808632</v>
      </c>
    </row>
    <row r="65" spans="1:8" x14ac:dyDescent="0.3">
      <c r="A65" s="2">
        <v>2023</v>
      </c>
      <c r="B65" s="3">
        <v>4</v>
      </c>
      <c r="C65" s="3">
        <v>330.65699999999998</v>
      </c>
      <c r="D65" s="3">
        <v>-17.822446560246942</v>
      </c>
      <c r="E65" s="3">
        <v>-14.162097923647199</v>
      </c>
      <c r="F65" s="3">
        <v>24043.43</v>
      </c>
      <c r="G65" s="3">
        <v>-10.916688048181122</v>
      </c>
      <c r="H65" s="3">
        <v>-6.0326346809761775</v>
      </c>
    </row>
    <row r="66" spans="1:8" x14ac:dyDescent="0.3">
      <c r="A66" s="2">
        <v>2023</v>
      </c>
      <c r="B66" s="3">
        <v>5</v>
      </c>
      <c r="C66" s="3">
        <v>349.488</v>
      </c>
      <c r="D66" s="3">
        <v>-17.179013223375517</v>
      </c>
      <c r="E66" s="3">
        <v>-14.405566666085301</v>
      </c>
      <c r="F66" s="3">
        <v>24388.242000000006</v>
      </c>
      <c r="G66" s="3">
        <v>-6.46076682156278</v>
      </c>
      <c r="H66" s="3">
        <v>-6.1242203282150927</v>
      </c>
    </row>
    <row r="67" spans="1:8" x14ac:dyDescent="0.3">
      <c r="A67" s="2">
        <v>2023</v>
      </c>
      <c r="B67" s="3">
        <v>6</v>
      </c>
      <c r="C67" s="3">
        <v>351.71400000000006</v>
      </c>
      <c r="D67" s="3">
        <v>0.91934234311785712</v>
      </c>
      <c r="E67" s="3">
        <v>-14.660502536298239</v>
      </c>
      <c r="F67" s="3">
        <v>26065.130999999998</v>
      </c>
      <c r="G67" s="3">
        <v>-11.200381184032814</v>
      </c>
      <c r="H67" s="3">
        <v>-6.1811187901424951</v>
      </c>
    </row>
    <row r="68" spans="1:8" x14ac:dyDescent="0.3">
      <c r="A68" s="2">
        <v>2023</v>
      </c>
      <c r="B68" s="3">
        <v>7</v>
      </c>
      <c r="C68" s="3">
        <v>252.173</v>
      </c>
      <c r="D68" s="3">
        <v>2.8895389875597255</v>
      </c>
      <c r="E68" s="3">
        <v>-14.932459336180937</v>
      </c>
      <c r="F68" s="3">
        <v>25969.094000000001</v>
      </c>
      <c r="G68" s="3">
        <v>-16.69671346002567</v>
      </c>
      <c r="H68" s="3">
        <v>-6.2035026659875321</v>
      </c>
    </row>
    <row r="69" spans="1:8" x14ac:dyDescent="0.3">
      <c r="A69" s="2">
        <v>2023</v>
      </c>
      <c r="B69" s="3">
        <v>8</v>
      </c>
      <c r="C69" s="3">
        <v>207.10599999999999</v>
      </c>
      <c r="D69" s="3">
        <v>14.702673364385044</v>
      </c>
      <c r="E69" s="3">
        <v>-15.22590893395614</v>
      </c>
      <c r="F69" s="3">
        <v>25050.973000000002</v>
      </c>
      <c r="G69" s="3">
        <v>-11.856445094926027</v>
      </c>
      <c r="H69" s="3">
        <v>-6.1918931148678169</v>
      </c>
    </row>
    <row r="70" spans="1:8" x14ac:dyDescent="0.3">
      <c r="A70" s="2">
        <v>2023</v>
      </c>
      <c r="B70" s="3">
        <v>9</v>
      </c>
      <c r="C70" s="3">
        <v>243.21100000000001</v>
      </c>
      <c r="D70" s="3">
        <v>2.9094294116402519</v>
      </c>
      <c r="E70" s="3">
        <v>-15.544085559074109</v>
      </c>
      <c r="F70" s="3">
        <v>26087.966</v>
      </c>
      <c r="G70" s="3">
        <v>-7.946466043711931</v>
      </c>
      <c r="H70" s="3">
        <v>-6.1475399910949937</v>
      </c>
    </row>
    <row r="71" spans="1:8" x14ac:dyDescent="0.3">
      <c r="A71" s="2">
        <v>2023</v>
      </c>
      <c r="B71" s="3">
        <v>10</v>
      </c>
      <c r="C71" s="3">
        <v>338.54500000000002</v>
      </c>
      <c r="D71" s="3">
        <v>-0.60626523002847987</v>
      </c>
      <c r="E71" s="3">
        <v>-15.888145067214392</v>
      </c>
      <c r="F71" s="3">
        <v>24876.207999999999</v>
      </c>
      <c r="G71" s="3">
        <v>-12.1138194952501</v>
      </c>
      <c r="H71" s="3">
        <v>-6.0720865206459891</v>
      </c>
    </row>
    <row r="72" spans="1:8" x14ac:dyDescent="0.3">
      <c r="A72" s="2">
        <v>2023</v>
      </c>
      <c r="B72" s="3">
        <v>11</v>
      </c>
      <c r="C72" s="3">
        <v>320.03800000000001</v>
      </c>
      <c r="D72" s="3">
        <v>7.8106261706170077</v>
      </c>
      <c r="E72" s="3">
        <v>-16.257961819961352</v>
      </c>
      <c r="F72" s="3">
        <v>25501.074999999997</v>
      </c>
      <c r="G72" s="3">
        <v>-6.9847394289147546</v>
      </c>
      <c r="H72" s="3">
        <v>-5.9673008549180491</v>
      </c>
    </row>
    <row r="73" spans="1:8" x14ac:dyDescent="0.3">
      <c r="A73" s="2">
        <v>2023</v>
      </c>
      <c r="B73" s="3">
        <v>12</v>
      </c>
      <c r="C73" s="3">
        <v>388.32799999999997</v>
      </c>
      <c r="D73" s="3">
        <v>32.144582905133625</v>
      </c>
      <c r="E73" s="3">
        <v>-16.652348937243993</v>
      </c>
      <c r="F73" s="3">
        <v>29831.512000000002</v>
      </c>
      <c r="G73" s="3">
        <v>9.5226493695002024</v>
      </c>
      <c r="H73" s="3">
        <v>-5.8353707100983243</v>
      </c>
    </row>
    <row r="74" spans="1:8" x14ac:dyDescent="0.3">
      <c r="A74" s="2">
        <v>2024</v>
      </c>
      <c r="B74" s="3">
        <v>1</v>
      </c>
      <c r="C74" s="3">
        <v>366.01499999999999</v>
      </c>
      <c r="D74" s="3">
        <v>6.4065143701050653</v>
      </c>
      <c r="E74" s="3">
        <v>-17.068448109269749</v>
      </c>
      <c r="F74" s="3">
        <v>32988.364999999998</v>
      </c>
      <c r="G74" s="3">
        <v>13.225527495276722</v>
      </c>
      <c r="H74" s="3">
        <v>-5.678554457830491</v>
      </c>
    </row>
    <row r="75" spans="1:8" x14ac:dyDescent="0.3">
      <c r="A75" s="2">
        <v>2024</v>
      </c>
      <c r="B75" s="3">
        <v>2</v>
      </c>
      <c r="C75" s="3">
        <v>358.04699999999997</v>
      </c>
      <c r="D75" s="3">
        <v>-29.047900252064874</v>
      </c>
      <c r="E75" s="3">
        <v>-17.50001235042367</v>
      </c>
      <c r="F75" s="3">
        <v>27642.226000000002</v>
      </c>
      <c r="G75" s="3">
        <v>-17.470216805657746</v>
      </c>
      <c r="H75" s="3">
        <v>-5.4980439405860313</v>
      </c>
    </row>
    <row r="76" spans="1:8" x14ac:dyDescent="0.3">
      <c r="A76" s="2">
        <v>2024</v>
      </c>
      <c r="B76" s="3">
        <v>3</v>
      </c>
      <c r="C76" s="3">
        <v>292.60599999999999</v>
      </c>
      <c r="D76" s="3">
        <v>-38.49920971213345</v>
      </c>
      <c r="E76" s="3">
        <v>-17.939164469363071</v>
      </c>
      <c r="F76" s="3">
        <v>26720.005000000001</v>
      </c>
      <c r="G76" s="3">
        <v>-7.338944920919765</v>
      </c>
      <c r="H76" s="3">
        <v>-5.2937182173674611</v>
      </c>
    </row>
    <row r="77" spans="1:8" x14ac:dyDescent="0.3">
      <c r="A77" s="2">
        <v>2024</v>
      </c>
      <c r="B77" s="3">
        <v>4</v>
      </c>
      <c r="C77" s="3">
        <v>228.40300000000002</v>
      </c>
      <c r="D77" s="3">
        <v>-30.924492752308275</v>
      </c>
      <c r="E77" s="3">
        <v>-18.378829211405098</v>
      </c>
      <c r="F77" s="3">
        <v>22585.981000000003</v>
      </c>
      <c r="G77" s="3">
        <v>-6.0617349521261961</v>
      </c>
      <c r="H77" s="3">
        <v>-5.0662877480707031</v>
      </c>
    </row>
    <row r="78" spans="1:8" x14ac:dyDescent="0.3">
      <c r="A78" s="2">
        <v>2024</v>
      </c>
      <c r="B78" s="3">
        <v>5</v>
      </c>
      <c r="C78" s="3">
        <v>199.10599999999999</v>
      </c>
      <c r="D78" s="3">
        <v>-43.029231332692397</v>
      </c>
      <c r="E78" s="3">
        <v>-18.813359102786539</v>
      </c>
      <c r="F78" s="3">
        <v>22269.650999999998</v>
      </c>
      <c r="G78" s="3">
        <v>-8.6869361063417685</v>
      </c>
      <c r="H78" s="3">
        <v>-4.8166050222238725</v>
      </c>
    </row>
    <row r="79" spans="1:8" x14ac:dyDescent="0.3">
      <c r="A79" s="2">
        <v>2024</v>
      </c>
      <c r="B79" s="3">
        <v>6</v>
      </c>
      <c r="C79" s="3">
        <v>202.14600000000002</v>
      </c>
      <c r="D79" s="3">
        <v>-42.525461027994339</v>
      </c>
      <c r="E79" s="3">
        <v>-19.237977896378972</v>
      </c>
      <c r="F79" s="3">
        <v>20985.721000000001</v>
      </c>
      <c r="G79" s="3">
        <v>-19.4873756820942</v>
      </c>
      <c r="H79" s="3">
        <v>-4.5455916576331443</v>
      </c>
    </row>
    <row r="80" spans="1:8" x14ac:dyDescent="0.3">
      <c r="A80" s="2">
        <v>2024</v>
      </c>
      <c r="B80" s="3">
        <v>7</v>
      </c>
      <c r="C80" s="3">
        <v>175.87</v>
      </c>
      <c r="D80" s="3">
        <v>-30.258195762432926</v>
      </c>
      <c r="E80" s="3">
        <v>-19.649591002847718</v>
      </c>
      <c r="F80" s="3">
        <v>23802.034999999996</v>
      </c>
      <c r="G80" s="3">
        <v>-8.3447616616891036</v>
      </c>
      <c r="H80" s="3">
        <v>-4.2544380450966459</v>
      </c>
    </row>
    <row r="81" spans="1:8" x14ac:dyDescent="0.3">
      <c r="A81" s="2">
        <v>2024</v>
      </c>
      <c r="B81" s="3">
        <v>8</v>
      </c>
      <c r="C81" s="3">
        <v>141.76900000000001</v>
      </c>
      <c r="D81" s="3">
        <v>-31.547613299469834</v>
      </c>
      <c r="E81" s="3">
        <v>-20.04672101918668</v>
      </c>
      <c r="F81" s="3">
        <v>22802.518</v>
      </c>
      <c r="G81" s="3">
        <v>-8.9755196335088545</v>
      </c>
      <c r="H81" s="3">
        <v>-3.945372199303093</v>
      </c>
    </row>
    <row r="82" spans="1:8" x14ac:dyDescent="0.3">
      <c r="A82" s="2">
        <v>2024</v>
      </c>
      <c r="B82" s="3">
        <v>9</v>
      </c>
      <c r="C82" s="3">
        <v>190.57100000000003</v>
      </c>
      <c r="D82" s="3">
        <v>-21.643757889240199</v>
      </c>
      <c r="E82" s="3">
        <v>-20.428627251053623</v>
      </c>
      <c r="F82" s="3">
        <v>22469.171999999999</v>
      </c>
      <c r="G82" s="3">
        <v>-13.871506885588559</v>
      </c>
      <c r="H82" s="3">
        <v>-3.6209061851923541</v>
      </c>
    </row>
    <row r="83" spans="1:8" x14ac:dyDescent="0.3">
      <c r="A83" s="2">
        <v>2024</v>
      </c>
      <c r="B83" s="3">
        <v>10</v>
      </c>
      <c r="C83" s="3">
        <v>204.518</v>
      </c>
      <c r="D83" s="3">
        <v>-39.589124045547862</v>
      </c>
      <c r="E83" s="3">
        <v>-20.795367677181332</v>
      </c>
      <c r="F83" s="3">
        <v>23728.600000000002</v>
      </c>
      <c r="G83" s="3">
        <v>-4.6132754638488205</v>
      </c>
      <c r="H83" s="3">
        <v>-3.2839013834983382</v>
      </c>
    </row>
    <row r="84" spans="1:8" x14ac:dyDescent="0.3">
      <c r="A84" s="2">
        <v>2024</v>
      </c>
      <c r="B84" s="3">
        <v>11</v>
      </c>
      <c r="C84" s="3">
        <v>211.797</v>
      </c>
      <c r="D84" s="3">
        <v>-33.821296221073752</v>
      </c>
      <c r="E84" s="3">
        <v>-21.147084660374688</v>
      </c>
      <c r="F84" s="3">
        <v>29460.960999999999</v>
      </c>
      <c r="G84" s="3">
        <v>15.528310081045603</v>
      </c>
      <c r="H84" s="3">
        <v>-2.9379310222258157</v>
      </c>
    </row>
    <row r="85" spans="1:8" x14ac:dyDescent="0.3">
      <c r="A85" s="2">
        <v>2024</v>
      </c>
      <c r="B85" s="3">
        <v>12</v>
      </c>
      <c r="C85" s="3">
        <v>262</v>
      </c>
      <c r="D85" s="3">
        <v>-32.531262231927649</v>
      </c>
      <c r="E85" s="3">
        <v>-21.485225685408597</v>
      </c>
      <c r="F85" s="3">
        <v>34876.928999999996</v>
      </c>
      <c r="G85" s="3">
        <v>16.913044836614354</v>
      </c>
      <c r="H85" s="3">
        <v>-2.5866606470240261</v>
      </c>
    </row>
    <row r="86" spans="1:8" x14ac:dyDescent="0.3">
      <c r="A86" s="2">
        <v>2025</v>
      </c>
      <c r="B86" s="3">
        <v>1</v>
      </c>
      <c r="C86" s="3">
        <v>265.74</v>
      </c>
      <c r="D86" s="3">
        <v>-27.396418179582803</v>
      </c>
      <c r="E86" s="3">
        <v>-21.812118390638567</v>
      </c>
      <c r="F86" s="3">
        <v>32412.517</v>
      </c>
      <c r="G86" s="3">
        <v>-1.7456093989501986</v>
      </c>
      <c r="H86" s="3">
        <v>-2.2324734256878145</v>
      </c>
    </row>
    <row r="87" spans="1:8" x14ac:dyDescent="0.3">
      <c r="A87" s="2">
        <v>2025</v>
      </c>
      <c r="B87" s="3">
        <v>2</v>
      </c>
      <c r="C87" s="3">
        <v>306.21600000000001</v>
      </c>
      <c r="D87" s="3">
        <v>-14.476032476183287</v>
      </c>
      <c r="E87" s="3">
        <v>-22.130857500291384</v>
      </c>
      <c r="F87" s="3">
        <v>28481.071</v>
      </c>
      <c r="G87" s="3">
        <v>3.0346506826186781</v>
      </c>
      <c r="H87" s="3">
        <v>-1.876398379797884</v>
      </c>
    </row>
    <row r="88" spans="1:8" x14ac:dyDescent="0.3">
      <c r="A88" s="2">
        <v>2025</v>
      </c>
      <c r="B88" s="3">
        <v>3</v>
      </c>
      <c r="C88" s="3">
        <v>278.791</v>
      </c>
      <c r="D88" s="3">
        <v>-4.721365932345889</v>
      </c>
      <c r="E88" s="3">
        <v>-22.444925537190294</v>
      </c>
      <c r="F88" s="3">
        <v>27913.571</v>
      </c>
      <c r="G88" s="3">
        <v>4.4669377868754134</v>
      </c>
      <c r="H88" s="3">
        <v>-1.519430720933082</v>
      </c>
    </row>
    <row r="89" spans="1:8" x14ac:dyDescent="0.3">
      <c r="A89" s="2">
        <v>2025</v>
      </c>
      <c r="B89" s="3">
        <v>4</v>
      </c>
      <c r="C89" s="3">
        <v>233</v>
      </c>
      <c r="D89" s="3">
        <v>2.0126705866385208</v>
      </c>
      <c r="E89" s="3">
        <v>-22.757273439087417</v>
      </c>
      <c r="F89" s="3">
        <v>23099</v>
      </c>
      <c r="G89" s="3">
        <v>2.2714045495743518</v>
      </c>
      <c r="H89" s="3">
        <v>-1.1622246155984761</v>
      </c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C96" s="4"/>
      <c r="D96" s="3"/>
      <c r="E96" s="3"/>
      <c r="F96" s="4"/>
      <c r="G96" s="3"/>
      <c r="H96" s="3"/>
    </row>
    <row r="97" spans="3:8" x14ac:dyDescent="0.3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1" workbookViewId="0">
      <selection activeCell="A89" sqref="A89:XFD97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1" style="2" customWidth="1"/>
    <col min="4" max="4" width="20.7109375" style="2" bestFit="1" customWidth="1"/>
    <col min="5" max="5" width="18.140625" style="2" bestFit="1" customWidth="1"/>
    <col min="6" max="6" width="13.71093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3">
      <c r="A2" s="2">
        <v>2018</v>
      </c>
      <c r="B2" s="3">
        <v>1</v>
      </c>
      <c r="C2" s="3">
        <v>180325.52</v>
      </c>
      <c r="D2" s="3">
        <v>16.236741830190461</v>
      </c>
      <c r="E2" s="3">
        <v>5.8298755402912104</v>
      </c>
      <c r="F2" s="3">
        <v>22644455.91</v>
      </c>
      <c r="G2" s="3">
        <v>-9.8924369546690478</v>
      </c>
      <c r="H2" s="3">
        <v>-0.24663782476761059</v>
      </c>
    </row>
    <row r="3" spans="1:8" x14ac:dyDescent="0.3">
      <c r="A3" s="2">
        <f>A2</f>
        <v>2018</v>
      </c>
      <c r="B3" s="3">
        <v>2</v>
      </c>
      <c r="C3" s="3">
        <v>154107.51</v>
      </c>
      <c r="D3" s="3">
        <v>1.0521766437112667</v>
      </c>
      <c r="E3" s="3">
        <v>6.3040703822130038</v>
      </c>
      <c r="F3" s="3">
        <v>21418725.260000002</v>
      </c>
      <c r="G3" s="3">
        <v>3.0814526831794309</v>
      </c>
      <c r="H3" s="3">
        <v>-0.26897661970360948</v>
      </c>
    </row>
    <row r="4" spans="1:8" x14ac:dyDescent="0.3">
      <c r="A4" s="2">
        <f t="shared" ref="A4:A13" si="0">A3</f>
        <v>2018</v>
      </c>
      <c r="B4" s="3">
        <v>3</v>
      </c>
      <c r="C4" s="3">
        <v>162115.04999999999</v>
      </c>
      <c r="D4" s="3">
        <v>-3.9122744200346227</v>
      </c>
      <c r="E4" s="3">
        <v>6.7662046533459996</v>
      </c>
      <c r="F4" s="3">
        <v>23931088.719999999</v>
      </c>
      <c r="G4" s="3">
        <v>14.613325694606116</v>
      </c>
      <c r="H4" s="3">
        <v>-0.29310457320936623</v>
      </c>
    </row>
    <row r="5" spans="1:8" x14ac:dyDescent="0.3">
      <c r="A5" s="2">
        <f t="shared" si="0"/>
        <v>2018</v>
      </c>
      <c r="B5" s="3">
        <v>4</v>
      </c>
      <c r="C5" s="3">
        <v>181426.38</v>
      </c>
      <c r="D5" s="3">
        <v>19.330130436361181</v>
      </c>
      <c r="E5" s="3">
        <v>7.213426170882415</v>
      </c>
      <c r="F5" s="3">
        <v>20487032.469999999</v>
      </c>
      <c r="G5" s="3">
        <v>6.2340819665450242</v>
      </c>
      <c r="H5" s="3">
        <v>-0.31923596846608848</v>
      </c>
    </row>
    <row r="6" spans="1:8" x14ac:dyDescent="0.3">
      <c r="A6" s="2">
        <f t="shared" si="0"/>
        <v>2018</v>
      </c>
      <c r="B6" s="3">
        <v>5</v>
      </c>
      <c r="C6" s="3">
        <v>147312.67000000001</v>
      </c>
      <c r="D6" s="3">
        <v>10.229915487190787</v>
      </c>
      <c r="E6" s="3">
        <v>7.6421411909677053</v>
      </c>
      <c r="F6" s="3">
        <v>19917115.359999999</v>
      </c>
      <c r="G6" s="3">
        <v>-0.89687707258681026</v>
      </c>
      <c r="H6" s="3">
        <v>-0.34654991988638556</v>
      </c>
    </row>
    <row r="7" spans="1:8" x14ac:dyDescent="0.3">
      <c r="A7" s="2">
        <f t="shared" si="0"/>
        <v>2018</v>
      </c>
      <c r="B7" s="3">
        <v>6</v>
      </c>
      <c r="C7" s="3">
        <v>148133.17000000001</v>
      </c>
      <c r="D7" s="3">
        <v>28.78543751553493</v>
      </c>
      <c r="E7" s="3">
        <v>8.0495974075435388</v>
      </c>
      <c r="F7" s="3">
        <v>19675727.100000001</v>
      </c>
      <c r="G7" s="3">
        <v>-10.478407301419757</v>
      </c>
      <c r="H7" s="3">
        <v>-0.3737704503596021</v>
      </c>
    </row>
    <row r="8" spans="1:8" x14ac:dyDescent="0.3">
      <c r="A8" s="2">
        <f t="shared" si="0"/>
        <v>2018</v>
      </c>
      <c r="B8" s="3">
        <v>7</v>
      </c>
      <c r="C8" s="3">
        <v>132476.75</v>
      </c>
      <c r="D8" s="3">
        <v>13.178434775952375</v>
      </c>
      <c r="E8" s="3">
        <v>8.4332222210999301</v>
      </c>
      <c r="F8" s="3">
        <v>21692676.010000002</v>
      </c>
      <c r="G8" s="3">
        <v>-4.3535793796834916</v>
      </c>
      <c r="H8" s="3">
        <v>-0.39965979993846462</v>
      </c>
    </row>
    <row r="9" spans="1:8" x14ac:dyDescent="0.3">
      <c r="A9" s="2">
        <f t="shared" si="0"/>
        <v>2018</v>
      </c>
      <c r="B9" s="3">
        <v>8</v>
      </c>
      <c r="C9" s="3">
        <v>127596.94</v>
      </c>
      <c r="D9" s="3">
        <v>-1.8992785887426811</v>
      </c>
      <c r="E9" s="3">
        <v>8.7918830210232848</v>
      </c>
      <c r="F9" s="3">
        <v>22216138.359999999</v>
      </c>
      <c r="G9" s="3">
        <v>2.9762110308126477</v>
      </c>
      <c r="H9" s="3">
        <v>-0.42368191956813445</v>
      </c>
    </row>
    <row r="10" spans="1:8" x14ac:dyDescent="0.3">
      <c r="A10" s="2">
        <f t="shared" si="0"/>
        <v>2018</v>
      </c>
      <c r="B10" s="3">
        <v>9</v>
      </c>
      <c r="C10" s="3">
        <v>117687.73</v>
      </c>
      <c r="D10" s="3">
        <v>0.52916999520962182</v>
      </c>
      <c r="E10" s="3">
        <v>9.1247767253496512</v>
      </c>
      <c r="F10" s="3">
        <v>20883240.600000001</v>
      </c>
      <c r="G10" s="3">
        <v>3.957633714641573</v>
      </c>
      <c r="H10" s="3">
        <v>-0.44557533794236637</v>
      </c>
    </row>
    <row r="11" spans="1:8" x14ac:dyDescent="0.3">
      <c r="A11" s="2">
        <f t="shared" si="0"/>
        <v>2018</v>
      </c>
      <c r="B11" s="3">
        <v>10</v>
      </c>
      <c r="C11" s="3">
        <v>132365.47</v>
      </c>
      <c r="D11" s="3">
        <v>-1.1042528494485837</v>
      </c>
      <c r="E11" s="3">
        <v>9.4303578103366235</v>
      </c>
      <c r="F11" s="3">
        <v>21907304.949999999</v>
      </c>
      <c r="G11" s="3">
        <v>3.2154956039692095</v>
      </c>
      <c r="H11" s="3">
        <v>-0.46484248007780543</v>
      </c>
    </row>
    <row r="12" spans="1:8" x14ac:dyDescent="0.3">
      <c r="A12" s="2">
        <f t="shared" si="0"/>
        <v>2018</v>
      </c>
      <c r="B12" s="3">
        <v>11</v>
      </c>
      <c r="C12" s="3">
        <v>106751.28</v>
      </c>
      <c r="D12" s="3">
        <v>-31.596404788591535</v>
      </c>
      <c r="E12" s="3">
        <v>9.706483835107754</v>
      </c>
      <c r="F12" s="3">
        <v>22032578.93</v>
      </c>
      <c r="G12" s="3">
        <v>-1.6896432173337805</v>
      </c>
      <c r="H12" s="3">
        <v>-0.48067999258466715</v>
      </c>
    </row>
    <row r="13" spans="1:8" x14ac:dyDescent="0.3">
      <c r="A13" s="2">
        <f t="shared" si="0"/>
        <v>2018</v>
      </c>
      <c r="B13" s="3">
        <v>12</v>
      </c>
      <c r="C13" s="3">
        <v>131870.97</v>
      </c>
      <c r="D13" s="3">
        <v>-28.010461143458631</v>
      </c>
      <c r="E13" s="3">
        <v>9.9502807886018907</v>
      </c>
      <c r="F13" s="3">
        <v>21405553.57</v>
      </c>
      <c r="G13" s="3">
        <v>-9.0363959013207484</v>
      </c>
      <c r="H13" s="3">
        <v>-0.49202894303955269</v>
      </c>
    </row>
    <row r="14" spans="1:8" x14ac:dyDescent="0.3">
      <c r="A14" s="2">
        <v>2019</v>
      </c>
      <c r="B14" s="3">
        <v>1</v>
      </c>
      <c r="C14" s="3">
        <v>209553.76</v>
      </c>
      <c r="D14" s="3">
        <v>16.208598760730041</v>
      </c>
      <c r="E14" s="3">
        <v>10.15600640360346</v>
      </c>
      <c r="F14" s="3">
        <v>24476967.489999998</v>
      </c>
      <c r="G14" s="3">
        <v>8.0925396807204564</v>
      </c>
      <c r="H14" s="3">
        <v>-0.49791435479855983</v>
      </c>
    </row>
    <row r="15" spans="1:8" x14ac:dyDescent="0.3">
      <c r="A15" s="2">
        <f>A14</f>
        <v>2019</v>
      </c>
      <c r="B15" s="3">
        <v>2</v>
      </c>
      <c r="C15" s="3">
        <v>217790.93</v>
      </c>
      <c r="D15" s="3">
        <v>41.324021133038855</v>
      </c>
      <c r="E15" s="3">
        <v>10.315282250262715</v>
      </c>
      <c r="F15" s="3">
        <v>20402966.969999999</v>
      </c>
      <c r="G15" s="3">
        <v>-4.7423844214340649</v>
      </c>
      <c r="H15" s="3">
        <v>-0.49795461003433361</v>
      </c>
    </row>
    <row r="16" spans="1:8" x14ac:dyDescent="0.3">
      <c r="A16" s="2">
        <f t="shared" ref="A16:A25" si="1">A15</f>
        <v>2019</v>
      </c>
      <c r="B16" s="3">
        <v>3</v>
      </c>
      <c r="C16" s="3">
        <v>185628.41</v>
      </c>
      <c r="D16" s="3">
        <v>14.504119142547234</v>
      </c>
      <c r="E16" s="3">
        <v>10.420150217643602</v>
      </c>
      <c r="F16" s="3">
        <v>20624711.359999999</v>
      </c>
      <c r="G16" s="3">
        <v>-13.816242957792181</v>
      </c>
      <c r="H16" s="3">
        <v>-0.4911715316114969</v>
      </c>
    </row>
    <row r="17" spans="1:8" x14ac:dyDescent="0.3">
      <c r="A17" s="2">
        <f t="shared" si="1"/>
        <v>2019</v>
      </c>
      <c r="B17" s="3">
        <v>4</v>
      </c>
      <c r="C17" s="3">
        <v>206188.93</v>
      </c>
      <c r="D17" s="3">
        <v>13.648814466782611</v>
      </c>
      <c r="E17" s="3">
        <v>10.464805579454705</v>
      </c>
      <c r="F17" s="3">
        <v>19767691.359999999</v>
      </c>
      <c r="G17" s="3">
        <v>-3.5112020789412002</v>
      </c>
      <c r="H17" s="3">
        <v>-0.4768816944649088</v>
      </c>
    </row>
    <row r="18" spans="1:8" x14ac:dyDescent="0.3">
      <c r="A18" s="2">
        <f t="shared" si="1"/>
        <v>2019</v>
      </c>
      <c r="B18" s="3">
        <v>5</v>
      </c>
      <c r="C18" s="3">
        <v>214793.13</v>
      </c>
      <c r="D18" s="3">
        <v>45.80764166449498</v>
      </c>
      <c r="E18" s="3">
        <v>10.443727218357722</v>
      </c>
      <c r="F18" s="3">
        <v>20484341.510000002</v>
      </c>
      <c r="G18" s="3">
        <v>2.8479332460923379</v>
      </c>
      <c r="H18" s="3">
        <v>-0.45532702571180189</v>
      </c>
    </row>
    <row r="19" spans="1:8" x14ac:dyDescent="0.3">
      <c r="A19" s="2">
        <f t="shared" si="1"/>
        <v>2019</v>
      </c>
      <c r="B19" s="3">
        <v>6</v>
      </c>
      <c r="C19" s="3">
        <v>191199.12</v>
      </c>
      <c r="D19" s="3">
        <v>29.072455547937025</v>
      </c>
      <c r="E19" s="3">
        <v>10.35161512874264</v>
      </c>
      <c r="F19" s="3">
        <v>20776398.82</v>
      </c>
      <c r="G19" s="3">
        <v>5.5940586815721671</v>
      </c>
      <c r="H19" s="3">
        <v>-0.42696016916277524</v>
      </c>
    </row>
    <row r="20" spans="1:8" x14ac:dyDescent="0.3">
      <c r="A20" s="2">
        <f t="shared" si="1"/>
        <v>2019</v>
      </c>
      <c r="B20" s="3">
        <v>7</v>
      </c>
      <c r="C20" s="3">
        <v>178737.36</v>
      </c>
      <c r="D20" s="3">
        <v>34.919795360317927</v>
      </c>
      <c r="E20" s="3">
        <v>10.185625132391536</v>
      </c>
      <c r="F20" s="3">
        <v>23483725.510000002</v>
      </c>
      <c r="G20" s="3">
        <v>8.2564709820694979</v>
      </c>
      <c r="H20" s="3">
        <v>-0.39200437555399692</v>
      </c>
    </row>
    <row r="21" spans="1:8" x14ac:dyDescent="0.3">
      <c r="A21" s="2">
        <f t="shared" si="1"/>
        <v>2019</v>
      </c>
      <c r="B21" s="3">
        <v>8</v>
      </c>
      <c r="C21" s="3">
        <v>175755.21</v>
      </c>
      <c r="D21" s="3">
        <v>37.742496019105154</v>
      </c>
      <c r="E21" s="3">
        <v>9.9442131094489294</v>
      </c>
      <c r="F21" s="3">
        <v>22251322.140000001</v>
      </c>
      <c r="G21" s="3">
        <v>0.15837036765735668</v>
      </c>
      <c r="H21" s="3">
        <v>-0.35026476931255623</v>
      </c>
    </row>
    <row r="22" spans="1:8" x14ac:dyDescent="0.3">
      <c r="A22" s="2">
        <f t="shared" si="1"/>
        <v>2019</v>
      </c>
      <c r="B22" s="3">
        <v>9</v>
      </c>
      <c r="C22" s="3">
        <v>179263.35</v>
      </c>
      <c r="D22" s="3">
        <v>52.321189303251934</v>
      </c>
      <c r="E22" s="3">
        <v>9.627552590769616</v>
      </c>
      <c r="F22" s="3">
        <v>21155815.949999999</v>
      </c>
      <c r="G22" s="3">
        <v>1.3052349260392004</v>
      </c>
      <c r="H22" s="3">
        <v>-0.30094588629904084</v>
      </c>
    </row>
    <row r="23" spans="1:8" x14ac:dyDescent="0.3">
      <c r="A23" s="2">
        <f t="shared" si="1"/>
        <v>2019</v>
      </c>
      <c r="B23" s="3">
        <v>10</v>
      </c>
      <c r="C23" s="3">
        <v>204195.89</v>
      </c>
      <c r="D23" s="3">
        <v>54.266735879077842</v>
      </c>
      <c r="E23" s="3">
        <v>9.237747543521559</v>
      </c>
      <c r="F23" s="3">
        <v>20763144.989999998</v>
      </c>
      <c r="G23" s="3">
        <v>-5.2227326118450819</v>
      </c>
      <c r="H23" s="3">
        <v>-0.24321694048952658</v>
      </c>
    </row>
    <row r="24" spans="1:8" x14ac:dyDescent="0.3">
      <c r="A24" s="2">
        <f t="shared" si="1"/>
        <v>2019</v>
      </c>
      <c r="B24" s="3">
        <v>11</v>
      </c>
      <c r="C24" s="3">
        <v>214643.16</v>
      </c>
      <c r="D24" s="3">
        <v>101.0684649401862</v>
      </c>
      <c r="E24" s="3">
        <v>8.7798667707555342</v>
      </c>
      <c r="F24" s="3">
        <v>22222921.489999998</v>
      </c>
      <c r="G24" s="3">
        <v>0.86391411829154219</v>
      </c>
      <c r="H24" s="3">
        <v>-0.17613560552589913</v>
      </c>
    </row>
    <row r="25" spans="1:8" x14ac:dyDescent="0.3">
      <c r="A25" s="2">
        <f t="shared" si="1"/>
        <v>2019</v>
      </c>
      <c r="B25" s="3">
        <v>12</v>
      </c>
      <c r="C25" s="3">
        <v>208915.91</v>
      </c>
      <c r="D25" s="3">
        <v>58.424488725608079</v>
      </c>
      <c r="E25" s="3">
        <v>8.2621060886011755</v>
      </c>
      <c r="F25" s="3">
        <v>21772781.530000001</v>
      </c>
      <c r="G25" s="3">
        <v>1.7155732917585986</v>
      </c>
      <c r="H25" s="3">
        <v>-9.9105354749443889E-2</v>
      </c>
    </row>
    <row r="26" spans="1:8" x14ac:dyDescent="0.3">
      <c r="A26" s="2">
        <v>2020</v>
      </c>
      <c r="B26" s="3">
        <v>1</v>
      </c>
      <c r="C26" s="3">
        <v>206056.77</v>
      </c>
      <c r="D26" s="3">
        <v>-1.6687794101141518</v>
      </c>
      <c r="E26" s="3">
        <v>7.6990702436165455</v>
      </c>
      <c r="F26" s="3">
        <v>22904961.585000001</v>
      </c>
      <c r="G26" s="3">
        <v>-6.4223883356557039</v>
      </c>
      <c r="H26" s="3">
        <v>-1.1457435826181091E-2</v>
      </c>
    </row>
    <row r="27" spans="1:8" x14ac:dyDescent="0.3">
      <c r="A27" s="2">
        <f>A26</f>
        <v>2020</v>
      </c>
      <c r="B27" s="3">
        <v>2</v>
      </c>
      <c r="C27" s="3">
        <v>158401.91</v>
      </c>
      <c r="D27" s="3">
        <v>-27.268821525304098</v>
      </c>
      <c r="E27" s="3">
        <v>7.108847481153945</v>
      </c>
      <c r="F27" s="3">
        <v>20460852.623000003</v>
      </c>
      <c r="G27" s="3">
        <v>0.28371193799958672</v>
      </c>
      <c r="H27" s="3">
        <v>8.7602922928321003E-2</v>
      </c>
    </row>
    <row r="28" spans="1:8" x14ac:dyDescent="0.3">
      <c r="A28" s="2">
        <f t="shared" ref="A28:A37" si="2">A27</f>
        <v>2020</v>
      </c>
      <c r="B28" s="3">
        <v>3</v>
      </c>
      <c r="C28" s="3">
        <v>125090.98</v>
      </c>
      <c r="D28" s="3">
        <v>-32.612157804939457</v>
      </c>
      <c r="E28" s="3">
        <v>6.5088755014508299</v>
      </c>
      <c r="F28" s="3">
        <v>21160857.077999998</v>
      </c>
      <c r="G28" s="3">
        <v>2.5995307698696291</v>
      </c>
      <c r="H28" s="3">
        <v>0.19842528966378375</v>
      </c>
    </row>
    <row r="29" spans="1:8" x14ac:dyDescent="0.3">
      <c r="A29" s="2">
        <f t="shared" si="2"/>
        <v>2020</v>
      </c>
      <c r="B29" s="3">
        <v>4</v>
      </c>
      <c r="C29" s="3">
        <v>143312.19</v>
      </c>
      <c r="D29" s="3">
        <v>-30.494721515844713</v>
      </c>
      <c r="E29" s="3">
        <v>5.9142046666192076</v>
      </c>
      <c r="F29" s="3">
        <v>17606887.246999998</v>
      </c>
      <c r="G29" s="3">
        <v>-10.930988721183688</v>
      </c>
      <c r="H29" s="3">
        <v>0.3213728512115307</v>
      </c>
    </row>
    <row r="30" spans="1:8" x14ac:dyDescent="0.3">
      <c r="A30" s="2">
        <f t="shared" si="2"/>
        <v>2020</v>
      </c>
      <c r="B30" s="3">
        <v>5</v>
      </c>
      <c r="C30" s="3">
        <v>146814.60999999999</v>
      </c>
      <c r="D30" s="3">
        <v>-31.648367897055184</v>
      </c>
      <c r="E30" s="3">
        <v>5.3371686003470318</v>
      </c>
      <c r="F30" s="3">
        <v>18072942.740000002</v>
      </c>
      <c r="G30" s="3">
        <v>-11.771912554879094</v>
      </c>
      <c r="H30" s="3">
        <v>0.45697553783901085</v>
      </c>
    </row>
    <row r="31" spans="1:8" x14ac:dyDescent="0.3">
      <c r="A31" s="2">
        <f t="shared" si="2"/>
        <v>2020</v>
      </c>
      <c r="B31" s="3">
        <v>6</v>
      </c>
      <c r="C31" s="3">
        <v>117955.64</v>
      </c>
      <c r="D31" s="3">
        <v>-38.307435724599571</v>
      </c>
      <c r="E31" s="3">
        <v>4.7875725286706965</v>
      </c>
      <c r="F31" s="3">
        <v>18984194.230999999</v>
      </c>
      <c r="G31" s="3">
        <v>-8.6261560751075379</v>
      </c>
      <c r="H31" s="3">
        <v>0.60498186581559021</v>
      </c>
    </row>
    <row r="32" spans="1:8" x14ac:dyDescent="0.3">
      <c r="A32" s="2">
        <f t="shared" si="2"/>
        <v>2020</v>
      </c>
      <c r="B32" s="3">
        <v>7</v>
      </c>
      <c r="C32" s="3">
        <v>113269.42</v>
      </c>
      <c r="D32" s="3">
        <v>-36.628011066069234</v>
      </c>
      <c r="E32" s="3">
        <v>4.2726532375920536</v>
      </c>
      <c r="F32" s="3">
        <v>23492232.523999996</v>
      </c>
      <c r="G32" s="3">
        <v>3.6225146629198512E-2</v>
      </c>
      <c r="H32" s="3">
        <v>0.76429112307086267</v>
      </c>
    </row>
    <row r="33" spans="1:8" x14ac:dyDescent="0.3">
      <c r="A33" s="2">
        <f t="shared" si="2"/>
        <v>2020</v>
      </c>
      <c r="B33" s="3">
        <v>8</v>
      </c>
      <c r="C33" s="3">
        <v>136014.22</v>
      </c>
      <c r="D33" s="3">
        <v>-22.611557290392692</v>
      </c>
      <c r="E33" s="3">
        <v>3.7966548042064785</v>
      </c>
      <c r="F33" s="3">
        <v>22076470.555</v>
      </c>
      <c r="G33" s="3">
        <v>-0.78580312621370219</v>
      </c>
      <c r="H33" s="3">
        <v>0.93316154628852477</v>
      </c>
    </row>
    <row r="34" spans="1:8" x14ac:dyDescent="0.3">
      <c r="A34" s="2">
        <f t="shared" si="2"/>
        <v>2020</v>
      </c>
      <c r="B34" s="3">
        <v>9</v>
      </c>
      <c r="C34" s="3">
        <v>156952.4</v>
      </c>
      <c r="D34" s="3">
        <v>-12.445907097016773</v>
      </c>
      <c r="E34" s="3">
        <v>3.3609809816993703</v>
      </c>
      <c r="F34" s="3">
        <v>20870864.921</v>
      </c>
      <c r="G34" s="3">
        <v>-1.3469158063837194</v>
      </c>
      <c r="H34" s="3">
        <v>1.1098008120150202</v>
      </c>
    </row>
    <row r="35" spans="1:8" x14ac:dyDescent="0.3">
      <c r="A35" s="2">
        <f t="shared" si="2"/>
        <v>2020</v>
      </c>
      <c r="B35" s="3">
        <v>10</v>
      </c>
      <c r="C35" s="3">
        <v>180737.86</v>
      </c>
      <c r="D35" s="3">
        <v>-11.488003015143954</v>
      </c>
      <c r="E35" s="3">
        <v>2.9652016196384472</v>
      </c>
      <c r="F35" s="3">
        <v>20613162.982000001</v>
      </c>
      <c r="G35" s="3">
        <v>-0.72234725554453094</v>
      </c>
      <c r="H35" s="3">
        <v>1.292297224250091</v>
      </c>
    </row>
    <row r="36" spans="1:8" x14ac:dyDescent="0.3">
      <c r="A36" s="2">
        <f t="shared" si="2"/>
        <v>2020</v>
      </c>
      <c r="B36" s="3">
        <v>11</v>
      </c>
      <c r="C36" s="3">
        <v>150467.25</v>
      </c>
      <c r="D36" s="3">
        <v>-29.898884269128356</v>
      </c>
      <c r="E36" s="3">
        <v>2.6077888670304046</v>
      </c>
      <c r="F36" s="3">
        <v>19559887.862999998</v>
      </c>
      <c r="G36" s="3">
        <v>-11.983274243210229</v>
      </c>
      <c r="H36" s="3">
        <v>1.4785684816727567</v>
      </c>
    </row>
    <row r="37" spans="1:8" x14ac:dyDescent="0.3">
      <c r="A37" s="2">
        <f t="shared" si="2"/>
        <v>2020</v>
      </c>
      <c r="B37" s="3">
        <v>12</v>
      </c>
      <c r="C37" s="3">
        <v>181636.77</v>
      </c>
      <c r="D37" s="3">
        <v>-13.057473698388989</v>
      </c>
      <c r="E37" s="3">
        <v>2.2862111781156336</v>
      </c>
      <c r="F37" s="3">
        <v>23441055.543000001</v>
      </c>
      <c r="G37" s="3">
        <v>7.6621997547779541</v>
      </c>
      <c r="H37" s="3">
        <v>1.6663923770953843</v>
      </c>
    </row>
    <row r="38" spans="1:8" x14ac:dyDescent="0.3">
      <c r="A38" s="2">
        <v>2021</v>
      </c>
      <c r="B38" s="3">
        <v>1</v>
      </c>
      <c r="C38" s="3">
        <v>191648.39</v>
      </c>
      <c r="D38" s="3">
        <v>-6.9924322311758935</v>
      </c>
      <c r="E38" s="3">
        <v>1.9956795992778473</v>
      </c>
      <c r="F38" s="3">
        <v>24431369.931000002</v>
      </c>
      <c r="G38" s="3">
        <v>6.664094765387496</v>
      </c>
      <c r="H38" s="3">
        <v>1.8526118531411129</v>
      </c>
    </row>
    <row r="39" spans="1:8" x14ac:dyDescent="0.3">
      <c r="A39" s="2">
        <f>A38</f>
        <v>2021</v>
      </c>
      <c r="B39" s="3">
        <v>2</v>
      </c>
      <c r="C39" s="3">
        <v>187084.1</v>
      </c>
      <c r="D39" s="3">
        <v>18.107224843437809</v>
      </c>
      <c r="E39" s="3">
        <v>1.7303396432287799</v>
      </c>
      <c r="F39" s="3">
        <v>21199109.228</v>
      </c>
      <c r="G39" s="3">
        <v>3.6081419411140514</v>
      </c>
      <c r="H39" s="3">
        <v>2.0344862279454206</v>
      </c>
    </row>
    <row r="40" spans="1:8" x14ac:dyDescent="0.3">
      <c r="A40" s="2">
        <f t="shared" ref="A40:A49" si="3">A39</f>
        <v>2021</v>
      </c>
      <c r="B40" s="3">
        <v>3</v>
      </c>
      <c r="C40" s="3">
        <v>190618.88</v>
      </c>
      <c r="D40" s="3">
        <v>52.3841926891931</v>
      </c>
      <c r="E40" s="3">
        <v>1.4837126482474945</v>
      </c>
      <c r="F40" s="3">
        <v>22207842.120999999</v>
      </c>
      <c r="G40" s="3">
        <v>4.9477440310700116</v>
      </c>
      <c r="H40" s="3">
        <v>2.2096089504015808</v>
      </c>
    </row>
    <row r="41" spans="1:8" x14ac:dyDescent="0.3">
      <c r="A41" s="2">
        <f t="shared" si="3"/>
        <v>2021</v>
      </c>
      <c r="B41" s="3">
        <v>4</v>
      </c>
      <c r="C41" s="3">
        <v>116780.49</v>
      </c>
      <c r="D41" s="3">
        <v>-18.513219287207871</v>
      </c>
      <c r="E41" s="3">
        <v>1.2504572363075137</v>
      </c>
      <c r="F41" s="3">
        <v>20007418.434</v>
      </c>
      <c r="G41" s="3">
        <v>13.63404645763846</v>
      </c>
      <c r="H41" s="3">
        <v>2.3756827510496148</v>
      </c>
    </row>
    <row r="42" spans="1:8" x14ac:dyDescent="0.3">
      <c r="A42" s="2">
        <f t="shared" si="3"/>
        <v>2021</v>
      </c>
      <c r="B42" s="3">
        <v>5</v>
      </c>
      <c r="C42" s="3">
        <v>162347.71</v>
      </c>
      <c r="D42" s="3">
        <v>10.580077827404244</v>
      </c>
      <c r="E42" s="3">
        <v>1.0287667849407585</v>
      </c>
      <c r="F42" s="3">
        <v>20247861.307</v>
      </c>
      <c r="G42" s="3">
        <v>12.034114190968758</v>
      </c>
      <c r="H42" s="3">
        <v>2.5306005086990337</v>
      </c>
    </row>
    <row r="43" spans="1:8" ht="15" customHeight="1" x14ac:dyDescent="0.3">
      <c r="A43" s="2">
        <f t="shared" si="3"/>
        <v>2021</v>
      </c>
      <c r="B43" s="3">
        <v>6</v>
      </c>
      <c r="C43" s="3">
        <v>129723.32</v>
      </c>
      <c r="D43" s="3">
        <v>9.9763606047154738</v>
      </c>
      <c r="E43" s="3">
        <v>0.81546219414279464</v>
      </c>
      <c r="F43" s="3">
        <v>19992009.98</v>
      </c>
      <c r="G43" s="3">
        <v>5.3087096388547472</v>
      </c>
      <c r="H43" s="3">
        <v>2.6730369329723067</v>
      </c>
    </row>
    <row r="44" spans="1:8" x14ac:dyDescent="0.3">
      <c r="A44" s="2">
        <f t="shared" si="3"/>
        <v>2021</v>
      </c>
      <c r="B44" s="3">
        <v>7</v>
      </c>
      <c r="C44" s="3">
        <v>140933.35999999999</v>
      </c>
      <c r="D44" s="3">
        <v>24.423132033341389</v>
      </c>
      <c r="E44" s="3">
        <v>0.60802764939824805</v>
      </c>
      <c r="F44" s="3">
        <v>22460922.289000001</v>
      </c>
      <c r="G44" s="3">
        <v>-4.3900052238389664</v>
      </c>
      <c r="H44" s="3">
        <v>2.8023266997198384</v>
      </c>
    </row>
    <row r="45" spans="1:8" x14ac:dyDescent="0.3">
      <c r="A45" s="2">
        <f t="shared" si="3"/>
        <v>2021</v>
      </c>
      <c r="B45" s="3">
        <v>8</v>
      </c>
      <c r="C45" s="3">
        <v>138739.35</v>
      </c>
      <c r="D45" s="3">
        <v>2.0035625686784853</v>
      </c>
      <c r="E45" s="3">
        <v>0.40458350969247864</v>
      </c>
      <c r="F45" s="3">
        <v>21622107.366</v>
      </c>
      <c r="G45" s="3">
        <v>-2.0581332866049684</v>
      </c>
      <c r="H45" s="3">
        <v>2.9179875176188306</v>
      </c>
    </row>
    <row r="46" spans="1:8" x14ac:dyDescent="0.3">
      <c r="A46" s="2">
        <f t="shared" si="3"/>
        <v>2021</v>
      </c>
      <c r="B46" s="3">
        <v>9</v>
      </c>
      <c r="C46" s="3">
        <v>138951.38</v>
      </c>
      <c r="D46" s="3">
        <v>-11.469095088702041</v>
      </c>
      <c r="E46" s="3">
        <v>0.20490396070417585</v>
      </c>
      <c r="F46" s="3">
        <v>20903842.870000001</v>
      </c>
      <c r="G46" s="3">
        <v>0.15800949852740054</v>
      </c>
      <c r="H46" s="3">
        <v>3.0190376278517936</v>
      </c>
    </row>
    <row r="47" spans="1:8" x14ac:dyDescent="0.3">
      <c r="A47" s="2">
        <f t="shared" si="3"/>
        <v>2021</v>
      </c>
      <c r="B47" s="3">
        <v>10</v>
      </c>
      <c r="C47" s="3">
        <v>118772.36</v>
      </c>
      <c r="D47" s="3">
        <v>-34.284737021894571</v>
      </c>
      <c r="E47" s="3">
        <v>8.8742283244585621E-3</v>
      </c>
      <c r="F47" s="3">
        <v>20878159.075999998</v>
      </c>
      <c r="G47" s="3">
        <v>1.2855673543715751</v>
      </c>
      <c r="H47" s="3">
        <v>3.1041497076565001</v>
      </c>
    </row>
    <row r="48" spans="1:8" x14ac:dyDescent="0.3">
      <c r="A48" s="2">
        <f t="shared" si="3"/>
        <v>2021</v>
      </c>
      <c r="B48" s="3">
        <v>11</v>
      </c>
      <c r="C48" s="3">
        <v>162555.82</v>
      </c>
      <c r="D48" s="3">
        <v>8.0340206922104418</v>
      </c>
      <c r="E48" s="3">
        <v>-0.18443115593398537</v>
      </c>
      <c r="F48" s="3">
        <v>23261486.169999994</v>
      </c>
      <c r="G48" s="3">
        <v>18.924435216226556</v>
      </c>
      <c r="H48" s="3">
        <v>3.1717977517617411</v>
      </c>
    </row>
    <row r="49" spans="1:8" x14ac:dyDescent="0.3">
      <c r="A49" s="2">
        <f t="shared" si="3"/>
        <v>2021</v>
      </c>
      <c r="B49" s="3">
        <v>12</v>
      </c>
      <c r="C49" s="3">
        <v>201588.29</v>
      </c>
      <c r="D49" s="3">
        <v>10.984295745844875</v>
      </c>
      <c r="E49" s="3">
        <v>-0.37831916133973326</v>
      </c>
      <c r="F49" s="3">
        <v>24175856.670000002</v>
      </c>
      <c r="G49" s="3">
        <v>3.1346759349300202</v>
      </c>
      <c r="H49" s="3">
        <v>3.2203294644551077</v>
      </c>
    </row>
    <row r="50" spans="1:8" x14ac:dyDescent="0.3">
      <c r="A50" s="2">
        <v>2022</v>
      </c>
      <c r="B50" s="3">
        <v>1</v>
      </c>
      <c r="C50" s="3">
        <v>178039.1</v>
      </c>
      <c r="D50" s="3">
        <v>-7.1011762739045192</v>
      </c>
      <c r="E50" s="3">
        <v>-0.57552603133857461</v>
      </c>
      <c r="F50" s="3">
        <v>24613939.172500003</v>
      </c>
      <c r="G50" s="3">
        <v>0.74727386149699981</v>
      </c>
      <c r="H50" s="3">
        <v>3.2491864831814463</v>
      </c>
    </row>
    <row r="51" spans="1:8" x14ac:dyDescent="0.3">
      <c r="A51" s="2">
        <f>A50</f>
        <v>2022</v>
      </c>
      <c r="B51" s="3">
        <v>2</v>
      </c>
      <c r="C51" s="3">
        <v>146262.22</v>
      </c>
      <c r="D51" s="3">
        <v>-21.820069156064037</v>
      </c>
      <c r="E51" s="3">
        <v>-0.7779989388966333</v>
      </c>
      <c r="F51" s="3">
        <v>21300547.849999998</v>
      </c>
      <c r="G51" s="3">
        <v>0.47850417160932857</v>
      </c>
      <c r="H51" s="3">
        <v>3.2578044972238298</v>
      </c>
    </row>
    <row r="52" spans="1:8" x14ac:dyDescent="0.3">
      <c r="A52" s="2">
        <f t="shared" ref="A52:A61" si="4">A51</f>
        <v>2022</v>
      </c>
      <c r="B52" s="3">
        <v>3</v>
      </c>
      <c r="C52" s="3">
        <v>164220.21</v>
      </c>
      <c r="D52" s="3">
        <v>-13.848927241624764</v>
      </c>
      <c r="E52" s="3">
        <v>-0.98813822713576704</v>
      </c>
      <c r="F52" s="3">
        <v>23048236.260000002</v>
      </c>
      <c r="G52" s="3">
        <v>3.784222413060645</v>
      </c>
      <c r="H52" s="3">
        <v>3.2454454519332701</v>
      </c>
    </row>
    <row r="53" spans="1:8" x14ac:dyDescent="0.3">
      <c r="A53" s="2">
        <f t="shared" si="4"/>
        <v>2022</v>
      </c>
      <c r="B53" s="3">
        <v>4</v>
      </c>
      <c r="C53" s="3">
        <v>168690.71</v>
      </c>
      <c r="D53" s="3">
        <v>44.451106516165481</v>
      </c>
      <c r="E53" s="3">
        <v>-1.2098054940540257</v>
      </c>
      <c r="F53" s="3">
        <v>21963380.510000005</v>
      </c>
      <c r="G53" s="3">
        <v>9.776184181144032</v>
      </c>
      <c r="H53" s="3">
        <v>3.2111782856937228</v>
      </c>
    </row>
    <row r="54" spans="1:8" x14ac:dyDescent="0.3">
      <c r="A54" s="2">
        <f t="shared" si="4"/>
        <v>2022</v>
      </c>
      <c r="B54" s="3">
        <v>5</v>
      </c>
      <c r="C54" s="3">
        <v>180258.69</v>
      </c>
      <c r="D54" s="3">
        <v>11.03248084004389</v>
      </c>
      <c r="E54" s="3">
        <v>-1.4477554479976875</v>
      </c>
      <c r="F54" s="3">
        <v>22388670.520000003</v>
      </c>
      <c r="G54" s="3">
        <v>10.573014011410153</v>
      </c>
      <c r="H54" s="3">
        <v>3.1541093519558885</v>
      </c>
    </row>
    <row r="55" spans="1:8" x14ac:dyDescent="0.3">
      <c r="A55" s="2">
        <f t="shared" si="4"/>
        <v>2022</v>
      </c>
      <c r="B55" s="3">
        <v>6</v>
      </c>
      <c r="C55" s="3">
        <v>146658.96</v>
      </c>
      <c r="D55" s="3">
        <v>13.055200869049589</v>
      </c>
      <c r="E55" s="3">
        <v>-1.7035719006456547</v>
      </c>
      <c r="F55" s="3">
        <v>23445944.620000001</v>
      </c>
      <c r="G55" s="3">
        <v>17.276575209072597</v>
      </c>
      <c r="H55" s="3">
        <v>3.073800907357652</v>
      </c>
    </row>
    <row r="56" spans="1:8" x14ac:dyDescent="0.3">
      <c r="A56" s="2">
        <f t="shared" si="4"/>
        <v>2022</v>
      </c>
      <c r="B56" s="3">
        <v>7</v>
      </c>
      <c r="C56" s="3">
        <v>91079.43</v>
      </c>
      <c r="D56" s="3">
        <v>-35.374115823251493</v>
      </c>
      <c r="E56" s="3">
        <v>-1.977971980601271</v>
      </c>
      <c r="F56" s="3">
        <v>26622662.84</v>
      </c>
      <c r="G56" s="3">
        <v>18.528805262098103</v>
      </c>
      <c r="H56" s="3">
        <v>2.9703304102493613</v>
      </c>
    </row>
    <row r="57" spans="1:8" x14ac:dyDescent="0.3">
      <c r="A57" s="2">
        <f t="shared" si="4"/>
        <v>2022</v>
      </c>
      <c r="B57" s="3">
        <v>8</v>
      </c>
      <c r="C57" s="3">
        <v>92416.25</v>
      </c>
      <c r="D57" s="3">
        <v>-33.38858081719426</v>
      </c>
      <c r="E57" s="3">
        <v>-2.2706479016922074</v>
      </c>
      <c r="F57" s="3">
        <v>25478046.979999997</v>
      </c>
      <c r="G57" s="3">
        <v>17.833320077132385</v>
      </c>
      <c r="H57" s="3">
        <v>2.8447616227523165</v>
      </c>
    </row>
    <row r="58" spans="1:8" x14ac:dyDescent="0.3">
      <c r="A58" s="2">
        <f t="shared" si="4"/>
        <v>2022</v>
      </c>
      <c r="B58" s="3">
        <v>9</v>
      </c>
      <c r="C58" s="3">
        <v>107337.9</v>
      </c>
      <c r="D58" s="3">
        <v>-22.751468895091222</v>
      </c>
      <c r="E58" s="3">
        <v>-2.5836110544018744</v>
      </c>
      <c r="F58" s="3">
        <v>23882484.5</v>
      </c>
      <c r="G58" s="3">
        <v>14.249253826313325</v>
      </c>
      <c r="H58" s="3">
        <v>2.6992387566303075</v>
      </c>
    </row>
    <row r="59" spans="1:8" x14ac:dyDescent="0.3">
      <c r="A59" s="2">
        <f t="shared" si="4"/>
        <v>2022</v>
      </c>
      <c r="B59" s="3">
        <v>10</v>
      </c>
      <c r="C59" s="3">
        <v>156327.19</v>
      </c>
      <c r="D59" s="3">
        <v>31.619166277406642</v>
      </c>
      <c r="E59" s="3">
        <v>-2.9210337967772593</v>
      </c>
      <c r="F59" s="3">
        <v>22160553.599999994</v>
      </c>
      <c r="G59" s="3">
        <v>6.142277771387139</v>
      </c>
      <c r="H59" s="3">
        <v>2.536946895762012</v>
      </c>
    </row>
    <row r="60" spans="1:8" x14ac:dyDescent="0.3">
      <c r="A60" s="2">
        <f t="shared" si="4"/>
        <v>2022</v>
      </c>
      <c r="B60" s="3">
        <v>11</v>
      </c>
      <c r="C60" s="3">
        <v>139301</v>
      </c>
      <c r="D60" s="3">
        <v>-14.305744328317505</v>
      </c>
      <c r="E60" s="3">
        <v>-3.2884890325487306</v>
      </c>
      <c r="F60" s="3">
        <v>21817922.329999998</v>
      </c>
      <c r="G60" s="3">
        <v>-6.2058108817730666</v>
      </c>
      <c r="H60" s="3">
        <v>2.3618732084059468</v>
      </c>
    </row>
    <row r="61" spans="1:8" x14ac:dyDescent="0.3">
      <c r="A61" s="2">
        <f t="shared" si="4"/>
        <v>2022</v>
      </c>
      <c r="B61" s="3">
        <v>12</v>
      </c>
      <c r="C61" s="3">
        <v>130157.85</v>
      </c>
      <c r="D61" s="3">
        <v>-35.433824057935112</v>
      </c>
      <c r="E61" s="3">
        <v>-3.6891510404415051</v>
      </c>
      <c r="F61" s="3">
        <v>22447960.309999999</v>
      </c>
      <c r="G61" s="3">
        <v>-7.1471980645226196</v>
      </c>
      <c r="H61" s="3">
        <v>2.1782552330203244</v>
      </c>
    </row>
    <row r="62" spans="1:8" x14ac:dyDescent="0.3">
      <c r="A62" s="2">
        <v>2023</v>
      </c>
      <c r="B62" s="3">
        <v>1</v>
      </c>
      <c r="C62" s="3">
        <v>133807.73000000001</v>
      </c>
      <c r="D62" s="3">
        <v>-24.843627045969107</v>
      </c>
      <c r="E62" s="3">
        <v>-4.1269591863541164</v>
      </c>
      <c r="F62" s="3">
        <v>24083399.420000002</v>
      </c>
      <c r="G62" s="3">
        <v>-2.1554443146294511</v>
      </c>
      <c r="H62" s="3">
        <v>1.9897355300015396</v>
      </c>
    </row>
    <row r="63" spans="1:8" x14ac:dyDescent="0.3">
      <c r="A63" s="2">
        <f>A62</f>
        <v>2023</v>
      </c>
      <c r="B63" s="3">
        <v>2</v>
      </c>
      <c r="C63" s="3">
        <v>157291.34999999998</v>
      </c>
      <c r="D63" s="3">
        <v>7.5406554064337161</v>
      </c>
      <c r="E63" s="3">
        <v>-4.6080573273668692</v>
      </c>
      <c r="F63" s="3">
        <v>21913098.18</v>
      </c>
      <c r="G63" s="3">
        <v>2.8757491793808487</v>
      </c>
      <c r="H63" s="3">
        <v>1.7993090588225469</v>
      </c>
    </row>
    <row r="64" spans="1:8" x14ac:dyDescent="0.3">
      <c r="A64" s="2">
        <f t="shared" ref="A64:A73" si="5">A63</f>
        <v>2023</v>
      </c>
      <c r="B64" s="3">
        <v>3</v>
      </c>
      <c r="C64" s="3">
        <v>193999.89</v>
      </c>
      <c r="D64" s="3">
        <v>18.133992156020273</v>
      </c>
      <c r="E64" s="3">
        <v>-5.1400279780503189</v>
      </c>
      <c r="F64" s="3">
        <v>24314034.440000001</v>
      </c>
      <c r="G64" s="3">
        <v>5.4919524675160591</v>
      </c>
      <c r="H64" s="3">
        <v>1.6096829192448681</v>
      </c>
    </row>
    <row r="65" spans="1:8" x14ac:dyDescent="0.3">
      <c r="A65" s="2">
        <f t="shared" si="5"/>
        <v>2023</v>
      </c>
      <c r="B65" s="3">
        <v>4</v>
      </c>
      <c r="C65" s="3">
        <v>158498.49</v>
      </c>
      <c r="D65" s="3">
        <v>-6.0419569044436461</v>
      </c>
      <c r="E65" s="3">
        <v>-5.7296099923685064</v>
      </c>
      <c r="F65" s="3">
        <v>21705306.289999999</v>
      </c>
      <c r="G65" s="3">
        <v>-1.1750204841304068</v>
      </c>
      <c r="H65" s="3">
        <v>1.4236389638161746</v>
      </c>
    </row>
    <row r="66" spans="1:8" x14ac:dyDescent="0.3">
      <c r="A66" s="2">
        <f t="shared" si="5"/>
        <v>2023</v>
      </c>
      <c r="B66" s="3">
        <v>5</v>
      </c>
      <c r="C66" s="3">
        <v>168180.22</v>
      </c>
      <c r="D66" s="3">
        <v>-6.700631187323058</v>
      </c>
      <c r="E66" s="3">
        <v>-6.3819259728872746</v>
      </c>
      <c r="F66" s="3">
        <v>21760393.820000008</v>
      </c>
      <c r="G66" s="3">
        <v>-2.806226030432446</v>
      </c>
      <c r="H66" s="3">
        <v>1.2442286471361015</v>
      </c>
    </row>
    <row r="67" spans="1:8" x14ac:dyDescent="0.3">
      <c r="A67" s="2">
        <f t="shared" si="5"/>
        <v>2023</v>
      </c>
      <c r="B67" s="3">
        <v>6</v>
      </c>
      <c r="C67" s="3">
        <v>154225.09</v>
      </c>
      <c r="D67" s="3">
        <v>5.1589960817941094</v>
      </c>
      <c r="E67" s="3">
        <v>-7.1021202129302488</v>
      </c>
      <c r="F67" s="3">
        <v>21546559.984999999</v>
      </c>
      <c r="G67" s="3">
        <v>-8.1011222443124637</v>
      </c>
      <c r="H67" s="3">
        <v>1.0743229613426206</v>
      </c>
    </row>
    <row r="68" spans="1:8" x14ac:dyDescent="0.3">
      <c r="A68" s="2">
        <f t="shared" si="5"/>
        <v>2023</v>
      </c>
      <c r="B68" s="3">
        <v>7</v>
      </c>
      <c r="C68" s="3">
        <v>123226.12999999999</v>
      </c>
      <c r="D68" s="3">
        <v>35.295236256968224</v>
      </c>
      <c r="E68" s="3">
        <v>-7.8953591381276125</v>
      </c>
      <c r="F68" s="3">
        <v>23897567.93</v>
      </c>
      <c r="G68" s="3">
        <v>-10.235996776046019</v>
      </c>
      <c r="H68" s="3">
        <v>0.91651161699887274</v>
      </c>
    </row>
    <row r="69" spans="1:8" x14ac:dyDescent="0.3">
      <c r="A69" s="2">
        <f t="shared" si="5"/>
        <v>2023</v>
      </c>
      <c r="B69" s="3">
        <v>8</v>
      </c>
      <c r="C69" s="3">
        <v>114398.58</v>
      </c>
      <c r="D69" s="3">
        <v>23.786217250754071</v>
      </c>
      <c r="E69" s="3">
        <v>-8.7659577077001938</v>
      </c>
      <c r="F69" s="3">
        <v>23910612.710000001</v>
      </c>
      <c r="G69" s="3">
        <v>-6.1520974163773889</v>
      </c>
      <c r="H69" s="3">
        <v>0.77274714097316166</v>
      </c>
    </row>
    <row r="70" spans="1:8" x14ac:dyDescent="0.3">
      <c r="A70" s="2">
        <f t="shared" si="5"/>
        <v>2023</v>
      </c>
      <c r="B70" s="3">
        <v>9</v>
      </c>
      <c r="C70" s="3">
        <v>110487.28</v>
      </c>
      <c r="D70" s="3">
        <v>2.9340801338576528</v>
      </c>
      <c r="E70" s="3">
        <v>-9.7152315339663833</v>
      </c>
      <c r="F70" s="3">
        <v>21175164.549999997</v>
      </c>
      <c r="G70" s="3">
        <v>-11.33600631039875</v>
      </c>
      <c r="H70" s="3">
        <v>0.64420758038427417</v>
      </c>
    </row>
    <row r="71" spans="1:8" x14ac:dyDescent="0.3">
      <c r="A71" s="2">
        <f t="shared" si="5"/>
        <v>2023</v>
      </c>
      <c r="B71" s="3">
        <v>10</v>
      </c>
      <c r="C71" s="3">
        <v>157312.44</v>
      </c>
      <c r="D71" s="3">
        <v>0.63024864708436379</v>
      </c>
      <c r="E71" s="3">
        <v>-10.742235661539123</v>
      </c>
      <c r="F71" s="3">
        <v>21241212</v>
      </c>
      <c r="G71" s="3">
        <v>-4.1485497907416624</v>
      </c>
      <c r="H71" s="3">
        <v>0.53159009036784755</v>
      </c>
    </row>
    <row r="72" spans="1:8" x14ac:dyDescent="0.3">
      <c r="A72" s="2">
        <f t="shared" si="5"/>
        <v>2023</v>
      </c>
      <c r="B72" s="3">
        <v>11</v>
      </c>
      <c r="C72" s="3">
        <v>147495.44</v>
      </c>
      <c r="D72" s="3">
        <v>5.882542121018508</v>
      </c>
      <c r="E72" s="3">
        <v>-11.845146710609978</v>
      </c>
      <c r="F72" s="3">
        <v>21977076.170000002</v>
      </c>
      <c r="G72" s="3">
        <v>0.7294637756646738</v>
      </c>
      <c r="H72" s="3">
        <v>0.43475986676154804</v>
      </c>
    </row>
    <row r="73" spans="1:8" x14ac:dyDescent="0.3">
      <c r="A73" s="2">
        <f t="shared" si="5"/>
        <v>2023</v>
      </c>
      <c r="B73" s="3">
        <v>12</v>
      </c>
      <c r="C73" s="3">
        <v>164455.42000000001</v>
      </c>
      <c r="D73" s="3">
        <v>26.350750262085619</v>
      </c>
      <c r="E73" s="3">
        <v>-13.021351545515746</v>
      </c>
      <c r="F73" s="3">
        <v>22826574.440000001</v>
      </c>
      <c r="G73" s="3">
        <v>1.6866304322149972</v>
      </c>
      <c r="H73" s="3">
        <v>0.35325709568907598</v>
      </c>
    </row>
    <row r="74" spans="1:8" x14ac:dyDescent="0.3">
      <c r="A74" s="2">
        <v>2024</v>
      </c>
      <c r="B74" s="3">
        <v>1</v>
      </c>
      <c r="C74" s="3">
        <v>168849.4</v>
      </c>
      <c r="D74" s="3">
        <v>26.188075980363745</v>
      </c>
      <c r="E74" s="3">
        <v>-14.267005941091028</v>
      </c>
      <c r="F74" s="3">
        <v>22592393.16</v>
      </c>
      <c r="G74" s="3">
        <v>-6.1910124646348708</v>
      </c>
      <c r="H74" s="3">
        <v>0.28664242882336111</v>
      </c>
    </row>
    <row r="75" spans="1:8" x14ac:dyDescent="0.3">
      <c r="A75" s="2">
        <f>A74</f>
        <v>2024</v>
      </c>
      <c r="B75" s="3">
        <v>2</v>
      </c>
      <c r="C75" s="3">
        <v>151531.62</v>
      </c>
      <c r="D75" s="3">
        <v>-3.6618224714836445</v>
      </c>
      <c r="E75" s="3">
        <v>-15.575531498433788</v>
      </c>
      <c r="F75" s="3">
        <v>22299152.70999999</v>
      </c>
      <c r="G75" s="3">
        <v>1.7617523858508566</v>
      </c>
      <c r="H75" s="3">
        <v>0.2345691132079252</v>
      </c>
    </row>
    <row r="76" spans="1:8" x14ac:dyDescent="0.3">
      <c r="A76" s="2">
        <f t="shared" ref="A76:A84" si="6">A75</f>
        <v>2024</v>
      </c>
      <c r="B76" s="3">
        <v>3</v>
      </c>
      <c r="C76" s="3">
        <v>144211.20000000001</v>
      </c>
      <c r="D76" s="3">
        <v>-25.664287747792024</v>
      </c>
      <c r="E76" s="3">
        <v>-16.937540437952997</v>
      </c>
      <c r="F76" s="3">
        <v>22646865.910000004</v>
      </c>
      <c r="G76" s="3">
        <v>-6.8568156967700578</v>
      </c>
      <c r="H76" s="3">
        <v>0.19624055874091104</v>
      </c>
    </row>
    <row r="77" spans="1:8" x14ac:dyDescent="0.3">
      <c r="A77" s="2">
        <f t="shared" si="6"/>
        <v>2024</v>
      </c>
      <c r="B77" s="3">
        <v>4</v>
      </c>
      <c r="C77" s="3">
        <v>109333.52</v>
      </c>
      <c r="D77" s="3">
        <v>-31.019204031533665</v>
      </c>
      <c r="E77" s="3">
        <v>-18.342817639152976</v>
      </c>
      <c r="F77" s="3">
        <v>21421442.960000001</v>
      </c>
      <c r="G77" s="3">
        <v>-1.307806147526136</v>
      </c>
      <c r="H77" s="3">
        <v>0.17096622971439487</v>
      </c>
    </row>
    <row r="78" spans="1:8" x14ac:dyDescent="0.3">
      <c r="A78" s="2">
        <f t="shared" si="6"/>
        <v>2024</v>
      </c>
      <c r="B78" s="3">
        <v>5</v>
      </c>
      <c r="C78" s="3">
        <v>93811.840000000011</v>
      </c>
      <c r="D78" s="3">
        <v>-44.219456961109927</v>
      </c>
      <c r="E78" s="3">
        <v>-19.781754005656783</v>
      </c>
      <c r="F78" s="3">
        <v>21621016.859999988</v>
      </c>
      <c r="G78" s="3">
        <v>-0.64050752552059498</v>
      </c>
      <c r="H78" s="3">
        <v>0.15756579484715358</v>
      </c>
    </row>
    <row r="79" spans="1:8" x14ac:dyDescent="0.3">
      <c r="A79" s="2">
        <f t="shared" si="6"/>
        <v>2024</v>
      </c>
      <c r="B79" s="3">
        <v>6</v>
      </c>
      <c r="C79" s="3">
        <v>89026.86</v>
      </c>
      <c r="D79" s="3">
        <v>-42.274723263251133</v>
      </c>
      <c r="E79" s="3">
        <v>-21.245620745698059</v>
      </c>
      <c r="F79" s="3">
        <v>21822383.010000002</v>
      </c>
      <c r="G79" s="3">
        <v>1.2801255754608665</v>
      </c>
      <c r="H79" s="3">
        <v>0.15475623033176678</v>
      </c>
    </row>
    <row r="80" spans="1:8" x14ac:dyDescent="0.3">
      <c r="A80" s="2">
        <f t="shared" si="6"/>
        <v>2024</v>
      </c>
      <c r="B80" s="3">
        <v>7</v>
      </c>
      <c r="C80" s="3">
        <v>85245.4</v>
      </c>
      <c r="D80" s="3">
        <v>-30.821977449101091</v>
      </c>
      <c r="E80" s="3">
        <v>-22.727386130215681</v>
      </c>
      <c r="F80" s="3">
        <v>23879403.439999998</v>
      </c>
      <c r="G80" s="3">
        <v>-7.6009784984010231E-2</v>
      </c>
      <c r="H80" s="3">
        <v>0.16119909060245516</v>
      </c>
    </row>
    <row r="81" spans="1:8" x14ac:dyDescent="0.3">
      <c r="A81" s="2">
        <f t="shared" si="6"/>
        <v>2024</v>
      </c>
      <c r="B81" s="3">
        <v>8</v>
      </c>
      <c r="C81" s="3">
        <v>60127.23</v>
      </c>
      <c r="D81" s="3">
        <v>-47.440580119088892</v>
      </c>
      <c r="E81" s="3">
        <v>-24.221478784490028</v>
      </c>
      <c r="F81" s="3">
        <v>23733746.780000009</v>
      </c>
      <c r="G81" s="3">
        <v>-0.73969635218098517</v>
      </c>
      <c r="H81" s="3">
        <v>0.17563408074240677</v>
      </c>
    </row>
    <row r="82" spans="1:8" x14ac:dyDescent="0.3">
      <c r="A82" s="2">
        <f t="shared" si="6"/>
        <v>2024</v>
      </c>
      <c r="B82" s="3">
        <v>9</v>
      </c>
      <c r="C82" s="3">
        <v>73277.459999999992</v>
      </c>
      <c r="D82" s="3">
        <v>-33.677922019620731</v>
      </c>
      <c r="E82" s="3">
        <v>-25.722889458198612</v>
      </c>
      <c r="F82" s="3">
        <v>21938696.129999999</v>
      </c>
      <c r="G82" s="3">
        <v>3.6057881779246959</v>
      </c>
      <c r="H82" s="3">
        <v>0.19678443299622722</v>
      </c>
    </row>
    <row r="83" spans="1:8" x14ac:dyDescent="0.3">
      <c r="A83" s="2">
        <f t="shared" si="6"/>
        <v>2024</v>
      </c>
      <c r="B83" s="3">
        <v>10</v>
      </c>
      <c r="C83" s="3">
        <v>89875.57</v>
      </c>
      <c r="D83" s="3">
        <v>-42.868110112588674</v>
      </c>
      <c r="E83" s="3">
        <v>-27.228221338611629</v>
      </c>
      <c r="F83" s="3">
        <v>21939054.900000002</v>
      </c>
      <c r="G83" s="3">
        <v>3.2853252441527481</v>
      </c>
      <c r="H83" s="3">
        <v>0.22330981499512462</v>
      </c>
    </row>
    <row r="84" spans="1:8" x14ac:dyDescent="0.3">
      <c r="A84" s="2">
        <f t="shared" si="6"/>
        <v>2024</v>
      </c>
      <c r="B84" s="3">
        <v>11</v>
      </c>
      <c r="C84" s="3">
        <v>81859.200000000012</v>
      </c>
      <c r="D84" s="3">
        <v>-44.50052150764796</v>
      </c>
      <c r="E84" s="3">
        <v>-28.73463004581604</v>
      </c>
      <c r="F84" s="3">
        <v>20906267.480000004</v>
      </c>
      <c r="G84" s="3">
        <v>-4.8723892191888325</v>
      </c>
      <c r="H84" s="3">
        <v>0.25410663074148271</v>
      </c>
    </row>
    <row r="85" spans="1:8" x14ac:dyDescent="0.3">
      <c r="A85" s="2">
        <v>2024</v>
      </c>
      <c r="B85" s="3">
        <v>12</v>
      </c>
      <c r="C85" s="3">
        <v>96942.85</v>
      </c>
      <c r="D85" s="3">
        <v>-41.052201259161905</v>
      </c>
      <c r="E85" s="3">
        <v>-30.240357303285894</v>
      </c>
      <c r="F85" s="3">
        <v>23083026.940000001</v>
      </c>
      <c r="G85" s="3">
        <v>1.1234821969196007</v>
      </c>
      <c r="H85" s="3">
        <v>0.28828392419804344</v>
      </c>
    </row>
    <row r="86" spans="1:8" x14ac:dyDescent="0.3">
      <c r="A86" s="2">
        <v>2025</v>
      </c>
      <c r="B86" s="3">
        <v>1</v>
      </c>
      <c r="C86" s="3">
        <v>107216.74</v>
      </c>
      <c r="D86" s="3">
        <v>-36.501557008790073</v>
      </c>
      <c r="E86" s="3">
        <v>-31.744739688068975</v>
      </c>
      <c r="F86" s="3">
        <v>25084536.330000006</v>
      </c>
      <c r="G86" s="3">
        <v>11.030895011212728</v>
      </c>
      <c r="H86" s="3">
        <v>0.32459473267130357</v>
      </c>
    </row>
    <row r="87" spans="1:8" x14ac:dyDescent="0.3">
      <c r="A87" s="2">
        <v>2025</v>
      </c>
      <c r="B87" s="3">
        <v>2</v>
      </c>
      <c r="C87" s="3">
        <v>91942.209999999992</v>
      </c>
      <c r="D87" s="3">
        <v>-39.324736315760369</v>
      </c>
      <c r="E87" s="3">
        <v>-33.247864599710006</v>
      </c>
      <c r="F87" s="3">
        <v>22207687.57</v>
      </c>
      <c r="G87" s="3">
        <v>-0.41017316303221252</v>
      </c>
      <c r="H87" s="3">
        <v>0.36185009334780999</v>
      </c>
    </row>
    <row r="88" spans="1:8" x14ac:dyDescent="0.3">
      <c r="A88" s="2">
        <v>2025</v>
      </c>
      <c r="B88" s="3">
        <v>3</v>
      </c>
      <c r="C88" s="3">
        <v>111535.95999999999</v>
      </c>
      <c r="D88" s="3">
        <v>-22.657907291527991</v>
      </c>
      <c r="E88" s="3">
        <v>-34.750149772289873</v>
      </c>
      <c r="F88" s="3">
        <v>24364945.939999998</v>
      </c>
      <c r="G88" s="3">
        <v>7.5863920280525576</v>
      </c>
      <c r="H88" s="3">
        <v>0.39960453648900834</v>
      </c>
    </row>
    <row r="89" spans="1:8" x14ac:dyDescent="0.3">
      <c r="B89" s="3"/>
      <c r="C89" s="3"/>
      <c r="D89" s="3"/>
      <c r="E89" s="3"/>
      <c r="F89" s="3"/>
      <c r="G89" s="3"/>
      <c r="H89" s="3"/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4" workbookViewId="0">
      <selection activeCell="A91" sqref="A91:XFD98"/>
    </sheetView>
  </sheetViews>
  <sheetFormatPr baseColWidth="10" defaultColWidth="11.42578125" defaultRowHeight="13.5" x14ac:dyDescent="0.3"/>
  <cols>
    <col min="1" max="1" width="4.42578125" style="2" bestFit="1" customWidth="1"/>
    <col min="2" max="2" width="7.425781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140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3">
      <c r="A2" s="2">
        <v>2018</v>
      </c>
      <c r="B2" s="3">
        <v>1</v>
      </c>
      <c r="C2" s="3">
        <v>65228</v>
      </c>
      <c r="D2" s="3">
        <v>36.377511551569143</v>
      </c>
      <c r="E2" s="3">
        <v>-94.529947134166491</v>
      </c>
      <c r="F2" s="3">
        <v>15496979</v>
      </c>
      <c r="G2" s="3">
        <v>8.7368954391978004</v>
      </c>
      <c r="H2" s="3">
        <v>-7.2381456535072939</v>
      </c>
    </row>
    <row r="3" spans="1:8" x14ac:dyDescent="0.3">
      <c r="A3" s="2">
        <f>A2</f>
        <v>2018</v>
      </c>
      <c r="B3" s="3">
        <v>2</v>
      </c>
      <c r="C3" s="3">
        <v>64052</v>
      </c>
      <c r="D3" s="3">
        <v>32.412709569387886</v>
      </c>
      <c r="E3" s="3">
        <v>-69.93699322247997</v>
      </c>
      <c r="F3" s="3">
        <v>15283462</v>
      </c>
      <c r="G3" s="3">
        <v>9.2318452483904032</v>
      </c>
      <c r="H3" s="3">
        <v>-6.3971121761108813</v>
      </c>
    </row>
    <row r="4" spans="1:8" x14ac:dyDescent="0.3">
      <c r="A4" s="2">
        <f t="shared" ref="A4:A13" si="0">A3</f>
        <v>2018</v>
      </c>
      <c r="B4" s="3">
        <v>3</v>
      </c>
      <c r="C4" s="3">
        <v>77644</v>
      </c>
      <c r="D4" s="3">
        <v>23.334498205038589</v>
      </c>
      <c r="E4" s="3">
        <v>-41.279456614556729</v>
      </c>
      <c r="F4" s="3">
        <v>19103667</v>
      </c>
      <c r="G4" s="3">
        <v>10.997928513856859</v>
      </c>
      <c r="H4" s="3">
        <v>-5.4323640031420792</v>
      </c>
    </row>
    <row r="5" spans="1:8" x14ac:dyDescent="0.3">
      <c r="A5" s="2">
        <f t="shared" si="0"/>
        <v>2018</v>
      </c>
      <c r="B5" s="3">
        <v>4</v>
      </c>
      <c r="C5" s="3">
        <v>93701</v>
      </c>
      <c r="D5" s="3">
        <v>11.53818683934864</v>
      </c>
      <c r="E5" s="3">
        <v>-8.2398217352408292</v>
      </c>
      <c r="F5" s="3">
        <v>21632331</v>
      </c>
      <c r="G5" s="3">
        <v>2.8876054769689352</v>
      </c>
      <c r="H5" s="3">
        <v>-4.3259475247574795</v>
      </c>
    </row>
    <row r="6" spans="1:8" x14ac:dyDescent="0.3">
      <c r="A6" s="2">
        <f t="shared" si="0"/>
        <v>2018</v>
      </c>
      <c r="B6" s="3">
        <v>5</v>
      </c>
      <c r="C6" s="3">
        <v>98149</v>
      </c>
      <c r="D6" s="3">
        <v>18.474482159239059</v>
      </c>
      <c r="E6" s="3">
        <v>29.503914070819484</v>
      </c>
      <c r="F6" s="3">
        <v>23807495</v>
      </c>
      <c r="G6" s="3">
        <v>6.3935106089647142</v>
      </c>
      <c r="H6" s="3">
        <v>-3.0587681385777694</v>
      </c>
    </row>
    <row r="7" spans="1:8" x14ac:dyDescent="0.3">
      <c r="A7" s="2">
        <f t="shared" si="0"/>
        <v>2018</v>
      </c>
      <c r="B7" s="3">
        <v>6</v>
      </c>
      <c r="C7" s="3">
        <v>101358</v>
      </c>
      <c r="D7" s="3">
        <v>11.785336156696658</v>
      </c>
      <c r="E7" s="3">
        <v>72.275126931793636</v>
      </c>
      <c r="F7" s="3">
        <v>25744939</v>
      </c>
      <c r="G7" s="3">
        <v>5.0857372254401456</v>
      </c>
      <c r="H7" s="3">
        <v>-1.6112303010429609</v>
      </c>
    </row>
    <row r="8" spans="1:8" x14ac:dyDescent="0.3">
      <c r="A8" s="2">
        <f t="shared" si="0"/>
        <v>2018</v>
      </c>
      <c r="B8" s="3">
        <v>7</v>
      </c>
      <c r="C8" s="3">
        <v>118100</v>
      </c>
      <c r="D8" s="3">
        <v>14.514549456516468</v>
      </c>
      <c r="E8" s="3">
        <v>120.39642704307943</v>
      </c>
      <c r="F8" s="3">
        <v>28446699</v>
      </c>
      <c r="G8" s="3">
        <v>3.1960608413003966</v>
      </c>
      <c r="H8" s="3">
        <v>3.6917939653290127E-2</v>
      </c>
    </row>
    <row r="9" spans="1:8" x14ac:dyDescent="0.3">
      <c r="A9" s="2">
        <f t="shared" si="0"/>
        <v>2018</v>
      </c>
      <c r="B9" s="3">
        <v>8</v>
      </c>
      <c r="C9" s="3">
        <v>114345</v>
      </c>
      <c r="D9" s="3">
        <v>9.1286505058217227</v>
      </c>
      <c r="E9" s="3">
        <v>174.1862239201597</v>
      </c>
      <c r="F9" s="3">
        <v>28346258</v>
      </c>
      <c r="G9" s="3">
        <v>3.3535866259503111</v>
      </c>
      <c r="H9" s="3">
        <v>1.9063936025066679</v>
      </c>
    </row>
    <row r="10" spans="1:8" x14ac:dyDescent="0.3">
      <c r="A10" s="2">
        <f t="shared" si="0"/>
        <v>2018</v>
      </c>
      <c r="B10" s="3">
        <v>9</v>
      </c>
      <c r="C10" s="3">
        <v>105440</v>
      </c>
      <c r="D10" s="3">
        <v>22.058227701568555</v>
      </c>
      <c r="E10" s="3">
        <v>233.95557417035158</v>
      </c>
      <c r="F10" s="3">
        <v>26242088</v>
      </c>
      <c r="G10" s="3">
        <v>4.6254441991461892</v>
      </c>
      <c r="H10" s="3">
        <v>4.0181330914365816</v>
      </c>
    </row>
    <row r="11" spans="1:8" x14ac:dyDescent="0.3">
      <c r="A11" s="2">
        <f t="shared" si="0"/>
        <v>2018</v>
      </c>
      <c r="B11" s="3">
        <v>10</v>
      </c>
      <c r="C11" s="3">
        <v>101294</v>
      </c>
      <c r="D11" s="3">
        <v>18.939927668968103</v>
      </c>
      <c r="E11" s="3">
        <v>300.00407206948506</v>
      </c>
      <c r="F11" s="3">
        <v>24326839</v>
      </c>
      <c r="G11" s="3">
        <v>6.4989432557424509</v>
      </c>
      <c r="H11" s="3">
        <v>6.393173309877958</v>
      </c>
    </row>
    <row r="12" spans="1:8" x14ac:dyDescent="0.3">
      <c r="A12" s="2">
        <f t="shared" si="0"/>
        <v>2018</v>
      </c>
      <c r="B12" s="3">
        <v>11</v>
      </c>
      <c r="C12" s="3">
        <v>82363</v>
      </c>
      <c r="D12" s="3">
        <v>15.210731720964056</v>
      </c>
      <c r="E12" s="3">
        <v>372.61659679988543</v>
      </c>
      <c r="F12" s="3">
        <v>17718779</v>
      </c>
      <c r="G12" s="3">
        <v>6.8637812060577508</v>
      </c>
      <c r="H12" s="3">
        <v>9.0525933356482042</v>
      </c>
    </row>
    <row r="13" spans="1:8" x14ac:dyDescent="0.3">
      <c r="A13" s="2">
        <f t="shared" si="0"/>
        <v>2018</v>
      </c>
      <c r="B13" s="3">
        <v>12</v>
      </c>
      <c r="C13" s="3">
        <v>81679</v>
      </c>
      <c r="D13" s="3">
        <v>16.660953523580989</v>
      </c>
      <c r="E13" s="3">
        <v>452.05850920051677</v>
      </c>
      <c r="F13" s="3">
        <v>17604821</v>
      </c>
      <c r="G13" s="3">
        <v>7.5705573488576983</v>
      </c>
      <c r="H13" s="3">
        <v>12.017479591699859</v>
      </c>
    </row>
    <row r="14" spans="1:8" x14ac:dyDescent="0.3">
      <c r="A14" s="2">
        <v>2019</v>
      </c>
      <c r="B14" s="3">
        <v>1</v>
      </c>
      <c r="C14" s="3">
        <v>75022</v>
      </c>
      <c r="D14" s="3">
        <v>15.015024222726447</v>
      </c>
      <c r="E14" s="3">
        <v>538.57035025860159</v>
      </c>
      <c r="F14" s="3">
        <v>16583215</v>
      </c>
      <c r="G14" s="3">
        <v>7.0093403365907747</v>
      </c>
      <c r="H14" s="3">
        <v>15.308766500143124</v>
      </c>
    </row>
    <row r="15" spans="1:8" x14ac:dyDescent="0.3">
      <c r="A15" s="2">
        <f>A14</f>
        <v>2019</v>
      </c>
      <c r="B15" s="3">
        <v>2</v>
      </c>
      <c r="C15" s="3">
        <v>74131</v>
      </c>
      <c r="D15" s="3">
        <v>15.735652282520451</v>
      </c>
      <c r="E15" s="3">
        <v>632.36242501999584</v>
      </c>
      <c r="F15" s="3">
        <v>16258250</v>
      </c>
      <c r="G15" s="3">
        <v>6.3780575369638104</v>
      </c>
      <c r="H15" s="3">
        <v>18.947079669043561</v>
      </c>
    </row>
    <row r="16" spans="1:8" x14ac:dyDescent="0.3">
      <c r="A16" s="2">
        <f t="shared" ref="A16:A25" si="1">A15</f>
        <v>2019</v>
      </c>
      <c r="B16" s="3">
        <v>3</v>
      </c>
      <c r="C16" s="3">
        <v>89789</v>
      </c>
      <c r="D16" s="3">
        <v>15.641904075009005</v>
      </c>
      <c r="E16" s="3">
        <v>733.60868052180285</v>
      </c>
      <c r="F16" s="3">
        <v>19966606</v>
      </c>
      <c r="G16" s="3">
        <v>4.5171379924074273</v>
      </c>
      <c r="H16" s="3">
        <v>22.952468357427602</v>
      </c>
    </row>
    <row r="17" spans="1:8" x14ac:dyDescent="0.3">
      <c r="A17" s="2">
        <f t="shared" si="1"/>
        <v>2019</v>
      </c>
      <c r="B17" s="3">
        <v>4</v>
      </c>
      <c r="C17" s="3">
        <v>100807</v>
      </c>
      <c r="D17" s="3">
        <v>7.5836970790066349</v>
      </c>
      <c r="E17" s="3">
        <v>842.44024249746371</v>
      </c>
      <c r="F17" s="3">
        <v>23206175</v>
      </c>
      <c r="G17" s="3">
        <v>7.2754249183779596</v>
      </c>
      <c r="H17" s="3">
        <v>27.344108975562506</v>
      </c>
    </row>
    <row r="18" spans="1:8" x14ac:dyDescent="0.3">
      <c r="A18" s="2">
        <f t="shared" si="1"/>
        <v>2019</v>
      </c>
      <c r="B18" s="3">
        <v>5</v>
      </c>
      <c r="C18" s="3">
        <v>98895</v>
      </c>
      <c r="D18" s="3">
        <v>0.76006887487392039</v>
      </c>
      <c r="E18" s="3">
        <v>958.93837787649943</v>
      </c>
      <c r="F18" s="3">
        <v>24627713</v>
      </c>
      <c r="G18" s="3">
        <v>3.4452091662730666</v>
      </c>
      <c r="H18" s="3">
        <v>32.13989770244018</v>
      </c>
    </row>
    <row r="19" spans="1:8" x14ac:dyDescent="0.3">
      <c r="A19" s="2">
        <f t="shared" si="1"/>
        <v>2019</v>
      </c>
      <c r="B19" s="3">
        <v>6</v>
      </c>
      <c r="C19" s="3">
        <v>106783</v>
      </c>
      <c r="D19" s="3">
        <v>5.3523155547662737</v>
      </c>
      <c r="E19" s="3">
        <v>1083.1263774394436</v>
      </c>
      <c r="F19" s="3">
        <v>27279729</v>
      </c>
      <c r="G19" s="3">
        <v>5.9615212139364493</v>
      </c>
      <c r="H19" s="3">
        <v>37.356337058437454</v>
      </c>
    </row>
    <row r="20" spans="1:8" x14ac:dyDescent="0.3">
      <c r="A20" s="2">
        <f t="shared" si="1"/>
        <v>2019</v>
      </c>
      <c r="B20" s="3">
        <v>7</v>
      </c>
      <c r="C20" s="3">
        <v>123005</v>
      </c>
      <c r="D20" s="3">
        <v>4.1532599491955979</v>
      </c>
      <c r="E20" s="3">
        <v>1214.9609918064821</v>
      </c>
      <c r="F20" s="3">
        <v>29409598</v>
      </c>
      <c r="G20" s="3">
        <v>3.3849235020203983</v>
      </c>
      <c r="H20" s="3">
        <v>43.007936877227252</v>
      </c>
    </row>
    <row r="21" spans="1:8" x14ac:dyDescent="0.3">
      <c r="A21" s="2">
        <f t="shared" si="1"/>
        <v>2019</v>
      </c>
      <c r="B21" s="3">
        <v>8</v>
      </c>
      <c r="C21" s="3">
        <v>120979</v>
      </c>
      <c r="D21" s="3">
        <v>5.8017403471948947</v>
      </c>
      <c r="E21" s="3">
        <v>1354.3241261768367</v>
      </c>
      <c r="F21" s="3">
        <v>29481222</v>
      </c>
      <c r="G21" s="3">
        <v>4.003928843094573</v>
      </c>
      <c r="H21" s="3">
        <v>49.107026796937738</v>
      </c>
    </row>
    <row r="22" spans="1:8" x14ac:dyDescent="0.3">
      <c r="A22" s="2">
        <f t="shared" si="1"/>
        <v>2019</v>
      </c>
      <c r="B22" s="3">
        <v>9</v>
      </c>
      <c r="C22" s="3">
        <v>107101</v>
      </c>
      <c r="D22" s="3">
        <v>1.5753034901365703</v>
      </c>
      <c r="E22" s="3">
        <v>1501.013601879461</v>
      </c>
      <c r="F22" s="3">
        <v>27137706</v>
      </c>
      <c r="G22" s="3">
        <v>3.4129067778448041</v>
      </c>
      <c r="H22" s="3">
        <v>55.663184857546014</v>
      </c>
    </row>
    <row r="23" spans="1:8" x14ac:dyDescent="0.3">
      <c r="A23" s="2">
        <f t="shared" si="1"/>
        <v>2019</v>
      </c>
      <c r="B23" s="3">
        <v>10</v>
      </c>
      <c r="C23" s="3">
        <v>102260</v>
      </c>
      <c r="D23" s="3">
        <v>0.95365964420399685</v>
      </c>
      <c r="E23" s="3">
        <v>1654.7335928554041</v>
      </c>
      <c r="F23" s="3">
        <v>24699768</v>
      </c>
      <c r="G23" s="3">
        <v>1.5329940729249758</v>
      </c>
      <c r="H23" s="3">
        <v>62.682856939449053</v>
      </c>
    </row>
    <row r="24" spans="1:8" x14ac:dyDescent="0.3">
      <c r="A24" s="2">
        <f t="shared" si="1"/>
        <v>2019</v>
      </c>
      <c r="B24" s="3">
        <v>11</v>
      </c>
      <c r="C24" s="3">
        <v>88558</v>
      </c>
      <c r="D24" s="3">
        <v>7.5215812925707004</v>
      </c>
      <c r="E24" s="3">
        <v>1815.0841453861046</v>
      </c>
      <c r="F24" s="3">
        <v>18349196</v>
      </c>
      <c r="G24" s="3">
        <v>3.5579031715447185</v>
      </c>
      <c r="H24" s="3">
        <v>70.168860431510524</v>
      </c>
    </row>
    <row r="25" spans="1:8" x14ac:dyDescent="0.3">
      <c r="A25" s="2">
        <f t="shared" si="1"/>
        <v>2019</v>
      </c>
      <c r="B25" s="3">
        <v>12</v>
      </c>
      <c r="C25" s="3">
        <v>87669</v>
      </c>
      <c r="D25" s="3">
        <v>7.3335863563461778</v>
      </c>
      <c r="E25" s="3">
        <v>1981.5504599243063</v>
      </c>
      <c r="F25" s="3">
        <v>18248209</v>
      </c>
      <c r="G25" s="3">
        <v>3.6546125632291204</v>
      </c>
      <c r="H25" s="3">
        <v>78.11976620433947</v>
      </c>
    </row>
    <row r="26" spans="1:8" x14ac:dyDescent="0.3">
      <c r="A26" s="2">
        <v>2020</v>
      </c>
      <c r="B26" s="3">
        <v>1</v>
      </c>
      <c r="C26" s="3">
        <v>83192</v>
      </c>
      <c r="D26" s="3">
        <v>10.890138892591516</v>
      </c>
      <c r="E26" s="3">
        <v>2153.4922117446904</v>
      </c>
      <c r="F26" s="3">
        <v>16982161</v>
      </c>
      <c r="G26" s="3">
        <v>2.40572168906934</v>
      </c>
      <c r="H26" s="3">
        <v>86.529519367624118</v>
      </c>
    </row>
    <row r="27" spans="1:8" x14ac:dyDescent="0.3">
      <c r="A27" s="2">
        <f>A26</f>
        <v>2020</v>
      </c>
      <c r="B27" s="3">
        <v>2</v>
      </c>
      <c r="C27" s="3">
        <v>77086</v>
      </c>
      <c r="D27" s="3">
        <v>3.9861866155859182</v>
      </c>
      <c r="E27" s="3">
        <v>2330.13197772794</v>
      </c>
      <c r="F27" s="3">
        <v>16904590</v>
      </c>
      <c r="G27" s="3">
        <v>3.9754586133193826</v>
      </c>
      <c r="H27" s="3">
        <v>95.386893839827593</v>
      </c>
    </row>
    <row r="28" spans="1:8" x14ac:dyDescent="0.3">
      <c r="A28" s="2">
        <f t="shared" ref="A28:A37" si="2">A27</f>
        <v>2020</v>
      </c>
      <c r="B28" s="3">
        <v>3</v>
      </c>
      <c r="C28" s="3">
        <v>32350</v>
      </c>
      <c r="D28" s="3">
        <v>-63.971087772444292</v>
      </c>
      <c r="E28" s="3">
        <v>2510.5435429441236</v>
      </c>
      <c r="F28" s="3">
        <v>8128859</v>
      </c>
      <c r="G28" s="3">
        <v>-59.28772771897237</v>
      </c>
      <c r="H28" s="3">
        <v>104.67482160901866</v>
      </c>
    </row>
    <row r="29" spans="1:8" x14ac:dyDescent="0.3">
      <c r="A29" s="2">
        <f t="shared" si="2"/>
        <v>2020</v>
      </c>
      <c r="B29" s="3">
        <v>4</v>
      </c>
      <c r="C29" s="3">
        <v>18</v>
      </c>
      <c r="D29" s="3">
        <v>-99.982144097136114</v>
      </c>
      <c r="E29" s="3">
        <v>2693.6391545611491</v>
      </c>
      <c r="F29" s="3">
        <v>141014</v>
      </c>
      <c r="G29" s="3">
        <v>-99.392342770835782</v>
      </c>
      <c r="H29" s="3">
        <v>114.36988664693092</v>
      </c>
    </row>
    <row r="30" spans="1:8" x14ac:dyDescent="0.3">
      <c r="A30" s="2">
        <f t="shared" si="2"/>
        <v>2020</v>
      </c>
      <c r="B30" s="3">
        <v>5</v>
      </c>
      <c r="C30" s="3">
        <v>16</v>
      </c>
      <c r="D30" s="3">
        <v>-99.98382122453107</v>
      </c>
      <c r="E30" s="3">
        <v>2878.1522740086807</v>
      </c>
      <c r="F30" s="3">
        <v>267671</v>
      </c>
      <c r="G30" s="3">
        <v>-98.91313091069398</v>
      </c>
      <c r="H30" s="3">
        <v>124.43728663715017</v>
      </c>
    </row>
    <row r="31" spans="1:8" x14ac:dyDescent="0.3">
      <c r="A31" s="2">
        <f t="shared" si="2"/>
        <v>2020</v>
      </c>
      <c r="B31" s="3">
        <v>6</v>
      </c>
      <c r="C31" s="3">
        <v>915</v>
      </c>
      <c r="D31" s="3">
        <v>-99.14312203253327</v>
      </c>
      <c r="E31" s="3">
        <v>3062.6223612373087</v>
      </c>
      <c r="F31" s="3">
        <v>1053780</v>
      </c>
      <c r="G31" s="3">
        <v>-96.137131714175013</v>
      </c>
      <c r="H31" s="3">
        <v>134.82737466399706</v>
      </c>
    </row>
    <row r="32" spans="1:8" x14ac:dyDescent="0.3">
      <c r="A32" s="2">
        <f t="shared" si="2"/>
        <v>2020</v>
      </c>
      <c r="B32" s="3">
        <v>7</v>
      </c>
      <c r="C32" s="3">
        <v>33502</v>
      </c>
      <c r="D32" s="3">
        <v>-72.763708792325517</v>
      </c>
      <c r="E32" s="3">
        <v>3245.3820611910105</v>
      </c>
      <c r="F32" s="3">
        <v>6987828</v>
      </c>
      <c r="G32" s="3">
        <v>-76.239634421388558</v>
      </c>
      <c r="H32" s="3">
        <v>145.47499336612927</v>
      </c>
    </row>
    <row r="33" spans="1:8" x14ac:dyDescent="0.3">
      <c r="A33" s="2">
        <f t="shared" si="2"/>
        <v>2020</v>
      </c>
      <c r="B33" s="3">
        <v>8</v>
      </c>
      <c r="C33" s="3">
        <v>44782</v>
      </c>
      <c r="D33" s="3">
        <v>-62.983658320865608</v>
      </c>
      <c r="E33" s="3">
        <v>3424.5444517663145</v>
      </c>
      <c r="F33" s="3">
        <v>8951753</v>
      </c>
      <c r="G33" s="3">
        <v>-69.635746442260768</v>
      </c>
      <c r="H33" s="3">
        <v>156.29894618037261</v>
      </c>
    </row>
    <row r="34" spans="1:8" x14ac:dyDescent="0.3">
      <c r="A34" s="2">
        <f t="shared" si="2"/>
        <v>2020</v>
      </c>
      <c r="B34" s="3">
        <v>9</v>
      </c>
      <c r="C34" s="3">
        <v>28256</v>
      </c>
      <c r="D34" s="3">
        <v>-73.617426541302137</v>
      </c>
      <c r="E34" s="3">
        <v>3597.9921840701677</v>
      </c>
      <c r="F34" s="3">
        <v>5457083</v>
      </c>
      <c r="G34" s="3">
        <v>-79.891141130351997</v>
      </c>
      <c r="H34" s="3">
        <v>167.202639694401</v>
      </c>
    </row>
    <row r="35" spans="1:8" x14ac:dyDescent="0.3">
      <c r="A35" s="2">
        <f t="shared" si="2"/>
        <v>2020</v>
      </c>
      <c r="B35" s="3">
        <v>10</v>
      </c>
      <c r="C35" s="3">
        <v>18105</v>
      </c>
      <c r="D35" s="3">
        <v>-82.295130060629759</v>
      </c>
      <c r="E35" s="3">
        <v>3763.3657197574271</v>
      </c>
      <c r="F35" s="3">
        <v>4458349</v>
      </c>
      <c r="G35" s="3">
        <v>-81.949834508567037</v>
      </c>
      <c r="H35" s="3">
        <v>178.07379058667848</v>
      </c>
    </row>
    <row r="36" spans="1:8" x14ac:dyDescent="0.3">
      <c r="A36" s="2">
        <f t="shared" si="2"/>
        <v>2020</v>
      </c>
      <c r="B36" s="3">
        <v>11</v>
      </c>
      <c r="C36" s="3">
        <v>6656</v>
      </c>
      <c r="D36" s="3">
        <v>-92.484021771042705</v>
      </c>
      <c r="E36" s="3">
        <v>3918.0505475933242</v>
      </c>
      <c r="F36" s="3">
        <v>2913072</v>
      </c>
      <c r="G36" s="3">
        <v>-84.12425263755425</v>
      </c>
      <c r="H36" s="3">
        <v>188.78295624533405</v>
      </c>
    </row>
    <row r="37" spans="1:8" x14ac:dyDescent="0.3">
      <c r="A37" s="2">
        <f t="shared" si="2"/>
        <v>2020</v>
      </c>
      <c r="B37" s="3">
        <v>12</v>
      </c>
      <c r="C37" s="3">
        <v>10402</v>
      </c>
      <c r="D37" s="3">
        <v>-88.13491656115616</v>
      </c>
      <c r="E37" s="3">
        <v>4059.1650965618533</v>
      </c>
      <c r="F37" s="3">
        <v>3818162</v>
      </c>
      <c r="G37" s="3">
        <v>-79.076511015409793</v>
      </c>
      <c r="H37" s="3">
        <v>199.18263686230949</v>
      </c>
    </row>
    <row r="38" spans="1:8" x14ac:dyDescent="0.3">
      <c r="A38" s="2">
        <v>2021</v>
      </c>
      <c r="B38" s="3">
        <v>1</v>
      </c>
      <c r="C38" s="3">
        <v>8049</v>
      </c>
      <c r="D38" s="3">
        <v>-90.324790845273583</v>
      </c>
      <c r="E38" s="3">
        <v>4183.5492863019135</v>
      </c>
      <c r="F38" s="3">
        <v>2814424</v>
      </c>
      <c r="G38" s="3">
        <v>-83.42717396213591</v>
      </c>
      <c r="H38" s="3">
        <v>209.10638074004083</v>
      </c>
    </row>
    <row r="39" spans="1:8" x14ac:dyDescent="0.3">
      <c r="A39" s="2">
        <f>A38</f>
        <v>2021</v>
      </c>
      <c r="B39" s="3">
        <v>2</v>
      </c>
      <c r="C39" s="3">
        <v>5212</v>
      </c>
      <c r="D39" s="3">
        <v>-93.23872039021353</v>
      </c>
      <c r="E39" s="3">
        <v>4287.7550295070478</v>
      </c>
      <c r="F39" s="3">
        <v>2229568</v>
      </c>
      <c r="G39" s="3">
        <v>-86.810872076755487</v>
      </c>
      <c r="H39" s="3">
        <v>218.36841262902809</v>
      </c>
    </row>
    <row r="40" spans="1:8" x14ac:dyDescent="0.3">
      <c r="A40" s="2">
        <f t="shared" ref="A40:A49" si="3">A39</f>
        <v>2021</v>
      </c>
      <c r="B40" s="3">
        <v>3</v>
      </c>
      <c r="C40" s="3">
        <v>6618</v>
      </c>
      <c r="D40" s="3">
        <v>-79.542503863987633</v>
      </c>
      <c r="E40" s="3">
        <v>4368.0374420598855</v>
      </c>
      <c r="F40" s="3">
        <v>3200222</v>
      </c>
      <c r="G40" s="3">
        <v>-60.631350599143133</v>
      </c>
      <c r="H40" s="3">
        <v>226.76264244958364</v>
      </c>
    </row>
    <row r="41" spans="1:8" x14ac:dyDescent="0.3">
      <c r="A41" s="2">
        <f t="shared" si="3"/>
        <v>2021</v>
      </c>
      <c r="B41" s="3">
        <v>4</v>
      </c>
      <c r="C41" s="3">
        <v>6869</v>
      </c>
      <c r="D41" s="3">
        <v>38061.111111111109</v>
      </c>
      <c r="E41" s="3">
        <v>4420.3474041659792</v>
      </c>
      <c r="F41" s="3">
        <v>3671802</v>
      </c>
      <c r="G41" s="3">
        <v>2503.8563546881869</v>
      </c>
      <c r="H41" s="3">
        <v>234.06178711613751</v>
      </c>
    </row>
    <row r="42" spans="1:8" x14ac:dyDescent="0.3">
      <c r="A42" s="2">
        <f t="shared" si="3"/>
        <v>2021</v>
      </c>
      <c r="B42" s="3">
        <v>5</v>
      </c>
      <c r="C42" s="3">
        <v>14505</v>
      </c>
      <c r="D42" s="3">
        <v>90556.25</v>
      </c>
      <c r="E42" s="3">
        <v>4440.3269363124164</v>
      </c>
      <c r="F42" s="3">
        <v>5889921</v>
      </c>
      <c r="G42" s="3">
        <v>2100.4329942354607</v>
      </c>
      <c r="H42" s="3">
        <v>240.01860562693582</v>
      </c>
    </row>
    <row r="43" spans="1:8" x14ac:dyDescent="0.3">
      <c r="A43" s="2">
        <f t="shared" si="3"/>
        <v>2021</v>
      </c>
      <c r="B43" s="3">
        <v>6</v>
      </c>
      <c r="C43" s="3">
        <v>37436</v>
      </c>
      <c r="D43" s="3">
        <v>3991.3661202185795</v>
      </c>
      <c r="E43" s="3">
        <v>4425.9542231326004</v>
      </c>
      <c r="F43" s="3">
        <v>9266794</v>
      </c>
      <c r="G43" s="3">
        <v>779.38601985234118</v>
      </c>
      <c r="H43" s="3">
        <v>244.54348160297275</v>
      </c>
    </row>
    <row r="44" spans="1:8" x14ac:dyDescent="0.3">
      <c r="A44" s="2">
        <f t="shared" si="3"/>
        <v>2021</v>
      </c>
      <c r="B44" s="3">
        <v>7</v>
      </c>
      <c r="C44" s="3">
        <v>66219</v>
      </c>
      <c r="D44" s="3">
        <v>97.656856307086144</v>
      </c>
      <c r="E44" s="3">
        <v>4381.1877216949124</v>
      </c>
      <c r="F44" s="3">
        <v>15138997</v>
      </c>
      <c r="G44" s="3">
        <v>116.64810582057829</v>
      </c>
      <c r="H44" s="3">
        <v>247.67599410889576</v>
      </c>
    </row>
    <row r="45" spans="1:8" x14ac:dyDescent="0.3">
      <c r="A45" s="2">
        <f t="shared" si="3"/>
        <v>2021</v>
      </c>
      <c r="B45" s="3">
        <v>8</v>
      </c>
      <c r="C45" s="3">
        <v>88183</v>
      </c>
      <c r="D45" s="3">
        <v>96.916171676119873</v>
      </c>
      <c r="E45" s="3">
        <v>4309.9557093383655</v>
      </c>
      <c r="F45" s="3">
        <v>18011330</v>
      </c>
      <c r="G45" s="3">
        <v>101.20450150936917</v>
      </c>
      <c r="H45" s="3">
        <v>249.49286405228636</v>
      </c>
    </row>
    <row r="46" spans="1:8" x14ac:dyDescent="0.3">
      <c r="A46" s="2">
        <f t="shared" si="3"/>
        <v>2021</v>
      </c>
      <c r="B46" s="3">
        <v>9</v>
      </c>
      <c r="C46" s="3">
        <v>75515</v>
      </c>
      <c r="D46" s="3">
        <v>167.25297281993204</v>
      </c>
      <c r="E46" s="3">
        <v>4215.8889959807648</v>
      </c>
      <c r="F46" s="3">
        <v>16316040</v>
      </c>
      <c r="G46" s="3">
        <v>198.9883056570699</v>
      </c>
      <c r="H46" s="3">
        <v>250.06171318181711</v>
      </c>
    </row>
    <row r="47" spans="1:8" x14ac:dyDescent="0.3">
      <c r="A47" s="2">
        <f t="shared" si="3"/>
        <v>2021</v>
      </c>
      <c r="B47" s="3">
        <v>10</v>
      </c>
      <c r="C47" s="3">
        <v>73848</v>
      </c>
      <c r="D47" s="3">
        <v>307.88732394366195</v>
      </c>
      <c r="E47" s="3">
        <v>4102.3258193497995</v>
      </c>
      <c r="F47" s="3">
        <v>17256364</v>
      </c>
      <c r="G47" s="3">
        <v>287.05727164921365</v>
      </c>
      <c r="H47" s="3">
        <v>249.4398654432062</v>
      </c>
    </row>
    <row r="48" spans="1:8" x14ac:dyDescent="0.3">
      <c r="A48" s="2">
        <f t="shared" si="3"/>
        <v>2021</v>
      </c>
      <c r="B48" s="3">
        <v>11</v>
      </c>
      <c r="C48" s="3">
        <v>63794</v>
      </c>
      <c r="D48" s="3">
        <v>858.44350961538464</v>
      </c>
      <c r="E48" s="3">
        <v>3972.3232618937727</v>
      </c>
      <c r="F48" s="3">
        <v>13442676</v>
      </c>
      <c r="G48" s="3">
        <v>361.46047883471465</v>
      </c>
      <c r="H48" s="3">
        <v>247.68109801776041</v>
      </c>
    </row>
    <row r="49" spans="1:8" x14ac:dyDescent="0.3">
      <c r="A49" s="2">
        <f t="shared" si="3"/>
        <v>2021</v>
      </c>
      <c r="B49" s="3">
        <v>12</v>
      </c>
      <c r="C49" s="3">
        <v>57221</v>
      </c>
      <c r="D49" s="3">
        <v>450.09613535858489</v>
      </c>
      <c r="E49" s="3">
        <v>3828.6749033876954</v>
      </c>
      <c r="F49" s="3">
        <v>12721263</v>
      </c>
      <c r="G49" s="3">
        <v>233.17766506502343</v>
      </c>
      <c r="H49" s="3">
        <v>244.84180040666189</v>
      </c>
    </row>
    <row r="50" spans="1:8" x14ac:dyDescent="0.3">
      <c r="A50" s="2">
        <v>2022</v>
      </c>
      <c r="B50" s="3">
        <v>1</v>
      </c>
      <c r="C50" s="3">
        <v>39784</v>
      </c>
      <c r="D50" s="3">
        <v>394.27258044477577</v>
      </c>
      <c r="E50" s="3">
        <v>3673.9580819571142</v>
      </c>
      <c r="F50" s="3">
        <v>10403137</v>
      </c>
      <c r="G50" s="3">
        <v>269.63645136624763</v>
      </c>
      <c r="H50" s="3">
        <v>240.98626345698284</v>
      </c>
    </row>
    <row r="51" spans="1:8" x14ac:dyDescent="0.3">
      <c r="A51" s="2">
        <f>A50</f>
        <v>2022</v>
      </c>
      <c r="B51" s="3">
        <v>2</v>
      </c>
      <c r="C51" s="3">
        <v>54270</v>
      </c>
      <c r="D51" s="3">
        <v>941.25095932463546</v>
      </c>
      <c r="E51" s="3">
        <v>3510.5155122020183</v>
      </c>
      <c r="F51" s="3">
        <v>11908046</v>
      </c>
      <c r="G51" s="3">
        <v>434.09656040990905</v>
      </c>
      <c r="H51" s="3">
        <v>236.17796800639678</v>
      </c>
    </row>
    <row r="52" spans="1:8" x14ac:dyDescent="0.3">
      <c r="A52" s="2">
        <f t="shared" ref="A52:A61" si="4">A51</f>
        <v>2022</v>
      </c>
      <c r="B52" s="3">
        <v>3</v>
      </c>
      <c r="C52" s="3">
        <v>63533</v>
      </c>
      <c r="D52" s="3">
        <v>860.00302206104561</v>
      </c>
      <c r="E52" s="3">
        <v>3340.4621527847921</v>
      </c>
      <c r="F52" s="3">
        <v>15587273</v>
      </c>
      <c r="G52" s="3">
        <v>387.06849087344563</v>
      </c>
      <c r="H52" s="3">
        <v>230.48238448895984</v>
      </c>
    </row>
    <row r="53" spans="1:8" x14ac:dyDescent="0.3">
      <c r="A53" s="2">
        <f t="shared" si="4"/>
        <v>2022</v>
      </c>
      <c r="B53" s="3">
        <v>4</v>
      </c>
      <c r="C53" s="3">
        <v>92538</v>
      </c>
      <c r="D53" s="3">
        <v>1247.1829960692969</v>
      </c>
      <c r="E53" s="3">
        <v>3165.7345412183154</v>
      </c>
      <c r="F53" s="3">
        <v>20458260</v>
      </c>
      <c r="G53" s="3">
        <v>457.17220046178954</v>
      </c>
      <c r="H53" s="3">
        <v>223.97872768542277</v>
      </c>
    </row>
    <row r="54" spans="1:8" x14ac:dyDescent="0.3">
      <c r="A54" s="2">
        <f t="shared" si="4"/>
        <v>2022</v>
      </c>
      <c r="B54" s="3">
        <v>5</v>
      </c>
      <c r="C54" s="3">
        <v>100320</v>
      </c>
      <c r="D54" s="3">
        <v>591.6235780765254</v>
      </c>
      <c r="E54" s="3">
        <v>2988.0969609091671</v>
      </c>
      <c r="F54" s="3">
        <v>22262317</v>
      </c>
      <c r="G54" s="3">
        <v>277.9731001485419</v>
      </c>
      <c r="H54" s="3">
        <v>216.75708641170198</v>
      </c>
    </row>
    <row r="55" spans="1:8" x14ac:dyDescent="0.3">
      <c r="A55" s="2">
        <f t="shared" si="4"/>
        <v>2022</v>
      </c>
      <c r="B55" s="3">
        <v>6</v>
      </c>
      <c r="C55" s="3">
        <v>110744</v>
      </c>
      <c r="D55" s="3">
        <v>195.82220322684046</v>
      </c>
      <c r="E55" s="3">
        <v>2809.1804625177365</v>
      </c>
      <c r="F55" s="3">
        <v>24320204</v>
      </c>
      <c r="G55" s="3">
        <v>162.44463835065287</v>
      </c>
      <c r="H55" s="3">
        <v>208.92374347487888</v>
      </c>
    </row>
    <row r="56" spans="1:8" x14ac:dyDescent="0.3">
      <c r="A56" s="2">
        <f t="shared" si="4"/>
        <v>2022</v>
      </c>
      <c r="B56" s="3">
        <v>7</v>
      </c>
      <c r="C56" s="3">
        <v>127193</v>
      </c>
      <c r="D56" s="3">
        <v>92.07931258400157</v>
      </c>
      <c r="E56" s="3">
        <v>2630.4496749417149</v>
      </c>
      <c r="F56" s="3">
        <v>27067913</v>
      </c>
      <c r="G56" s="3">
        <v>78.795946653533264</v>
      </c>
      <c r="H56" s="3">
        <v>200.58923279409993</v>
      </c>
    </row>
    <row r="57" spans="1:8" x14ac:dyDescent="0.3">
      <c r="A57" s="2">
        <f t="shared" si="4"/>
        <v>2022</v>
      </c>
      <c r="B57" s="3">
        <v>8</v>
      </c>
      <c r="C57" s="3">
        <v>135626</v>
      </c>
      <c r="D57" s="3">
        <v>53.800619166959621</v>
      </c>
      <c r="E57" s="3">
        <v>2453.1877438663423</v>
      </c>
      <c r="F57" s="3">
        <v>27301674</v>
      </c>
      <c r="G57" s="3">
        <v>51.580555128355307</v>
      </c>
      <c r="H57" s="3">
        <v>191.86086057287804</v>
      </c>
    </row>
    <row r="58" spans="1:8" x14ac:dyDescent="0.3">
      <c r="A58" s="2">
        <f t="shared" si="4"/>
        <v>2022</v>
      </c>
      <c r="B58" s="3">
        <v>9</v>
      </c>
      <c r="C58" s="3">
        <v>115493</v>
      </c>
      <c r="D58" s="3">
        <v>52.940475402237965</v>
      </c>
      <c r="E58" s="3">
        <v>2278.5015392572509</v>
      </c>
      <c r="F58" s="3">
        <v>24881291</v>
      </c>
      <c r="G58" s="3">
        <v>52.495893611440025</v>
      </c>
      <c r="H58" s="3">
        <v>182.83747514763303</v>
      </c>
    </row>
    <row r="59" spans="1:8" x14ac:dyDescent="0.3">
      <c r="A59" s="2">
        <f t="shared" si="4"/>
        <v>2022</v>
      </c>
      <c r="B59" s="3">
        <v>10</v>
      </c>
      <c r="C59" s="3">
        <v>106809</v>
      </c>
      <c r="D59" s="3">
        <v>44.63357166070849</v>
      </c>
      <c r="E59" s="3">
        <v>2107.3313069741912</v>
      </c>
      <c r="F59" s="3">
        <v>23981550</v>
      </c>
      <c r="G59" s="3">
        <v>38.97220758671989</v>
      </c>
      <c r="H59" s="3">
        <v>173.60818316690666</v>
      </c>
    </row>
    <row r="60" spans="1:8" x14ac:dyDescent="0.3">
      <c r="A60" s="2">
        <f t="shared" si="4"/>
        <v>2022</v>
      </c>
      <c r="B60" s="3">
        <v>11</v>
      </c>
      <c r="C60" s="3">
        <v>78424</v>
      </c>
      <c r="D60" s="3">
        <v>22.93319120920463</v>
      </c>
      <c r="E60" s="3">
        <v>1940.4627400252568</v>
      </c>
      <c r="F60" s="3">
        <v>17612948</v>
      </c>
      <c r="G60" s="3">
        <v>31.022632696049502</v>
      </c>
      <c r="H60" s="3">
        <v>164.25303978052287</v>
      </c>
    </row>
    <row r="61" spans="1:8" x14ac:dyDescent="0.3">
      <c r="A61" s="2">
        <f t="shared" si="4"/>
        <v>2022</v>
      </c>
      <c r="B61" s="3">
        <v>12</v>
      </c>
      <c r="C61" s="3">
        <v>77705</v>
      </c>
      <c r="D61" s="3">
        <v>35.79804617185998</v>
      </c>
      <c r="E61" s="3">
        <v>1778.5382885202557</v>
      </c>
      <c r="F61" s="3">
        <v>17897162</v>
      </c>
      <c r="G61" s="3">
        <v>40.686989963182121</v>
      </c>
      <c r="H61" s="3">
        <v>154.84275041777923</v>
      </c>
    </row>
    <row r="62" spans="1:8" x14ac:dyDescent="0.3">
      <c r="A62" s="2">
        <v>2023</v>
      </c>
      <c r="B62" s="3">
        <v>1</v>
      </c>
      <c r="C62" s="3">
        <v>76217</v>
      </c>
      <c r="D62" s="3">
        <v>91.577015885783226</v>
      </c>
      <c r="E62" s="3">
        <v>1622.0672407947723</v>
      </c>
      <c r="F62" s="3">
        <v>16930100</v>
      </c>
      <c r="G62" s="3">
        <v>62.740334958580291</v>
      </c>
      <c r="H62" s="3">
        <v>145.43876839637025</v>
      </c>
    </row>
    <row r="63" spans="1:8" x14ac:dyDescent="0.3">
      <c r="A63" s="2">
        <f>A62</f>
        <v>2023</v>
      </c>
      <c r="B63" s="3">
        <v>2</v>
      </c>
      <c r="C63" s="3">
        <v>75020</v>
      </c>
      <c r="D63" s="3">
        <v>38.234752165100417</v>
      </c>
      <c r="E63" s="3">
        <v>1471.4378615564501</v>
      </c>
      <c r="F63" s="3">
        <v>16622180</v>
      </c>
      <c r="G63" s="3">
        <v>39.587804749830504</v>
      </c>
      <c r="H63" s="3">
        <v>136.09461955062548</v>
      </c>
    </row>
    <row r="64" spans="1:8" x14ac:dyDescent="0.3">
      <c r="A64" s="2">
        <f t="shared" ref="A64:A85" si="5">A63</f>
        <v>2023</v>
      </c>
      <c r="B64" s="3">
        <v>3</v>
      </c>
      <c r="C64" s="3">
        <v>88870</v>
      </c>
      <c r="D64" s="3">
        <v>39.880062329812851</v>
      </c>
      <c r="E64" s="3">
        <v>1326.9321314695364</v>
      </c>
      <c r="F64" s="3">
        <v>20093589</v>
      </c>
      <c r="G64" s="3">
        <v>28.910226952463081</v>
      </c>
      <c r="H64" s="3">
        <v>126.85808676810798</v>
      </c>
    </row>
    <row r="65" spans="1:8" x14ac:dyDescent="0.3">
      <c r="A65" s="2">
        <f t="shared" si="5"/>
        <v>2023</v>
      </c>
      <c r="B65" s="3">
        <v>4</v>
      </c>
      <c r="C65" s="3">
        <v>117849</v>
      </c>
      <c r="D65" s="3">
        <v>27.352006743175771</v>
      </c>
      <c r="E65" s="3">
        <v>1188.7325032045705</v>
      </c>
      <c r="F65" s="3">
        <v>23820269</v>
      </c>
      <c r="G65" s="3">
        <v>16.433504120096231</v>
      </c>
      <c r="H65" s="3">
        <v>117.77025107424188</v>
      </c>
    </row>
    <row r="66" spans="1:8" x14ac:dyDescent="0.3">
      <c r="A66" s="2">
        <f t="shared" si="5"/>
        <v>2023</v>
      </c>
      <c r="B66" s="3">
        <v>5</v>
      </c>
      <c r="C66" s="3">
        <v>115632</v>
      </c>
      <c r="D66" s="3">
        <v>15.263157894736846</v>
      </c>
      <c r="E66" s="3">
        <v>1056.9320508161791</v>
      </c>
      <c r="F66" s="3">
        <v>25476066</v>
      </c>
      <c r="G66" s="3">
        <v>14.435824447203771</v>
      </c>
      <c r="H66" s="3">
        <v>108.86539155974188</v>
      </c>
    </row>
    <row r="67" spans="1:8" x14ac:dyDescent="0.3">
      <c r="A67" s="2">
        <f t="shared" si="5"/>
        <v>2023</v>
      </c>
      <c r="B67" s="3">
        <v>6</v>
      </c>
      <c r="C67" s="3">
        <v>111613</v>
      </c>
      <c r="D67" s="3">
        <v>0.78469262443112697</v>
      </c>
      <c r="E67" s="3">
        <v>931.54319693562331</v>
      </c>
      <c r="F67" s="3">
        <v>26504920</v>
      </c>
      <c r="G67" s="3">
        <v>8.9831318849134654</v>
      </c>
      <c r="H67" s="3">
        <v>100.17075004122863</v>
      </c>
    </row>
    <row r="68" spans="1:8" x14ac:dyDescent="0.3">
      <c r="A68" s="2">
        <f t="shared" si="5"/>
        <v>2023</v>
      </c>
      <c r="B68" s="3">
        <v>7</v>
      </c>
      <c r="C68" s="3">
        <v>132150</v>
      </c>
      <c r="D68" s="3">
        <v>3.897227048658336</v>
      </c>
      <c r="E68" s="3">
        <v>812.50602607660051</v>
      </c>
      <c r="F68" s="3">
        <v>29762051</v>
      </c>
      <c r="G68" s="3">
        <v>9.9532535072061066</v>
      </c>
      <c r="H68" s="3">
        <v>91.70701072649554</v>
      </c>
    </row>
    <row r="69" spans="1:8" x14ac:dyDescent="0.3">
      <c r="A69" s="2">
        <f t="shared" si="5"/>
        <v>2023</v>
      </c>
      <c r="B69" s="3">
        <v>8</v>
      </c>
      <c r="C69" s="3">
        <v>135972</v>
      </c>
      <c r="D69" s="3">
        <v>0.25511332635335116</v>
      </c>
      <c r="E69" s="3">
        <v>699.69598674556391</v>
      </c>
      <c r="F69" s="3">
        <v>29890357</v>
      </c>
      <c r="G69" s="3">
        <v>9.4817739014831037</v>
      </c>
      <c r="H69" s="3">
        <v>83.488525349852949</v>
      </c>
    </row>
    <row r="70" spans="1:8" x14ac:dyDescent="0.3">
      <c r="A70" s="2">
        <f t="shared" si="5"/>
        <v>2023</v>
      </c>
      <c r="B70" s="3">
        <v>9</v>
      </c>
      <c r="C70" s="3">
        <v>123400</v>
      </c>
      <c r="D70" s="3">
        <v>6.846302373304014</v>
      </c>
      <c r="E70" s="3">
        <v>592.93237406014566</v>
      </c>
      <c r="F70" s="3">
        <v>27548232</v>
      </c>
      <c r="G70" s="3">
        <v>10.718660056666685</v>
      </c>
      <c r="H70" s="3">
        <v>75.523968301359844</v>
      </c>
    </row>
    <row r="71" spans="1:8" x14ac:dyDescent="0.3">
      <c r="A71" s="2">
        <f t="shared" si="5"/>
        <v>2023</v>
      </c>
      <c r="B71" s="3">
        <v>10</v>
      </c>
      <c r="C71" s="3">
        <v>117928</v>
      </c>
      <c r="D71" s="3">
        <v>10.410171427501425</v>
      </c>
      <c r="E71" s="3">
        <v>491.98591085510139</v>
      </c>
      <c r="F71" s="3">
        <v>26616109</v>
      </c>
      <c r="G71" s="3">
        <v>10.985774480798781</v>
      </c>
      <c r="H71" s="3">
        <v>67.816874613335742</v>
      </c>
    </row>
    <row r="72" spans="1:8" x14ac:dyDescent="0.3">
      <c r="A72" s="2">
        <f t="shared" si="5"/>
        <v>2023</v>
      </c>
      <c r="B72" s="3">
        <v>11</v>
      </c>
      <c r="C72" s="3">
        <v>70366</v>
      </c>
      <c r="D72" s="3">
        <v>-10.274915842089161</v>
      </c>
      <c r="E72" s="3">
        <v>396.58661954354187</v>
      </c>
      <c r="F72" s="3">
        <v>19743455</v>
      </c>
      <c r="G72" s="3">
        <v>12.096254414649943</v>
      </c>
      <c r="H72" s="3">
        <v>60.366278949472083</v>
      </c>
    </row>
    <row r="73" spans="1:8" x14ac:dyDescent="0.3">
      <c r="A73" s="2">
        <f t="shared" si="5"/>
        <v>2023</v>
      </c>
      <c r="B73" s="3">
        <v>12</v>
      </c>
      <c r="C73" s="3">
        <v>77072</v>
      </c>
      <c r="D73" s="3">
        <v>-0.81461939386140436</v>
      </c>
      <c r="E73" s="3">
        <v>306.43107977889537</v>
      </c>
      <c r="F73" s="3">
        <v>20188071</v>
      </c>
      <c r="G73" s="3">
        <v>12.800403773514478</v>
      </c>
      <c r="H73" s="3">
        <v>53.167269369284419</v>
      </c>
    </row>
    <row r="74" spans="1:8" x14ac:dyDescent="0.3">
      <c r="A74" s="2">
        <v>2024</v>
      </c>
      <c r="B74" s="3">
        <v>1</v>
      </c>
      <c r="C74" s="3">
        <v>65820</v>
      </c>
      <c r="D74" s="3">
        <v>-13.641313617696838</v>
      </c>
      <c r="E74" s="3">
        <v>221.1876169412995</v>
      </c>
      <c r="F74" s="3">
        <v>18667612</v>
      </c>
      <c r="G74" s="3">
        <v>10.262857277866043</v>
      </c>
      <c r="H74" s="3">
        <v>46.211581847251146</v>
      </c>
    </row>
    <row r="75" spans="1:8" x14ac:dyDescent="0.3">
      <c r="A75" s="2">
        <f t="shared" si="5"/>
        <v>2024</v>
      </c>
      <c r="B75" s="3">
        <v>2</v>
      </c>
      <c r="C75" s="3">
        <v>70266</v>
      </c>
      <c r="D75" s="3">
        <v>-6.3369768061850129</v>
      </c>
      <c r="E75" s="3">
        <v>140.50321990400488</v>
      </c>
      <c r="F75" s="3">
        <v>19226616</v>
      </c>
      <c r="G75" s="3">
        <v>15.668438195230717</v>
      </c>
      <c r="H75" s="3">
        <v>39.488149103295406</v>
      </c>
    </row>
    <row r="76" spans="1:8" x14ac:dyDescent="0.3">
      <c r="A76" s="2">
        <f t="shared" si="5"/>
        <v>2024</v>
      </c>
      <c r="B76" s="3">
        <v>3</v>
      </c>
      <c r="C76" s="3">
        <v>82728</v>
      </c>
      <c r="D76" s="3">
        <v>-6.9112186339597148</v>
      </c>
      <c r="E76" s="3">
        <v>64.008569975640057</v>
      </c>
      <c r="F76" s="3">
        <v>22857159</v>
      </c>
      <c r="G76" s="3">
        <v>13.753491225484904</v>
      </c>
      <c r="H76" s="3">
        <v>32.983407418134135</v>
      </c>
    </row>
    <row r="77" spans="1:8" x14ac:dyDescent="0.3">
      <c r="A77" s="2">
        <f t="shared" si="5"/>
        <v>2024</v>
      </c>
      <c r="B77" s="3">
        <v>4</v>
      </c>
      <c r="C77" s="3">
        <v>101338</v>
      </c>
      <c r="D77" s="3">
        <v>-14.01030131778802</v>
      </c>
      <c r="E77" s="3">
        <v>-8.6758487710491057</v>
      </c>
      <c r="F77" s="3">
        <v>25669281</v>
      </c>
      <c r="G77" s="3">
        <v>7.7623472682025518</v>
      </c>
      <c r="H77" s="3">
        <v>26.68213892589343</v>
      </c>
    </row>
    <row r="78" spans="1:8" x14ac:dyDescent="0.3">
      <c r="A78" s="2">
        <f t="shared" si="5"/>
        <v>2024</v>
      </c>
      <c r="B78" s="3">
        <v>5</v>
      </c>
      <c r="C78" s="3">
        <v>102611</v>
      </c>
      <c r="D78" s="3">
        <v>-11.260723675107231</v>
      </c>
      <c r="E78" s="3">
        <v>-77.93447724863681</v>
      </c>
      <c r="F78" s="3">
        <v>28287870</v>
      </c>
      <c r="G78" s="3">
        <v>11.037041590330322</v>
      </c>
      <c r="H78" s="3">
        <v>20.567790349852679</v>
      </c>
    </row>
    <row r="79" spans="1:8" x14ac:dyDescent="0.3">
      <c r="A79" s="2">
        <f t="shared" si="5"/>
        <v>2024</v>
      </c>
      <c r="B79" s="3">
        <v>6</v>
      </c>
      <c r="C79" s="3">
        <v>105586</v>
      </c>
      <c r="D79" s="3">
        <v>-5.3999086127960005</v>
      </c>
      <c r="E79" s="3">
        <v>-144.15212681779082</v>
      </c>
      <c r="F79" s="3">
        <v>29443093</v>
      </c>
      <c r="G79" s="3">
        <v>11.085387165854499</v>
      </c>
      <c r="H79" s="3">
        <v>14.62249453887059</v>
      </c>
    </row>
    <row r="80" spans="1:8" x14ac:dyDescent="0.3">
      <c r="A80" s="2">
        <f t="shared" si="5"/>
        <v>2024</v>
      </c>
      <c r="B80" s="3">
        <v>7</v>
      </c>
      <c r="C80" s="3">
        <v>112449</v>
      </c>
      <c r="D80" s="3">
        <v>-14.90805902383655</v>
      </c>
      <c r="E80" s="3">
        <v>-207.70897871740294</v>
      </c>
      <c r="F80" s="3">
        <v>31900662</v>
      </c>
      <c r="G80" s="3">
        <v>7.1856976523560157</v>
      </c>
      <c r="H80" s="3">
        <v>8.8277224842531261</v>
      </c>
    </row>
    <row r="81" spans="1:8" x14ac:dyDescent="0.3">
      <c r="A81" s="2">
        <f t="shared" si="5"/>
        <v>2024</v>
      </c>
      <c r="B81" s="3">
        <v>8</v>
      </c>
      <c r="C81" s="3">
        <v>117228</v>
      </c>
      <c r="D81" s="3">
        <v>-13.785191068749448</v>
      </c>
      <c r="E81" s="3">
        <v>-268.97557861565633</v>
      </c>
      <c r="F81" s="3">
        <v>32116068</v>
      </c>
      <c r="G81" s="3">
        <v>7.4462509765273133</v>
      </c>
      <c r="H81" s="3">
        <v>3.1646995448497908</v>
      </c>
    </row>
    <row r="82" spans="1:8" x14ac:dyDescent="0.3">
      <c r="A82" s="2">
        <f t="shared" si="5"/>
        <v>2024</v>
      </c>
      <c r="B82" s="3">
        <v>9</v>
      </c>
      <c r="C82" s="3">
        <v>111872</v>
      </c>
      <c r="D82" s="3">
        <v>-9.3419773095623988</v>
      </c>
      <c r="E82" s="3">
        <v>-328.30908322797768</v>
      </c>
      <c r="F82" s="3">
        <v>29647989</v>
      </c>
      <c r="G82" s="3">
        <v>7.6221116476730799</v>
      </c>
      <c r="H82" s="3">
        <v>-2.385462949992128</v>
      </c>
    </row>
    <row r="83" spans="1:8" x14ac:dyDescent="0.3">
      <c r="A83" s="2">
        <f t="shared" si="5"/>
        <v>2024</v>
      </c>
      <c r="B83" s="3">
        <v>10</v>
      </c>
      <c r="C83" s="3">
        <v>97771</v>
      </c>
      <c r="D83" s="3">
        <v>-17.092632792890573</v>
      </c>
      <c r="E83" s="3">
        <v>-386.04892771510293</v>
      </c>
      <c r="F83" s="3">
        <v>28251591</v>
      </c>
      <c r="G83" s="3">
        <v>6.1447073274309094</v>
      </c>
      <c r="H83" s="3">
        <v>-7.8413563409648095</v>
      </c>
    </row>
    <row r="84" spans="1:8" x14ac:dyDescent="0.3">
      <c r="A84" s="2">
        <f t="shared" si="5"/>
        <v>2024</v>
      </c>
      <c r="B84" s="3">
        <v>11</v>
      </c>
      <c r="C84" s="3">
        <v>64440</v>
      </c>
      <c r="D84" s="3">
        <v>-8.4216809254469496</v>
      </c>
      <c r="E84" s="3">
        <v>-442.5123967443015</v>
      </c>
      <c r="F84" s="3">
        <v>21560768</v>
      </c>
      <c r="G84" s="3">
        <v>9.2046351563087612</v>
      </c>
      <c r="H84" s="3">
        <v>-13.220876998302261</v>
      </c>
    </row>
    <row r="85" spans="1:8" x14ac:dyDescent="0.3">
      <c r="A85" s="2">
        <f t="shared" si="5"/>
        <v>2024</v>
      </c>
      <c r="B85" s="3">
        <v>12</v>
      </c>
      <c r="C85" s="3">
        <v>67699</v>
      </c>
      <c r="D85" s="3">
        <v>-12.161355615528336</v>
      </c>
      <c r="E85" s="3">
        <v>-497.99115301791761</v>
      </c>
      <c r="F85" s="3">
        <v>21703760</v>
      </c>
      <c r="G85" s="3">
        <v>7.5078446078379546</v>
      </c>
      <c r="H85" s="3">
        <v>-18.540950037817073</v>
      </c>
    </row>
    <row r="86" spans="1:8" x14ac:dyDescent="0.3">
      <c r="A86" s="2">
        <v>2025</v>
      </c>
      <c r="B86" s="3">
        <v>1</v>
      </c>
      <c r="C86" s="3">
        <v>58766</v>
      </c>
      <c r="D86" s="3">
        <v>-10.71710726223033</v>
      </c>
      <c r="E86" s="3">
        <v>-552.74671404969695</v>
      </c>
      <c r="F86" s="3">
        <v>19801425</v>
      </c>
      <c r="G86" s="3">
        <v>6.0736906252390588</v>
      </c>
      <c r="H86" s="3">
        <v>-23.816943248088876</v>
      </c>
    </row>
    <row r="87" spans="1:8" x14ac:dyDescent="0.3">
      <c r="A87" s="2">
        <v>2025</v>
      </c>
      <c r="B87" s="3">
        <v>2</v>
      </c>
      <c r="C87" s="3">
        <v>65091</v>
      </c>
      <c r="D87" s="3">
        <v>-7.3648706344462518</v>
      </c>
      <c r="E87" s="3">
        <v>-607.00685917300996</v>
      </c>
      <c r="F87" s="3">
        <v>19993427</v>
      </c>
      <c r="G87" s="3">
        <v>3.9882785405398469</v>
      </c>
      <c r="H87" s="3">
        <v>-29.062415473624689</v>
      </c>
    </row>
    <row r="88" spans="1:8" x14ac:dyDescent="0.3">
      <c r="A88" s="2">
        <v>2025</v>
      </c>
      <c r="B88" s="3">
        <v>3</v>
      </c>
      <c r="C88" s="3">
        <v>75551</v>
      </c>
      <c r="D88" s="3">
        <v>-8.6754182380814235</v>
      </c>
      <c r="E88" s="3">
        <v>-660.96172677631125</v>
      </c>
      <c r="F88" s="3">
        <v>23820386</v>
      </c>
      <c r="G88" s="3">
        <v>4.2141151487811834</v>
      </c>
      <c r="H88" s="3">
        <v>-34.288849820468108</v>
      </c>
    </row>
    <row r="89" spans="1:8" x14ac:dyDescent="0.3">
      <c r="A89" s="2">
        <v>2025</v>
      </c>
      <c r="B89" s="3">
        <v>4</v>
      </c>
      <c r="C89" s="3">
        <v>101058</v>
      </c>
      <c r="D89" s="3">
        <v>-0.27630306499042412</v>
      </c>
      <c r="E89" s="3">
        <v>-714.75981344329591</v>
      </c>
      <c r="F89" s="3">
        <v>27276507</v>
      </c>
      <c r="G89" s="3">
        <v>6.261281724252421</v>
      </c>
      <c r="H89" s="3">
        <v>-39.505434207578411</v>
      </c>
    </row>
    <row r="90" spans="1:8" x14ac:dyDescent="0.3">
      <c r="A90" s="2">
        <v>2025</v>
      </c>
      <c r="B90" s="3">
        <v>5</v>
      </c>
      <c r="C90" s="3">
        <v>105768</v>
      </c>
      <c r="D90" s="3">
        <v>3.0766681934685458</v>
      </c>
      <c r="E90" s="3">
        <v>-768.50431809734368</v>
      </c>
      <c r="F90" s="3">
        <v>29226368</v>
      </c>
      <c r="G90" s="3">
        <v>3.3176693756016284</v>
      </c>
      <c r="H90" s="3">
        <v>-44.718682736903119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zoomScale="130" zoomScaleNormal="130" workbookViewId="0">
      <pane xSplit="1" ySplit="1" topLeftCell="B77" activePane="bottomRight" state="frozen"/>
      <selection pane="topRight" activeCell="B1" sqref="B1"/>
      <selection pane="bottomLeft" activeCell="A2" sqref="A2"/>
      <selection pane="bottomRight" sqref="A1:H91"/>
    </sheetView>
  </sheetViews>
  <sheetFormatPr baseColWidth="10" defaultColWidth="11.42578125" defaultRowHeight="13.5" x14ac:dyDescent="0.3"/>
  <cols>
    <col min="1" max="1" width="4.42578125" style="2" bestFit="1" customWidth="1"/>
    <col min="2" max="2" width="5.8554687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3">
      <c r="A2" s="2">
        <v>2018</v>
      </c>
      <c r="B2" s="5">
        <v>1</v>
      </c>
      <c r="C2" s="5">
        <v>206880</v>
      </c>
      <c r="D2" s="5">
        <v>2.6648801548310175</v>
      </c>
      <c r="E2" s="5">
        <v>18211901</v>
      </c>
      <c r="F2" s="5">
        <v>3.4541736760298924</v>
      </c>
      <c r="G2" s="5">
        <v>2.1896622323840265</v>
      </c>
      <c r="H2" s="5">
        <v>3.121110164323067</v>
      </c>
    </row>
    <row r="3" spans="1:8" x14ac:dyDescent="0.3">
      <c r="A3" s="2">
        <v>2018</v>
      </c>
      <c r="B3" s="5">
        <v>2</v>
      </c>
      <c r="C3" s="5">
        <v>206668</v>
      </c>
      <c r="D3" s="5">
        <v>1.9932980965212233</v>
      </c>
      <c r="E3" s="5">
        <v>18314467</v>
      </c>
      <c r="F3" s="5">
        <v>3.3028544850508768</v>
      </c>
      <c r="G3" s="5">
        <v>2.1556755919000192</v>
      </c>
      <c r="H3" s="5">
        <v>3.0637478922297232</v>
      </c>
    </row>
    <row r="4" spans="1:8" x14ac:dyDescent="0.3">
      <c r="A4" s="2">
        <v>2018</v>
      </c>
      <c r="B4" s="5">
        <v>3</v>
      </c>
      <c r="C4" s="5">
        <v>211959</v>
      </c>
      <c r="D4" s="5">
        <v>3.9697644531211607</v>
      </c>
      <c r="E4" s="5">
        <v>18542644</v>
      </c>
      <c r="F4" s="5">
        <v>3.8638741537547538</v>
      </c>
      <c r="G4" s="5">
        <v>2.1175191134400775</v>
      </c>
      <c r="H4" s="5">
        <v>3.0017626479476971</v>
      </c>
    </row>
    <row r="5" spans="1:8" x14ac:dyDescent="0.3">
      <c r="A5" s="2">
        <v>2018</v>
      </c>
      <c r="B5" s="5">
        <v>4</v>
      </c>
      <c r="C5" s="5">
        <v>212535</v>
      </c>
      <c r="D5" s="5">
        <v>2.1576958941772473</v>
      </c>
      <c r="E5" s="5">
        <v>18659703</v>
      </c>
      <c r="F5" s="5">
        <v>2.6160525736911522</v>
      </c>
      <c r="G5" s="5">
        <v>2.0751794823380427</v>
      </c>
      <c r="H5" s="5">
        <v>2.9352804719620145</v>
      </c>
    </row>
    <row r="6" spans="1:8" x14ac:dyDescent="0.3">
      <c r="A6" s="2">
        <v>2018</v>
      </c>
      <c r="B6" s="5">
        <v>5</v>
      </c>
      <c r="C6" s="5">
        <v>212961</v>
      </c>
      <c r="D6" s="5">
        <v>2.7660221301072818</v>
      </c>
      <c r="E6" s="5">
        <v>18832943</v>
      </c>
      <c r="F6" s="5">
        <v>3.126969435106397</v>
      </c>
      <c r="G6" s="5">
        <v>2.0287720120763462</v>
      </c>
      <c r="H6" s="5">
        <v>2.864487273612272</v>
      </c>
    </row>
    <row r="7" spans="1:8" x14ac:dyDescent="0.3">
      <c r="A7" s="2">
        <v>2018</v>
      </c>
      <c r="B7" s="5">
        <v>6</v>
      </c>
      <c r="C7" s="5">
        <v>218549</v>
      </c>
      <c r="D7" s="5">
        <v>4.4474606080012302</v>
      </c>
      <c r="E7" s="5">
        <v>18967952</v>
      </c>
      <c r="F7" s="5">
        <v>4.2375976975786322</v>
      </c>
      <c r="G7" s="5">
        <v>1.9784177464437971</v>
      </c>
      <c r="H7" s="5">
        <v>2.7895467936340195</v>
      </c>
    </row>
    <row r="8" spans="1:8" x14ac:dyDescent="0.3">
      <c r="A8" s="2">
        <v>2018</v>
      </c>
      <c r="B8" s="5">
        <v>7</v>
      </c>
      <c r="C8" s="5">
        <v>222414</v>
      </c>
      <c r="D8" s="5">
        <v>2.2927024453959666</v>
      </c>
      <c r="E8" s="5">
        <v>18812915</v>
      </c>
      <c r="F8" s="5">
        <v>2.9325260646763551</v>
      </c>
      <c r="G8" s="5">
        <v>1.924288927154068</v>
      </c>
      <c r="H8" s="5">
        <v>2.7106410006906896</v>
      </c>
    </row>
    <row r="9" spans="1:8" x14ac:dyDescent="0.3">
      <c r="A9" s="2">
        <v>2018</v>
      </c>
      <c r="B9" s="5">
        <v>8</v>
      </c>
      <c r="C9" s="5">
        <v>217182</v>
      </c>
      <c r="D9" s="5">
        <v>1.5894547767840495</v>
      </c>
      <c r="E9" s="5">
        <v>18535422</v>
      </c>
      <c r="F9" s="5">
        <v>2.7451481669374722</v>
      </c>
      <c r="G9" s="5">
        <v>1.866729257230662</v>
      </c>
      <c r="H9" s="5">
        <v>2.6280524225362658</v>
      </c>
    </row>
    <row r="10" spans="1:8" x14ac:dyDescent="0.3">
      <c r="A10" s="2">
        <v>2018</v>
      </c>
      <c r="B10" s="5">
        <v>9</v>
      </c>
      <c r="C10" s="5">
        <v>218974</v>
      </c>
      <c r="D10" s="5">
        <v>2.3668722038604928</v>
      </c>
      <c r="E10" s="5">
        <v>18956018</v>
      </c>
      <c r="F10" s="5">
        <v>3.0210531006829244</v>
      </c>
      <c r="G10" s="5">
        <v>1.8061080239691818</v>
      </c>
      <c r="H10" s="5">
        <v>2.5420789956097307</v>
      </c>
    </row>
    <row r="11" spans="1:8" x14ac:dyDescent="0.3">
      <c r="A11" s="2">
        <v>2018</v>
      </c>
      <c r="B11" s="5">
        <v>10</v>
      </c>
      <c r="C11" s="5">
        <v>214427</v>
      </c>
      <c r="D11" s="5">
        <v>1.9275378852698921</v>
      </c>
      <c r="E11" s="5">
        <v>18792718</v>
      </c>
      <c r="F11" s="5">
        <v>2.797143888950937</v>
      </c>
      <c r="G11" s="5">
        <v>1.7427752594929773</v>
      </c>
      <c r="H11" s="5">
        <v>2.4530267879989833</v>
      </c>
    </row>
    <row r="12" spans="1:8" x14ac:dyDescent="0.3">
      <c r="A12" s="2">
        <v>2018</v>
      </c>
      <c r="B12" s="5">
        <v>11</v>
      </c>
      <c r="C12" s="5">
        <v>214575</v>
      </c>
      <c r="D12" s="5">
        <v>1.8821429080152496</v>
      </c>
      <c r="E12" s="5">
        <v>18871968</v>
      </c>
      <c r="F12" s="5">
        <v>2.7615246303271501</v>
      </c>
      <c r="G12" s="5">
        <v>1.6771199378823352</v>
      </c>
      <c r="H12" s="5">
        <v>2.3612351298825534</v>
      </c>
    </row>
    <row r="13" spans="1:8" x14ac:dyDescent="0.3">
      <c r="A13" s="2">
        <v>2018</v>
      </c>
      <c r="B13" s="5">
        <v>12</v>
      </c>
      <c r="C13" s="5">
        <v>212719</v>
      </c>
      <c r="D13" s="5">
        <v>1.5229468137909929</v>
      </c>
      <c r="E13" s="5">
        <v>18914563</v>
      </c>
      <c r="F13" s="5">
        <v>3.1828737893461634</v>
      </c>
      <c r="G13" s="5">
        <v>1.6095438639554431</v>
      </c>
      <c r="H13" s="5">
        <v>2.2670672484598695</v>
      </c>
    </row>
    <row r="14" spans="1:8" x14ac:dyDescent="0.3">
      <c r="A14" s="2">
        <v>2019</v>
      </c>
      <c r="B14" s="5">
        <v>1</v>
      </c>
      <c r="C14" s="5">
        <v>210059</v>
      </c>
      <c r="D14" s="5">
        <v>1.5366395978344993</v>
      </c>
      <c r="E14" s="5">
        <v>18730629</v>
      </c>
      <c r="F14" s="5">
        <v>2.8482913453131475</v>
      </c>
      <c r="G14" s="5">
        <v>1.5404630802367481</v>
      </c>
      <c r="H14" s="5">
        <v>2.1709141688123359</v>
      </c>
    </row>
    <row r="15" spans="1:8" x14ac:dyDescent="0.3">
      <c r="A15" s="2">
        <v>2019</v>
      </c>
      <c r="B15" s="5">
        <v>2</v>
      </c>
      <c r="C15" s="5">
        <v>210839</v>
      </c>
      <c r="D15" s="5">
        <v>2.0182127857239607</v>
      </c>
      <c r="E15" s="5">
        <v>18846671</v>
      </c>
      <c r="F15" s="5">
        <v>2.9059213134621897</v>
      </c>
      <c r="G15" s="5">
        <v>1.4702876155666573</v>
      </c>
      <c r="H15" s="5">
        <v>2.0732305136978062</v>
      </c>
    </row>
    <row r="16" spans="1:8" x14ac:dyDescent="0.3">
      <c r="A16" s="2">
        <v>2019</v>
      </c>
      <c r="B16" s="5">
        <v>3</v>
      </c>
      <c r="C16" s="5">
        <v>214880</v>
      </c>
      <c r="D16" s="5">
        <v>1.3780967073820927</v>
      </c>
      <c r="E16" s="5">
        <v>19096989</v>
      </c>
      <c r="F16" s="5">
        <v>2.9895682622176123</v>
      </c>
      <c r="G16" s="5">
        <v>1.3994272332659667</v>
      </c>
      <c r="H16" s="5">
        <v>1.9745179459558355</v>
      </c>
    </row>
    <row r="17" spans="1:8" x14ac:dyDescent="0.3">
      <c r="A17" s="2">
        <v>2019</v>
      </c>
      <c r="B17" s="5">
        <v>4</v>
      </c>
      <c r="C17" s="5">
        <v>215942</v>
      </c>
      <c r="D17" s="5">
        <v>1.6030300891617832</v>
      </c>
      <c r="E17" s="5">
        <v>19182653</v>
      </c>
      <c r="F17" s="5">
        <v>2.802563363414734</v>
      </c>
      <c r="G17" s="5">
        <v>1.328329747014511</v>
      </c>
      <c r="H17" s="5">
        <v>1.8753359541759627</v>
      </c>
    </row>
    <row r="18" spans="1:8" x14ac:dyDescent="0.3">
      <c r="A18" s="2">
        <v>2019</v>
      </c>
      <c r="B18" s="5">
        <v>5</v>
      </c>
      <c r="C18" s="5">
        <v>216474</v>
      </c>
      <c r="D18" s="5">
        <v>1.6495978136841893</v>
      </c>
      <c r="E18" s="5">
        <v>19327792</v>
      </c>
      <c r="F18" s="5">
        <v>2.6275712723178746</v>
      </c>
      <c r="G18" s="5">
        <v>1.2574414892056047</v>
      </c>
      <c r="H18" s="5">
        <v>1.7763145165530221</v>
      </c>
    </row>
    <row r="19" spans="1:8" x14ac:dyDescent="0.3">
      <c r="A19" s="2">
        <v>2019</v>
      </c>
      <c r="B19" s="5">
        <v>6</v>
      </c>
      <c r="C19" s="5">
        <v>222068</v>
      </c>
      <c r="D19" s="5">
        <v>1.6101652261049093</v>
      </c>
      <c r="E19" s="5">
        <v>19458689</v>
      </c>
      <c r="F19" s="5">
        <v>2.5871902248592704</v>
      </c>
      <c r="G19" s="5">
        <v>1.1872278686452116</v>
      </c>
      <c r="H19" s="5">
        <v>1.6781480020741564</v>
      </c>
    </row>
    <row r="20" spans="1:8" x14ac:dyDescent="0.3">
      <c r="A20" s="2">
        <v>2019</v>
      </c>
      <c r="B20" s="5">
        <v>7</v>
      </c>
      <c r="C20" s="5">
        <v>225873</v>
      </c>
      <c r="D20" s="5">
        <v>1.5552078556205995</v>
      </c>
      <c r="E20" s="5">
        <v>19290343</v>
      </c>
      <c r="F20" s="5">
        <v>2.5377672731737855</v>
      </c>
      <c r="G20" s="5">
        <v>1.1181815272173838</v>
      </c>
      <c r="H20" s="5">
        <v>1.5815898947789913</v>
      </c>
    </row>
    <row r="21" spans="1:8" x14ac:dyDescent="0.3">
      <c r="A21" s="2">
        <v>2019</v>
      </c>
      <c r="B21" s="5">
        <v>8</v>
      </c>
      <c r="C21" s="5">
        <v>226374</v>
      </c>
      <c r="D21" s="5">
        <v>4.2323949498577207</v>
      </c>
      <c r="E21" s="5">
        <v>19254763</v>
      </c>
      <c r="F21" s="5">
        <v>3.8808989619982803</v>
      </c>
      <c r="G21" s="5">
        <v>1.0508244774559972</v>
      </c>
      <c r="H21" s="5">
        <v>1.4874568066392904</v>
      </c>
    </row>
    <row r="22" spans="1:8" x14ac:dyDescent="0.3">
      <c r="A22" s="2">
        <v>2019</v>
      </c>
      <c r="B22" s="5">
        <v>9</v>
      </c>
      <c r="C22" s="5">
        <v>218807</v>
      </c>
      <c r="D22" s="5">
        <v>-7.6264762026545529E-2</v>
      </c>
      <c r="E22" s="5">
        <v>19223638</v>
      </c>
      <c r="F22" s="5">
        <v>1.4117943969033986</v>
      </c>
      <c r="G22" s="5">
        <v>0.98570908094551046</v>
      </c>
      <c r="H22" s="5">
        <v>1.3966317508336499</v>
      </c>
    </row>
    <row r="23" spans="1:8" x14ac:dyDescent="0.3">
      <c r="A23" s="2">
        <v>2019</v>
      </c>
      <c r="B23" s="5">
        <v>10</v>
      </c>
      <c r="C23" s="5">
        <v>217861</v>
      </c>
      <c r="D23" s="5">
        <v>1.6014774258838571</v>
      </c>
      <c r="E23" s="5">
        <v>19181445</v>
      </c>
      <c r="F23" s="5">
        <v>2.0684980214144666</v>
      </c>
      <c r="G23" s="5">
        <v>0.92360864166429979</v>
      </c>
      <c r="H23" s="5">
        <v>1.310163951801455</v>
      </c>
    </row>
    <row r="24" spans="1:8" x14ac:dyDescent="0.3">
      <c r="A24" s="2">
        <v>2019</v>
      </c>
      <c r="B24" s="5">
        <v>11</v>
      </c>
      <c r="C24" s="5">
        <v>219541</v>
      </c>
      <c r="D24" s="5">
        <v>2.3143423045555167</v>
      </c>
      <c r="E24" s="5">
        <v>19415313</v>
      </c>
      <c r="F24" s="5">
        <v>2.8791114948901964</v>
      </c>
      <c r="G24" s="5">
        <v>0.86522271540720153</v>
      </c>
      <c r="H24" s="5">
        <v>1.2291036869436236</v>
      </c>
    </row>
    <row r="25" spans="1:8" x14ac:dyDescent="0.3">
      <c r="A25" s="2">
        <v>2019</v>
      </c>
      <c r="B25" s="5">
        <v>12</v>
      </c>
      <c r="C25" s="5">
        <v>216173</v>
      </c>
      <c r="D25" s="5">
        <v>1.6237383590558485</v>
      </c>
      <c r="E25" s="5">
        <v>19261636</v>
      </c>
      <c r="F25" s="5">
        <v>1.8349511960704668</v>
      </c>
      <c r="G25" s="5">
        <v>0.81129793219017854</v>
      </c>
      <c r="H25" s="5">
        <v>1.1545538957492416</v>
      </c>
    </row>
    <row r="26" spans="1:8" x14ac:dyDescent="0.3">
      <c r="A26" s="2">
        <v>2020</v>
      </c>
      <c r="B26" s="5">
        <v>1</v>
      </c>
      <c r="C26" s="5">
        <v>214338</v>
      </c>
      <c r="D26" s="5">
        <v>2.0370467344888787</v>
      </c>
      <c r="E26" s="5">
        <v>19041595</v>
      </c>
      <c r="F26" s="5">
        <v>1.6602005196942438</v>
      </c>
      <c r="G26" s="5">
        <v>0.76268155533399551</v>
      </c>
      <c r="H26" s="5">
        <v>1.0877321015829464</v>
      </c>
    </row>
    <row r="27" spans="1:8" x14ac:dyDescent="0.3">
      <c r="A27" s="2">
        <v>2020</v>
      </c>
      <c r="B27" s="5">
        <v>2</v>
      </c>
      <c r="C27" s="5">
        <v>216443</v>
      </c>
      <c r="D27" s="5">
        <v>2.6579522763815033</v>
      </c>
      <c r="E27" s="5">
        <v>19279415</v>
      </c>
      <c r="F27" s="5">
        <v>2.2961296453893665</v>
      </c>
      <c r="G27" s="5">
        <v>0.72027726763350486</v>
      </c>
      <c r="H27" s="5">
        <v>1.0299030776218974</v>
      </c>
    </row>
    <row r="28" spans="1:8" x14ac:dyDescent="0.3">
      <c r="A28" s="2">
        <v>2020</v>
      </c>
      <c r="B28" s="5">
        <v>3</v>
      </c>
      <c r="C28" s="5">
        <v>208507</v>
      </c>
      <c r="D28" s="5">
        <v>-2.9658413998510769</v>
      </c>
      <c r="E28" s="5">
        <v>18445436</v>
      </c>
      <c r="F28" s="5">
        <v>-3.4118101026292647</v>
      </c>
      <c r="G28" s="5">
        <v>0.68507724946544479</v>
      </c>
      <c r="H28" s="5">
        <v>0.98237135179451196</v>
      </c>
    </row>
    <row r="29" spans="1:8" x14ac:dyDescent="0.3">
      <c r="A29" s="2">
        <v>2020</v>
      </c>
      <c r="B29" s="5">
        <v>4</v>
      </c>
      <c r="C29" s="5">
        <v>207907</v>
      </c>
      <c r="D29" s="5">
        <v>-3.7209065397189933</v>
      </c>
      <c r="E29" s="5">
        <v>18396362</v>
      </c>
      <c r="F29" s="5">
        <v>-4.0989690007946278</v>
      </c>
      <c r="G29" s="5">
        <v>0.65820824197104988</v>
      </c>
      <c r="H29" s="5">
        <v>0.94652938442974677</v>
      </c>
    </row>
    <row r="30" spans="1:8" x14ac:dyDescent="0.3">
      <c r="A30" s="2">
        <v>2020</v>
      </c>
      <c r="B30" s="5">
        <v>5</v>
      </c>
      <c r="C30" s="5">
        <v>209362</v>
      </c>
      <c r="D30" s="5">
        <v>-3.2853830021157271</v>
      </c>
      <c r="E30" s="5">
        <v>18584176</v>
      </c>
      <c r="F30" s="5">
        <v>-3.8473923974347457</v>
      </c>
      <c r="G30" s="5">
        <v>0.64054345027424109</v>
      </c>
      <c r="H30" s="5">
        <v>0.92346448436666806</v>
      </c>
    </row>
    <row r="31" spans="1:8" x14ac:dyDescent="0.3">
      <c r="A31" s="2">
        <v>2020</v>
      </c>
      <c r="B31" s="5">
        <v>6</v>
      </c>
      <c r="C31" s="5">
        <v>210839</v>
      </c>
      <c r="D31" s="5">
        <v>-5.056559252120973</v>
      </c>
      <c r="E31" s="5">
        <v>18484270</v>
      </c>
      <c r="F31" s="5">
        <v>-5.0076292395649036</v>
      </c>
      <c r="G31" s="5">
        <v>0.63265197430576658</v>
      </c>
      <c r="H31" s="5">
        <v>0.9139135786120347</v>
      </c>
    </row>
    <row r="32" spans="1:8" x14ac:dyDescent="0.3">
      <c r="A32" s="2">
        <v>2020</v>
      </c>
      <c r="B32" s="5">
        <v>7</v>
      </c>
      <c r="C32" s="5">
        <v>219122</v>
      </c>
      <c r="D32" s="5">
        <v>-2.9888477153090398</v>
      </c>
      <c r="E32" s="5">
        <v>18673847</v>
      </c>
      <c r="F32" s="5">
        <v>-3.1958788913188374</v>
      </c>
      <c r="G32" s="5">
        <v>0.63483028021495846</v>
      </c>
      <c r="H32" s="5">
        <v>0.91828228466692519</v>
      </c>
    </row>
    <row r="33" spans="1:8" x14ac:dyDescent="0.3">
      <c r="A33" s="2">
        <v>2020</v>
      </c>
      <c r="B33" s="5">
        <v>8</v>
      </c>
      <c r="C33" s="5">
        <v>216567</v>
      </c>
      <c r="D33" s="5">
        <v>-4.3322112963502857</v>
      </c>
      <c r="E33" s="5">
        <v>18591306</v>
      </c>
      <c r="F33" s="5">
        <v>-3.4456773111151806</v>
      </c>
      <c r="G33" s="5">
        <v>0.64697975003820274</v>
      </c>
      <c r="H33" s="5">
        <v>0.93656500178115576</v>
      </c>
    </row>
    <row r="34" spans="1:8" x14ac:dyDescent="0.3">
      <c r="A34" s="2">
        <v>2020</v>
      </c>
      <c r="B34" s="5">
        <v>9</v>
      </c>
      <c r="C34" s="5">
        <v>216570</v>
      </c>
      <c r="D34" s="5">
        <v>-1.0223621730566235</v>
      </c>
      <c r="E34" s="5">
        <v>18843729</v>
      </c>
      <c r="F34" s="5">
        <v>-1.9762596445064173</v>
      </c>
      <c r="G34" s="5">
        <v>0.66875012150664082</v>
      </c>
      <c r="H34" s="5">
        <v>0.9684704235673216</v>
      </c>
    </row>
    <row r="35" spans="1:8" x14ac:dyDescent="0.3">
      <c r="A35" s="2">
        <v>2020</v>
      </c>
      <c r="B35" s="5">
        <v>10</v>
      </c>
      <c r="C35" s="5">
        <v>217995</v>
      </c>
      <c r="D35" s="5">
        <v>6.1507107743019596E-2</v>
      </c>
      <c r="E35" s="5">
        <v>18986284</v>
      </c>
      <c r="F35" s="5">
        <v>-1.0174468086215582</v>
      </c>
      <c r="G35" s="5">
        <v>0.69944535519541484</v>
      </c>
      <c r="H35" s="5">
        <v>1.0134029212551778</v>
      </c>
    </row>
    <row r="36" spans="1:8" x14ac:dyDescent="0.3">
      <c r="A36" s="2">
        <v>2020</v>
      </c>
      <c r="B36" s="5">
        <v>11</v>
      </c>
      <c r="C36" s="5">
        <v>215333</v>
      </c>
      <c r="D36" s="5">
        <v>-1.9167262606984536</v>
      </c>
      <c r="E36" s="5">
        <v>18974452</v>
      </c>
      <c r="F36" s="5">
        <v>-2.2706870602601126</v>
      </c>
      <c r="G36" s="5">
        <v>0.73825197332587777</v>
      </c>
      <c r="H36" s="5">
        <v>1.0705623709308634</v>
      </c>
    </row>
    <row r="37" spans="1:8" x14ac:dyDescent="0.3">
      <c r="A37" s="2">
        <v>2020</v>
      </c>
      <c r="B37" s="5">
        <v>12</v>
      </c>
      <c r="C37" s="5">
        <v>212866</v>
      </c>
      <c r="D37" s="5">
        <v>-1.5297932674293246</v>
      </c>
      <c r="E37" s="5">
        <v>18904852</v>
      </c>
      <c r="F37" s="5">
        <v>-1.8523037191648717</v>
      </c>
      <c r="G37" s="5">
        <v>0.78431219685219844</v>
      </c>
      <c r="H37" s="5">
        <v>1.1390076174492758</v>
      </c>
    </row>
    <row r="38" spans="1:8" x14ac:dyDescent="0.3">
      <c r="A38" s="2">
        <v>2021</v>
      </c>
      <c r="B38" s="5">
        <v>1</v>
      </c>
      <c r="C38" s="5">
        <v>212919</v>
      </c>
      <c r="D38" s="5">
        <v>-0.66203846261512211</v>
      </c>
      <c r="E38" s="5">
        <v>18826631</v>
      </c>
      <c r="F38" s="5">
        <v>-1.128918034439863</v>
      </c>
      <c r="G38" s="5">
        <v>0.83658387324007177</v>
      </c>
      <c r="H38" s="5">
        <v>1.217565474454813</v>
      </c>
    </row>
    <row r="39" spans="1:8" x14ac:dyDescent="0.3">
      <c r="A39" s="2">
        <v>2021</v>
      </c>
      <c r="B39" s="5">
        <v>2</v>
      </c>
      <c r="C39" s="5">
        <v>212975</v>
      </c>
      <c r="D39" s="5">
        <v>-1.6022694196624498</v>
      </c>
      <c r="E39" s="5">
        <v>18840921</v>
      </c>
      <c r="F39" s="5">
        <v>-2.2744154840797837</v>
      </c>
      <c r="G39" s="5">
        <v>0.89386414818683968</v>
      </c>
      <c r="H39" s="5">
        <v>1.3048550256379414</v>
      </c>
    </row>
    <row r="40" spans="1:8" x14ac:dyDescent="0.3">
      <c r="A40" s="2">
        <v>2021</v>
      </c>
      <c r="B40" s="5">
        <v>3</v>
      </c>
      <c r="C40" s="5">
        <v>213937</v>
      </c>
      <c r="D40" s="5">
        <v>2.6042291146100682</v>
      </c>
      <c r="E40" s="5">
        <v>18793353</v>
      </c>
      <c r="F40" s="5">
        <v>1.8861955878950232</v>
      </c>
      <c r="G40" s="5">
        <v>0.9548460963942984</v>
      </c>
      <c r="H40" s="5">
        <v>1.3993324044454538</v>
      </c>
    </row>
    <row r="41" spans="1:8" x14ac:dyDescent="0.3">
      <c r="A41" s="2">
        <v>2021</v>
      </c>
      <c r="B41" s="5">
        <v>4</v>
      </c>
      <c r="C41" s="5">
        <v>214802</v>
      </c>
      <c r="D41" s="5">
        <v>3.316386653648018</v>
      </c>
      <c r="E41" s="5">
        <v>18989916</v>
      </c>
      <c r="F41" s="5">
        <v>3.2264748867194548</v>
      </c>
      <c r="G41" s="5">
        <v>1.0180494499553658</v>
      </c>
      <c r="H41" s="5">
        <v>1.4992051838720795</v>
      </c>
    </row>
    <row r="42" spans="1:8" x14ac:dyDescent="0.3">
      <c r="A42" s="2">
        <v>2021</v>
      </c>
      <c r="B42" s="5">
        <v>5</v>
      </c>
      <c r="C42" s="5">
        <v>217003</v>
      </c>
      <c r="D42" s="5">
        <v>3.6496594415414529</v>
      </c>
      <c r="E42" s="5">
        <v>19244508</v>
      </c>
      <c r="F42" s="5">
        <v>3.5531949331517376</v>
      </c>
      <c r="G42" s="5">
        <v>1.0821084814503361</v>
      </c>
      <c r="H42" s="5">
        <v>1.6027147468558429</v>
      </c>
    </row>
    <row r="43" spans="1:8" x14ac:dyDescent="0.3">
      <c r="A43" s="2">
        <v>2021</v>
      </c>
      <c r="B43" s="5">
        <v>6</v>
      </c>
      <c r="C43" s="5">
        <v>220736</v>
      </c>
      <c r="D43" s="5">
        <v>4.6941030833953956</v>
      </c>
      <c r="E43" s="5">
        <v>19280520</v>
      </c>
      <c r="F43" s="5">
        <v>4.3077167775627645</v>
      </c>
      <c r="G43" s="5">
        <v>1.1458170702097599</v>
      </c>
      <c r="H43" s="5">
        <v>1.708222425619689</v>
      </c>
    </row>
    <row r="44" spans="1:8" x14ac:dyDescent="0.3">
      <c r="A44" s="2">
        <v>2021</v>
      </c>
      <c r="B44" s="5">
        <v>7</v>
      </c>
      <c r="C44" s="5">
        <v>228419</v>
      </c>
      <c r="D44" s="5">
        <v>4.2428418871678808</v>
      </c>
      <c r="E44" s="5">
        <v>19546843</v>
      </c>
      <c r="F44" s="5">
        <v>4.6749660099496326</v>
      </c>
      <c r="G44" s="5">
        <v>1.2081473977141941</v>
      </c>
      <c r="H44" s="5">
        <v>1.8142250023994995</v>
      </c>
    </row>
    <row r="45" spans="1:8" x14ac:dyDescent="0.3">
      <c r="A45" s="2">
        <v>2021</v>
      </c>
      <c r="B45" s="5">
        <v>8</v>
      </c>
      <c r="C45" s="5">
        <v>222574</v>
      </c>
      <c r="D45" s="5">
        <v>2.7737374576920715</v>
      </c>
      <c r="E45" s="5">
        <v>19195115</v>
      </c>
      <c r="F45" s="5">
        <v>3.2478030322345308</v>
      </c>
      <c r="G45" s="5">
        <v>1.2683180541951116</v>
      </c>
      <c r="H45" s="5">
        <v>1.9193997798722637</v>
      </c>
    </row>
    <row r="46" spans="1:8" x14ac:dyDescent="0.3">
      <c r="A46" s="2">
        <v>2021</v>
      </c>
      <c r="B46" s="5">
        <v>9</v>
      </c>
      <c r="C46" s="5">
        <v>221632</v>
      </c>
      <c r="D46" s="5">
        <v>2.3373505102276315</v>
      </c>
      <c r="E46" s="5">
        <v>19443350</v>
      </c>
      <c r="F46" s="5">
        <v>3.182071871231007</v>
      </c>
      <c r="G46" s="5">
        <v>1.3257583725568638</v>
      </c>
      <c r="H46" s="5">
        <v>2.0226227232849396</v>
      </c>
    </row>
    <row r="47" spans="1:8" x14ac:dyDescent="0.3">
      <c r="A47" s="2">
        <v>2021</v>
      </c>
      <c r="B47" s="5">
        <v>10</v>
      </c>
      <c r="C47" s="5">
        <v>222748</v>
      </c>
      <c r="D47" s="5">
        <v>2.1803252368173487</v>
      </c>
      <c r="E47" s="5">
        <v>19699513</v>
      </c>
      <c r="F47" s="5">
        <v>3.7565486748223131</v>
      </c>
      <c r="G47" s="5">
        <v>1.3800022287179339</v>
      </c>
      <c r="H47" s="5">
        <v>2.1228620481103433</v>
      </c>
    </row>
    <row r="48" spans="1:8" x14ac:dyDescent="0.3">
      <c r="A48" s="2">
        <v>2021</v>
      </c>
      <c r="B48" s="5">
        <v>11</v>
      </c>
      <c r="C48" s="5">
        <v>221335</v>
      </c>
      <c r="D48" s="5">
        <v>2.7873108162706162</v>
      </c>
      <c r="E48" s="5">
        <v>19726818</v>
      </c>
      <c r="F48" s="5">
        <v>3.9651527221971961</v>
      </c>
      <c r="G48" s="5">
        <v>1.4306537480508097</v>
      </c>
      <c r="H48" s="5">
        <v>2.2191664871232315</v>
      </c>
    </row>
    <row r="49" spans="1:8" x14ac:dyDescent="0.3">
      <c r="A49" s="2">
        <v>2021</v>
      </c>
      <c r="B49" s="5">
        <v>12</v>
      </c>
      <c r="C49" s="5">
        <v>219821</v>
      </c>
      <c r="D49" s="5">
        <v>3.2673137090939885</v>
      </c>
      <c r="E49" s="5">
        <v>19703812</v>
      </c>
      <c r="F49" s="5">
        <v>4.2262166347559971</v>
      </c>
      <c r="G49" s="5">
        <v>1.4773726339146529</v>
      </c>
      <c r="H49" s="5">
        <v>2.3106982235585498</v>
      </c>
    </row>
    <row r="50" spans="1:8" x14ac:dyDescent="0.3">
      <c r="A50" s="2">
        <v>2022</v>
      </c>
      <c r="B50" s="5">
        <v>1</v>
      </c>
      <c r="C50" s="5">
        <v>218442</v>
      </c>
      <c r="D50" s="5">
        <v>2.5939441759542436</v>
      </c>
      <c r="E50" s="5">
        <v>19534921</v>
      </c>
      <c r="F50" s="5">
        <v>3.7621707250755643</v>
      </c>
      <c r="G50" s="5">
        <v>1.519912801965029</v>
      </c>
      <c r="H50" s="5">
        <v>2.3967406896953456</v>
      </c>
    </row>
    <row r="51" spans="1:8" x14ac:dyDescent="0.3">
      <c r="A51" s="2">
        <v>2022</v>
      </c>
      <c r="B51" s="5">
        <v>2</v>
      </c>
      <c r="C51" s="5">
        <v>219024</v>
      </c>
      <c r="D51" s="5">
        <v>2.8402394647259133</v>
      </c>
      <c r="E51" s="5">
        <v>19661611</v>
      </c>
      <c r="F51" s="5">
        <v>4.3558910947081531</v>
      </c>
      <c r="G51" s="5">
        <v>1.5581524693210576</v>
      </c>
      <c r="H51" s="5">
        <v>2.4767103399245549</v>
      </c>
    </row>
    <row r="52" spans="1:8" x14ac:dyDescent="0.3">
      <c r="A52" s="2">
        <v>2022</v>
      </c>
      <c r="B52" s="5">
        <v>3</v>
      </c>
      <c r="C52" s="5">
        <v>220982</v>
      </c>
      <c r="D52" s="5">
        <v>3.2930255168577727</v>
      </c>
      <c r="E52" s="5">
        <v>19764004</v>
      </c>
      <c r="F52" s="5">
        <v>5.1648633429064006</v>
      </c>
      <c r="G52" s="5">
        <v>1.592044438613941</v>
      </c>
      <c r="H52" s="5">
        <v>2.5501184501673486</v>
      </c>
    </row>
    <row r="53" spans="1:8" x14ac:dyDescent="0.3">
      <c r="A53" s="2">
        <v>2022</v>
      </c>
      <c r="B53" s="5">
        <v>4</v>
      </c>
      <c r="C53" s="5">
        <v>224282</v>
      </c>
      <c r="D53" s="5">
        <v>4.4133667284289801</v>
      </c>
      <c r="E53" s="5">
        <v>20098119</v>
      </c>
      <c r="F53" s="5">
        <v>5.8357446130883339</v>
      </c>
      <c r="G53" s="5">
        <v>1.621630546294007</v>
      </c>
      <c r="H53" s="5">
        <v>2.6166067950084244</v>
      </c>
    </row>
    <row r="54" spans="1:8" x14ac:dyDescent="0.3">
      <c r="A54" s="2">
        <v>2022</v>
      </c>
      <c r="B54" s="5">
        <v>5</v>
      </c>
      <c r="C54" s="5">
        <v>223962</v>
      </c>
      <c r="D54" s="5">
        <v>3.206868107814187</v>
      </c>
      <c r="E54" s="5">
        <v>20173603</v>
      </c>
      <c r="F54" s="5">
        <v>4.8278449103505316</v>
      </c>
      <c r="G54" s="5">
        <v>1.6470707524975727</v>
      </c>
      <c r="H54" s="5">
        <v>2.6759987285389202</v>
      </c>
    </row>
    <row r="55" spans="1:8" x14ac:dyDescent="0.3">
      <c r="A55" s="2">
        <v>2022</v>
      </c>
      <c r="B55" s="5">
        <v>6</v>
      </c>
      <c r="C55" s="5">
        <v>225796</v>
      </c>
      <c r="D55" s="5">
        <v>2.2923311104668054</v>
      </c>
      <c r="E55" s="5">
        <v>20094348</v>
      </c>
      <c r="F55" s="5">
        <v>4.2209857410484775</v>
      </c>
      <c r="G55" s="5">
        <v>1.668718887929159</v>
      </c>
      <c r="H55" s="5">
        <v>2.7283411560873412</v>
      </c>
    </row>
    <row r="56" spans="1:8" x14ac:dyDescent="0.3">
      <c r="A56" s="2">
        <v>2022</v>
      </c>
      <c r="B56" s="5">
        <v>7</v>
      </c>
      <c r="C56" s="5">
        <v>232340</v>
      </c>
      <c r="D56" s="5">
        <v>1.7165822457851476</v>
      </c>
      <c r="E56" s="5">
        <v>20275194</v>
      </c>
      <c r="F56" s="5">
        <v>3.7261822791537336</v>
      </c>
      <c r="G56" s="5">
        <v>1.6870371025540725</v>
      </c>
      <c r="H56" s="5">
        <v>2.7738304167448176</v>
      </c>
    </row>
    <row r="57" spans="1:8" x14ac:dyDescent="0.3">
      <c r="A57" s="2">
        <v>2022</v>
      </c>
      <c r="B57" s="5">
        <v>8</v>
      </c>
      <c r="C57" s="5">
        <v>225467</v>
      </c>
      <c r="D57" s="5">
        <v>1.2997924285855555</v>
      </c>
      <c r="E57" s="5">
        <v>19865765</v>
      </c>
      <c r="F57" s="5">
        <v>3.4938576820196188</v>
      </c>
      <c r="G57" s="5">
        <v>1.7025308527419625</v>
      </c>
      <c r="H57" s="5">
        <v>2.8127665054764353</v>
      </c>
    </row>
    <row r="58" spans="1:8" x14ac:dyDescent="0.3">
      <c r="A58" s="2">
        <v>2022</v>
      </c>
      <c r="B58" s="5">
        <v>9</v>
      </c>
      <c r="C58" s="5">
        <v>224127</v>
      </c>
      <c r="D58" s="5">
        <v>1.1257399653479716</v>
      </c>
      <c r="E58" s="5">
        <v>20053519</v>
      </c>
      <c r="F58" s="5">
        <v>3.1381886351888877</v>
      </c>
      <c r="G58" s="5">
        <v>1.7157076466085361</v>
      </c>
      <c r="H58" s="5">
        <v>2.8455155527932803</v>
      </c>
    </row>
    <row r="59" spans="1:8" x14ac:dyDescent="0.3">
      <c r="A59" s="2">
        <v>2022</v>
      </c>
      <c r="B59" s="5">
        <v>10</v>
      </c>
      <c r="C59" s="5">
        <v>224474</v>
      </c>
      <c r="D59" s="5">
        <v>0.77486666546950911</v>
      </c>
      <c r="E59" s="5">
        <v>20144325</v>
      </c>
      <c r="F59" s="5">
        <v>2.257984753227138</v>
      </c>
      <c r="G59" s="5">
        <v>1.7270470243233784</v>
      </c>
      <c r="H59" s="5">
        <v>2.8724909872048103</v>
      </c>
    </row>
    <row r="60" spans="1:8" x14ac:dyDescent="0.3">
      <c r="A60" s="2">
        <v>2022</v>
      </c>
      <c r="B60" s="5">
        <v>11</v>
      </c>
      <c r="C60" s="5">
        <v>223918</v>
      </c>
      <c r="D60" s="5">
        <v>1.167009284568632</v>
      </c>
      <c r="E60" s="5">
        <v>20238561</v>
      </c>
      <c r="F60" s="5">
        <v>2.5941487370137351</v>
      </c>
      <c r="G60" s="5">
        <v>1.7369875560782091</v>
      </c>
      <c r="H60" s="5">
        <v>2.8941265617400935</v>
      </c>
    </row>
    <row r="61" spans="1:8" x14ac:dyDescent="0.3">
      <c r="A61" s="2">
        <v>2022</v>
      </c>
      <c r="B61" s="5">
        <v>12</v>
      </c>
      <c r="C61" s="5">
        <v>221978</v>
      </c>
      <c r="D61" s="5">
        <v>0.98125292851911627</v>
      </c>
      <c r="E61" s="5">
        <v>20159317</v>
      </c>
      <c r="F61" s="5">
        <v>2.311760790247086</v>
      </c>
      <c r="G61" s="5">
        <v>1.7459016884287162</v>
      </c>
      <c r="H61" s="5">
        <v>2.9108133553841715</v>
      </c>
    </row>
    <row r="62" spans="1:8" x14ac:dyDescent="0.3">
      <c r="A62" s="2">
        <v>2023</v>
      </c>
      <c r="B62" s="5">
        <v>1</v>
      </c>
      <c r="C62" s="5">
        <v>219828</v>
      </c>
      <c r="D62" s="5">
        <v>0.63449336666026035</v>
      </c>
      <c r="E62" s="5">
        <v>20004924</v>
      </c>
      <c r="F62" s="5">
        <v>2.4059631467155729</v>
      </c>
      <c r="G62" s="5">
        <v>1.7541222861061774</v>
      </c>
      <c r="H62" s="5">
        <v>2.9229216153287023</v>
      </c>
    </row>
    <row r="63" spans="1:8" x14ac:dyDescent="0.3">
      <c r="A63" s="2">
        <v>2023</v>
      </c>
      <c r="B63" s="5">
        <v>2</v>
      </c>
      <c r="C63" s="5">
        <v>221076</v>
      </c>
      <c r="D63" s="5">
        <v>0.93688362919133183</v>
      </c>
      <c r="E63" s="5">
        <v>20148628</v>
      </c>
      <c r="F63" s="5">
        <v>2.4769943826068008</v>
      </c>
      <c r="G63" s="5">
        <v>1.7619291132335431</v>
      </c>
      <c r="H63" s="5">
        <v>2.9307799878927643</v>
      </c>
    </row>
    <row r="64" spans="1:8" x14ac:dyDescent="0.3">
      <c r="A64" s="2">
        <v>2023</v>
      </c>
      <c r="B64" s="5">
        <v>3</v>
      </c>
      <c r="C64" s="5">
        <v>224881</v>
      </c>
      <c r="D64" s="5">
        <v>1.7643971002162973</v>
      </c>
      <c r="E64" s="5">
        <v>20349825</v>
      </c>
      <c r="F64" s="5">
        <v>2.9640805577655138</v>
      </c>
      <c r="G64" s="5">
        <v>1.7695241819254688</v>
      </c>
      <c r="H64" s="5">
        <v>2.9346812195017824</v>
      </c>
    </row>
    <row r="65" spans="1:8" x14ac:dyDescent="0.3">
      <c r="A65" s="2">
        <v>2023</v>
      </c>
      <c r="B65" s="5">
        <v>4</v>
      </c>
      <c r="C65" s="5">
        <v>228124</v>
      </c>
      <c r="D65" s="5">
        <v>1.713021999090425</v>
      </c>
      <c r="E65" s="5">
        <v>20678484</v>
      </c>
      <c r="F65" s="5">
        <v>2.8876582927984451</v>
      </c>
      <c r="G65" s="5">
        <v>1.7770522094713292</v>
      </c>
      <c r="H65" s="5">
        <v>2.9348865436919254</v>
      </c>
    </row>
    <row r="66" spans="1:8" x14ac:dyDescent="0.3">
      <c r="A66" s="2">
        <v>2023</v>
      </c>
      <c r="B66" s="5">
        <v>5</v>
      </c>
      <c r="C66" s="5">
        <v>227888</v>
      </c>
      <c r="D66" s="5">
        <v>1.7529759512774579</v>
      </c>
      <c r="E66" s="5">
        <v>20715284</v>
      </c>
      <c r="F66" s="5">
        <v>2.6850979470548708</v>
      </c>
      <c r="G66" s="5">
        <v>1.7846575571131582</v>
      </c>
      <c r="H66" s="5">
        <v>2.9316592356200748</v>
      </c>
    </row>
    <row r="67" spans="1:8" x14ac:dyDescent="0.3">
      <c r="A67" s="2">
        <v>2023</v>
      </c>
      <c r="B67" s="5">
        <v>6</v>
      </c>
      <c r="C67" s="5">
        <v>230192</v>
      </c>
      <c r="D67" s="5">
        <v>1.9468901131995286</v>
      </c>
      <c r="E67" s="5">
        <v>20597244</v>
      </c>
      <c r="F67" s="5">
        <v>2.5026738862091946</v>
      </c>
      <c r="G67" s="5">
        <v>1.7924801395506018</v>
      </c>
      <c r="H67" s="5">
        <v>2.9252592907034662</v>
      </c>
    </row>
    <row r="68" spans="1:8" x14ac:dyDescent="0.3">
      <c r="A68" s="2">
        <v>2023</v>
      </c>
      <c r="B68" s="5">
        <v>7</v>
      </c>
      <c r="C68" s="5">
        <v>235537</v>
      </c>
      <c r="D68" s="5">
        <v>1.3760006886459397</v>
      </c>
      <c r="E68" s="5">
        <v>20683889</v>
      </c>
      <c r="F68" s="5">
        <v>2.0157390355919569</v>
      </c>
      <c r="G68" s="5">
        <v>1.8006576713717894</v>
      </c>
      <c r="H68" s="5">
        <v>2.9159295820476294</v>
      </c>
    </row>
    <row r="69" spans="1:8" x14ac:dyDescent="0.3">
      <c r="A69" s="2">
        <v>2023</v>
      </c>
      <c r="B69" s="5">
        <v>8</v>
      </c>
      <c r="C69" s="5">
        <v>229387</v>
      </c>
      <c r="D69" s="5">
        <v>1.7386136330372004</v>
      </c>
      <c r="E69" s="5">
        <v>20430272</v>
      </c>
      <c r="F69" s="5">
        <v>2.84160715683488</v>
      </c>
      <c r="G69" s="5">
        <v>1.8093385900796877</v>
      </c>
      <c r="H69" s="5">
        <v>2.9038836365494487</v>
      </c>
    </row>
    <row r="70" spans="1:8" x14ac:dyDescent="0.3">
      <c r="A70" s="2">
        <v>2023</v>
      </c>
      <c r="B70" s="5">
        <v>9</v>
      </c>
      <c r="C70" s="5">
        <v>229553</v>
      </c>
      <c r="D70" s="5">
        <v>2.4209488370432908</v>
      </c>
      <c r="E70" s="5">
        <v>20800895</v>
      </c>
      <c r="F70" s="5">
        <v>3.7269069832581492</v>
      </c>
      <c r="G70" s="5">
        <v>1.8186418431090181</v>
      </c>
      <c r="H70" s="5">
        <v>2.8892724678734161</v>
      </c>
    </row>
    <row r="71" spans="1:8" x14ac:dyDescent="0.3">
      <c r="A71" s="2">
        <v>2023</v>
      </c>
      <c r="B71" s="5">
        <v>10</v>
      </c>
      <c r="C71" s="5">
        <v>226585</v>
      </c>
      <c r="D71" s="5">
        <v>0.94042071687590045</v>
      </c>
      <c r="E71" s="5">
        <v>20659878</v>
      </c>
      <c r="F71" s="5">
        <v>2.5592964767992887</v>
      </c>
      <c r="G71" s="5">
        <v>1.8286814664391522</v>
      </c>
      <c r="H71" s="5">
        <v>2.8722427649284876</v>
      </c>
    </row>
    <row r="72" spans="1:8" x14ac:dyDescent="0.3">
      <c r="A72" s="2">
        <v>2023</v>
      </c>
      <c r="B72" s="5">
        <v>11</v>
      </c>
      <c r="C72" s="5">
        <v>226332</v>
      </c>
      <c r="D72" s="5">
        <v>1.0780732232335</v>
      </c>
      <c r="E72" s="5">
        <v>20762035</v>
      </c>
      <c r="F72" s="5">
        <v>2.5865178853377913</v>
      </c>
      <c r="G72" s="5">
        <v>1.8396133229240397</v>
      </c>
      <c r="H72" s="5">
        <v>2.8529993856871871</v>
      </c>
    </row>
    <row r="73" spans="1:8" x14ac:dyDescent="0.3">
      <c r="A73" s="2">
        <v>2023</v>
      </c>
      <c r="B73" s="5">
        <v>12</v>
      </c>
      <c r="C73" s="5">
        <v>225945</v>
      </c>
      <c r="D73" s="5">
        <v>1.7871140383281192</v>
      </c>
      <c r="E73" s="5">
        <v>20733042</v>
      </c>
      <c r="F73" s="5">
        <v>2.8459545529245789</v>
      </c>
      <c r="G73" s="5">
        <v>1.8515315906433556</v>
      </c>
      <c r="H73" s="5">
        <v>2.8317254557409193</v>
      </c>
    </row>
    <row r="74" spans="1:8" x14ac:dyDescent="0.3">
      <c r="A74" s="2">
        <v>2024</v>
      </c>
      <c r="B74" s="5">
        <v>1</v>
      </c>
      <c r="C74" s="5">
        <v>223066</v>
      </c>
      <c r="D74" s="5">
        <v>1.472969776370614</v>
      </c>
      <c r="E74" s="5">
        <v>20523431</v>
      </c>
      <c r="F74" s="5">
        <v>2.5918968749893745</v>
      </c>
      <c r="G74" s="5">
        <v>1.8644775629476298</v>
      </c>
      <c r="H74" s="5">
        <v>2.8085855950213419</v>
      </c>
    </row>
    <row r="75" spans="1:8" x14ac:dyDescent="0.3">
      <c r="A75" s="2">
        <v>2024</v>
      </c>
      <c r="B75" s="5">
        <v>2</v>
      </c>
      <c r="C75" s="5">
        <v>224264</v>
      </c>
      <c r="D75" s="5">
        <v>1.4420380321699344</v>
      </c>
      <c r="E75" s="5">
        <v>20678360</v>
      </c>
      <c r="F75" s="5">
        <v>2.6291219431913593</v>
      </c>
      <c r="G75" s="5">
        <v>1.878488059746259</v>
      </c>
      <c r="H75" s="5">
        <v>2.7837454115918612</v>
      </c>
    </row>
    <row r="76" spans="1:8" x14ac:dyDescent="0.3">
      <c r="A76" s="2">
        <v>2024</v>
      </c>
      <c r="B76" s="5">
        <v>3</v>
      </c>
      <c r="C76" s="5">
        <v>228825</v>
      </c>
      <c r="D76" s="5">
        <v>1.7538164629292918</v>
      </c>
      <c r="E76" s="5">
        <v>20959164</v>
      </c>
      <c r="F76" s="5">
        <v>2.9943205899805037</v>
      </c>
      <c r="G76" s="5">
        <v>1.8935727129079054</v>
      </c>
      <c r="H76" s="5">
        <v>2.7573554656881036</v>
      </c>
    </row>
    <row r="77" spans="1:8" x14ac:dyDescent="0.3">
      <c r="A77" s="2">
        <v>2024</v>
      </c>
      <c r="B77" s="5">
        <v>4</v>
      </c>
      <c r="C77" s="5">
        <v>229558</v>
      </c>
      <c r="D77" s="5">
        <v>0.62860549525696197</v>
      </c>
      <c r="E77" s="5">
        <v>21082893</v>
      </c>
      <c r="F77" s="5">
        <v>1.9556994603666222</v>
      </c>
      <c r="G77" s="5">
        <v>1.9097108452715388</v>
      </c>
      <c r="H77" s="5">
        <v>2.7295555798048352</v>
      </c>
    </row>
    <row r="78" spans="1:8" x14ac:dyDescent="0.3">
      <c r="A78" s="2">
        <v>2024</v>
      </c>
      <c r="B78" s="5">
        <v>5</v>
      </c>
      <c r="C78" s="5">
        <v>231044</v>
      </c>
      <c r="D78" s="5">
        <v>1.3848908235624569</v>
      </c>
      <c r="E78" s="5">
        <v>21219318</v>
      </c>
      <c r="F78" s="5">
        <v>2.4331503251415754</v>
      </c>
      <c r="G78" s="5">
        <v>1.9268720743809915</v>
      </c>
      <c r="H78" s="5">
        <v>2.7005020323482314</v>
      </c>
    </row>
    <row r="79" spans="1:8" x14ac:dyDescent="0.3">
      <c r="A79" s="2">
        <v>2024</v>
      </c>
      <c r="B79" s="5">
        <v>6</v>
      </c>
      <c r="C79" s="5">
        <v>234957</v>
      </c>
      <c r="D79" s="5">
        <v>2.0700111211510386</v>
      </c>
      <c r="E79" s="5">
        <v>21320405</v>
      </c>
      <c r="F79" s="5">
        <v>3.5109600099896943</v>
      </c>
      <c r="G79" s="5">
        <v>1.94493705213079</v>
      </c>
      <c r="H79" s="5">
        <v>2.670297361716174</v>
      </c>
    </row>
    <row r="80" spans="1:8" x14ac:dyDescent="0.3">
      <c r="A80" s="2">
        <v>2024</v>
      </c>
      <c r="B80" s="5">
        <v>7</v>
      </c>
      <c r="C80" s="5">
        <v>238524</v>
      </c>
      <c r="D80" s="5">
        <v>1.2681659357128616</v>
      </c>
      <c r="E80" s="5">
        <v>21168308</v>
      </c>
      <c r="F80" s="5">
        <v>2.3420112146221639</v>
      </c>
      <c r="G80" s="5">
        <v>1.9637487928285984</v>
      </c>
      <c r="H80" s="5">
        <v>2.6390255402157665</v>
      </c>
    </row>
    <row r="81" spans="1:8" x14ac:dyDescent="0.3">
      <c r="A81" s="2">
        <v>2024</v>
      </c>
      <c r="B81" s="5">
        <v>8</v>
      </c>
      <c r="C81" s="5">
        <v>239127</v>
      </c>
      <c r="D81" s="5">
        <v>4.246099386626101</v>
      </c>
      <c r="E81" s="5">
        <v>21122514</v>
      </c>
      <c r="F81" s="5">
        <v>3.3883151433323988</v>
      </c>
      <c r="G81" s="5">
        <v>1.9831589964813183</v>
      </c>
      <c r="H81" s="5">
        <v>2.6068289195046872</v>
      </c>
    </row>
    <row r="82" spans="1:8" x14ac:dyDescent="0.3">
      <c r="A82" s="2">
        <v>2024</v>
      </c>
      <c r="B82" s="5">
        <v>9</v>
      </c>
      <c r="C82" s="5">
        <v>232465</v>
      </c>
      <c r="D82" s="5">
        <v>1.2685523604570648</v>
      </c>
      <c r="E82" s="5">
        <v>21143996</v>
      </c>
      <c r="F82" s="5">
        <v>1.6494530643993865</v>
      </c>
      <c r="G82" s="5">
        <v>2.0029710587307745</v>
      </c>
      <c r="H82" s="5">
        <v>2.5738292252457824</v>
      </c>
    </row>
    <row r="83" spans="1:8" x14ac:dyDescent="0.3">
      <c r="A83" s="2">
        <v>2024</v>
      </c>
      <c r="B83" s="5">
        <v>10</v>
      </c>
      <c r="C83" s="5">
        <v>231181</v>
      </c>
      <c r="D83" s="5">
        <v>2.0283778714389689</v>
      </c>
      <c r="E83" s="5">
        <v>21096315</v>
      </c>
      <c r="F83" s="5">
        <v>2.1124858530142232</v>
      </c>
      <c r="G83" s="5">
        <v>2.0231455238569964</v>
      </c>
      <c r="H83" s="5">
        <v>2.5402024529785532</v>
      </c>
    </row>
    <row r="84" spans="1:8" x14ac:dyDescent="0.3">
      <c r="A84" s="2">
        <v>2024</v>
      </c>
      <c r="B84" s="5">
        <v>11</v>
      </c>
      <c r="C84" s="5">
        <v>232888</v>
      </c>
      <c r="D84" s="5">
        <v>2.896629729777489</v>
      </c>
      <c r="E84" s="5">
        <v>21351259</v>
      </c>
      <c r="F84" s="5">
        <v>2.837987702072553</v>
      </c>
      <c r="G84" s="5">
        <v>2.0435919348415221</v>
      </c>
      <c r="H84" s="5">
        <v>2.5060604054535527</v>
      </c>
    </row>
    <row r="85" spans="1:8" x14ac:dyDescent="0.3">
      <c r="A85" s="2">
        <v>2024</v>
      </c>
      <c r="B85" s="5">
        <v>12</v>
      </c>
      <c r="C85" s="5">
        <v>230167</v>
      </c>
      <c r="D85" s="5">
        <v>1.868596339817219</v>
      </c>
      <c r="E85" s="5">
        <v>21201126</v>
      </c>
      <c r="F85" s="5">
        <v>2.2576715949352621</v>
      </c>
      <c r="G85" s="5">
        <v>2.0642201980233605</v>
      </c>
      <c r="H85" s="5">
        <v>2.47148518287967</v>
      </c>
    </row>
    <row r="86" spans="1:8" x14ac:dyDescent="0.3">
      <c r="A86" s="2">
        <v>2025</v>
      </c>
      <c r="B86" s="5">
        <v>1</v>
      </c>
      <c r="C86" s="5">
        <v>227993</v>
      </c>
      <c r="D86" s="5">
        <v>2.2087633256524963</v>
      </c>
      <c r="E86" s="5">
        <v>20990671</v>
      </c>
      <c r="F86" s="5">
        <v>2.2766173940409917</v>
      </c>
      <c r="G86" s="5">
        <v>2.08499945847728</v>
      </c>
      <c r="H86" s="5">
        <v>2.4365819359725038</v>
      </c>
    </row>
    <row r="87" spans="1:8" x14ac:dyDescent="0.3">
      <c r="A87" s="2">
        <v>2025</v>
      </c>
      <c r="B87" s="5">
        <v>2</v>
      </c>
      <c r="C87" s="5">
        <v>229751</v>
      </c>
      <c r="D87" s="5">
        <v>2.4466699960760563</v>
      </c>
      <c r="E87" s="5">
        <v>21144431</v>
      </c>
      <c r="F87" s="5">
        <v>2.2539069829522251</v>
      </c>
      <c r="G87" s="5">
        <v>2.1058852762878955</v>
      </c>
      <c r="H87" s="5">
        <v>2.4014409672818231</v>
      </c>
    </row>
    <row r="88" spans="1:8" x14ac:dyDescent="0.3">
      <c r="A88" s="2">
        <v>2025</v>
      </c>
      <c r="B88" s="5">
        <v>3</v>
      </c>
      <c r="C88" s="5">
        <v>232324</v>
      </c>
      <c r="D88" s="5">
        <v>1.5291161367857464</v>
      </c>
      <c r="E88" s="5">
        <v>21320297</v>
      </c>
      <c r="F88" s="5">
        <v>1.7230315102262583</v>
      </c>
      <c r="G88" s="5">
        <v>2.1268418062528203</v>
      </c>
      <c r="H88" s="5">
        <v>2.366141470708651</v>
      </c>
    </row>
    <row r="89" spans="1:8" x14ac:dyDescent="0.3">
      <c r="A89" s="2">
        <v>2025</v>
      </c>
      <c r="B89" s="5">
        <v>4</v>
      </c>
      <c r="C89" s="5">
        <v>235377</v>
      </c>
      <c r="D89" s="5">
        <v>2.5348713614859797</v>
      </c>
      <c r="E89" s="5">
        <v>21554136</v>
      </c>
      <c r="F89" s="5">
        <v>2.2351913468422024</v>
      </c>
      <c r="G89" s="5">
        <v>2.1478568687752082</v>
      </c>
      <c r="H89" s="5">
        <v>2.3307523947384325</v>
      </c>
    </row>
    <row r="90" spans="1:8" x14ac:dyDescent="0.3">
      <c r="A90" s="2">
        <v>2025</v>
      </c>
      <c r="B90" s="5">
        <v>5</v>
      </c>
      <c r="C90" s="5">
        <v>237678</v>
      </c>
      <c r="D90" s="5">
        <v>2.8713145548034058</v>
      </c>
      <c r="E90" s="5">
        <v>21797994</v>
      </c>
      <c r="F90" s="5">
        <v>2.7271187509419592</v>
      </c>
      <c r="G90" s="5">
        <v>2.1688767755311669</v>
      </c>
      <c r="H90" s="5">
        <v>2.2952980274426902</v>
      </c>
    </row>
    <row r="91" spans="1:8" x14ac:dyDescent="0.3">
      <c r="A91" s="2">
        <v>2025</v>
      </c>
      <c r="B91" s="5">
        <v>6</v>
      </c>
      <c r="C91" s="5">
        <v>239359</v>
      </c>
      <c r="D91" s="5">
        <v>1.8735343062773246</v>
      </c>
      <c r="E91" s="5">
        <v>21655943</v>
      </c>
      <c r="F91" s="5">
        <v>1.573788115188246</v>
      </c>
      <c r="G91" s="5">
        <v>2.189874714203242</v>
      </c>
      <c r="H91" s="5">
        <v>2.2597960207090644</v>
      </c>
    </row>
    <row r="92" spans="1:8" x14ac:dyDescent="0.3">
      <c r="B92" s="5"/>
      <c r="C92" s="5"/>
      <c r="D92" s="5"/>
      <c r="E92" s="5"/>
      <c r="F92" s="5"/>
      <c r="G92" s="5"/>
      <c r="H92" s="5"/>
    </row>
    <row r="93" spans="1:8" x14ac:dyDescent="0.3">
      <c r="B93" s="5"/>
      <c r="C93" s="5"/>
      <c r="D93" s="5"/>
      <c r="E93" s="5"/>
      <c r="F93" s="5"/>
      <c r="G93" s="5"/>
      <c r="H93" s="5"/>
    </row>
    <row r="94" spans="1:8" x14ac:dyDescent="0.3">
      <c r="B94" s="5"/>
      <c r="C94" s="5"/>
      <c r="D94" s="5"/>
      <c r="E94" s="5"/>
      <c r="F94" s="5"/>
      <c r="G94" s="5"/>
      <c r="H94" s="5"/>
    </row>
    <row r="95" spans="1:8" x14ac:dyDescent="0.3">
      <c r="B95" s="5"/>
      <c r="C95" s="5"/>
      <c r="D95" s="5"/>
      <c r="E95" s="5"/>
      <c r="F95" s="5"/>
      <c r="G95" s="5"/>
      <c r="H95" s="5"/>
    </row>
    <row r="96" spans="1:8" x14ac:dyDescent="0.3">
      <c r="B96" s="5"/>
      <c r="C96" s="5"/>
      <c r="D96" s="5"/>
      <c r="E96" s="5"/>
      <c r="F96" s="5"/>
      <c r="G96" s="5"/>
      <c r="H96" s="5"/>
    </row>
    <row r="97" spans="2:8" x14ac:dyDescent="0.3">
      <c r="B97" s="5"/>
      <c r="C97" s="5"/>
      <c r="D97" s="5"/>
      <c r="E97" s="5"/>
      <c r="F97" s="5"/>
      <c r="G97" s="5"/>
      <c r="H97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7" workbookViewId="0">
      <selection activeCell="E95" sqref="E95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3.71093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3">
      <c r="A2" s="2">
        <v>2018</v>
      </c>
      <c r="B2" s="3">
        <v>1</v>
      </c>
      <c r="C2" s="3">
        <v>36054</v>
      </c>
      <c r="D2" s="3">
        <v>25.135360266555608</v>
      </c>
      <c r="E2" s="3">
        <v>4.2929113145453979</v>
      </c>
      <c r="F2" s="3">
        <v>5629842</v>
      </c>
      <c r="G2" s="3">
        <v>-2.3431197062370845</v>
      </c>
      <c r="H2" s="3">
        <v>-3.4137990356498422</v>
      </c>
    </row>
    <row r="3" spans="1:8" x14ac:dyDescent="0.3">
      <c r="A3" s="2">
        <v>2018</v>
      </c>
      <c r="B3" s="3">
        <v>2</v>
      </c>
      <c r="C3" s="3">
        <v>40953</v>
      </c>
      <c r="D3" s="3">
        <v>18.714670840942695</v>
      </c>
      <c r="E3" s="3">
        <v>3.6462056136229344</v>
      </c>
      <c r="F3" s="3">
        <v>5772274</v>
      </c>
      <c r="G3" s="3">
        <v>-1.8658543385746129</v>
      </c>
      <c r="H3" s="3">
        <v>-3.8743582751721424</v>
      </c>
    </row>
    <row r="4" spans="1:8" x14ac:dyDescent="0.3">
      <c r="A4" s="2">
        <v>2018</v>
      </c>
      <c r="B4" s="3">
        <v>3</v>
      </c>
      <c r="C4" s="3">
        <v>94917</v>
      </c>
      <c r="D4" s="3">
        <v>87.880047505938251</v>
      </c>
      <c r="E4" s="3">
        <v>3.0374710884187883</v>
      </c>
      <c r="F4" s="3">
        <v>7777331</v>
      </c>
      <c r="G4" s="3">
        <v>17.356387140387852</v>
      </c>
      <c r="H4" s="3">
        <v>-4.2964311018153944</v>
      </c>
    </row>
    <row r="5" spans="1:8" x14ac:dyDescent="0.3">
      <c r="A5" s="2">
        <v>2018</v>
      </c>
      <c r="B5" s="3">
        <v>4</v>
      </c>
      <c r="C5" s="3">
        <v>159778</v>
      </c>
      <c r="D5" s="3">
        <v>-21.171635642431085</v>
      </c>
      <c r="E5" s="3">
        <v>2.4792368754708383</v>
      </c>
      <c r="F5" s="3">
        <v>7930535</v>
      </c>
      <c r="G5" s="3">
        <v>-18.789650096094135</v>
      </c>
      <c r="H5" s="3">
        <v>-4.6727550370456887</v>
      </c>
    </row>
    <row r="6" spans="1:8" x14ac:dyDescent="0.3">
      <c r="A6" s="2">
        <v>2018</v>
      </c>
      <c r="B6" s="3">
        <v>5</v>
      </c>
      <c r="C6" s="3">
        <v>160726</v>
      </c>
      <c r="D6" s="3">
        <v>9.2059221209835673</v>
      </c>
      <c r="E6" s="3">
        <v>1.9899239569015124</v>
      </c>
      <c r="F6" s="3">
        <v>9234898</v>
      </c>
      <c r="G6" s="3">
        <v>1.5952910214789284E-2</v>
      </c>
      <c r="H6" s="3">
        <v>-4.9945639343956296</v>
      </c>
    </row>
    <row r="7" spans="1:8" x14ac:dyDescent="0.3">
      <c r="A7" s="2">
        <v>2018</v>
      </c>
      <c r="B7" s="3">
        <v>6</v>
      </c>
      <c r="C7" s="3">
        <v>238738</v>
      </c>
      <c r="D7" s="3">
        <v>-3.2862061980960089</v>
      </c>
      <c r="E7" s="3">
        <v>1.5863108931306071</v>
      </c>
      <c r="F7" s="3">
        <v>12294110</v>
      </c>
      <c r="G7" s="3">
        <v>-3.6140110450110896</v>
      </c>
      <c r="H7" s="3">
        <v>-5.2540719873324795</v>
      </c>
    </row>
    <row r="8" spans="1:8" x14ac:dyDescent="0.3">
      <c r="A8" s="2">
        <v>2018</v>
      </c>
      <c r="B8" s="3">
        <v>7</v>
      </c>
      <c r="C8" s="3">
        <v>571842</v>
      </c>
      <c r="D8" s="3">
        <v>-0.92604303284723466</v>
      </c>
      <c r="E8" s="3">
        <v>1.2856773555615362</v>
      </c>
      <c r="F8" s="3">
        <v>19842425</v>
      </c>
      <c r="G8" s="3">
        <v>-4.6735113674234778</v>
      </c>
      <c r="H8" s="3">
        <v>-5.4431454367648469</v>
      </c>
    </row>
    <row r="9" spans="1:8" x14ac:dyDescent="0.3">
      <c r="A9" s="2">
        <v>2018</v>
      </c>
      <c r="B9" s="3">
        <v>8</v>
      </c>
      <c r="C9" s="3">
        <v>820191</v>
      </c>
      <c r="D9" s="3">
        <v>3.3461225878395062</v>
      </c>
      <c r="E9" s="3">
        <v>1.1049646463552667</v>
      </c>
      <c r="F9" s="3">
        <v>24822407</v>
      </c>
      <c r="G9" s="3">
        <v>-2.9694072115118875</v>
      </c>
      <c r="H9" s="3">
        <v>-5.5535366304803455</v>
      </c>
    </row>
    <row r="10" spans="1:8" x14ac:dyDescent="0.3">
      <c r="A10" s="2">
        <v>2018</v>
      </c>
      <c r="B10" s="3">
        <v>9</v>
      </c>
      <c r="C10" s="3">
        <v>282286</v>
      </c>
      <c r="D10" s="3">
        <v>18.526387390148756</v>
      </c>
      <c r="E10" s="3">
        <v>1.0609604759791262</v>
      </c>
      <c r="F10" s="3">
        <v>12522268</v>
      </c>
      <c r="G10" s="3">
        <v>-2.4228871329228685</v>
      </c>
      <c r="H10" s="3">
        <v>-5.576944469456218</v>
      </c>
    </row>
    <row r="11" spans="1:8" x14ac:dyDescent="0.3">
      <c r="A11" s="2">
        <v>2018</v>
      </c>
      <c r="B11" s="3">
        <v>10</v>
      </c>
      <c r="C11" s="3">
        <v>95919</v>
      </c>
      <c r="D11" s="3">
        <v>18.661701759160753</v>
      </c>
      <c r="E11" s="3">
        <v>1.170608190868601</v>
      </c>
      <c r="F11" s="3">
        <v>8860094</v>
      </c>
      <c r="G11" s="3">
        <v>-2.417089824336105</v>
      </c>
      <c r="H11" s="3">
        <v>-5.5048884012378343</v>
      </c>
    </row>
    <row r="12" spans="1:8" x14ac:dyDescent="0.3">
      <c r="A12" s="2">
        <v>2018</v>
      </c>
      <c r="B12" s="3">
        <v>11</v>
      </c>
      <c r="C12" s="3">
        <v>55462</v>
      </c>
      <c r="D12" s="3">
        <v>16.043854877181229</v>
      </c>
      <c r="E12" s="3">
        <v>1.4520640143282169</v>
      </c>
      <c r="F12" s="3">
        <v>5964527</v>
      </c>
      <c r="G12" s="3">
        <v>1.4185611535256992</v>
      </c>
      <c r="H12" s="3">
        <v>-5.3286688416110835</v>
      </c>
    </row>
    <row r="13" spans="1:8" x14ac:dyDescent="0.3">
      <c r="A13" s="2">
        <v>2018</v>
      </c>
      <c r="B13" s="3">
        <v>12</v>
      </c>
      <c r="C13" s="3">
        <v>62802</v>
      </c>
      <c r="D13" s="3">
        <v>-2.2886748712523164</v>
      </c>
      <c r="E13" s="3">
        <v>1.9246988289380753</v>
      </c>
      <c r="F13" s="3">
        <v>6308732</v>
      </c>
      <c r="G13" s="3">
        <v>-1.4692620704110038</v>
      </c>
      <c r="H13" s="3">
        <v>-5.0393717759051242</v>
      </c>
    </row>
    <row r="14" spans="1:8" x14ac:dyDescent="0.3">
      <c r="A14" s="2">
        <v>2019</v>
      </c>
      <c r="B14" s="3">
        <v>1</v>
      </c>
      <c r="C14" s="3">
        <v>19097</v>
      </c>
      <c r="D14" s="3">
        <v>-47.032229433627336</v>
      </c>
      <c r="E14" s="3">
        <v>2.6088968360881983</v>
      </c>
      <c r="F14" s="3">
        <v>5447142</v>
      </c>
      <c r="G14" s="3">
        <v>-3.2452065262222329</v>
      </c>
      <c r="H14" s="3">
        <v>-4.6276146318105633</v>
      </c>
    </row>
    <row r="15" spans="1:8" x14ac:dyDescent="0.3">
      <c r="A15" s="2">
        <v>2019</v>
      </c>
      <c r="B15" s="3">
        <v>2</v>
      </c>
      <c r="C15" s="3">
        <v>24828</v>
      </c>
      <c r="D15" s="3">
        <v>-39.374404805508753</v>
      </c>
      <c r="E15" s="3">
        <v>3.5247496417727606</v>
      </c>
      <c r="F15" s="3">
        <v>5615458</v>
      </c>
      <c r="G15" s="3">
        <v>-2.7167109530836564</v>
      </c>
      <c r="H15" s="3">
        <v>-4.0837669127329042</v>
      </c>
    </row>
    <row r="16" spans="1:8" x14ac:dyDescent="0.3">
      <c r="A16" s="2">
        <v>2019</v>
      </c>
      <c r="B16" s="3">
        <v>3</v>
      </c>
      <c r="C16" s="3">
        <v>52933</v>
      </c>
      <c r="D16" s="3">
        <v>-44.232329298228976</v>
      </c>
      <c r="E16" s="3">
        <v>4.6889015515505399</v>
      </c>
      <c r="F16" s="3">
        <v>6772367</v>
      </c>
      <c r="G16" s="3">
        <v>-12.921707974110907</v>
      </c>
      <c r="H16" s="3">
        <v>-3.3981021215147611</v>
      </c>
    </row>
    <row r="17" spans="1:8" x14ac:dyDescent="0.3">
      <c r="A17" s="2">
        <v>2019</v>
      </c>
      <c r="B17" s="3">
        <v>4</v>
      </c>
      <c r="C17" s="3">
        <v>187324</v>
      </c>
      <c r="D17" s="3">
        <v>17.240170736897454</v>
      </c>
      <c r="E17" s="3">
        <v>6.1150177630325855</v>
      </c>
      <c r="F17" s="3">
        <v>8855238</v>
      </c>
      <c r="G17" s="3">
        <v>11.660033024253714</v>
      </c>
      <c r="H17" s="3">
        <v>-2.5607988265571056</v>
      </c>
    </row>
    <row r="18" spans="1:8" x14ac:dyDescent="0.3">
      <c r="A18" s="2">
        <v>2019</v>
      </c>
      <c r="B18" s="3">
        <v>5</v>
      </c>
      <c r="C18" s="3">
        <v>158034</v>
      </c>
      <c r="D18" s="3">
        <v>-1.6749001406119679</v>
      </c>
      <c r="E18" s="3">
        <v>7.8133661661320453</v>
      </c>
      <c r="F18" s="3">
        <v>9107210</v>
      </c>
      <c r="G18" s="3">
        <v>-1.3826682222153441</v>
      </c>
      <c r="H18" s="3">
        <v>-1.5626969577784504</v>
      </c>
    </row>
    <row r="19" spans="1:8" x14ac:dyDescent="0.3">
      <c r="A19" s="2">
        <v>2019</v>
      </c>
      <c r="B19" s="3">
        <v>6</v>
      </c>
      <c r="C19" s="3">
        <v>251043</v>
      </c>
      <c r="D19" s="3">
        <v>5.1541857601219654</v>
      </c>
      <c r="E19" s="3">
        <v>9.7949872308296957</v>
      </c>
      <c r="F19" s="3">
        <v>12863732</v>
      </c>
      <c r="G19" s="3">
        <v>4.6332918771671894</v>
      </c>
      <c r="H19" s="3">
        <v>-0.39364888732989062</v>
      </c>
    </row>
    <row r="20" spans="1:8" x14ac:dyDescent="0.3">
      <c r="A20" s="2">
        <v>2019</v>
      </c>
      <c r="B20" s="3">
        <v>7</v>
      </c>
      <c r="C20" s="3">
        <v>620166</v>
      </c>
      <c r="D20" s="3">
        <v>8.4505860010282596</v>
      </c>
      <c r="E20" s="3">
        <v>12.070262519723899</v>
      </c>
      <c r="F20" s="3">
        <v>19844986</v>
      </c>
      <c r="G20" s="3">
        <v>1.2906688572589253E-2</v>
      </c>
      <c r="H20" s="3">
        <v>0.95650551463300415</v>
      </c>
    </row>
    <row r="21" spans="1:8" x14ac:dyDescent="0.3">
      <c r="A21" s="2">
        <v>2019</v>
      </c>
      <c r="B21" s="3">
        <v>8</v>
      </c>
      <c r="C21" s="3">
        <v>834088</v>
      </c>
      <c r="D21" s="3">
        <v>1.6943614353242209</v>
      </c>
      <c r="E21" s="3">
        <v>14.649251317533107</v>
      </c>
      <c r="F21" s="3">
        <v>25359179</v>
      </c>
      <c r="G21" s="3">
        <v>2.1624494353025492</v>
      </c>
      <c r="H21" s="3">
        <v>2.4982754710633102</v>
      </c>
    </row>
    <row r="22" spans="1:8" x14ac:dyDescent="0.3">
      <c r="A22" s="2">
        <v>2019</v>
      </c>
      <c r="B22" s="3">
        <v>9</v>
      </c>
      <c r="C22" s="3">
        <v>292453</v>
      </c>
      <c r="D22" s="3">
        <v>3.6016663950745098</v>
      </c>
      <c r="E22" s="3">
        <v>17.541761542550859</v>
      </c>
      <c r="F22" s="3">
        <v>12454046</v>
      </c>
      <c r="G22" s="3">
        <v>-0.5448054617582021</v>
      </c>
      <c r="H22" s="3">
        <v>4.2421046772178492</v>
      </c>
    </row>
    <row r="23" spans="1:8" x14ac:dyDescent="0.3">
      <c r="A23" s="2">
        <v>2019</v>
      </c>
      <c r="B23" s="3">
        <v>10</v>
      </c>
      <c r="C23" s="3">
        <v>95385</v>
      </c>
      <c r="D23" s="3">
        <v>-0.55671973227410243</v>
      </c>
      <c r="E23" s="3">
        <v>20.756701467939987</v>
      </c>
      <c r="F23" s="3">
        <v>8336057</v>
      </c>
      <c r="G23" s="3">
        <v>-5.9145760756037173</v>
      </c>
      <c r="H23" s="3">
        <v>6.1984135071009598</v>
      </c>
    </row>
    <row r="24" spans="1:8" x14ac:dyDescent="0.3">
      <c r="A24" s="2">
        <v>2019</v>
      </c>
      <c r="B24" s="3">
        <v>11</v>
      </c>
      <c r="C24" s="3">
        <v>50910</v>
      </c>
      <c r="D24" s="3">
        <v>-8.2074212974649345</v>
      </c>
      <c r="E24" s="3">
        <v>24.302011304700308</v>
      </c>
      <c r="F24" s="3">
        <v>5877207</v>
      </c>
      <c r="G24" s="3">
        <v>-1.4639886783981315</v>
      </c>
      <c r="H24" s="3">
        <v>8.3772899104017746</v>
      </c>
    </row>
    <row r="25" spans="1:8" x14ac:dyDescent="0.3">
      <c r="A25" s="2">
        <v>2019</v>
      </c>
      <c r="B25" s="3">
        <v>12</v>
      </c>
      <c r="C25" s="3">
        <v>58976</v>
      </c>
      <c r="D25" s="3">
        <v>-6.0921626699786628</v>
      </c>
      <c r="E25" s="3">
        <v>28.184151165137177</v>
      </c>
      <c r="F25" s="3">
        <v>6285220</v>
      </c>
      <c r="G25" s="3">
        <v>-0.37268978932691876</v>
      </c>
      <c r="H25" s="3">
        <v>10.787980656977293</v>
      </c>
    </row>
    <row r="26" spans="1:8" x14ac:dyDescent="0.3">
      <c r="A26" s="2">
        <v>2020</v>
      </c>
      <c r="B26" s="3">
        <v>1</v>
      </c>
      <c r="C26" s="3">
        <v>27233</v>
      </c>
      <c r="D26" s="3">
        <v>42.603550295857985</v>
      </c>
      <c r="E26" s="3">
        <v>32.407323562069685</v>
      </c>
      <c r="F26" s="3">
        <v>5570868</v>
      </c>
      <c r="G26" s="3">
        <v>2.2713929616668738</v>
      </c>
      <c r="H26" s="3">
        <v>13.439049094560293</v>
      </c>
    </row>
    <row r="27" spans="1:8" x14ac:dyDescent="0.3">
      <c r="A27" s="2">
        <v>2020</v>
      </c>
      <c r="B27" s="3">
        <v>2</v>
      </c>
      <c r="C27" s="3">
        <v>36232</v>
      </c>
      <c r="D27" s="3">
        <v>45.932012244240369</v>
      </c>
      <c r="E27" s="3">
        <v>36.973350708745038</v>
      </c>
      <c r="F27" s="3">
        <v>5965639</v>
      </c>
      <c r="G27" s="3">
        <v>6.2360185046348882</v>
      </c>
      <c r="H27" s="3">
        <v>16.338283524324776</v>
      </c>
    </row>
    <row r="28" spans="1:8" x14ac:dyDescent="0.3">
      <c r="A28" s="2">
        <v>2020</v>
      </c>
      <c r="B28" s="3">
        <v>3</v>
      </c>
      <c r="C28" s="3">
        <v>9729</v>
      </c>
      <c r="D28" s="3">
        <v>-81.620161336028559</v>
      </c>
      <c r="E28" s="3">
        <v>41.884762889711396</v>
      </c>
      <c r="F28" s="3">
        <v>2602705</v>
      </c>
      <c r="G28" s="3">
        <v>-61.568754321790294</v>
      </c>
      <c r="H28" s="3">
        <v>19.492696715768851</v>
      </c>
    </row>
    <row r="29" spans="1:8" x14ac:dyDescent="0.3">
      <c r="A29" s="2">
        <v>2020</v>
      </c>
      <c r="B29" s="3">
        <v>4</v>
      </c>
      <c r="C29" s="3">
        <v>0</v>
      </c>
      <c r="D29" s="3">
        <v>-100</v>
      </c>
      <c r="E29" s="3">
        <v>47.144712518790215</v>
      </c>
      <c r="F29" s="3">
        <v>0</v>
      </c>
      <c r="G29" s="3">
        <v>-100</v>
      </c>
      <c r="H29" s="3">
        <v>22.908599892208702</v>
      </c>
    </row>
    <row r="30" spans="1:8" x14ac:dyDescent="0.3">
      <c r="A30" s="2">
        <v>2020</v>
      </c>
      <c r="B30" s="3">
        <v>5</v>
      </c>
      <c r="C30" s="3">
        <v>3195</v>
      </c>
      <c r="D30" s="3">
        <v>-97.978283154257937</v>
      </c>
      <c r="E30" s="3">
        <v>52.747775278953945</v>
      </c>
      <c r="F30" s="3">
        <v>301013</v>
      </c>
      <c r="G30" s="3">
        <v>-96.694783583556315</v>
      </c>
      <c r="H30" s="3">
        <v>26.586675009527351</v>
      </c>
    </row>
    <row r="31" spans="1:8" x14ac:dyDescent="0.3">
      <c r="A31" s="2">
        <v>2020</v>
      </c>
      <c r="B31" s="3">
        <v>6</v>
      </c>
      <c r="C31" s="3">
        <v>53717</v>
      </c>
      <c r="D31" s="3">
        <v>-78.602470493102771</v>
      </c>
      <c r="E31" s="3">
        <v>58.678308470361237</v>
      </c>
      <c r="F31" s="3">
        <v>2046495</v>
      </c>
      <c r="G31" s="3">
        <v>-84.090969867842389</v>
      </c>
      <c r="H31" s="3">
        <v>30.519068704170863</v>
      </c>
    </row>
    <row r="32" spans="1:8" x14ac:dyDescent="0.3">
      <c r="A32" s="2">
        <v>2020</v>
      </c>
      <c r="B32" s="3">
        <v>7</v>
      </c>
      <c r="C32" s="3">
        <v>536031</v>
      </c>
      <c r="D32" s="3">
        <v>-13.5665289616006</v>
      </c>
      <c r="E32" s="3">
        <v>64.910202305779549</v>
      </c>
      <c r="F32" s="3">
        <v>10024494</v>
      </c>
      <c r="G32" s="3">
        <v>-49.48601122721881</v>
      </c>
      <c r="H32" s="3">
        <v>34.689366400183005</v>
      </c>
    </row>
    <row r="33" spans="1:8" x14ac:dyDescent="0.3">
      <c r="A33" s="2">
        <v>2020</v>
      </c>
      <c r="B33" s="3">
        <v>8</v>
      </c>
      <c r="C33" s="3">
        <v>783326</v>
      </c>
      <c r="D33" s="3">
        <v>-6.0859285830751624</v>
      </c>
      <c r="E33" s="3">
        <v>71.407813610548331</v>
      </c>
      <c r="F33" s="3">
        <v>14733803</v>
      </c>
      <c r="G33" s="3">
        <v>-41.899526794617451</v>
      </c>
      <c r="H33" s="3">
        <v>39.073194491151163</v>
      </c>
    </row>
    <row r="34" spans="1:8" x14ac:dyDescent="0.3">
      <c r="A34" s="2">
        <v>2020</v>
      </c>
      <c r="B34" s="3">
        <v>9</v>
      </c>
      <c r="C34" s="3">
        <v>202918</v>
      </c>
      <c r="D34" s="3">
        <v>-30.615175771833425</v>
      </c>
      <c r="E34" s="3">
        <v>78.13004943700237</v>
      </c>
      <c r="F34" s="3">
        <v>5176102</v>
      </c>
      <c r="G34" s="3">
        <v>-58.438390222743678</v>
      </c>
      <c r="H34" s="3">
        <v>43.640333858327494</v>
      </c>
    </row>
    <row r="35" spans="1:8" x14ac:dyDescent="0.3">
      <c r="A35" s="2">
        <v>2020</v>
      </c>
      <c r="B35" s="3">
        <v>10</v>
      </c>
      <c r="C35" s="3">
        <v>48191</v>
      </c>
      <c r="D35" s="3">
        <v>-49.477381139592183</v>
      </c>
      <c r="E35" s="3">
        <v>85.030435327601879</v>
      </c>
      <c r="F35" s="3">
        <v>2720636</v>
      </c>
      <c r="G35" s="3">
        <v>-67.363035065619158</v>
      </c>
      <c r="H35" s="3">
        <v>48.354942277319303</v>
      </c>
    </row>
    <row r="36" spans="1:8" x14ac:dyDescent="0.3">
      <c r="A36" s="2">
        <v>2020</v>
      </c>
      <c r="B36" s="3">
        <v>11</v>
      </c>
      <c r="C36" s="3">
        <v>5575</v>
      </c>
      <c r="D36" s="3">
        <v>-89.049302691023385</v>
      </c>
      <c r="E36" s="3">
        <v>92.054945073056473</v>
      </c>
      <c r="F36" s="3">
        <v>1483043</v>
      </c>
      <c r="G36" s="3">
        <v>-74.766194214360667</v>
      </c>
      <c r="H36" s="3">
        <v>53.174088723450488</v>
      </c>
    </row>
    <row r="37" spans="1:8" x14ac:dyDescent="0.3">
      <c r="A37" s="2">
        <v>2020</v>
      </c>
      <c r="B37" s="3">
        <v>12</v>
      </c>
      <c r="C37" s="3">
        <v>6200</v>
      </c>
      <c r="D37" s="3">
        <v>-89.487249050461202</v>
      </c>
      <c r="E37" s="3">
        <v>99.14021164348776</v>
      </c>
      <c r="F37" s="3">
        <v>1829002</v>
      </c>
      <c r="G37" s="3">
        <v>-70.899952587180721</v>
      </c>
      <c r="H37" s="3">
        <v>58.046806201396137</v>
      </c>
    </row>
    <row r="38" spans="1:8" x14ac:dyDescent="0.3">
      <c r="A38" s="2">
        <v>2021</v>
      </c>
      <c r="B38" s="3">
        <v>1</v>
      </c>
      <c r="C38" s="3">
        <v>5603</v>
      </c>
      <c r="D38" s="3">
        <v>-79.425696764954282</v>
      </c>
      <c r="E38" s="3">
        <v>106.21029132514482</v>
      </c>
      <c r="F38" s="3">
        <v>1446300</v>
      </c>
      <c r="G38" s="3">
        <v>-74.038157069957506</v>
      </c>
      <c r="H38" s="3">
        <v>62.913242973960642</v>
      </c>
    </row>
    <row r="39" spans="1:8" x14ac:dyDescent="0.3">
      <c r="A39" s="2">
        <v>2021</v>
      </c>
      <c r="B39" s="3">
        <v>2</v>
      </c>
      <c r="C39" s="3">
        <v>6367</v>
      </c>
      <c r="D39" s="3">
        <v>-82.427136233164049</v>
      </c>
      <c r="E39" s="3">
        <v>113.17614127506189</v>
      </c>
      <c r="F39" s="3">
        <v>1320933</v>
      </c>
      <c r="G39" s="3">
        <v>-77.85764441998586</v>
      </c>
      <c r="H39" s="3">
        <v>67.704592667921418</v>
      </c>
    </row>
    <row r="40" spans="1:8" x14ac:dyDescent="0.3">
      <c r="A40" s="2">
        <v>2021</v>
      </c>
      <c r="B40" s="3">
        <v>3</v>
      </c>
      <c r="C40" s="3">
        <v>9815</v>
      </c>
      <c r="D40" s="3">
        <v>0.88395518552779606</v>
      </c>
      <c r="E40" s="3">
        <v>119.93582726221136</v>
      </c>
      <c r="F40" s="3">
        <v>2084591</v>
      </c>
      <c r="G40" s="3">
        <v>-19.906750861123335</v>
      </c>
      <c r="H40" s="3">
        <v>72.342538396163917</v>
      </c>
    </row>
    <row r="41" spans="1:8" x14ac:dyDescent="0.3">
      <c r="A41" s="2">
        <v>2021</v>
      </c>
      <c r="B41" s="3">
        <v>4</v>
      </c>
      <c r="C41" s="3">
        <v>19115</v>
      </c>
      <c r="D41" s="3">
        <v>0</v>
      </c>
      <c r="E41" s="3">
        <v>126.37383149462755</v>
      </c>
      <c r="F41" s="3">
        <v>2768017</v>
      </c>
      <c r="G41" s="3">
        <v>0</v>
      </c>
      <c r="H41" s="3">
        <v>76.73865478288694</v>
      </c>
    </row>
    <row r="42" spans="1:8" x14ac:dyDescent="0.3">
      <c r="A42" s="2">
        <v>2021</v>
      </c>
      <c r="B42" s="3">
        <v>5</v>
      </c>
      <c r="C42" s="3">
        <v>50677</v>
      </c>
      <c r="D42" s="3">
        <v>1486.1345852895149</v>
      </c>
      <c r="E42" s="3">
        <v>132.36636868922838</v>
      </c>
      <c r="F42" s="3">
        <v>3750154</v>
      </c>
      <c r="G42" s="3">
        <v>1145.8445316315242</v>
      </c>
      <c r="H42" s="3">
        <v>80.798110251646435</v>
      </c>
    </row>
    <row r="43" spans="1:8" x14ac:dyDescent="0.3">
      <c r="A43" s="2">
        <v>2021</v>
      </c>
      <c r="B43" s="3">
        <v>6</v>
      </c>
      <c r="C43" s="3">
        <v>228836</v>
      </c>
      <c r="D43" s="3">
        <v>326.00294134073016</v>
      </c>
      <c r="E43" s="3">
        <v>137.78087760241132</v>
      </c>
      <c r="F43" s="3">
        <v>7374876</v>
      </c>
      <c r="G43" s="3">
        <v>260.36618706617901</v>
      </c>
      <c r="H43" s="3">
        <v>84.420744152749549</v>
      </c>
    </row>
    <row r="44" spans="1:8" x14ac:dyDescent="0.3">
      <c r="A44" s="2">
        <v>2021</v>
      </c>
      <c r="B44" s="3">
        <v>7</v>
      </c>
      <c r="C44" s="3">
        <v>557073</v>
      </c>
      <c r="D44" s="3">
        <v>3.9255192330294397</v>
      </c>
      <c r="E44" s="3">
        <v>142.57880867228218</v>
      </c>
      <c r="F44" s="3">
        <v>15998378</v>
      </c>
      <c r="G44" s="3">
        <v>59.592873216343875</v>
      </c>
      <c r="H44" s="3">
        <v>87.580357393543693</v>
      </c>
    </row>
    <row r="45" spans="1:8" x14ac:dyDescent="0.3">
      <c r="A45" s="2">
        <v>2021</v>
      </c>
      <c r="B45" s="3">
        <v>8</v>
      </c>
      <c r="C45" s="3">
        <v>703238</v>
      </c>
      <c r="D45" s="3">
        <v>-10.224095714938608</v>
      </c>
      <c r="E45" s="3">
        <v>146.7346833135953</v>
      </c>
      <c r="F45" s="3">
        <v>22293807</v>
      </c>
      <c r="G45" s="3">
        <v>51.310608673130751</v>
      </c>
      <c r="H45" s="3">
        <v>90.262969314911942</v>
      </c>
    </row>
    <row r="46" spans="1:8" x14ac:dyDescent="0.3">
      <c r="A46" s="2">
        <v>2021</v>
      </c>
      <c r="B46" s="3">
        <v>9</v>
      </c>
      <c r="C46" s="3">
        <v>280355</v>
      </c>
      <c r="D46" s="3">
        <v>38.161720497935136</v>
      </c>
      <c r="E46" s="3">
        <v>150.2133942404495</v>
      </c>
      <c r="F46" s="3">
        <v>10575794</v>
      </c>
      <c r="G46" s="3">
        <v>104.31965985214356</v>
      </c>
      <c r="H46" s="3">
        <v>92.452655682447286</v>
      </c>
    </row>
    <row r="47" spans="1:8" x14ac:dyDescent="0.3">
      <c r="A47" s="2">
        <v>2021</v>
      </c>
      <c r="B47" s="3">
        <v>10</v>
      </c>
      <c r="C47" s="3">
        <v>98084</v>
      </c>
      <c r="D47" s="3">
        <v>103.5317797929074</v>
      </c>
      <c r="E47" s="3">
        <v>152.96893425173329</v>
      </c>
      <c r="F47" s="3">
        <v>8282460</v>
      </c>
      <c r="G47" s="3">
        <v>204.43102274615202</v>
      </c>
      <c r="H47" s="3">
        <v>94.130787236698126</v>
      </c>
    </row>
    <row r="48" spans="1:8" x14ac:dyDescent="0.3">
      <c r="A48" s="2">
        <v>2021</v>
      </c>
      <c r="B48" s="3">
        <v>11</v>
      </c>
      <c r="C48" s="3">
        <v>33198</v>
      </c>
      <c r="D48" s="3">
        <v>495.47982062780267</v>
      </c>
      <c r="E48" s="3">
        <v>154.94751478010301</v>
      </c>
      <c r="F48" s="3">
        <v>5307168</v>
      </c>
      <c r="G48" s="3">
        <v>257.85665014433164</v>
      </c>
      <c r="H48" s="3">
        <v>95.279558815724656</v>
      </c>
    </row>
    <row r="49" spans="1:8" x14ac:dyDescent="0.3">
      <c r="A49" s="2">
        <v>2021</v>
      </c>
      <c r="B49" s="3">
        <v>12</v>
      </c>
      <c r="C49" s="3">
        <v>45827</v>
      </c>
      <c r="D49" s="3">
        <v>639.14516129032256</v>
      </c>
      <c r="E49" s="3">
        <v>156.09191412248873</v>
      </c>
      <c r="F49" s="3">
        <v>5570585</v>
      </c>
      <c r="G49" s="3">
        <v>204.56965055259647</v>
      </c>
      <c r="H49" s="3">
        <v>95.888824996164118</v>
      </c>
    </row>
    <row r="50" spans="1:8" x14ac:dyDescent="0.3">
      <c r="A50" s="2">
        <v>2022</v>
      </c>
      <c r="B50" s="3">
        <v>1</v>
      </c>
      <c r="C50" s="3">
        <v>25810</v>
      </c>
      <c r="D50" s="3">
        <v>360.64608245582724</v>
      </c>
      <c r="E50" s="3">
        <v>156.36855865261546</v>
      </c>
      <c r="F50" s="3">
        <v>4796289</v>
      </c>
      <c r="G50" s="3">
        <v>231.6247666459241</v>
      </c>
      <c r="H50" s="3">
        <v>95.959730430440459</v>
      </c>
    </row>
    <row r="51" spans="1:8" x14ac:dyDescent="0.3">
      <c r="A51" s="2">
        <v>2022</v>
      </c>
      <c r="B51" s="3">
        <v>2</v>
      </c>
      <c r="C51" s="3">
        <v>35499</v>
      </c>
      <c r="D51" s="3">
        <v>457.54672530234018</v>
      </c>
      <c r="E51" s="3">
        <v>155.7774201085949</v>
      </c>
      <c r="F51" s="3">
        <v>5366735</v>
      </c>
      <c r="G51" s="3">
        <v>306.28366465218147</v>
      </c>
      <c r="H51" s="3">
        <v>95.500967050530136</v>
      </c>
    </row>
    <row r="52" spans="1:8" x14ac:dyDescent="0.3">
      <c r="A52" s="2">
        <v>2022</v>
      </c>
      <c r="B52" s="3">
        <v>3</v>
      </c>
      <c r="C52" s="3">
        <v>42942</v>
      </c>
      <c r="D52" s="3">
        <v>337.51400916963831</v>
      </c>
      <c r="E52" s="3">
        <v>154.33265616769174</v>
      </c>
      <c r="F52" s="3">
        <v>5968240</v>
      </c>
      <c r="G52" s="3">
        <v>186.30268479524278</v>
      </c>
      <c r="H52" s="3">
        <v>94.53064797148015</v>
      </c>
    </row>
    <row r="53" spans="1:8" x14ac:dyDescent="0.3">
      <c r="A53" s="2">
        <v>2022</v>
      </c>
      <c r="B53" s="3">
        <v>4</v>
      </c>
      <c r="C53" s="3">
        <v>192053</v>
      </c>
      <c r="D53" s="3">
        <v>904.72403871305255</v>
      </c>
      <c r="E53" s="3">
        <v>152.06938070892022</v>
      </c>
      <c r="F53" s="3">
        <v>9360709</v>
      </c>
      <c r="G53" s="3">
        <v>238.17382624456425</v>
      </c>
      <c r="H53" s="3">
        <v>93.081523995670949</v>
      </c>
    </row>
    <row r="54" spans="1:8" x14ac:dyDescent="0.3">
      <c r="A54" s="2">
        <v>2022</v>
      </c>
      <c r="B54" s="3">
        <v>5</v>
      </c>
      <c r="C54" s="3">
        <v>174693</v>
      </c>
      <c r="D54" s="3">
        <v>244.71851135623655</v>
      </c>
      <c r="E54" s="3">
        <v>149.03542853858644</v>
      </c>
      <c r="F54" s="3">
        <v>9701069</v>
      </c>
      <c r="G54" s="3">
        <v>158.68455002114578</v>
      </c>
      <c r="H54" s="3">
        <v>91.192718983595753</v>
      </c>
    </row>
    <row r="55" spans="1:8" x14ac:dyDescent="0.3">
      <c r="A55" s="2">
        <v>2022</v>
      </c>
      <c r="B55" s="3">
        <v>6</v>
      </c>
      <c r="C55" s="3">
        <v>287266</v>
      </c>
      <c r="D55" s="3">
        <v>25.53356989284903</v>
      </c>
      <c r="E55" s="3">
        <v>145.33090214758013</v>
      </c>
      <c r="F55" s="3">
        <v>13538061</v>
      </c>
      <c r="G55" s="3">
        <v>83.570015278900954</v>
      </c>
      <c r="H55" s="3">
        <v>88.913432650070632</v>
      </c>
    </row>
    <row r="56" spans="1:8" x14ac:dyDescent="0.3">
      <c r="A56" s="2">
        <v>2022</v>
      </c>
      <c r="B56" s="3">
        <v>7</v>
      </c>
      <c r="C56" s="3">
        <v>620392</v>
      </c>
      <c r="D56" s="3">
        <v>11.366373886366787</v>
      </c>
      <c r="E56" s="3">
        <v>141.06254868531997</v>
      </c>
      <c r="F56" s="3">
        <v>21843647</v>
      </c>
      <c r="G56" s="3">
        <v>36.536635151388474</v>
      </c>
      <c r="H56" s="3">
        <v>86.297551642622565</v>
      </c>
    </row>
    <row r="57" spans="1:8" x14ac:dyDescent="0.3">
      <c r="A57" s="2">
        <v>2022</v>
      </c>
      <c r="B57" s="3">
        <v>8</v>
      </c>
      <c r="C57" s="3">
        <v>768422</v>
      </c>
      <c r="D57" s="3">
        <v>9.2691236821673471</v>
      </c>
      <c r="E57" s="3">
        <v>136.32879604204027</v>
      </c>
      <c r="F57" s="3">
        <v>25892741</v>
      </c>
      <c r="G57" s="3">
        <v>16.143200665548065</v>
      </c>
      <c r="H57" s="3">
        <v>83.398591538127761</v>
      </c>
    </row>
    <row r="58" spans="1:8" x14ac:dyDescent="0.3">
      <c r="A58" s="2">
        <v>2022</v>
      </c>
      <c r="B58" s="3">
        <v>9</v>
      </c>
      <c r="C58" s="3">
        <v>323762</v>
      </c>
      <c r="D58" s="3">
        <v>15.482869932763821</v>
      </c>
      <c r="E58" s="3">
        <v>131.21906542916986</v>
      </c>
      <c r="F58" s="3">
        <v>13012546</v>
      </c>
      <c r="G58" s="3">
        <v>23.04084213440618</v>
      </c>
      <c r="H58" s="3">
        <v>80.266612294261648</v>
      </c>
    </row>
    <row r="59" spans="1:8" x14ac:dyDescent="0.3">
      <c r="A59" s="2">
        <v>2022</v>
      </c>
      <c r="B59" s="3">
        <v>10</v>
      </c>
      <c r="C59" s="3">
        <v>103454</v>
      </c>
      <c r="D59" s="3">
        <v>5.4748990661066088</v>
      </c>
      <c r="E59" s="3">
        <v>125.81395446977925</v>
      </c>
      <c r="F59" s="3">
        <v>9399950</v>
      </c>
      <c r="G59" s="3">
        <v>13.492247472369323</v>
      </c>
      <c r="H59" s="3">
        <v>76.947003355444608</v>
      </c>
    </row>
    <row r="60" spans="1:8" x14ac:dyDescent="0.3">
      <c r="A60" s="2">
        <v>2022</v>
      </c>
      <c r="B60" s="3">
        <v>11</v>
      </c>
      <c r="C60" s="3">
        <v>34221</v>
      </c>
      <c r="D60" s="3">
        <v>3.0815109343936387</v>
      </c>
      <c r="E60" s="3">
        <v>120.18602355114059</v>
      </c>
      <c r="F60" s="3">
        <v>5949840</v>
      </c>
      <c r="G60" s="3">
        <v>12.109509252392225</v>
      </c>
      <c r="H60" s="3">
        <v>73.481180154280366</v>
      </c>
    </row>
    <row r="61" spans="1:8" x14ac:dyDescent="0.3">
      <c r="A61" s="2">
        <v>2022</v>
      </c>
      <c r="B61" s="3">
        <v>12</v>
      </c>
      <c r="C61" s="3">
        <v>39078</v>
      </c>
      <c r="D61" s="3">
        <v>-14.727125930128526</v>
      </c>
      <c r="E61" s="3">
        <v>114.39947618167855</v>
      </c>
      <c r="F61" s="3">
        <v>6429001</v>
      </c>
      <c r="G61" s="3">
        <v>15.409799868415973</v>
      </c>
      <c r="H61" s="3">
        <v>69.906151543102993</v>
      </c>
    </row>
    <row r="62" spans="1:8" x14ac:dyDescent="0.3">
      <c r="A62" s="2">
        <v>2023</v>
      </c>
      <c r="B62" s="3">
        <v>1</v>
      </c>
      <c r="C62" s="3">
        <v>24180</v>
      </c>
      <c r="D62" s="3">
        <v>-6.3153816350251857</v>
      </c>
      <c r="E62" s="3">
        <v>108.51038361199717</v>
      </c>
      <c r="F62" s="3">
        <v>5976599</v>
      </c>
      <c r="G62" s="3">
        <v>24.608817358587022</v>
      </c>
      <c r="H62" s="3">
        <v>66.254664452656144</v>
      </c>
    </row>
    <row r="63" spans="1:8" x14ac:dyDescent="0.3">
      <c r="A63" s="2">
        <v>2023</v>
      </c>
      <c r="B63" s="3">
        <v>2</v>
      </c>
      <c r="C63" s="3">
        <v>30794</v>
      </c>
      <c r="D63" s="3">
        <v>-13.253894475900729</v>
      </c>
      <c r="E63" s="3">
        <v>102.56584996755385</v>
      </c>
      <c r="F63" s="3">
        <v>6183860</v>
      </c>
      <c r="G63" s="3">
        <v>15.22573780892853</v>
      </c>
      <c r="H63" s="3">
        <v>62.55568134481716</v>
      </c>
    </row>
    <row r="64" spans="1:8" x14ac:dyDescent="0.3">
      <c r="A64" s="2">
        <v>2023</v>
      </c>
      <c r="B64" s="3">
        <v>3</v>
      </c>
      <c r="C64" s="3">
        <v>64617</v>
      </c>
      <c r="D64" s="3">
        <v>50.475059382422806</v>
      </c>
      <c r="E64" s="3">
        <v>96.605005362330473</v>
      </c>
      <c r="F64" s="3">
        <v>7036154</v>
      </c>
      <c r="G64" s="3">
        <v>17.893281771510527</v>
      </c>
      <c r="H64" s="3">
        <v>58.835272608748525</v>
      </c>
    </row>
    <row r="65" spans="1:8" x14ac:dyDescent="0.3">
      <c r="A65" s="2">
        <v>2023</v>
      </c>
      <c r="B65" s="3">
        <v>4</v>
      </c>
      <c r="C65" s="3">
        <v>247593</v>
      </c>
      <c r="D65" s="3">
        <v>28.919100456644784</v>
      </c>
      <c r="E65" s="3">
        <v>90.658936872500377</v>
      </c>
      <c r="F65" s="3">
        <v>10883238</v>
      </c>
      <c r="G65" s="3">
        <v>16.265103423255646</v>
      </c>
      <c r="H65" s="3">
        <v>55.116221831978287</v>
      </c>
    </row>
    <row r="66" spans="1:8" x14ac:dyDescent="0.3">
      <c r="A66" s="2">
        <v>2023</v>
      </c>
      <c r="B66" s="3">
        <v>5</v>
      </c>
      <c r="C66" s="3">
        <v>174498</v>
      </c>
      <c r="D66" s="3">
        <v>-0.11162439250570477</v>
      </c>
      <c r="E66" s="3">
        <v>84.755528105766047</v>
      </c>
      <c r="F66" s="3">
        <v>10509122</v>
      </c>
      <c r="G66" s="3">
        <v>8.3295253337544608</v>
      </c>
      <c r="H66" s="3">
        <v>51.418469408226343</v>
      </c>
    </row>
    <row r="67" spans="1:8" x14ac:dyDescent="0.3">
      <c r="A67" s="2">
        <v>2023</v>
      </c>
      <c r="B67" s="3">
        <v>6</v>
      </c>
      <c r="C67" s="3">
        <v>308528</v>
      </c>
      <c r="D67" s="3">
        <v>7.4015024402470209</v>
      </c>
      <c r="E67" s="3">
        <v>78.918375181189973</v>
      </c>
      <c r="F67" s="3">
        <v>13465503</v>
      </c>
      <c r="G67" s="3">
        <v>-0.53595562909636296</v>
      </c>
      <c r="H67" s="3">
        <v>47.759257736878652</v>
      </c>
    </row>
    <row r="68" spans="1:8" x14ac:dyDescent="0.3">
      <c r="A68" s="2">
        <v>2023</v>
      </c>
      <c r="B68" s="3">
        <v>7</v>
      </c>
      <c r="C68" s="3">
        <v>648517</v>
      </c>
      <c r="D68" s="3">
        <v>4.5334240286786454</v>
      </c>
      <c r="E68" s="3">
        <v>73.165180665577822</v>
      </c>
      <c r="F68" s="3">
        <v>21341706</v>
      </c>
      <c r="G68" s="3">
        <v>-2.2978809353584539</v>
      </c>
      <c r="H68" s="3">
        <v>44.152836929538211</v>
      </c>
    </row>
    <row r="69" spans="1:8" x14ac:dyDescent="0.3">
      <c r="A69" s="2">
        <v>2023</v>
      </c>
      <c r="B69" s="3">
        <v>8</v>
      </c>
      <c r="C69" s="3">
        <v>796449</v>
      </c>
      <c r="D69" s="3">
        <v>3.6473448183420132</v>
      </c>
      <c r="E69" s="3">
        <v>67.508680676239365</v>
      </c>
      <c r="F69" s="3">
        <v>25799948</v>
      </c>
      <c r="G69" s="3">
        <v>-0.35837457301256537</v>
      </c>
      <c r="H69" s="3">
        <v>40.610103263546499</v>
      </c>
    </row>
    <row r="70" spans="1:8" x14ac:dyDescent="0.3">
      <c r="A70" s="2">
        <v>2023</v>
      </c>
      <c r="B70" s="3">
        <v>9</v>
      </c>
      <c r="C70" s="3">
        <v>347454</v>
      </c>
      <c r="D70" s="3">
        <v>7.3177210419999916</v>
      </c>
      <c r="E70" s="3">
        <v>61.956845236273487</v>
      </c>
      <c r="F70" s="3">
        <v>13505310</v>
      </c>
      <c r="G70" s="3">
        <v>3.7868377179992363</v>
      </c>
      <c r="H70" s="3">
        <v>37.138727271948831</v>
      </c>
    </row>
    <row r="71" spans="1:8" x14ac:dyDescent="0.3">
      <c r="A71" s="2">
        <v>2023</v>
      </c>
      <c r="B71" s="3">
        <v>10</v>
      </c>
      <c r="C71" s="3">
        <v>125254</v>
      </c>
      <c r="D71" s="3">
        <v>21.072167340073843</v>
      </c>
      <c r="E71" s="3">
        <v>56.513209553788919</v>
      </c>
      <c r="F71" s="3">
        <v>10141833</v>
      </c>
      <c r="G71" s="3">
        <v>7.8924143213527698</v>
      </c>
      <c r="H71" s="3">
        <v>33.743534454607421</v>
      </c>
    </row>
    <row r="72" spans="1:8" x14ac:dyDescent="0.3">
      <c r="A72" s="2">
        <v>2023</v>
      </c>
      <c r="B72" s="3">
        <v>11</v>
      </c>
      <c r="C72" s="3">
        <v>36056</v>
      </c>
      <c r="D72" s="3">
        <v>5.3622044943163472</v>
      </c>
      <c r="E72" s="3">
        <v>51.177514453269794</v>
      </c>
      <c r="F72" s="3">
        <v>6518874</v>
      </c>
      <c r="G72" s="3">
        <v>9.5638538179177992</v>
      </c>
      <c r="H72" s="3">
        <v>30.427034207943226</v>
      </c>
    </row>
    <row r="73" spans="1:8" x14ac:dyDescent="0.3">
      <c r="A73" s="2">
        <v>2023</v>
      </c>
      <c r="B73" s="3">
        <v>12</v>
      </c>
      <c r="C73" s="3">
        <v>53497</v>
      </c>
      <c r="D73" s="3">
        <v>36.897998874046792</v>
      </c>
      <c r="E73" s="3">
        <v>45.947039575713191</v>
      </c>
      <c r="F73" s="3">
        <v>7112598</v>
      </c>
      <c r="G73" s="3">
        <v>10.633020589046428</v>
      </c>
      <c r="H73" s="3">
        <v>27.18994071170129</v>
      </c>
    </row>
    <row r="74" spans="1:8" x14ac:dyDescent="0.3">
      <c r="A74" s="2">
        <v>2024</v>
      </c>
      <c r="B74" s="3">
        <v>1</v>
      </c>
      <c r="C74" s="3">
        <v>31484</v>
      </c>
      <c r="D74" s="3">
        <v>30.206782464846981</v>
      </c>
      <c r="E74" s="3">
        <v>40.81588294336904</v>
      </c>
      <c r="F74" s="3">
        <v>6321019</v>
      </c>
      <c r="G74" s="3">
        <v>5.7628092498760664</v>
      </c>
      <c r="H74" s="3">
        <v>24.031519313655131</v>
      </c>
    </row>
    <row r="75" spans="1:8" x14ac:dyDescent="0.3">
      <c r="A75" s="2">
        <v>2024</v>
      </c>
      <c r="B75" s="3">
        <v>2</v>
      </c>
      <c r="C75" s="3">
        <v>33330</v>
      </c>
      <c r="D75" s="3">
        <v>8.2353705267259834</v>
      </c>
      <c r="E75" s="3">
        <v>35.777514172882981</v>
      </c>
      <c r="F75" s="3">
        <v>6670836</v>
      </c>
      <c r="G75" s="3">
        <v>7.8749518908901583</v>
      </c>
      <c r="H75" s="3">
        <v>20.949885575458637</v>
      </c>
    </row>
    <row r="76" spans="1:8" x14ac:dyDescent="0.3">
      <c r="A76" s="2">
        <v>2024</v>
      </c>
      <c r="B76" s="3">
        <v>3</v>
      </c>
      <c r="C76" s="3">
        <v>143753</v>
      </c>
      <c r="D76" s="3">
        <v>122.46931921940045</v>
      </c>
      <c r="E76" s="3">
        <v>30.824666137811874</v>
      </c>
      <c r="F76" s="3">
        <v>9176624</v>
      </c>
      <c r="G76" s="3">
        <v>30.421022621164905</v>
      </c>
      <c r="H76" s="3">
        <v>17.9418863983446</v>
      </c>
    </row>
    <row r="77" spans="1:8" x14ac:dyDescent="0.3">
      <c r="A77" s="2">
        <v>2024</v>
      </c>
      <c r="B77" s="3">
        <v>4</v>
      </c>
      <c r="C77" s="3">
        <v>156576</v>
      </c>
      <c r="D77" s="3">
        <v>-36.76073233088173</v>
      </c>
      <c r="E77" s="3">
        <v>25.948159062848269</v>
      </c>
      <c r="F77" s="3">
        <v>8994715</v>
      </c>
      <c r="G77" s="3">
        <v>-17.35258385418016</v>
      </c>
      <c r="H77" s="3">
        <v>15.003460702039941</v>
      </c>
    </row>
    <row r="78" spans="1:8" x14ac:dyDescent="0.3">
      <c r="A78" s="2">
        <v>2024</v>
      </c>
      <c r="B78" s="3">
        <v>5</v>
      </c>
      <c r="C78" s="3">
        <v>225168</v>
      </c>
      <c r="D78" s="3">
        <v>29.037582092631432</v>
      </c>
      <c r="E78" s="3">
        <v>21.145177384704272</v>
      </c>
      <c r="F78" s="3">
        <v>11534958</v>
      </c>
      <c r="G78" s="3">
        <v>9.7613863460715322</v>
      </c>
      <c r="H78" s="3">
        <v>12.131414012953725</v>
      </c>
    </row>
    <row r="79" spans="1:8" x14ac:dyDescent="0.3">
      <c r="A79" s="2">
        <v>2024</v>
      </c>
      <c r="B79" s="3">
        <v>6</v>
      </c>
      <c r="C79" s="3">
        <v>315486</v>
      </c>
      <c r="D79" s="3">
        <v>2.2552248094176219</v>
      </c>
      <c r="E79" s="3">
        <v>16.408550755967433</v>
      </c>
      <c r="F79" s="3">
        <v>14178660</v>
      </c>
      <c r="G79" s="3">
        <v>5.2961779444852475</v>
      </c>
      <c r="H79" s="3">
        <v>9.3203049099563913</v>
      </c>
    </row>
    <row r="80" spans="1:8" x14ac:dyDescent="0.3">
      <c r="A80" s="2">
        <v>2024</v>
      </c>
      <c r="B80" s="3">
        <v>7</v>
      </c>
      <c r="C80" s="3">
        <v>784252</v>
      </c>
      <c r="D80" s="3">
        <v>20.930060430181484</v>
      </c>
      <c r="E80" s="3">
        <v>11.731656912885569</v>
      </c>
      <c r="F80" s="3">
        <v>21703629</v>
      </c>
      <c r="G80" s="3">
        <v>1.6958484949609831</v>
      </c>
      <c r="H80" s="3">
        <v>6.5645273866637393</v>
      </c>
    </row>
    <row r="81" spans="1:8" x14ac:dyDescent="0.3">
      <c r="A81" s="2">
        <v>2024</v>
      </c>
      <c r="B81" s="3">
        <v>8</v>
      </c>
      <c r="C81" s="3">
        <v>867587</v>
      </c>
      <c r="D81" s="3">
        <v>8.9318964553913638</v>
      </c>
      <c r="E81" s="3">
        <v>7.1068907218491075</v>
      </c>
      <c r="F81" s="3">
        <v>26199185</v>
      </c>
      <c r="G81" s="3">
        <v>1.5474333514160499</v>
      </c>
      <c r="H81" s="3">
        <v>3.858195983430075</v>
      </c>
    </row>
    <row r="82" spans="1:8" x14ac:dyDescent="0.3">
      <c r="A82" s="2">
        <v>2024</v>
      </c>
      <c r="B82" s="3">
        <v>9</v>
      </c>
      <c r="C82" s="3">
        <v>339379</v>
      </c>
      <c r="D82" s="3">
        <v>-2.3240486510444525</v>
      </c>
      <c r="E82" s="3">
        <v>2.5272858272705077</v>
      </c>
      <c r="F82" s="3">
        <v>13998607</v>
      </c>
      <c r="G82" s="3">
        <v>3.6526151565569487</v>
      </c>
      <c r="H82" s="3">
        <v>1.195087137908895</v>
      </c>
    </row>
    <row r="83" spans="1:8" x14ac:dyDescent="0.3">
      <c r="A83" s="2">
        <v>2024</v>
      </c>
      <c r="B83" s="3">
        <v>10</v>
      </c>
      <c r="C83" s="3">
        <v>97103</v>
      </c>
      <c r="D83" s="3">
        <v>-22.475130534753383</v>
      </c>
      <c r="E83" s="3">
        <v>-2.0139973899284942</v>
      </c>
      <c r="F83" s="3">
        <v>10090067</v>
      </c>
      <c r="G83" s="3">
        <v>-0.51042055218223359</v>
      </c>
      <c r="H83" s="3">
        <v>-1.4311831818735272</v>
      </c>
    </row>
    <row r="84" spans="1:8" x14ac:dyDescent="0.3">
      <c r="A84" s="2">
        <v>2024</v>
      </c>
      <c r="B84" s="3">
        <v>11</v>
      </c>
      <c r="C84" s="3">
        <v>58940</v>
      </c>
      <c r="D84" s="3">
        <v>63.467938761925893</v>
      </c>
      <c r="E84" s="3">
        <v>-6.5241354470538226</v>
      </c>
      <c r="F84" s="3">
        <v>6817053</v>
      </c>
      <c r="G84" s="3">
        <v>4.5740874881152749</v>
      </c>
      <c r="H84" s="3">
        <v>-4.0268283462229562</v>
      </c>
    </row>
    <row r="85" spans="1:8" x14ac:dyDescent="0.3">
      <c r="A85" s="2">
        <v>2024</v>
      </c>
      <c r="B85" s="3">
        <v>12</v>
      </c>
      <c r="C85" s="3">
        <v>57324</v>
      </c>
      <c r="D85" s="3">
        <v>7.1536721685328208</v>
      </c>
      <c r="E85" s="3">
        <v>-11.011725773435348</v>
      </c>
      <c r="F85" s="3">
        <v>6866679</v>
      </c>
      <c r="G85" s="3">
        <v>-3.4575129931425863</v>
      </c>
      <c r="H85" s="3">
        <v>-6.5979977835958721</v>
      </c>
    </row>
    <row r="86" spans="1:8" x14ac:dyDescent="0.3">
      <c r="A86" s="2">
        <v>2025</v>
      </c>
      <c r="B86" s="3">
        <v>1</v>
      </c>
      <c r="C86" s="3">
        <v>23300</v>
      </c>
      <c r="D86" s="3">
        <v>-25.994155761656714</v>
      </c>
      <c r="E86" s="3">
        <v>-15.480505237693984</v>
      </c>
      <c r="F86" s="3">
        <v>6441724</v>
      </c>
      <c r="G86" s="3">
        <v>1.9095813507284287</v>
      </c>
      <c r="H86" s="3">
        <v>-9.1502436366269269</v>
      </c>
    </row>
    <row r="87" spans="1:8" x14ac:dyDescent="0.3">
      <c r="A87" s="2">
        <v>2025</v>
      </c>
      <c r="B87" s="3">
        <v>2</v>
      </c>
      <c r="C87" s="3">
        <v>22670</v>
      </c>
      <c r="D87" s="3">
        <v>-31.983198319831985</v>
      </c>
      <c r="E87" s="3">
        <v>-19.932949222482453</v>
      </c>
      <c r="F87" s="3">
        <v>6670569</v>
      </c>
      <c r="G87" s="3">
        <v>-4.0024968384733128E-3</v>
      </c>
      <c r="H87" s="3">
        <v>-11.688899958729213</v>
      </c>
    </row>
    <row r="88" spans="1:8" x14ac:dyDescent="0.3">
      <c r="A88" s="2">
        <v>2025</v>
      </c>
      <c r="B88" s="3">
        <v>3</v>
      </c>
      <c r="C88" s="3">
        <v>42381</v>
      </c>
      <c r="D88" s="3">
        <v>-70.518180490146293</v>
      </c>
      <c r="E88" s="3">
        <v>-24.372263225073191</v>
      </c>
      <c r="F88" s="3">
        <v>7693938</v>
      </c>
      <c r="G88" s="3">
        <v>-16.157205525692241</v>
      </c>
      <c r="H88" s="3">
        <v>-14.21853275991392</v>
      </c>
    </row>
    <row r="89" spans="1:8" x14ac:dyDescent="0.3">
      <c r="A89" s="2">
        <v>2025</v>
      </c>
      <c r="B89" s="3">
        <v>4</v>
      </c>
      <c r="C89" s="3">
        <v>233370</v>
      </c>
      <c r="D89" s="3">
        <v>49.045830778663401</v>
      </c>
      <c r="E89" s="3">
        <v>-28.802489565592623</v>
      </c>
      <c r="F89" s="3">
        <v>10739032</v>
      </c>
      <c r="G89" s="3">
        <v>19.392687817234886</v>
      </c>
      <c r="H89" s="3">
        <v>-16.742896598979609</v>
      </c>
    </row>
    <row r="90" spans="1:8" x14ac:dyDescent="0.3">
      <c r="A90" s="2">
        <v>2025</v>
      </c>
      <c r="B90" s="3">
        <v>5</v>
      </c>
      <c r="C90" s="3">
        <v>210028</v>
      </c>
      <c r="D90" s="3">
        <v>-6.723868400483191</v>
      </c>
      <c r="E90" s="3">
        <v>-33.230875141755021</v>
      </c>
      <c r="F90" s="3">
        <v>11604497</v>
      </c>
      <c r="G90" s="3">
        <v>0.60285438403850922</v>
      </c>
      <c r="H90" s="3">
        <v>-19.26588066477802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8"/>
  <sheetViews>
    <sheetView topLeftCell="A73" workbookViewId="0">
      <selection sqref="A1:H90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3.71093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3">
      <c r="A2" s="2">
        <v>2018</v>
      </c>
      <c r="B2" s="9">
        <v>1</v>
      </c>
      <c r="C2" s="3">
        <v>76543</v>
      </c>
      <c r="D2" s="3">
        <v>7.744823411832602</v>
      </c>
      <c r="E2" s="3">
        <v>-2.3508934964898525</v>
      </c>
      <c r="F2" s="3">
        <v>15395882</v>
      </c>
      <c r="G2" s="3">
        <v>1.2840996033732788</v>
      </c>
      <c r="H2" s="3">
        <v>-7.5994875760951297</v>
      </c>
    </row>
    <row r="3" spans="1:8" x14ac:dyDescent="0.3">
      <c r="A3" s="2">
        <v>2018</v>
      </c>
      <c r="B3" s="9">
        <v>2</v>
      </c>
      <c r="C3" s="3">
        <v>85751</v>
      </c>
      <c r="D3" s="3">
        <v>-3.2548851482467667</v>
      </c>
      <c r="E3" s="3">
        <v>-2.3953738815864649</v>
      </c>
      <c r="F3" s="3">
        <v>16527859</v>
      </c>
      <c r="G3" s="3">
        <v>1.109256555548721</v>
      </c>
      <c r="H3" s="3">
        <v>-7.6646684755061223</v>
      </c>
    </row>
    <row r="4" spans="1:8" x14ac:dyDescent="0.3">
      <c r="A4" s="2">
        <v>2018</v>
      </c>
      <c r="B4" s="9">
        <v>3</v>
      </c>
      <c r="C4" s="3">
        <v>162350</v>
      </c>
      <c r="D4" s="3">
        <v>25.820526531972444</v>
      </c>
      <c r="E4" s="3">
        <v>-2.3510572973398056</v>
      </c>
      <c r="F4" s="3">
        <v>21918931</v>
      </c>
      <c r="G4" s="3">
        <v>6.8765648586856631</v>
      </c>
      <c r="H4" s="3">
        <v>-7.6217746082582085</v>
      </c>
    </row>
    <row r="5" spans="1:8" x14ac:dyDescent="0.3">
      <c r="A5" s="2">
        <v>2018</v>
      </c>
      <c r="B5" s="9">
        <v>4</v>
      </c>
      <c r="C5" s="3">
        <v>211930</v>
      </c>
      <c r="D5" s="3">
        <v>-13.795978799822651</v>
      </c>
      <c r="E5" s="3">
        <v>-2.2074872900308136</v>
      </c>
      <c r="F5" s="3">
        <v>25207350</v>
      </c>
      <c r="G5" s="3">
        <v>-8.5013604276183425</v>
      </c>
      <c r="H5" s="3">
        <v>-7.4578116920548432</v>
      </c>
    </row>
    <row r="6" spans="1:8" x14ac:dyDescent="0.3">
      <c r="A6" s="2">
        <v>2018</v>
      </c>
      <c r="B6" s="9">
        <v>5</v>
      </c>
      <c r="C6" s="3">
        <v>223145</v>
      </c>
      <c r="D6" s="3">
        <v>1.6397549477328077</v>
      </c>
      <c r="E6" s="3">
        <v>-1.9522510459522817</v>
      </c>
      <c r="F6" s="3">
        <v>31921157</v>
      </c>
      <c r="G6" s="3">
        <v>1.5306559304222089</v>
      </c>
      <c r="H6" s="3">
        <v>-7.1587786154698332</v>
      </c>
    </row>
    <row r="7" spans="1:8" x14ac:dyDescent="0.3">
      <c r="A7" s="2">
        <v>2018</v>
      </c>
      <c r="B7" s="9">
        <v>6</v>
      </c>
      <c r="C7" s="3">
        <v>282793</v>
      </c>
      <c r="D7" s="3">
        <v>5.448646506673871E-2</v>
      </c>
      <c r="E7" s="3">
        <v>-1.5737405077518496</v>
      </c>
      <c r="F7" s="3">
        <v>36168465</v>
      </c>
      <c r="G7" s="3">
        <v>-1.3041853331194675</v>
      </c>
      <c r="H7" s="3">
        <v>-6.7107467357391792</v>
      </c>
    </row>
    <row r="8" spans="1:8" x14ac:dyDescent="0.3">
      <c r="A8" s="2">
        <v>2018</v>
      </c>
      <c r="B8" s="9">
        <v>7</v>
      </c>
      <c r="C8" s="3">
        <v>448127</v>
      </c>
      <c r="D8" s="3">
        <v>0.11908113156118283</v>
      </c>
      <c r="E8" s="3">
        <v>-1.0600981732164847</v>
      </c>
      <c r="F8" s="3">
        <v>42717096</v>
      </c>
      <c r="G8" s="3">
        <v>-2.0799454691256769</v>
      </c>
      <c r="H8" s="3">
        <v>-6.0991839771443068</v>
      </c>
    </row>
    <row r="9" spans="1:8" x14ac:dyDescent="0.3">
      <c r="A9" s="2">
        <v>2018</v>
      </c>
      <c r="B9" s="9">
        <v>8</v>
      </c>
      <c r="C9" s="3">
        <v>579992</v>
      </c>
      <c r="D9" s="3">
        <v>7.4186570260178941</v>
      </c>
      <c r="E9" s="3">
        <v>-0.39935346881559736</v>
      </c>
      <c r="F9" s="3">
        <v>46306240</v>
      </c>
      <c r="G9" s="3">
        <v>-0.75218208075853443</v>
      </c>
      <c r="H9" s="3">
        <v>-5.3091828083136807</v>
      </c>
    </row>
    <row r="10" spans="1:8" x14ac:dyDescent="0.3">
      <c r="A10" s="2">
        <v>2018</v>
      </c>
      <c r="B10" s="9">
        <v>9</v>
      </c>
      <c r="C10" s="3">
        <v>350624</v>
      </c>
      <c r="D10" s="3">
        <v>8.4254340122086333</v>
      </c>
      <c r="E10" s="3">
        <v>0.42054606643312281</v>
      </c>
      <c r="F10" s="3">
        <v>37768667</v>
      </c>
      <c r="G10" s="3">
        <v>-0.50822938201312562</v>
      </c>
      <c r="H10" s="3">
        <v>-4.3255565840904868</v>
      </c>
    </row>
    <row r="11" spans="1:8" x14ac:dyDescent="0.3">
      <c r="A11" s="2">
        <v>2018</v>
      </c>
      <c r="B11" s="9">
        <v>10</v>
      </c>
      <c r="C11" s="3">
        <v>241267</v>
      </c>
      <c r="D11" s="3">
        <v>0.96289848765096497</v>
      </c>
      <c r="E11" s="3">
        <v>1.4121958109074608</v>
      </c>
      <c r="F11" s="3">
        <v>31132356</v>
      </c>
      <c r="G11" s="3">
        <v>0.75647075077827086</v>
      </c>
      <c r="H11" s="3">
        <v>-3.1328022009340524</v>
      </c>
    </row>
    <row r="12" spans="1:8" x14ac:dyDescent="0.3">
      <c r="A12" s="2">
        <v>2018</v>
      </c>
      <c r="B12" s="9">
        <v>11</v>
      </c>
      <c r="C12" s="3">
        <v>139073</v>
      </c>
      <c r="D12" s="3">
        <v>14.534074531603869</v>
      </c>
      <c r="E12" s="3">
        <v>2.5887470379814363</v>
      </c>
      <c r="F12" s="3">
        <v>18261076</v>
      </c>
      <c r="G12" s="3">
        <v>4.126258821414952</v>
      </c>
      <c r="H12" s="3">
        <v>-1.7151514631368943</v>
      </c>
    </row>
    <row r="13" spans="1:8" x14ac:dyDescent="0.3">
      <c r="A13" s="2">
        <v>2018</v>
      </c>
      <c r="B13" s="9">
        <v>12</v>
      </c>
      <c r="C13" s="3">
        <v>108884</v>
      </c>
      <c r="D13" s="3">
        <v>6.0482692794670445</v>
      </c>
      <c r="E13" s="3">
        <v>3.9633198198260651</v>
      </c>
      <c r="F13" s="3">
        <v>16655848</v>
      </c>
      <c r="G13" s="3">
        <v>2.7390482697200902</v>
      </c>
      <c r="H13" s="3">
        <v>-5.6566086592103743E-2</v>
      </c>
    </row>
    <row r="14" spans="1:8" x14ac:dyDescent="0.3">
      <c r="A14" s="2">
        <v>2019</v>
      </c>
      <c r="B14" s="9">
        <v>1</v>
      </c>
      <c r="C14" s="3">
        <v>76086</v>
      </c>
      <c r="D14" s="3">
        <v>-0.59705002416942099</v>
      </c>
      <c r="E14" s="3">
        <v>5.549863765243864</v>
      </c>
      <c r="F14" s="3">
        <v>15506154</v>
      </c>
      <c r="G14" s="3">
        <v>0.71624347341712191</v>
      </c>
      <c r="H14" s="3">
        <v>1.8593978662992099</v>
      </c>
    </row>
    <row r="15" spans="1:8" x14ac:dyDescent="0.3">
      <c r="A15" s="2">
        <v>2019</v>
      </c>
      <c r="B15" s="9">
        <v>2</v>
      </c>
      <c r="C15" s="3">
        <v>96301</v>
      </c>
      <c r="D15" s="3">
        <v>12.303063521125113</v>
      </c>
      <c r="E15" s="3">
        <v>7.3624732711942684</v>
      </c>
      <c r="F15" s="3">
        <v>16589486</v>
      </c>
      <c r="G15" s="3">
        <v>0.37286741132047663</v>
      </c>
      <c r="H15" s="3">
        <v>4.0493784730217923</v>
      </c>
    </row>
    <row r="16" spans="1:8" x14ac:dyDescent="0.3">
      <c r="A16" s="2">
        <v>2019</v>
      </c>
      <c r="B16" s="9">
        <v>3</v>
      </c>
      <c r="C16" s="3">
        <v>148784</v>
      </c>
      <c r="D16" s="3">
        <v>-8.3560209424083816</v>
      </c>
      <c r="E16" s="3">
        <v>9.4148158656235594</v>
      </c>
      <c r="F16" s="3">
        <v>21520914</v>
      </c>
      <c r="G16" s="3">
        <v>-1.8158595416902457</v>
      </c>
      <c r="H16" s="3">
        <v>6.5299344253386611</v>
      </c>
    </row>
    <row r="17" spans="1:8" x14ac:dyDescent="0.3">
      <c r="A17" s="2">
        <v>2019</v>
      </c>
      <c r="B17" s="9">
        <v>4</v>
      </c>
      <c r="C17" s="3">
        <v>244848</v>
      </c>
      <c r="D17" s="3">
        <v>15.532487141980834</v>
      </c>
      <c r="E17" s="3">
        <v>11.720902173023152</v>
      </c>
      <c r="F17" s="3">
        <v>26808982</v>
      </c>
      <c r="G17" s="3">
        <v>6.3538293394585388</v>
      </c>
      <c r="H17" s="3">
        <v>9.31736910174466</v>
      </c>
    </row>
    <row r="18" spans="1:8" x14ac:dyDescent="0.3">
      <c r="A18" s="2">
        <v>2019</v>
      </c>
      <c r="B18" s="9">
        <v>5</v>
      </c>
      <c r="C18" s="3">
        <v>233175</v>
      </c>
      <c r="D18" s="3">
        <v>4.4948351968451039</v>
      </c>
      <c r="E18" s="3">
        <v>14.293508731995013</v>
      </c>
      <c r="F18" s="3">
        <v>31905788</v>
      </c>
      <c r="G18" s="3">
        <v>-4.8146751071709293E-2</v>
      </c>
      <c r="H18" s="3">
        <v>12.427406311709143</v>
      </c>
    </row>
    <row r="19" spans="1:8" x14ac:dyDescent="0.3">
      <c r="A19" s="2">
        <v>2019</v>
      </c>
      <c r="B19" s="9">
        <v>6</v>
      </c>
      <c r="C19" s="3">
        <v>293090</v>
      </c>
      <c r="D19" s="3">
        <v>3.6411792371098262</v>
      </c>
      <c r="E19" s="3">
        <v>17.14567677454173</v>
      </c>
      <c r="F19" s="3">
        <v>37163185</v>
      </c>
      <c r="G19" s="3">
        <v>2.7502411285632355</v>
      </c>
      <c r="H19" s="3">
        <v>15.875564063329083</v>
      </c>
    </row>
    <row r="20" spans="1:8" x14ac:dyDescent="0.3">
      <c r="A20" s="2">
        <v>2019</v>
      </c>
      <c r="B20" s="9">
        <v>7</v>
      </c>
      <c r="C20" s="3">
        <v>458883</v>
      </c>
      <c r="D20" s="3">
        <v>2.4002124397771274</v>
      </c>
      <c r="E20" s="3">
        <v>20.289767069225949</v>
      </c>
      <c r="F20" s="3">
        <v>43199530</v>
      </c>
      <c r="G20" s="3">
        <v>1.1293698429312604</v>
      </c>
      <c r="H20" s="3">
        <v>19.676494006849868</v>
      </c>
    </row>
    <row r="21" spans="1:8" x14ac:dyDescent="0.3">
      <c r="A21" s="2">
        <v>2019</v>
      </c>
      <c r="B21" s="9">
        <v>8</v>
      </c>
      <c r="C21" s="3">
        <v>561389</v>
      </c>
      <c r="D21" s="3">
        <v>-3.2074580339039205</v>
      </c>
      <c r="E21" s="3">
        <v>23.737202572281323</v>
      </c>
      <c r="F21" s="3">
        <v>47059511</v>
      </c>
      <c r="G21" s="3">
        <v>1.6267159674376419</v>
      </c>
      <c r="H21" s="3">
        <v>23.843936311757528</v>
      </c>
    </row>
    <row r="22" spans="1:8" x14ac:dyDescent="0.3">
      <c r="A22" s="2">
        <v>2019</v>
      </c>
      <c r="B22" s="9">
        <v>9</v>
      </c>
      <c r="C22" s="3">
        <v>351448</v>
      </c>
      <c r="D22" s="3">
        <v>0.2350095829150245</v>
      </c>
      <c r="E22" s="3">
        <v>27.498163909758901</v>
      </c>
      <c r="F22" s="3">
        <v>37572668</v>
      </c>
      <c r="G22" s="3">
        <v>-0.51894603534723416</v>
      </c>
      <c r="H22" s="3">
        <v>28.39034315280448</v>
      </c>
    </row>
    <row r="23" spans="1:8" x14ac:dyDescent="0.3">
      <c r="A23" s="2">
        <v>2019</v>
      </c>
      <c r="B23" s="9">
        <v>10</v>
      </c>
      <c r="C23" s="3">
        <v>224094</v>
      </c>
      <c r="D23" s="3">
        <v>-7.1178404008836687</v>
      </c>
      <c r="E23" s="3">
        <v>31.580960550723198</v>
      </c>
      <c r="F23" s="3">
        <v>30363238</v>
      </c>
      <c r="G23" s="3">
        <v>-2.4704779811717481</v>
      </c>
      <c r="H23" s="3">
        <v>33.326623842219234</v>
      </c>
    </row>
    <row r="24" spans="1:8" x14ac:dyDescent="0.3">
      <c r="A24" s="2">
        <v>2019</v>
      </c>
      <c r="B24" s="9">
        <v>11</v>
      </c>
      <c r="C24" s="3">
        <v>136330</v>
      </c>
      <c r="D24" s="3">
        <v>-1.9723454588597367</v>
      </c>
      <c r="E24" s="3">
        <v>35.992008689632698</v>
      </c>
      <c r="F24" s="3">
        <v>18339394</v>
      </c>
      <c r="G24" s="3">
        <v>0.42887943733436185</v>
      </c>
      <c r="H24" s="3">
        <v>38.66168010270335</v>
      </c>
    </row>
    <row r="25" spans="1:8" x14ac:dyDescent="0.3">
      <c r="A25" s="2">
        <v>2019</v>
      </c>
      <c r="B25" s="9">
        <v>12</v>
      </c>
      <c r="C25" s="3">
        <v>112917</v>
      </c>
      <c r="D25" s="3">
        <v>3.7039418096322718</v>
      </c>
      <c r="E25" s="3">
        <v>40.735037104213134</v>
      </c>
      <c r="F25" s="3">
        <v>16966744</v>
      </c>
      <c r="G25" s="3">
        <v>1.8665876393684666</v>
      </c>
      <c r="H25" s="3">
        <v>44.401927747109546</v>
      </c>
    </row>
    <row r="26" spans="1:8" x14ac:dyDescent="0.3">
      <c r="A26" s="2">
        <v>2020</v>
      </c>
      <c r="B26" s="9">
        <v>1</v>
      </c>
      <c r="C26" s="3">
        <v>91995</v>
      </c>
      <c r="D26" s="3">
        <v>20.909234287516764</v>
      </c>
      <c r="E26" s="3">
        <v>45.811138158707706</v>
      </c>
      <c r="F26" s="3">
        <v>15968171</v>
      </c>
      <c r="G26" s="3">
        <v>2.9795718525689852</v>
      </c>
      <c r="H26" s="3">
        <v>50.551127532688767</v>
      </c>
    </row>
    <row r="27" spans="1:8" x14ac:dyDescent="0.3">
      <c r="A27" s="2">
        <v>2020</v>
      </c>
      <c r="B27" s="9">
        <v>2</v>
      </c>
      <c r="C27" s="3">
        <v>102078</v>
      </c>
      <c r="D27" s="3">
        <v>5.998899284534942</v>
      </c>
      <c r="E27" s="3">
        <v>51.218832613519702</v>
      </c>
      <c r="F27" s="3">
        <v>17614206</v>
      </c>
      <c r="G27" s="3">
        <v>6.1769243483493108</v>
      </c>
      <c r="H27" s="3">
        <v>57.11008637362891</v>
      </c>
    </row>
    <row r="28" spans="1:8" x14ac:dyDescent="0.3">
      <c r="A28" s="2">
        <v>2020</v>
      </c>
      <c r="B28" s="9">
        <v>3</v>
      </c>
      <c r="C28" s="3">
        <v>47658</v>
      </c>
      <c r="D28" s="3">
        <v>-67.968329927949227</v>
      </c>
      <c r="E28" s="3">
        <v>56.954911930172464</v>
      </c>
      <c r="F28" s="3">
        <v>8372820</v>
      </c>
      <c r="G28" s="3">
        <v>-61.09449626535379</v>
      </c>
      <c r="H28" s="3">
        <v>64.076307603862318</v>
      </c>
    </row>
    <row r="29" spans="1:8" x14ac:dyDescent="0.3">
      <c r="A29" s="2">
        <v>2020</v>
      </c>
      <c r="B29" s="9">
        <v>4</v>
      </c>
      <c r="C29" s="3">
        <v>0</v>
      </c>
      <c r="D29" s="3">
        <v>-100</v>
      </c>
      <c r="E29" s="3">
        <v>63.013027297041489</v>
      </c>
      <c r="F29" s="3">
        <v>0</v>
      </c>
      <c r="G29" s="3">
        <v>-100</v>
      </c>
      <c r="H29" s="3">
        <v>71.443757532180683</v>
      </c>
    </row>
    <row r="30" spans="1:8" x14ac:dyDescent="0.3">
      <c r="A30" s="2">
        <v>2020</v>
      </c>
      <c r="B30" s="9">
        <v>5</v>
      </c>
      <c r="C30" s="3">
        <v>2636</v>
      </c>
      <c r="D30" s="3">
        <v>-98.869518601908439</v>
      </c>
      <c r="E30" s="3">
        <v>69.378154677373246</v>
      </c>
      <c r="F30" s="3">
        <v>271149</v>
      </c>
      <c r="G30" s="3">
        <v>-99.150157331954944</v>
      </c>
      <c r="H30" s="3">
        <v>79.197710050440335</v>
      </c>
    </row>
    <row r="31" spans="1:8" x14ac:dyDescent="0.3">
      <c r="A31" s="2">
        <v>2020</v>
      </c>
      <c r="B31" s="9">
        <v>6</v>
      </c>
      <c r="C31" s="3">
        <v>33991</v>
      </c>
      <c r="D31" s="3">
        <v>-88.402538469412121</v>
      </c>
      <c r="E31" s="3">
        <v>76.023949685296344</v>
      </c>
      <c r="F31" s="3">
        <v>1870057</v>
      </c>
      <c r="G31" s="3">
        <v>-94.967985117529622</v>
      </c>
      <c r="H31" s="3">
        <v>87.311533234002326</v>
      </c>
    </row>
    <row r="32" spans="1:8" x14ac:dyDescent="0.3">
      <c r="A32" s="2">
        <v>2020</v>
      </c>
      <c r="B32" s="9">
        <v>7</v>
      </c>
      <c r="C32" s="3">
        <v>316522</v>
      </c>
      <c r="D32" s="3">
        <v>-31.023376329042485</v>
      </c>
      <c r="E32" s="3">
        <v>82.912384068739456</v>
      </c>
      <c r="F32" s="3">
        <v>11731245</v>
      </c>
      <c r="G32" s="3">
        <v>-72.844044831043291</v>
      </c>
      <c r="H32" s="3">
        <v>95.746209889659482</v>
      </c>
    </row>
    <row r="33" spans="1:8" x14ac:dyDescent="0.3">
      <c r="A33" s="2">
        <v>2020</v>
      </c>
      <c r="B33" s="9">
        <v>8</v>
      </c>
      <c r="C33" s="3">
        <v>467296</v>
      </c>
      <c r="D33" s="3">
        <v>-16.760748785601432</v>
      </c>
      <c r="E33" s="3">
        <v>89.994011069509412</v>
      </c>
      <c r="F33" s="3">
        <v>16927211</v>
      </c>
      <c r="G33" s="3">
        <v>-64.030202098785097</v>
      </c>
      <c r="H33" s="3">
        <v>104.45006452431913</v>
      </c>
    </row>
    <row r="34" spans="1:8" x14ac:dyDescent="0.3">
      <c r="A34" s="2">
        <v>2020</v>
      </c>
      <c r="B34" s="9">
        <v>9</v>
      </c>
      <c r="C34" s="3">
        <v>180523</v>
      </c>
      <c r="D34" s="3">
        <v>-48.634506385012862</v>
      </c>
      <c r="E34" s="3">
        <v>97.211471723829888</v>
      </c>
      <c r="F34" s="3">
        <v>8219094</v>
      </c>
      <c r="G34" s="3">
        <v>-78.124806042520049</v>
      </c>
      <c r="H34" s="3">
        <v>113.35971398831079</v>
      </c>
    </row>
    <row r="35" spans="1:8" x14ac:dyDescent="0.3">
      <c r="A35" s="2">
        <v>2020</v>
      </c>
      <c r="B35" s="9">
        <v>10</v>
      </c>
      <c r="C35" s="3">
        <v>86971</v>
      </c>
      <c r="D35" s="3">
        <v>-61.189947075780694</v>
      </c>
      <c r="E35" s="3">
        <v>104.4999935429346</v>
      </c>
      <c r="F35" s="3">
        <v>5128825</v>
      </c>
      <c r="G35" s="3">
        <v>-83.108438566400594</v>
      </c>
      <c r="H35" s="3">
        <v>122.40007511344847</v>
      </c>
    </row>
    <row r="36" spans="1:8" x14ac:dyDescent="0.3">
      <c r="A36" s="2">
        <v>2020</v>
      </c>
      <c r="B36" s="9">
        <v>11</v>
      </c>
      <c r="C36" s="3">
        <v>19384</v>
      </c>
      <c r="D36" s="3">
        <v>-85.781559451331319</v>
      </c>
      <c r="E36" s="3">
        <v>111.78467584513305</v>
      </c>
      <c r="F36" s="3">
        <v>2874269</v>
      </c>
      <c r="G36" s="3">
        <v>-84.327350183980997</v>
      </c>
      <c r="H36" s="3">
        <v>131.48276719543293</v>
      </c>
    </row>
    <row r="37" spans="1:8" x14ac:dyDescent="0.3">
      <c r="A37" s="2">
        <v>2020</v>
      </c>
      <c r="B37" s="9">
        <v>12</v>
      </c>
      <c r="C37" s="3">
        <v>22112</v>
      </c>
      <c r="D37" s="3">
        <v>-80.417474782362262</v>
      </c>
      <c r="E37" s="3">
        <v>118.97911170285843</v>
      </c>
      <c r="F37" s="3">
        <v>3245991</v>
      </c>
      <c r="G37" s="3">
        <v>-80.86850959736293</v>
      </c>
      <c r="H37" s="3">
        <v>140.50513810540383</v>
      </c>
    </row>
    <row r="38" spans="1:8" x14ac:dyDescent="0.3">
      <c r="A38" s="2">
        <v>2021</v>
      </c>
      <c r="B38" s="9">
        <v>1</v>
      </c>
      <c r="C38" s="3">
        <v>23164</v>
      </c>
      <c r="D38" s="3">
        <v>-74.820370672319143</v>
      </c>
      <c r="E38" s="3">
        <v>125.98317431109278</v>
      </c>
      <c r="F38" s="3">
        <v>2459473</v>
      </c>
      <c r="G38" s="3">
        <v>-84.597653669916227</v>
      </c>
      <c r="H38" s="3">
        <v>149.34954890079391</v>
      </c>
    </row>
    <row r="39" spans="1:8" x14ac:dyDescent="0.3">
      <c r="A39" s="2">
        <v>2021</v>
      </c>
      <c r="B39" s="9">
        <v>2</v>
      </c>
      <c r="C39" s="3">
        <v>28829</v>
      </c>
      <c r="D39" s="3">
        <v>-71.757871431650315</v>
      </c>
      <c r="E39" s="3">
        <v>132.68288987964556</v>
      </c>
      <c r="F39" s="3">
        <v>2436961</v>
      </c>
      <c r="G39" s="3">
        <v>-86.164797890975038</v>
      </c>
      <c r="H39" s="3">
        <v>157.88298746905653</v>
      </c>
    </row>
    <row r="40" spans="1:8" x14ac:dyDescent="0.3">
      <c r="A40" s="2">
        <v>2021</v>
      </c>
      <c r="B40" s="9">
        <v>3</v>
      </c>
      <c r="C40" s="3">
        <v>31810</v>
      </c>
      <c r="D40" s="3">
        <v>-33.253598556380879</v>
      </c>
      <c r="E40" s="3">
        <v>138.95033992770234</v>
      </c>
      <c r="F40" s="3">
        <v>3588559</v>
      </c>
      <c r="G40" s="3">
        <v>-57.140378032729714</v>
      </c>
      <c r="H40" s="3">
        <v>165.95619536413321</v>
      </c>
    </row>
    <row r="41" spans="1:8" x14ac:dyDescent="0.3">
      <c r="A41" s="2">
        <v>2021</v>
      </c>
      <c r="B41" s="9">
        <v>4</v>
      </c>
      <c r="C41" s="3">
        <v>31963</v>
      </c>
      <c r="D41" s="3">
        <v>0</v>
      </c>
      <c r="E41" s="3">
        <v>144.64340869935765</v>
      </c>
      <c r="F41" s="3">
        <v>4142415</v>
      </c>
      <c r="G41" s="3">
        <v>0</v>
      </c>
      <c r="H41" s="3">
        <v>173.40296637709321</v>
      </c>
    </row>
    <row r="42" spans="1:8" x14ac:dyDescent="0.3">
      <c r="A42" s="2">
        <v>2021</v>
      </c>
      <c r="B42" s="9">
        <v>5</v>
      </c>
      <c r="C42" s="3">
        <v>72284</v>
      </c>
      <c r="D42" s="3">
        <v>2642.185128983308</v>
      </c>
      <c r="E42" s="3">
        <v>149.60802183186686</v>
      </c>
      <c r="F42" s="3">
        <v>7342738</v>
      </c>
      <c r="G42" s="3">
        <v>2608.0085119251776</v>
      </c>
      <c r="H42" s="3">
        <v>180.04160148140883</v>
      </c>
    </row>
    <row r="43" spans="1:8" x14ac:dyDescent="0.3">
      <c r="A43" s="2">
        <v>2021</v>
      </c>
      <c r="B43" s="9">
        <v>6</v>
      </c>
      <c r="C43" s="3">
        <v>185583</v>
      </c>
      <c r="D43" s="3">
        <v>445.97687623194372</v>
      </c>
      <c r="E43" s="3">
        <v>153.68006028132569</v>
      </c>
      <c r="F43" s="3">
        <v>14259621</v>
      </c>
      <c r="G43" s="3">
        <v>662.5233348502212</v>
      </c>
      <c r="H43" s="3">
        <v>185.67835977788732</v>
      </c>
    </row>
    <row r="44" spans="1:8" x14ac:dyDescent="0.3">
      <c r="A44" s="2">
        <v>2021</v>
      </c>
      <c r="B44" s="9">
        <v>7</v>
      </c>
      <c r="C44" s="3">
        <v>416907</v>
      </c>
      <c r="D44" s="3">
        <v>31.715015070042529</v>
      </c>
      <c r="E44" s="3">
        <v>156.86850063627091</v>
      </c>
      <c r="F44" s="3">
        <v>26351353</v>
      </c>
      <c r="G44" s="3">
        <v>124.62537437416063</v>
      </c>
      <c r="H44" s="3">
        <v>190.28810918056118</v>
      </c>
    </row>
    <row r="45" spans="1:8" x14ac:dyDescent="0.3">
      <c r="A45" s="2">
        <v>2021</v>
      </c>
      <c r="B45" s="9">
        <v>8</v>
      </c>
      <c r="C45" s="3">
        <v>553446</v>
      </c>
      <c r="D45" s="3">
        <v>18.435852222146142</v>
      </c>
      <c r="E45" s="3">
        <v>159.20261787523589</v>
      </c>
      <c r="F45" s="3">
        <v>34460041</v>
      </c>
      <c r="G45" s="3">
        <v>103.57778372349702</v>
      </c>
      <c r="H45" s="3">
        <v>193.87883183784297</v>
      </c>
    </row>
    <row r="46" spans="1:8" x14ac:dyDescent="0.3">
      <c r="A46" s="2">
        <v>2021</v>
      </c>
      <c r="B46" s="9">
        <v>9</v>
      </c>
      <c r="C46" s="3">
        <v>325114</v>
      </c>
      <c r="D46" s="3">
        <v>80.095611085568038</v>
      </c>
      <c r="E46" s="3">
        <v>160.70299576247857</v>
      </c>
      <c r="F46" s="3">
        <v>25679512</v>
      </c>
      <c r="G46" s="3">
        <v>212.43725889982522</v>
      </c>
      <c r="H46" s="3">
        <v>196.45394998600588</v>
      </c>
    </row>
    <row r="47" spans="1:8" x14ac:dyDescent="0.3">
      <c r="A47" s="2">
        <v>2021</v>
      </c>
      <c r="B47" s="9">
        <v>10</v>
      </c>
      <c r="C47" s="3">
        <v>226126</v>
      </c>
      <c r="D47" s="3">
        <v>160.00160973197964</v>
      </c>
      <c r="E47" s="3">
        <v>161.38044259241983</v>
      </c>
      <c r="F47" s="3">
        <v>23935219</v>
      </c>
      <c r="G47" s="3">
        <v>366.68036051142315</v>
      </c>
      <c r="H47" s="3">
        <v>198.01061495520403</v>
      </c>
    </row>
    <row r="48" spans="1:8" x14ac:dyDescent="0.3">
      <c r="A48" s="2">
        <v>2021</v>
      </c>
      <c r="B48" s="9">
        <v>11</v>
      </c>
      <c r="C48" s="3">
        <v>110838</v>
      </c>
      <c r="D48" s="3">
        <v>471.80148576145268</v>
      </c>
      <c r="E48" s="3">
        <v>161.24016892443356</v>
      </c>
      <c r="F48" s="3">
        <v>14930647</v>
      </c>
      <c r="G48" s="3">
        <v>419.45893025322266</v>
      </c>
      <c r="H48" s="3">
        <v>198.54708802759947</v>
      </c>
    </row>
    <row r="49" spans="1:8" x14ac:dyDescent="0.3">
      <c r="A49" s="2">
        <v>2021</v>
      </c>
      <c r="B49" s="9">
        <v>12</v>
      </c>
      <c r="C49" s="3">
        <v>85447</v>
      </c>
      <c r="D49" s="3">
        <v>286.42818379160639</v>
      </c>
      <c r="E49" s="3">
        <v>160.28728956561167</v>
      </c>
      <c r="F49" s="3">
        <v>13220155</v>
      </c>
      <c r="G49" s="3">
        <v>307.2763910928897</v>
      </c>
      <c r="H49" s="3">
        <v>198.07334366212896</v>
      </c>
    </row>
    <row r="50" spans="1:8" x14ac:dyDescent="0.3">
      <c r="A50" s="2">
        <v>2022</v>
      </c>
      <c r="B50" s="9">
        <v>1</v>
      </c>
      <c r="C50" s="3">
        <v>69293</v>
      </c>
      <c r="D50" s="3">
        <v>199.14090830599207</v>
      </c>
      <c r="E50" s="3">
        <v>158.54848608115975</v>
      </c>
      <c r="F50" s="3">
        <v>10598385</v>
      </c>
      <c r="G50" s="3">
        <v>330.92097372079303</v>
      </c>
      <c r="H50" s="3">
        <v>196.61469741788383</v>
      </c>
    </row>
    <row r="51" spans="1:8" x14ac:dyDescent="0.3">
      <c r="A51" s="2">
        <v>2022</v>
      </c>
      <c r="B51" s="9">
        <v>2</v>
      </c>
      <c r="C51" s="3">
        <v>97536</v>
      </c>
      <c r="D51" s="3">
        <v>238.32599118942733</v>
      </c>
      <c r="E51" s="3">
        <v>156.05919982060462</v>
      </c>
      <c r="F51" s="3">
        <v>13623546</v>
      </c>
      <c r="G51" s="3">
        <v>459.03832683411838</v>
      </c>
      <c r="H51" s="3">
        <v>194.20404839891586</v>
      </c>
    </row>
    <row r="52" spans="1:8" x14ac:dyDescent="0.3">
      <c r="A52" s="2">
        <v>2022</v>
      </c>
      <c r="B52" s="9">
        <v>3</v>
      </c>
      <c r="C52" s="3">
        <v>132397</v>
      </c>
      <c r="D52" s="3">
        <v>316.21188305564283</v>
      </c>
      <c r="E52" s="3">
        <v>152.85769105168316</v>
      </c>
      <c r="F52" s="3">
        <v>17632648</v>
      </c>
      <c r="G52" s="3">
        <v>391.35733869778926</v>
      </c>
      <c r="H52" s="3">
        <v>190.88362253402008</v>
      </c>
    </row>
    <row r="53" spans="1:8" x14ac:dyDescent="0.3">
      <c r="A53" s="2">
        <v>2022</v>
      </c>
      <c r="B53" s="9">
        <v>4</v>
      </c>
      <c r="C53" s="3">
        <v>228141</v>
      </c>
      <c r="D53" s="3">
        <v>613.7659168413478</v>
      </c>
      <c r="E53" s="3">
        <v>148.98793301375511</v>
      </c>
      <c r="F53" s="3">
        <v>25197638</v>
      </c>
      <c r="G53" s="3">
        <v>508.28376683649515</v>
      </c>
      <c r="H53" s="3">
        <v>186.71403702132733</v>
      </c>
    </row>
    <row r="54" spans="1:8" x14ac:dyDescent="0.3">
      <c r="A54" s="2">
        <v>2022</v>
      </c>
      <c r="B54" s="9">
        <v>5</v>
      </c>
      <c r="C54" s="3">
        <v>250851</v>
      </c>
      <c r="D54" s="3">
        <v>247.03530518510323</v>
      </c>
      <c r="E54" s="3">
        <v>144.50524298729161</v>
      </c>
      <c r="F54" s="3">
        <v>29785395</v>
      </c>
      <c r="G54" s="3">
        <v>305.64425695156217</v>
      </c>
      <c r="H54" s="3">
        <v>181.76983084481319</v>
      </c>
    </row>
    <row r="55" spans="1:8" x14ac:dyDescent="0.3">
      <c r="A55" s="2">
        <v>2022</v>
      </c>
      <c r="B55" s="9">
        <v>6</v>
      </c>
      <c r="C55" s="3">
        <v>296183</v>
      </c>
      <c r="D55" s="3">
        <v>59.595975924518953</v>
      </c>
      <c r="E55" s="3">
        <v>139.49721450164071</v>
      </c>
      <c r="F55" s="3">
        <v>35111326</v>
      </c>
      <c r="G55" s="3">
        <v>146.22902670414589</v>
      </c>
      <c r="H55" s="3">
        <v>176.14787421969038</v>
      </c>
    </row>
    <row r="56" spans="1:8" x14ac:dyDescent="0.3">
      <c r="A56" s="2">
        <v>2022</v>
      </c>
      <c r="B56" s="9">
        <v>7</v>
      </c>
      <c r="C56" s="3">
        <v>480513</v>
      </c>
      <c r="D56" s="3">
        <v>15.256639970065255</v>
      </c>
      <c r="E56" s="3">
        <v>134.05856122935865</v>
      </c>
      <c r="F56" s="3">
        <v>42121775</v>
      </c>
      <c r="G56" s="3">
        <v>59.846725896768938</v>
      </c>
      <c r="H56" s="3">
        <v>169.95363975187348</v>
      </c>
    </row>
    <row r="57" spans="1:8" x14ac:dyDescent="0.3">
      <c r="A57" s="2">
        <v>2022</v>
      </c>
      <c r="B57" s="9">
        <v>8</v>
      </c>
      <c r="C57" s="3">
        <v>560568</v>
      </c>
      <c r="D57" s="3">
        <v>1.2868464132002044</v>
      </c>
      <c r="E57" s="3">
        <v>128.2784481458782</v>
      </c>
      <c r="F57" s="3">
        <v>46140100</v>
      </c>
      <c r="G57" s="3">
        <v>33.894501170210447</v>
      </c>
      <c r="H57" s="3">
        <v>163.29052234953289</v>
      </c>
    </row>
    <row r="58" spans="1:8" x14ac:dyDescent="0.3">
      <c r="A58" s="2">
        <v>2022</v>
      </c>
      <c r="B58" s="9">
        <v>9</v>
      </c>
      <c r="C58" s="3">
        <v>351254</v>
      </c>
      <c r="D58" s="3">
        <v>8.0402566484371718</v>
      </c>
      <c r="E58" s="3">
        <v>122.23779009321139</v>
      </c>
      <c r="F58" s="3">
        <v>35999861</v>
      </c>
      <c r="G58" s="3">
        <v>40.189038639052008</v>
      </c>
      <c r="H58" s="3">
        <v>156.25427060737687</v>
      </c>
    </row>
    <row r="59" spans="1:8" x14ac:dyDescent="0.3">
      <c r="A59" s="2">
        <v>2022</v>
      </c>
      <c r="B59" s="9">
        <v>10</v>
      </c>
      <c r="C59" s="3">
        <v>249597</v>
      </c>
      <c r="D59" s="3">
        <v>10.379611367113917</v>
      </c>
      <c r="E59" s="3">
        <v>116.00868305213879</v>
      </c>
      <c r="F59" s="3">
        <v>29865924</v>
      </c>
      <c r="G59" s="3">
        <v>24.778152228312589</v>
      </c>
      <c r="H59" s="3">
        <v>148.93164728530954</v>
      </c>
    </row>
    <row r="60" spans="1:8" x14ac:dyDescent="0.3">
      <c r="A60" s="2">
        <v>2022</v>
      </c>
      <c r="B60" s="9">
        <v>11</v>
      </c>
      <c r="C60" s="3">
        <v>118839</v>
      </c>
      <c r="D60" s="3">
        <v>7.2186434255399723</v>
      </c>
      <c r="E60" s="3">
        <v>109.65529261917398</v>
      </c>
      <c r="F60" s="3">
        <v>17661676</v>
      </c>
      <c r="G60" s="3">
        <v>18.291431041133045</v>
      </c>
      <c r="H60" s="3">
        <v>141.40135505768168</v>
      </c>
    </row>
    <row r="61" spans="1:8" x14ac:dyDescent="0.3">
      <c r="A61" s="2">
        <v>2022</v>
      </c>
      <c r="B61" s="9">
        <v>12</v>
      </c>
      <c r="C61" s="3">
        <v>102798</v>
      </c>
      <c r="D61" s="3">
        <v>20.306154692382417</v>
      </c>
      <c r="E61" s="3">
        <v>103.23444903863016</v>
      </c>
      <c r="F61" s="3">
        <v>16627833</v>
      </c>
      <c r="G61" s="3">
        <v>25.776384618788505</v>
      </c>
      <c r="H61" s="3">
        <v>133.73347482835399</v>
      </c>
    </row>
    <row r="62" spans="1:8" x14ac:dyDescent="0.3">
      <c r="A62" s="2">
        <v>2023</v>
      </c>
      <c r="B62" s="9">
        <v>1</v>
      </c>
      <c r="C62" s="3">
        <v>68106</v>
      </c>
      <c r="D62" s="3">
        <v>-1.7130157447361238</v>
      </c>
      <c r="E62" s="3">
        <v>96.795868898626551</v>
      </c>
      <c r="F62" s="3">
        <v>15472477</v>
      </c>
      <c r="G62" s="3">
        <v>45.989006815661071</v>
      </c>
      <c r="H62" s="3">
        <v>125.98953820090823</v>
      </c>
    </row>
    <row r="63" spans="1:8" x14ac:dyDescent="0.3">
      <c r="A63" s="2">
        <v>2023</v>
      </c>
      <c r="B63" s="9">
        <v>2</v>
      </c>
      <c r="C63" s="3">
        <v>86254</v>
      </c>
      <c r="D63" s="3">
        <v>-11.567011154855644</v>
      </c>
      <c r="E63" s="3">
        <v>90.383509877952761</v>
      </c>
      <c r="F63" s="3">
        <v>16816547</v>
      </c>
      <c r="G63" s="3">
        <v>23.437370857778149</v>
      </c>
      <c r="H63" s="3">
        <v>118.2235797587727</v>
      </c>
    </row>
    <row r="64" spans="1:8" x14ac:dyDescent="0.3">
      <c r="A64" s="2">
        <v>2023</v>
      </c>
      <c r="B64" s="9">
        <v>3</v>
      </c>
      <c r="C64" s="3">
        <v>137625</v>
      </c>
      <c r="D64" s="3">
        <v>3.9487299561168365</v>
      </c>
      <c r="E64" s="3">
        <v>84.03448876063149</v>
      </c>
      <c r="F64" s="3">
        <v>20597741</v>
      </c>
      <c r="G64" s="3">
        <v>16.815925775867591</v>
      </c>
      <c r="H64" s="3">
        <v>110.48407849291841</v>
      </c>
    </row>
    <row r="65" spans="1:8" x14ac:dyDescent="0.3">
      <c r="A65" s="2">
        <v>2023</v>
      </c>
      <c r="B65" s="9">
        <v>4</v>
      </c>
      <c r="C65" s="3">
        <v>257542</v>
      </c>
      <c r="D65" s="3">
        <v>12.887205719270089</v>
      </c>
      <c r="E65" s="3">
        <v>77.778842433391489</v>
      </c>
      <c r="F65" s="3">
        <v>28046754</v>
      </c>
      <c r="G65" s="3">
        <v>11.307075687014789</v>
      </c>
      <c r="H65" s="3">
        <v>102.81293101869825</v>
      </c>
    </row>
    <row r="66" spans="1:8" x14ac:dyDescent="0.3">
      <c r="A66" s="2">
        <v>2023</v>
      </c>
      <c r="B66" s="9">
        <v>5</v>
      </c>
      <c r="C66" s="3">
        <v>228503</v>
      </c>
      <c r="D66" s="3">
        <v>-8.9088741922495824</v>
      </c>
      <c r="E66" s="3">
        <v>71.641046271933419</v>
      </c>
      <c r="F66" s="3">
        <v>32187667</v>
      </c>
      <c r="G66" s="3">
        <v>8.0652682296138867</v>
      </c>
      <c r="H66" s="3">
        <v>95.2455292186375</v>
      </c>
    </row>
    <row r="67" spans="1:8" x14ac:dyDescent="0.3">
      <c r="A67" s="2">
        <v>2023</v>
      </c>
      <c r="B67" s="9">
        <v>6</v>
      </c>
      <c r="C67" s="3">
        <v>304963</v>
      </c>
      <c r="D67" s="3">
        <v>2.9643835061431645</v>
      </c>
      <c r="E67" s="3">
        <v>65.641069288297231</v>
      </c>
      <c r="F67" s="3">
        <v>36255025</v>
      </c>
      <c r="G67" s="3">
        <v>3.2573506338097191</v>
      </c>
      <c r="H67" s="3">
        <v>87.810910401974525</v>
      </c>
    </row>
    <row r="68" spans="1:8" x14ac:dyDescent="0.3">
      <c r="A68" s="2">
        <v>2023</v>
      </c>
      <c r="B68" s="9">
        <v>7</v>
      </c>
      <c r="C68" s="3">
        <v>472633</v>
      </c>
      <c r="D68" s="3">
        <v>-1.6399140085700092</v>
      </c>
      <c r="E68" s="3">
        <v>59.7932867500462</v>
      </c>
      <c r="F68" s="3">
        <v>43109417</v>
      </c>
      <c r="G68" s="3">
        <v>2.3447302493781352</v>
      </c>
      <c r="H68" s="3">
        <v>80.532057693156773</v>
      </c>
    </row>
    <row r="69" spans="1:8" x14ac:dyDescent="0.3">
      <c r="A69" s="2">
        <v>2023</v>
      </c>
      <c r="B69" s="9">
        <v>8</v>
      </c>
      <c r="C69" s="3">
        <v>555123</v>
      </c>
      <c r="D69" s="3">
        <v>-0.97133621612364163</v>
      </c>
      <c r="E69" s="3">
        <v>54.107721377119823</v>
      </c>
      <c r="F69" s="3">
        <v>46695607</v>
      </c>
      <c r="G69" s="3">
        <v>1.2039570785498999</v>
      </c>
      <c r="H69" s="3">
        <v>73.426082441647807</v>
      </c>
    </row>
    <row r="70" spans="1:8" x14ac:dyDescent="0.3">
      <c r="A70" s="2">
        <v>2023</v>
      </c>
      <c r="B70" s="9">
        <v>9</v>
      </c>
      <c r="C70" s="3">
        <v>340843</v>
      </c>
      <c r="D70" s="3">
        <v>-2.9639520119343787</v>
      </c>
      <c r="E70" s="3">
        <v>48.590129694960488</v>
      </c>
      <c r="F70" s="3">
        <v>37980229</v>
      </c>
      <c r="G70" s="3">
        <v>5.501043462362265</v>
      </c>
      <c r="H70" s="3">
        <v>66.504666321394254</v>
      </c>
    </row>
    <row r="71" spans="1:8" x14ac:dyDescent="0.3">
      <c r="A71" s="2">
        <v>2023</v>
      </c>
      <c r="B71" s="9">
        <v>10</v>
      </c>
      <c r="C71" s="3">
        <v>246412</v>
      </c>
      <c r="D71" s="3">
        <v>-1.2760570038902741</v>
      </c>
      <c r="E71" s="3">
        <v>43.242443294455491</v>
      </c>
      <c r="F71" s="3">
        <v>32415687</v>
      </c>
      <c r="G71" s="3">
        <v>8.5373651925183971</v>
      </c>
      <c r="H71" s="3">
        <v>59.774475580970304</v>
      </c>
    </row>
    <row r="72" spans="1:8" x14ac:dyDescent="0.3">
      <c r="A72" s="2">
        <v>2023</v>
      </c>
      <c r="B72" s="9">
        <v>11</v>
      </c>
      <c r="C72" s="3">
        <v>130017</v>
      </c>
      <c r="D72" s="3">
        <v>9.406003079797042</v>
      </c>
      <c r="E72" s="3">
        <v>38.063013621929144</v>
      </c>
      <c r="F72" s="3">
        <v>19023828</v>
      </c>
      <c r="G72" s="3">
        <v>7.7124730404974029</v>
      </c>
      <c r="H72" s="3">
        <v>53.2379401062516</v>
      </c>
    </row>
    <row r="73" spans="1:8" x14ac:dyDescent="0.3">
      <c r="A73" s="2">
        <v>2023</v>
      </c>
      <c r="B73" s="9">
        <v>12</v>
      </c>
      <c r="C73" s="3">
        <v>107719</v>
      </c>
      <c r="D73" s="3">
        <v>4.7870581139710877</v>
      </c>
      <c r="E73" s="3">
        <v>33.047100561185047</v>
      </c>
      <c r="F73" s="3">
        <v>17913857</v>
      </c>
      <c r="G73" s="3">
        <v>7.7341647585707607</v>
      </c>
      <c r="H73" s="3">
        <v>46.893931650447925</v>
      </c>
    </row>
    <row r="74" spans="1:8" x14ac:dyDescent="0.3">
      <c r="A74" s="2">
        <v>2024</v>
      </c>
      <c r="B74" s="9">
        <v>1</v>
      </c>
      <c r="C74" s="3">
        <v>82073</v>
      </c>
      <c r="D74" s="3">
        <v>20.507737937920311</v>
      </c>
      <c r="E74" s="3">
        <v>28.187973925850262</v>
      </c>
      <c r="F74" s="3">
        <v>16491597</v>
      </c>
      <c r="G74" s="3">
        <v>6.5866635316375044</v>
      </c>
      <c r="H74" s="3">
        <v>40.738160476000608</v>
      </c>
    </row>
    <row r="75" spans="1:8" x14ac:dyDescent="0.3">
      <c r="A75" s="2">
        <v>2024</v>
      </c>
      <c r="B75" s="9">
        <v>2</v>
      </c>
      <c r="C75" s="3">
        <v>92815</v>
      </c>
      <c r="D75" s="3">
        <v>7.6066037517100726</v>
      </c>
      <c r="E75" s="3">
        <v>23.476941026604127</v>
      </c>
      <c r="F75" s="3">
        <v>18581766</v>
      </c>
      <c r="G75" s="3">
        <v>10.496917113840309</v>
      </c>
      <c r="H75" s="3">
        <v>34.763617417094594</v>
      </c>
    </row>
    <row r="76" spans="1:8" x14ac:dyDescent="0.3">
      <c r="A76" s="2">
        <v>2024</v>
      </c>
      <c r="B76" s="9">
        <v>3</v>
      </c>
      <c r="C76" s="3">
        <v>193760</v>
      </c>
      <c r="D76" s="3">
        <v>40.788374205267928</v>
      </c>
      <c r="E76" s="3">
        <v>18.904775824404599</v>
      </c>
      <c r="F76" s="3">
        <v>24533888</v>
      </c>
      <c r="G76" s="3">
        <v>19.109605271762575</v>
      </c>
      <c r="H76" s="3">
        <v>28.960921676182583</v>
      </c>
    </row>
    <row r="77" spans="1:8" x14ac:dyDescent="0.3">
      <c r="A77" s="2">
        <v>2024</v>
      </c>
      <c r="B77" s="9">
        <v>4</v>
      </c>
      <c r="C77" s="3">
        <v>201765</v>
      </c>
      <c r="D77" s="3">
        <v>-21.657438398397154</v>
      </c>
      <c r="E77" s="3">
        <v>14.461150173454433</v>
      </c>
      <c r="F77" s="3">
        <v>27142842</v>
      </c>
      <c r="G77" s="3">
        <v>-3.2228756311692974</v>
      </c>
      <c r="H77" s="3">
        <v>23.319007268196227</v>
      </c>
    </row>
    <row r="78" spans="1:8" x14ac:dyDescent="0.3">
      <c r="A78" s="2">
        <v>2024</v>
      </c>
      <c r="B78" s="9">
        <v>5</v>
      </c>
      <c r="C78" s="3">
        <v>265322</v>
      </c>
      <c r="D78" s="3">
        <v>16.11313637020082</v>
      </c>
      <c r="E78" s="3">
        <v>10.137255622288395</v>
      </c>
      <c r="F78" s="3">
        <v>35744250</v>
      </c>
      <c r="G78" s="3">
        <v>11.049520923650658</v>
      </c>
      <c r="H78" s="3">
        <v>17.826124088872422</v>
      </c>
    </row>
    <row r="79" spans="1:8" x14ac:dyDescent="0.3">
      <c r="A79" s="2">
        <v>2024</v>
      </c>
      <c r="B79" s="9">
        <v>6</v>
      </c>
      <c r="C79" s="3">
        <v>298633</v>
      </c>
      <c r="D79" s="3">
        <v>-2.0756616376412906</v>
      </c>
      <c r="E79" s="3">
        <v>5.9217754841237635</v>
      </c>
      <c r="F79" s="3">
        <v>38226012</v>
      </c>
      <c r="G79" s="3">
        <v>5.4364519125279953</v>
      </c>
      <c r="H79" s="3">
        <v>12.468678847635619</v>
      </c>
    </row>
    <row r="80" spans="1:8" x14ac:dyDescent="0.3">
      <c r="A80" s="2">
        <v>2024</v>
      </c>
      <c r="B80" s="9">
        <v>7</v>
      </c>
      <c r="C80" s="3">
        <v>453658</v>
      </c>
      <c r="D80" s="3">
        <v>-4.0147429400824723</v>
      </c>
      <c r="E80" s="3">
        <v>1.8038080638964225</v>
      </c>
      <c r="F80" s="3">
        <v>44038012</v>
      </c>
      <c r="G80" s="3">
        <v>2.154042120309807</v>
      </c>
      <c r="H80" s="3">
        <v>7.2326076564682342</v>
      </c>
    </row>
    <row r="81" spans="1:8" x14ac:dyDescent="0.3">
      <c r="A81" s="2">
        <v>2024</v>
      </c>
      <c r="B81" s="9">
        <v>8</v>
      </c>
      <c r="C81" s="3">
        <v>582740</v>
      </c>
      <c r="D81" s="3">
        <v>4.9749334832100311</v>
      </c>
      <c r="E81" s="3">
        <v>-2.2281037110356432</v>
      </c>
      <c r="F81" s="3">
        <v>47895779</v>
      </c>
      <c r="G81" s="3">
        <v>2.5702032313232426</v>
      </c>
      <c r="H81" s="3">
        <v>2.1033582782599733</v>
      </c>
    </row>
    <row r="82" spans="1:8" x14ac:dyDescent="0.3">
      <c r="A82" s="2">
        <v>2024</v>
      </c>
      <c r="B82" s="9">
        <v>9</v>
      </c>
      <c r="C82" s="3">
        <v>322548</v>
      </c>
      <c r="D82" s="3">
        <v>-5.3675739269986478</v>
      </c>
      <c r="E82" s="3">
        <v>-6.1858209793563921</v>
      </c>
      <c r="F82" s="3">
        <v>39040928</v>
      </c>
      <c r="G82" s="3">
        <v>2.7927662047535273</v>
      </c>
      <c r="H82" s="3">
        <v>-2.9339742022616897</v>
      </c>
    </row>
    <row r="83" spans="1:8" x14ac:dyDescent="0.3">
      <c r="A83" s="2">
        <v>2024</v>
      </c>
      <c r="B83" s="9">
        <v>10</v>
      </c>
      <c r="C83" s="3">
        <v>220814</v>
      </c>
      <c r="D83" s="3">
        <v>-10.388292777949125</v>
      </c>
      <c r="E83" s="3">
        <v>-10.080704668833516</v>
      </c>
      <c r="F83" s="3">
        <v>33942709</v>
      </c>
      <c r="G83" s="3">
        <v>4.710750076035719</v>
      </c>
      <c r="H83" s="3">
        <v>-7.8942622805808735</v>
      </c>
    </row>
    <row r="84" spans="1:8" x14ac:dyDescent="0.3">
      <c r="A84" s="2">
        <v>2024</v>
      </c>
      <c r="B84" s="9">
        <v>11</v>
      </c>
      <c r="C84" s="3">
        <v>142458</v>
      </c>
      <c r="D84" s="3">
        <v>9.5687487020928117</v>
      </c>
      <c r="E84" s="3">
        <v>-13.924058884522735</v>
      </c>
      <c r="F84" s="3">
        <v>20055197</v>
      </c>
      <c r="G84" s="3">
        <v>5.4214588147033282</v>
      </c>
      <c r="H84" s="3">
        <v>-12.791980761875653</v>
      </c>
    </row>
    <row r="85" spans="1:8" x14ac:dyDescent="0.3">
      <c r="A85" s="2">
        <v>2024</v>
      </c>
      <c r="B85" s="9">
        <v>12</v>
      </c>
      <c r="C85" s="3">
        <v>98567</v>
      </c>
      <c r="D85" s="3">
        <v>-8.4961798754165976</v>
      </c>
      <c r="E85" s="3">
        <v>-17.727209091765125</v>
      </c>
      <c r="F85" s="3">
        <v>18033188</v>
      </c>
      <c r="G85" s="3">
        <v>0.66613795119609964</v>
      </c>
      <c r="H85" s="3">
        <v>-17.640729103243782</v>
      </c>
    </row>
    <row r="86" spans="1:8" x14ac:dyDescent="0.3">
      <c r="A86" s="2">
        <v>2025</v>
      </c>
      <c r="B86" s="9">
        <v>1</v>
      </c>
      <c r="C86" s="3">
        <v>83681</v>
      </c>
      <c r="D86" s="3">
        <v>1.9592314159345925</v>
      </c>
      <c r="E86" s="3">
        <v>-21.499849310930472</v>
      </c>
      <c r="F86" s="3">
        <v>16910798</v>
      </c>
      <c r="G86" s="3">
        <v>2.5419066449416716</v>
      </c>
      <c r="H86" s="3">
        <v>-22.452841939590197</v>
      </c>
    </row>
    <row r="87" spans="1:8" x14ac:dyDescent="0.3">
      <c r="A87" s="2">
        <v>2025</v>
      </c>
      <c r="B87" s="9">
        <v>2</v>
      </c>
      <c r="C87" s="3">
        <v>91873</v>
      </c>
      <c r="D87" s="3">
        <v>-1.0149221569789368</v>
      </c>
      <c r="E87" s="3">
        <v>-25.251032518692973</v>
      </c>
      <c r="F87" s="3">
        <v>18412444</v>
      </c>
      <c r="G87" s="3">
        <v>-0.91122662937419552</v>
      </c>
      <c r="H87" s="3">
        <v>-27.239382595607719</v>
      </c>
    </row>
    <row r="88" spans="1:8" x14ac:dyDescent="0.3">
      <c r="A88" s="2">
        <v>2025</v>
      </c>
      <c r="B88" s="9">
        <v>3</v>
      </c>
      <c r="C88" s="3">
        <v>137686</v>
      </c>
      <c r="D88" s="3">
        <v>-28.939925681255161</v>
      </c>
      <c r="E88" s="3">
        <v>-28.988182588898574</v>
      </c>
      <c r="F88" s="3">
        <v>22344694</v>
      </c>
      <c r="G88" s="3">
        <v>-8.9231433680629806</v>
      </c>
      <c r="H88" s="3">
        <v>-32.009678649559682</v>
      </c>
    </row>
    <row r="89" spans="1:8" x14ac:dyDescent="0.3">
      <c r="A89" s="2">
        <v>2025</v>
      </c>
      <c r="B89" s="9">
        <v>4</v>
      </c>
      <c r="C89" s="3">
        <v>228221</v>
      </c>
      <c r="D89" s="3">
        <v>13.112284092880323</v>
      </c>
      <c r="E89" s="3">
        <v>-32.71704033217366</v>
      </c>
      <c r="F89" s="3">
        <v>29070077</v>
      </c>
      <c r="G89" s="3">
        <v>7.1003434349284467</v>
      </c>
      <c r="H89" s="3">
        <v>-36.771229335545108</v>
      </c>
    </row>
    <row r="90" spans="1:8" x14ac:dyDescent="0.3">
      <c r="A90" s="2">
        <v>2025</v>
      </c>
      <c r="B90" s="9">
        <v>5</v>
      </c>
      <c r="C90" s="3">
        <v>266242</v>
      </c>
      <c r="D90" s="3">
        <v>0.34674847920639351</v>
      </c>
      <c r="E90" s="3">
        <v>-36.443343207970472</v>
      </c>
      <c r="F90" s="3">
        <v>35565862</v>
      </c>
      <c r="G90" s="3">
        <v>-0.49906768221462672</v>
      </c>
      <c r="H90" s="3">
        <v>-41.52993065604624</v>
      </c>
    </row>
    <row r="91" spans="1:8" x14ac:dyDescent="0.3">
      <c r="B91" s="9"/>
      <c r="C91" s="3"/>
      <c r="D91" s="3"/>
      <c r="E91" s="3"/>
      <c r="F91" s="3"/>
      <c r="G91" s="3"/>
      <c r="H91" s="3"/>
    </row>
    <row r="92" spans="1:8" x14ac:dyDescent="0.3">
      <c r="B92" s="9"/>
      <c r="C92" s="3"/>
      <c r="D92" s="3"/>
      <c r="E92" s="3"/>
      <c r="F92" s="3"/>
      <c r="G92" s="3"/>
      <c r="H92" s="3"/>
    </row>
    <row r="93" spans="1:8" x14ac:dyDescent="0.3">
      <c r="B93" s="9"/>
      <c r="C93" s="3"/>
      <c r="D93" s="3"/>
      <c r="E93" s="3"/>
      <c r="F93" s="3"/>
      <c r="G93" s="3"/>
      <c r="H93" s="3"/>
    </row>
    <row r="94" spans="1:8" x14ac:dyDescent="0.3">
      <c r="B94" s="9"/>
      <c r="C94" s="3"/>
      <c r="D94" s="3"/>
      <c r="E94" s="3"/>
      <c r="F94" s="3"/>
      <c r="G94" s="3"/>
      <c r="H94" s="3"/>
    </row>
    <row r="95" spans="1:8" x14ac:dyDescent="0.3">
      <c r="B95" s="9"/>
      <c r="C95" s="3"/>
      <c r="D95" s="3"/>
      <c r="E95" s="3"/>
      <c r="F95" s="3"/>
      <c r="G95" s="3"/>
      <c r="H95" s="3"/>
    </row>
    <row r="96" spans="1:8" x14ac:dyDescent="0.3">
      <c r="B96" s="9"/>
      <c r="C96" s="3"/>
      <c r="D96" s="3"/>
      <c r="E96" s="3"/>
      <c r="F96" s="3"/>
      <c r="G96" s="3"/>
      <c r="H96" s="3"/>
    </row>
    <row r="97" spans="2:8" x14ac:dyDescent="0.3">
      <c r="B97" s="9"/>
      <c r="C97" s="3"/>
      <c r="D97" s="3"/>
      <c r="E97" s="3"/>
      <c r="F97" s="3"/>
      <c r="G97" s="3"/>
      <c r="H97" s="3"/>
    </row>
    <row r="98" spans="2:8" x14ac:dyDescent="0.3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70" workbookViewId="0">
      <selection activeCell="A90" sqref="A90:XFD97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27.85546875" style="2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3">
      <c r="A2" s="2">
        <v>2018</v>
      </c>
      <c r="B2" s="3">
        <v>1</v>
      </c>
      <c r="C2" s="3">
        <v>7736</v>
      </c>
      <c r="D2" s="3">
        <v>6.7328918322295817</v>
      </c>
      <c r="E2" s="3">
        <v>-4.4614189912825202</v>
      </c>
      <c r="F2" s="3">
        <v>1896327</v>
      </c>
      <c r="G2" s="3">
        <v>15.241247794021117</v>
      </c>
      <c r="H2" s="3">
        <v>0.97837019424239025</v>
      </c>
    </row>
    <row r="3" spans="1:8" x14ac:dyDescent="0.3">
      <c r="A3" s="2">
        <f>A2</f>
        <v>2018</v>
      </c>
      <c r="B3" s="3">
        <v>2</v>
      </c>
      <c r="C3" s="3">
        <v>7459</v>
      </c>
      <c r="D3" s="3">
        <v>2.6279581728123169</v>
      </c>
      <c r="E3" s="3">
        <v>-4.7990364585212903</v>
      </c>
      <c r="F3" s="3">
        <v>1709397</v>
      </c>
      <c r="G3" s="3">
        <v>15.701649770071846</v>
      </c>
      <c r="H3" s="3">
        <v>0.67859129063671586</v>
      </c>
    </row>
    <row r="4" spans="1:8" x14ac:dyDescent="0.3">
      <c r="A4" s="2">
        <f t="shared" ref="A4:A13" si="0">A3</f>
        <v>2018</v>
      </c>
      <c r="B4" s="3">
        <v>3</v>
      </c>
      <c r="C4" s="3">
        <v>10361</v>
      </c>
      <c r="D4" s="3">
        <v>-22.960814930478101</v>
      </c>
      <c r="E4" s="3">
        <v>-5.0777981611701444</v>
      </c>
      <c r="F4" s="3">
        <v>2223150</v>
      </c>
      <c r="G4" s="3">
        <v>23.564623884213919</v>
      </c>
      <c r="H4" s="3">
        <v>0.37005817276597114</v>
      </c>
    </row>
    <row r="5" spans="1:8" x14ac:dyDescent="0.3">
      <c r="A5" s="2">
        <f t="shared" si="0"/>
        <v>2018</v>
      </c>
      <c r="B5" s="3">
        <v>4</v>
      </c>
      <c r="C5" s="3">
        <v>18760</v>
      </c>
      <c r="D5" s="3">
        <v>-9.2843326885880035</v>
      </c>
      <c r="E5" s="3">
        <v>-5.2900715013994724</v>
      </c>
      <c r="F5" s="3">
        <v>2878910</v>
      </c>
      <c r="G5" s="3">
        <v>5.6659493587722487</v>
      </c>
      <c r="H5" s="3">
        <v>5.6824672508281368E-2</v>
      </c>
    </row>
    <row r="6" spans="1:8" x14ac:dyDescent="0.3">
      <c r="A6" s="2">
        <f t="shared" si="0"/>
        <v>2018</v>
      </c>
      <c r="B6" s="3">
        <v>5</v>
      </c>
      <c r="C6" s="3">
        <v>28310</v>
      </c>
      <c r="D6" s="3">
        <v>10.98914023601365</v>
      </c>
      <c r="E6" s="3">
        <v>-5.4294657575442011</v>
      </c>
      <c r="F6" s="3">
        <v>2765961</v>
      </c>
      <c r="G6" s="3">
        <v>3.1514210371450968</v>
      </c>
      <c r="H6" s="3">
        <v>-0.25544464452826648</v>
      </c>
    </row>
    <row r="7" spans="1:8" x14ac:dyDescent="0.3">
      <c r="A7" s="2">
        <f t="shared" si="0"/>
        <v>2018</v>
      </c>
      <c r="B7" s="3">
        <v>6</v>
      </c>
      <c r="C7" s="3">
        <v>26924</v>
      </c>
      <c r="D7" s="3">
        <v>11.214837457144045</v>
      </c>
      <c r="E7" s="3">
        <v>-5.4898675871883684</v>
      </c>
      <c r="F7" s="3">
        <v>3070966</v>
      </c>
      <c r="G7" s="3">
        <v>7.7881768644209037</v>
      </c>
      <c r="H7" s="3">
        <v>-0.5606956901879282</v>
      </c>
    </row>
    <row r="8" spans="1:8" x14ac:dyDescent="0.3">
      <c r="A8" s="2">
        <f t="shared" si="0"/>
        <v>2018</v>
      </c>
      <c r="B8" s="3">
        <v>7</v>
      </c>
      <c r="C8" s="3">
        <v>37742</v>
      </c>
      <c r="D8" s="3">
        <v>18.943619803977185</v>
      </c>
      <c r="E8" s="3">
        <v>-5.4640234669442371</v>
      </c>
      <c r="F8" s="3">
        <v>4488459</v>
      </c>
      <c r="G8" s="3">
        <v>1.9812744447155861</v>
      </c>
      <c r="H8" s="3">
        <v>-0.85263778842039895</v>
      </c>
    </row>
    <row r="9" spans="1:8" x14ac:dyDescent="0.3">
      <c r="A9" s="2">
        <f t="shared" si="0"/>
        <v>2018</v>
      </c>
      <c r="B9" s="3">
        <v>8</v>
      </c>
      <c r="C9" s="3">
        <v>40868</v>
      </c>
      <c r="D9" s="3">
        <v>15.766812078635773</v>
      </c>
      <c r="E9" s="3">
        <v>-5.3435198244626587</v>
      </c>
      <c r="F9" s="3">
        <v>5573125</v>
      </c>
      <c r="G9" s="3">
        <v>5.0555605718528573</v>
      </c>
      <c r="H9" s="3">
        <v>-1.1244004803590817</v>
      </c>
    </row>
    <row r="10" spans="1:8" x14ac:dyDescent="0.3">
      <c r="A10" s="2">
        <f t="shared" si="0"/>
        <v>2018</v>
      </c>
      <c r="B10" s="3">
        <v>9</v>
      </c>
      <c r="C10" s="3">
        <v>32024</v>
      </c>
      <c r="D10" s="3">
        <v>5.3386401763099833</v>
      </c>
      <c r="E10" s="3">
        <v>-5.1182481121673362</v>
      </c>
      <c r="F10" s="3">
        <v>4037220</v>
      </c>
      <c r="G10" s="3">
        <v>7.1711568412325954</v>
      </c>
      <c r="H10" s="3">
        <v>-1.3689165076767447</v>
      </c>
    </row>
    <row r="11" spans="1:8" x14ac:dyDescent="0.3">
      <c r="A11" s="2">
        <f t="shared" si="0"/>
        <v>2018</v>
      </c>
      <c r="B11" s="3">
        <v>10</v>
      </c>
      <c r="C11" s="3">
        <v>26705</v>
      </c>
      <c r="D11" s="3">
        <v>26.27671647437111</v>
      </c>
      <c r="E11" s="3">
        <v>-4.7766337872109244</v>
      </c>
      <c r="F11" s="3">
        <v>3214108</v>
      </c>
      <c r="G11" s="3">
        <v>6.1614160809653429</v>
      </c>
      <c r="H11" s="3">
        <v>-1.5786894480841971</v>
      </c>
    </row>
    <row r="12" spans="1:8" x14ac:dyDescent="0.3">
      <c r="A12" s="2">
        <f t="shared" si="0"/>
        <v>2018</v>
      </c>
      <c r="B12" s="3">
        <v>11</v>
      </c>
      <c r="C12" s="3">
        <v>7065</v>
      </c>
      <c r="D12" s="3">
        <v>-38.237608182533435</v>
      </c>
      <c r="E12" s="3">
        <v>-4.3063761339482678</v>
      </c>
      <c r="F12" s="3">
        <v>2257919</v>
      </c>
      <c r="G12" s="3">
        <v>5.25398445839802</v>
      </c>
      <c r="H12" s="3">
        <v>-1.7456298186430188</v>
      </c>
    </row>
    <row r="13" spans="1:8" x14ac:dyDescent="0.3">
      <c r="A13" s="2">
        <f t="shared" si="0"/>
        <v>2018</v>
      </c>
      <c r="B13" s="3">
        <v>12</v>
      </c>
      <c r="C13" s="3">
        <v>8668</v>
      </c>
      <c r="D13" s="3">
        <v>48.628257887517144</v>
      </c>
      <c r="E13" s="3">
        <v>-3.6930179540771562</v>
      </c>
      <c r="F13" s="3">
        <v>2248326</v>
      </c>
      <c r="G13" s="3">
        <v>-5.6854425554708765E-2</v>
      </c>
      <c r="H13" s="3">
        <v>-1.861110629086383</v>
      </c>
    </row>
    <row r="14" spans="1:8" x14ac:dyDescent="0.3">
      <c r="A14" s="2">
        <v>2019</v>
      </c>
      <c r="B14" s="3">
        <v>1</v>
      </c>
      <c r="C14" s="3">
        <v>8098</v>
      </c>
      <c r="D14" s="3">
        <v>4.6794208893484956</v>
      </c>
      <c r="E14" s="3">
        <v>-2.924458384854308</v>
      </c>
      <c r="F14" s="3">
        <v>2007299</v>
      </c>
      <c r="G14" s="3">
        <v>5.8519443112923009</v>
      </c>
      <c r="H14" s="3">
        <v>-1.9160188048226683</v>
      </c>
    </row>
    <row r="15" spans="1:8" x14ac:dyDescent="0.3">
      <c r="A15" s="2">
        <f>A14</f>
        <v>2019</v>
      </c>
      <c r="B15" s="3">
        <v>2</v>
      </c>
      <c r="C15" s="3">
        <v>4509</v>
      </c>
      <c r="D15" s="3">
        <v>-39.549537471510931</v>
      </c>
      <c r="E15" s="3">
        <v>-1.9849631416029971</v>
      </c>
      <c r="F15" s="3">
        <v>1753407</v>
      </c>
      <c r="G15" s="3">
        <v>2.5745920930012156</v>
      </c>
      <c r="H15" s="3">
        <v>-1.9011159756905631</v>
      </c>
    </row>
    <row r="16" spans="1:8" x14ac:dyDescent="0.3">
      <c r="A16" s="2">
        <f t="shared" ref="A16:A25" si="1">A15</f>
        <v>2019</v>
      </c>
      <c r="B16" s="3">
        <v>3</v>
      </c>
      <c r="C16" s="3">
        <v>8864</v>
      </c>
      <c r="D16" s="3">
        <v>-14.448412315413572</v>
      </c>
      <c r="E16" s="3">
        <v>-0.85826989247467811</v>
      </c>
      <c r="F16" s="3">
        <v>2327207</v>
      </c>
      <c r="G16" s="3">
        <v>4.6806108449722217</v>
      </c>
      <c r="H16" s="3">
        <v>-1.8066243296456923</v>
      </c>
    </row>
    <row r="17" spans="1:8" x14ac:dyDescent="0.3">
      <c r="A17" s="2">
        <f t="shared" si="1"/>
        <v>2019</v>
      </c>
      <c r="B17" s="3">
        <v>4</v>
      </c>
      <c r="C17" s="3">
        <v>21011</v>
      </c>
      <c r="D17" s="3">
        <v>11.998933901918974</v>
      </c>
      <c r="E17" s="3">
        <v>0.4692750433840624</v>
      </c>
      <c r="F17" s="3">
        <v>3110456</v>
      </c>
      <c r="G17" s="3">
        <v>8.0428356565505723</v>
      </c>
      <c r="H17" s="3">
        <v>-1.6224552415833549</v>
      </c>
    </row>
    <row r="18" spans="1:8" x14ac:dyDescent="0.3">
      <c r="A18" s="2">
        <f t="shared" si="1"/>
        <v>2019</v>
      </c>
      <c r="B18" s="3">
        <v>5</v>
      </c>
      <c r="C18" s="3">
        <v>21374</v>
      </c>
      <c r="D18" s="3">
        <v>-24.50017661603674</v>
      </c>
      <c r="E18" s="3">
        <v>2.0103815869361559</v>
      </c>
      <c r="F18" s="3">
        <v>2869158</v>
      </c>
      <c r="G18" s="3">
        <v>3.7309636686851277</v>
      </c>
      <c r="H18" s="3">
        <v>-1.3380695839561676</v>
      </c>
    </row>
    <row r="19" spans="1:8" x14ac:dyDescent="0.3">
      <c r="A19" s="2">
        <f t="shared" si="1"/>
        <v>2019</v>
      </c>
      <c r="B19" s="3">
        <v>6</v>
      </c>
      <c r="C19" s="3">
        <v>20975</v>
      </c>
      <c r="D19" s="3">
        <v>-22.095528153320455</v>
      </c>
      <c r="E19" s="3">
        <v>3.7785603298985988</v>
      </c>
      <c r="F19" s="3">
        <v>3234100</v>
      </c>
      <c r="G19" s="3">
        <v>5.3121395678102701</v>
      </c>
      <c r="H19" s="3">
        <v>-0.94225702845993264</v>
      </c>
    </row>
    <row r="20" spans="1:8" x14ac:dyDescent="0.3">
      <c r="A20" s="2">
        <f t="shared" si="1"/>
        <v>2019</v>
      </c>
      <c r="B20" s="3">
        <v>7</v>
      </c>
      <c r="C20" s="3">
        <v>39076</v>
      </c>
      <c r="D20" s="3">
        <v>3.5345238726087747</v>
      </c>
      <c r="E20" s="3">
        <v>5.7854808530020696</v>
      </c>
      <c r="F20" s="3">
        <v>4634869</v>
      </c>
      <c r="G20" s="3">
        <v>3.2619212963736599</v>
      </c>
      <c r="H20" s="3">
        <v>-0.42345523059235152</v>
      </c>
    </row>
    <row r="21" spans="1:8" x14ac:dyDescent="0.3">
      <c r="A21" s="2">
        <f t="shared" si="1"/>
        <v>2019</v>
      </c>
      <c r="B21" s="3">
        <v>8</v>
      </c>
      <c r="C21" s="3">
        <v>39021</v>
      </c>
      <c r="D21" s="3">
        <v>-4.5194284036409904</v>
      </c>
      <c r="E21" s="3">
        <v>8.0410159252770228</v>
      </c>
      <c r="F21" s="3">
        <v>6007262</v>
      </c>
      <c r="G21" s="3">
        <v>7.7898306605360457</v>
      </c>
      <c r="H21" s="3">
        <v>0.23033248724583763</v>
      </c>
    </row>
    <row r="22" spans="1:8" x14ac:dyDescent="0.3">
      <c r="A22" s="2">
        <f t="shared" si="1"/>
        <v>2019</v>
      </c>
      <c r="B22" s="3">
        <v>9</v>
      </c>
      <c r="C22" s="3">
        <v>31356</v>
      </c>
      <c r="D22" s="3">
        <v>-2.0859355483387465</v>
      </c>
      <c r="E22" s="3">
        <v>10.55488199929694</v>
      </c>
      <c r="F22" s="3">
        <v>3820383</v>
      </c>
      <c r="G22" s="3">
        <v>-5.3709483258281736</v>
      </c>
      <c r="H22" s="3">
        <v>1.0313587315793804</v>
      </c>
    </row>
    <row r="23" spans="1:8" x14ac:dyDescent="0.3">
      <c r="A23" s="2">
        <f t="shared" si="1"/>
        <v>2019</v>
      </c>
      <c r="B23" s="3">
        <v>10</v>
      </c>
      <c r="C23" s="3">
        <v>23440</v>
      </c>
      <c r="D23" s="3">
        <v>-12.226174873619177</v>
      </c>
      <c r="E23" s="3">
        <v>13.335923274556908</v>
      </c>
      <c r="F23" s="3">
        <v>3066144</v>
      </c>
      <c r="G23" s="3">
        <v>-4.6035789712106752</v>
      </c>
      <c r="H23" s="3">
        <v>1.9924010740839453</v>
      </c>
    </row>
    <row r="24" spans="1:8" x14ac:dyDescent="0.3">
      <c r="A24" s="2">
        <f t="shared" si="1"/>
        <v>2019</v>
      </c>
      <c r="B24" s="3">
        <v>11</v>
      </c>
      <c r="C24" s="3">
        <v>10500</v>
      </c>
      <c r="D24" s="3">
        <v>48.619957537154981</v>
      </c>
      <c r="E24" s="3">
        <v>16.392106116000093</v>
      </c>
      <c r="F24" s="3">
        <v>2467625</v>
      </c>
      <c r="G24" s="3">
        <v>9.2875785180956516</v>
      </c>
      <c r="H24" s="3">
        <v>3.1257924817784364</v>
      </c>
    </row>
    <row r="25" spans="1:8" x14ac:dyDescent="0.3">
      <c r="A25" s="2">
        <f t="shared" si="1"/>
        <v>2019</v>
      </c>
      <c r="B25" s="3">
        <v>12</v>
      </c>
      <c r="C25" s="3">
        <v>7401</v>
      </c>
      <c r="D25" s="3">
        <v>-14.616982002768808</v>
      </c>
      <c r="E25" s="3">
        <v>19.729621742864929</v>
      </c>
      <c r="F25" s="3">
        <v>2335117</v>
      </c>
      <c r="G25" s="3">
        <v>3.8602498036316879</v>
      </c>
      <c r="H25" s="3">
        <v>4.4434078675119455</v>
      </c>
    </row>
    <row r="26" spans="1:8" x14ac:dyDescent="0.3">
      <c r="A26" s="2">
        <v>2020</v>
      </c>
      <c r="B26" s="3">
        <v>1</v>
      </c>
      <c r="C26" s="3">
        <v>8007</v>
      </c>
      <c r="D26" s="3">
        <v>-1.1237342553717</v>
      </c>
      <c r="E26" s="3">
        <v>23.356899419627428</v>
      </c>
      <c r="F26" s="3">
        <v>2083950</v>
      </c>
      <c r="G26" s="3">
        <v>3.818613968322615</v>
      </c>
      <c r="H26" s="3">
        <v>5.9575500459416419</v>
      </c>
    </row>
    <row r="27" spans="1:8" x14ac:dyDescent="0.3">
      <c r="A27" s="2">
        <f>A26</f>
        <v>2020</v>
      </c>
      <c r="B27" s="3">
        <v>2</v>
      </c>
      <c r="C27" s="3">
        <v>6062</v>
      </c>
      <c r="D27" s="3">
        <v>34.44222665779553</v>
      </c>
      <c r="E27" s="3">
        <v>27.279983229947931</v>
      </c>
      <c r="F27" s="3">
        <v>1933451</v>
      </c>
      <c r="G27" s="3">
        <v>10.268237779363254</v>
      </c>
      <c r="H27" s="3">
        <v>7.6804813346369238</v>
      </c>
    </row>
    <row r="28" spans="1:8" x14ac:dyDescent="0.3">
      <c r="A28" s="2">
        <f t="shared" ref="A28:A37" si="2">A27</f>
        <v>2020</v>
      </c>
      <c r="B28" s="3">
        <v>3</v>
      </c>
      <c r="C28" s="3">
        <v>3990</v>
      </c>
      <c r="D28" s="3">
        <v>-54.986462093862819</v>
      </c>
      <c r="E28" s="3">
        <v>31.503217213481566</v>
      </c>
      <c r="F28" s="3">
        <v>956967</v>
      </c>
      <c r="G28" s="3">
        <v>-58.879162876357796</v>
      </c>
      <c r="H28" s="3">
        <v>9.6243155139395782</v>
      </c>
    </row>
    <row r="29" spans="1:8" x14ac:dyDescent="0.3">
      <c r="A29" s="2">
        <f t="shared" si="2"/>
        <v>2020</v>
      </c>
      <c r="B29" s="3">
        <v>4</v>
      </c>
      <c r="C29" s="3">
        <v>581</v>
      </c>
      <c r="D29" s="3">
        <v>-97.234781780971872</v>
      </c>
      <c r="E29" s="3">
        <v>36.031442787899287</v>
      </c>
      <c r="F29" s="3">
        <v>109727</v>
      </c>
      <c r="G29" s="3">
        <v>-96.472317885223262</v>
      </c>
      <c r="H29" s="3">
        <v>11.801346069500052</v>
      </c>
    </row>
    <row r="30" spans="1:8" x14ac:dyDescent="0.3">
      <c r="A30" s="2">
        <f t="shared" si="2"/>
        <v>2020</v>
      </c>
      <c r="B30" s="3">
        <v>5</v>
      </c>
      <c r="C30" s="3">
        <v>897</v>
      </c>
      <c r="D30" s="3">
        <v>-95.803312435669511</v>
      </c>
      <c r="E30" s="3">
        <v>40.863495143142373</v>
      </c>
      <c r="F30" s="3">
        <v>216851</v>
      </c>
      <c r="G30" s="3">
        <v>-92.441998663022389</v>
      </c>
      <c r="H30" s="3">
        <v>14.219109300969469</v>
      </c>
    </row>
    <row r="31" spans="1:8" x14ac:dyDescent="0.3">
      <c r="A31" s="2">
        <f t="shared" si="2"/>
        <v>2020</v>
      </c>
      <c r="B31" s="3">
        <v>6</v>
      </c>
      <c r="C31" s="3">
        <v>1101</v>
      </c>
      <c r="D31" s="3">
        <v>-94.750893921334921</v>
      </c>
      <c r="E31" s="3">
        <v>45.988954870223708</v>
      </c>
      <c r="F31" s="3">
        <v>767540</v>
      </c>
      <c r="G31" s="3">
        <v>-76.267276831266813</v>
      </c>
      <c r="H31" s="3">
        <v>16.877622503557649</v>
      </c>
    </row>
    <row r="32" spans="1:8" x14ac:dyDescent="0.3">
      <c r="A32" s="2">
        <f t="shared" si="2"/>
        <v>2020</v>
      </c>
      <c r="B32" s="3">
        <v>7</v>
      </c>
      <c r="C32" s="3">
        <v>13155</v>
      </c>
      <c r="D32" s="3">
        <v>-66.334834681134197</v>
      </c>
      <c r="E32" s="3">
        <v>51.387911809629877</v>
      </c>
      <c r="F32" s="3">
        <v>1683674</v>
      </c>
      <c r="G32" s="3">
        <v>-63.67375215998554</v>
      </c>
      <c r="H32" s="3">
        <v>19.769495951088029</v>
      </c>
    </row>
    <row r="33" spans="1:8" x14ac:dyDescent="0.3">
      <c r="A33" s="2">
        <f t="shared" si="2"/>
        <v>2020</v>
      </c>
      <c r="B33" s="3">
        <v>8</v>
      </c>
      <c r="C33" s="3">
        <v>13536</v>
      </c>
      <c r="D33" s="3">
        <v>-65.310986391942791</v>
      </c>
      <c r="E33" s="3">
        <v>57.030682201236942</v>
      </c>
      <c r="F33" s="3">
        <v>2067745</v>
      </c>
      <c r="G33" s="3">
        <v>-65.57924392177334</v>
      </c>
      <c r="H33" s="3">
        <v>22.880871521596905</v>
      </c>
    </row>
    <row r="34" spans="1:8" x14ac:dyDescent="0.3">
      <c r="A34" s="2">
        <f t="shared" si="2"/>
        <v>2020</v>
      </c>
      <c r="B34" s="3">
        <v>9</v>
      </c>
      <c r="C34" s="3">
        <v>9109</v>
      </c>
      <c r="D34" s="3">
        <v>-70.949738487051931</v>
      </c>
      <c r="E34" s="3">
        <v>62.879407094192459</v>
      </c>
      <c r="F34" s="3">
        <v>1193980</v>
      </c>
      <c r="G34" s="3">
        <v>-68.747112527723004</v>
      </c>
      <c r="H34" s="3">
        <v>26.192096423112865</v>
      </c>
    </row>
    <row r="35" spans="1:8" x14ac:dyDescent="0.3">
      <c r="A35" s="2">
        <f t="shared" si="2"/>
        <v>2020</v>
      </c>
      <c r="B35" s="3">
        <v>10</v>
      </c>
      <c r="C35" s="3">
        <v>7461</v>
      </c>
      <c r="D35" s="3">
        <v>-68.169795221843003</v>
      </c>
      <c r="E35" s="3">
        <v>68.887731588436111</v>
      </c>
      <c r="F35" s="3">
        <v>924688</v>
      </c>
      <c r="G35" s="3">
        <v>-69.841990460982913</v>
      </c>
      <c r="H35" s="3">
        <v>29.677374800092039</v>
      </c>
    </row>
    <row r="36" spans="1:8" x14ac:dyDescent="0.3">
      <c r="A36" s="2">
        <f t="shared" si="2"/>
        <v>2020</v>
      </c>
      <c r="B36" s="3">
        <v>11</v>
      </c>
      <c r="C36" s="3">
        <v>4401</v>
      </c>
      <c r="D36" s="3">
        <v>-58.085714285714282</v>
      </c>
      <c r="E36" s="3">
        <v>75.000007093242218</v>
      </c>
      <c r="F36" s="3">
        <v>639755</v>
      </c>
      <c r="G36" s="3">
        <v>-74.074059064890335</v>
      </c>
      <c r="H36" s="3">
        <v>33.30431779636897</v>
      </c>
    </row>
    <row r="37" spans="1:8" x14ac:dyDescent="0.3">
      <c r="A37" s="2">
        <f t="shared" si="2"/>
        <v>2020</v>
      </c>
      <c r="B37" s="3">
        <v>12</v>
      </c>
      <c r="C37" s="3">
        <v>4944</v>
      </c>
      <c r="D37" s="3">
        <v>-33.19821645723551</v>
      </c>
      <c r="E37" s="3">
        <v>81.151067134078829</v>
      </c>
      <c r="F37" s="3">
        <v>758235</v>
      </c>
      <c r="G37" s="3">
        <v>-67.529036018323708</v>
      </c>
      <c r="H37" s="3">
        <v>37.033625488746182</v>
      </c>
    </row>
    <row r="38" spans="1:8" x14ac:dyDescent="0.3">
      <c r="A38" s="2">
        <v>2021</v>
      </c>
      <c r="B38" s="3">
        <v>1</v>
      </c>
      <c r="C38" s="3">
        <v>2155</v>
      </c>
      <c r="D38" s="3">
        <v>-73.086049706506799</v>
      </c>
      <c r="E38" s="3">
        <v>87.266503172429339</v>
      </c>
      <c r="F38" s="3">
        <v>528784</v>
      </c>
      <c r="G38" s="3">
        <v>-74.625878739892997</v>
      </c>
      <c r="H38" s="3">
        <v>40.81854112229972</v>
      </c>
    </row>
    <row r="39" spans="1:8" x14ac:dyDescent="0.3">
      <c r="A39" s="2">
        <f>A38</f>
        <v>2021</v>
      </c>
      <c r="B39" s="3">
        <v>2</v>
      </c>
      <c r="C39" s="3">
        <v>2202</v>
      </c>
      <c r="D39" s="3">
        <v>-63.675354668426266</v>
      </c>
      <c r="E39" s="3">
        <v>93.263965747305519</v>
      </c>
      <c r="F39" s="3">
        <v>525218</v>
      </c>
      <c r="G39" s="3">
        <v>-72.835205029762847</v>
      </c>
      <c r="H39" s="3">
        <v>44.605046646167636</v>
      </c>
    </row>
    <row r="40" spans="1:8" x14ac:dyDescent="0.3">
      <c r="A40" s="2">
        <f t="shared" ref="A40:A49" si="3">A39</f>
        <v>2021</v>
      </c>
      <c r="B40" s="3">
        <v>3</v>
      </c>
      <c r="C40" s="3">
        <v>3936</v>
      </c>
      <c r="D40" s="3">
        <v>-1.3533834586466176</v>
      </c>
      <c r="E40" s="3">
        <v>99.049969803769201</v>
      </c>
      <c r="F40" s="3">
        <v>720620</v>
      </c>
      <c r="G40" s="3">
        <v>-24.697507855547784</v>
      </c>
      <c r="H40" s="3">
        <v>48.331107035886433</v>
      </c>
    </row>
    <row r="41" spans="1:8" x14ac:dyDescent="0.3">
      <c r="A41" s="2">
        <f t="shared" si="3"/>
        <v>2021</v>
      </c>
      <c r="B41" s="3">
        <v>4</v>
      </c>
      <c r="C41" s="3">
        <v>3084</v>
      </c>
      <c r="D41" s="3">
        <v>430.80895008605847</v>
      </c>
      <c r="E41" s="3">
        <v>104.52013172296445</v>
      </c>
      <c r="F41" s="3">
        <v>710362</v>
      </c>
      <c r="G41" s="3">
        <v>547.39034148386452</v>
      </c>
      <c r="H41" s="3">
        <v>51.926531693959561</v>
      </c>
    </row>
    <row r="42" spans="1:8" x14ac:dyDescent="0.3">
      <c r="A42" s="2">
        <f t="shared" si="3"/>
        <v>2021</v>
      </c>
      <c r="B42" s="3">
        <v>5</v>
      </c>
      <c r="C42" s="3">
        <v>4571</v>
      </c>
      <c r="D42" s="3">
        <v>409.58751393534004</v>
      </c>
      <c r="E42" s="3">
        <v>109.5630954309477</v>
      </c>
      <c r="F42" s="3">
        <v>1074549</v>
      </c>
      <c r="G42" s="3">
        <v>395.52411563700423</v>
      </c>
      <c r="H42" s="3">
        <v>55.316058591300802</v>
      </c>
    </row>
    <row r="43" spans="1:8" x14ac:dyDescent="0.3">
      <c r="A43" s="2">
        <f t="shared" si="3"/>
        <v>2021</v>
      </c>
      <c r="B43" s="3">
        <v>6</v>
      </c>
      <c r="C43" s="3">
        <v>13280</v>
      </c>
      <c r="D43" s="3">
        <v>1106.1762034514079</v>
      </c>
      <c r="E43" s="3">
        <v>114.09016379949503</v>
      </c>
      <c r="F43" s="3">
        <v>1532092</v>
      </c>
      <c r="G43" s="3">
        <v>99.610704328113187</v>
      </c>
      <c r="H43" s="3">
        <v>58.458832907837127</v>
      </c>
    </row>
    <row r="44" spans="1:8" x14ac:dyDescent="0.3">
      <c r="A44" s="2">
        <f t="shared" si="3"/>
        <v>2021</v>
      </c>
      <c r="B44" s="3">
        <v>7</v>
      </c>
      <c r="C44" s="3">
        <v>16923</v>
      </c>
      <c r="D44" s="3">
        <v>28.643101482326117</v>
      </c>
      <c r="E44" s="3">
        <v>118.03347472944535</v>
      </c>
      <c r="F44" s="3">
        <v>2229586</v>
      </c>
      <c r="G44" s="3">
        <v>32.423854023997521</v>
      </c>
      <c r="H44" s="3">
        <v>61.337625383012572</v>
      </c>
    </row>
    <row r="45" spans="1:8" x14ac:dyDescent="0.3">
      <c r="A45" s="2">
        <f t="shared" si="3"/>
        <v>2021</v>
      </c>
      <c r="B45" s="3">
        <v>8</v>
      </c>
      <c r="C45" s="3">
        <v>17982</v>
      </c>
      <c r="D45" s="3">
        <v>32.845744680851062</v>
      </c>
      <c r="E45" s="3">
        <v>121.39406098550226</v>
      </c>
      <c r="F45" s="3">
        <v>2959201</v>
      </c>
      <c r="G45" s="3">
        <v>43.112472766226006</v>
      </c>
      <c r="H45" s="3">
        <v>63.938064525119813</v>
      </c>
    </row>
    <row r="46" spans="1:8" x14ac:dyDescent="0.3">
      <c r="A46" s="2">
        <f t="shared" si="3"/>
        <v>2021</v>
      </c>
      <c r="B46" s="3">
        <v>9</v>
      </c>
      <c r="C46" s="3">
        <v>21466</v>
      </c>
      <c r="D46" s="3">
        <v>135.65704248545396</v>
      </c>
      <c r="E46" s="3">
        <v>124.1667476675606</v>
      </c>
      <c r="F46" s="3">
        <v>2132735</v>
      </c>
      <c r="G46" s="3">
        <v>78.624013802576258</v>
      </c>
      <c r="H46" s="3">
        <v>66.243770941662703</v>
      </c>
    </row>
    <row r="47" spans="1:8" x14ac:dyDescent="0.3">
      <c r="A47" s="2">
        <f t="shared" si="3"/>
        <v>2021</v>
      </c>
      <c r="B47" s="3">
        <v>10</v>
      </c>
      <c r="C47" s="3">
        <v>17870</v>
      </c>
      <c r="D47" s="3">
        <v>139.51212974132153</v>
      </c>
      <c r="E47" s="3">
        <v>126.34021068688286</v>
      </c>
      <c r="F47" s="3">
        <v>2224871</v>
      </c>
      <c r="G47" s="3">
        <v>140.60775093869501</v>
      </c>
      <c r="H47" s="3">
        <v>68.236919018495158</v>
      </c>
    </row>
    <row r="48" spans="1:8" x14ac:dyDescent="0.3">
      <c r="A48" s="2">
        <f t="shared" si="3"/>
        <v>2021</v>
      </c>
      <c r="B48" s="3">
        <v>11</v>
      </c>
      <c r="C48" s="3">
        <v>8823</v>
      </c>
      <c r="D48" s="3">
        <v>100.47716428084526</v>
      </c>
      <c r="E48" s="3">
        <v>127.90392389187167</v>
      </c>
      <c r="F48" s="3">
        <v>1664297</v>
      </c>
      <c r="G48" s="3">
        <v>160.1459933880939</v>
      </c>
      <c r="H48" s="3">
        <v>69.90054288055866</v>
      </c>
    </row>
    <row r="49" spans="1:8" x14ac:dyDescent="0.3">
      <c r="A49" s="2">
        <f t="shared" si="3"/>
        <v>2021</v>
      </c>
      <c r="B49" s="3">
        <v>12</v>
      </c>
      <c r="C49" s="3">
        <v>8175</v>
      </c>
      <c r="D49" s="3">
        <v>65.351941747572823</v>
      </c>
      <c r="E49" s="3">
        <v>128.84827584753069</v>
      </c>
      <c r="F49" s="3">
        <v>1656999</v>
      </c>
      <c r="G49" s="3">
        <v>118.53369997428236</v>
      </c>
      <c r="H49" s="3">
        <v>71.222702405011361</v>
      </c>
    </row>
    <row r="50" spans="1:8" x14ac:dyDescent="0.3">
      <c r="A50" s="2">
        <v>2022</v>
      </c>
      <c r="B50" s="3">
        <v>1</v>
      </c>
      <c r="C50" s="3">
        <v>8716</v>
      </c>
      <c r="D50" s="3">
        <v>304.45475638051045</v>
      </c>
      <c r="E50" s="3">
        <v>129.16175048277944</v>
      </c>
      <c r="F50" s="3">
        <v>1222596</v>
      </c>
      <c r="G50" s="3">
        <v>131.20896244969589</v>
      </c>
      <c r="H50" s="3">
        <v>72.197724514185552</v>
      </c>
    </row>
    <row r="51" spans="1:8" x14ac:dyDescent="0.3">
      <c r="A51" s="2">
        <f>A50</f>
        <v>2022</v>
      </c>
      <c r="B51" s="3">
        <v>2</v>
      </c>
      <c r="C51" s="3">
        <v>8287</v>
      </c>
      <c r="D51" s="3">
        <v>276.33969118982742</v>
      </c>
      <c r="E51" s="3">
        <v>128.82842225889164</v>
      </c>
      <c r="F51" s="3">
        <v>1221521</v>
      </c>
      <c r="G51" s="3">
        <v>132.57409304326964</v>
      </c>
      <c r="H51" s="3">
        <v>72.823221616355838</v>
      </c>
    </row>
    <row r="52" spans="1:8" x14ac:dyDescent="0.3">
      <c r="A52" s="2">
        <f t="shared" ref="A52:A61" si="4">A51</f>
        <v>2022</v>
      </c>
      <c r="B52" s="3">
        <v>3</v>
      </c>
      <c r="C52" s="3">
        <v>13006</v>
      </c>
      <c r="D52" s="3">
        <v>230.43699186991867</v>
      </c>
      <c r="E52" s="3">
        <v>127.84453876255056</v>
      </c>
      <c r="F52" s="3">
        <v>1487529</v>
      </c>
      <c r="G52" s="3">
        <v>106.42349643362658</v>
      </c>
      <c r="H52" s="3">
        <v>73.100904122431231</v>
      </c>
    </row>
    <row r="53" spans="1:8" x14ac:dyDescent="0.3">
      <c r="A53" s="2">
        <f t="shared" si="4"/>
        <v>2022</v>
      </c>
      <c r="B53" s="3">
        <v>4</v>
      </c>
      <c r="C53" s="3">
        <v>19948</v>
      </c>
      <c r="D53" s="3">
        <v>546.82230869001296</v>
      </c>
      <c r="E53" s="3">
        <v>126.21659141855967</v>
      </c>
      <c r="F53" s="3">
        <v>2214921</v>
      </c>
      <c r="G53" s="3">
        <v>211.80172925916648</v>
      </c>
      <c r="H53" s="3">
        <v>73.036631809392063</v>
      </c>
    </row>
    <row r="54" spans="1:8" x14ac:dyDescent="0.3">
      <c r="A54" s="2">
        <f t="shared" si="4"/>
        <v>2022</v>
      </c>
      <c r="B54" s="3">
        <v>5</v>
      </c>
      <c r="C54" s="3">
        <v>26348</v>
      </c>
      <c r="D54" s="3">
        <v>476.41653905053596</v>
      </c>
      <c r="E54" s="3">
        <v>123.95819612763273</v>
      </c>
      <c r="F54" s="3">
        <v>2345442</v>
      </c>
      <c r="G54" s="3">
        <v>118.2722239748955</v>
      </c>
      <c r="H54" s="3">
        <v>72.638578523129169</v>
      </c>
    </row>
    <row r="55" spans="1:8" x14ac:dyDescent="0.3">
      <c r="A55" s="2">
        <f t="shared" si="4"/>
        <v>2022</v>
      </c>
      <c r="B55" s="3">
        <v>6</v>
      </c>
      <c r="C55" s="3">
        <v>29586</v>
      </c>
      <c r="D55" s="3">
        <v>122.78614457831326</v>
      </c>
      <c r="E55" s="3">
        <v>121.11217752084956</v>
      </c>
      <c r="F55" s="3">
        <v>2983934</v>
      </c>
      <c r="G55" s="3">
        <v>94.762063896946145</v>
      </c>
      <c r="H55" s="3">
        <v>71.924554574634072</v>
      </c>
    </row>
    <row r="56" spans="1:8" x14ac:dyDescent="0.3">
      <c r="A56" s="2">
        <f t="shared" si="4"/>
        <v>2022</v>
      </c>
      <c r="B56" s="3">
        <v>7</v>
      </c>
      <c r="C56" s="3">
        <v>28995</v>
      </c>
      <c r="D56" s="3">
        <v>71.334869703953203</v>
      </c>
      <c r="E56" s="3">
        <v>117.74583650310402</v>
      </c>
      <c r="F56" s="3">
        <v>4791138</v>
      </c>
      <c r="G56" s="3">
        <v>114.88913188367707</v>
      </c>
      <c r="H56" s="3">
        <v>70.915539278054666</v>
      </c>
    </row>
    <row r="57" spans="1:8" x14ac:dyDescent="0.3">
      <c r="A57" s="2">
        <f t="shared" si="4"/>
        <v>2022</v>
      </c>
      <c r="B57" s="3">
        <v>8</v>
      </c>
      <c r="C57" s="3">
        <v>42250</v>
      </c>
      <c r="D57" s="3">
        <v>134.95717940162388</v>
      </c>
      <c r="E57" s="3">
        <v>113.92659022700231</v>
      </c>
      <c r="F57" s="3">
        <v>5628353</v>
      </c>
      <c r="G57" s="3">
        <v>90.198401527980025</v>
      </c>
      <c r="H57" s="3">
        <v>69.634097885686202</v>
      </c>
    </row>
    <row r="58" spans="1:8" x14ac:dyDescent="0.3">
      <c r="A58" s="2">
        <f t="shared" si="4"/>
        <v>2022</v>
      </c>
      <c r="B58" s="3">
        <v>9</v>
      </c>
      <c r="C58" s="3">
        <v>34476</v>
      </c>
      <c r="D58" s="3">
        <v>60.607472281747874</v>
      </c>
      <c r="E58" s="3">
        <v>109.71863286134513</v>
      </c>
      <c r="F58" s="3">
        <v>3471900</v>
      </c>
      <c r="G58" s="3">
        <v>62.790970279945711</v>
      </c>
      <c r="H58" s="3">
        <v>68.105849371532656</v>
      </c>
    </row>
    <row r="59" spans="1:8" x14ac:dyDescent="0.3">
      <c r="A59" s="2">
        <f t="shared" si="4"/>
        <v>2022</v>
      </c>
      <c r="B59" s="3">
        <v>10</v>
      </c>
      <c r="C59" s="3">
        <v>30261</v>
      </c>
      <c r="D59" s="3">
        <v>69.339675433687759</v>
      </c>
      <c r="E59" s="3">
        <v>105.18761903251475</v>
      </c>
      <c r="F59" s="3">
        <v>3005305</v>
      </c>
      <c r="G59" s="3">
        <v>35.077719112703612</v>
      </c>
      <c r="H59" s="3">
        <v>66.357840786239848</v>
      </c>
    </row>
    <row r="60" spans="1:8" x14ac:dyDescent="0.3">
      <c r="A60" s="2">
        <f t="shared" si="4"/>
        <v>2022</v>
      </c>
      <c r="B60" s="3">
        <v>11</v>
      </c>
      <c r="C60" s="3">
        <v>9734</v>
      </c>
      <c r="D60" s="3">
        <v>10.325286183837701</v>
      </c>
      <c r="E60" s="3">
        <v>100.39579286963095</v>
      </c>
      <c r="F60" s="3">
        <v>2247188</v>
      </c>
      <c r="G60" s="3">
        <v>35.023256065473895</v>
      </c>
      <c r="H60" s="3">
        <v>64.416750091627776</v>
      </c>
    </row>
    <row r="61" spans="1:8" x14ac:dyDescent="0.3">
      <c r="A61" s="2">
        <f t="shared" si="4"/>
        <v>2022</v>
      </c>
      <c r="B61" s="3">
        <v>12</v>
      </c>
      <c r="C61" s="3">
        <v>7841</v>
      </c>
      <c r="D61" s="3">
        <v>-4.0856269113149875</v>
      </c>
      <c r="E61" s="3">
        <v>95.40290906128584</v>
      </c>
      <c r="F61" s="3">
        <v>2266274</v>
      </c>
      <c r="G61" s="3">
        <v>36.769786825459775</v>
      </c>
      <c r="H61" s="3">
        <v>62.307083018844665</v>
      </c>
    </row>
    <row r="62" spans="1:8" x14ac:dyDescent="0.3">
      <c r="A62" s="2">
        <v>2023</v>
      </c>
      <c r="B62" s="3">
        <v>1</v>
      </c>
      <c r="C62" s="3">
        <v>8014</v>
      </c>
      <c r="D62" s="3">
        <v>-8.0541532813217067</v>
      </c>
      <c r="E62" s="3">
        <v>90.262467399773882</v>
      </c>
      <c r="F62" s="3">
        <v>2024439</v>
      </c>
      <c r="G62" s="3">
        <v>65.58527919279959</v>
      </c>
      <c r="H62" s="3">
        <v>60.051304084175804</v>
      </c>
    </row>
    <row r="63" spans="1:8" x14ac:dyDescent="0.3">
      <c r="A63" s="2">
        <f>A62</f>
        <v>2023</v>
      </c>
      <c r="B63" s="3">
        <v>2</v>
      </c>
      <c r="C63" s="3">
        <v>7264</v>
      </c>
      <c r="D63" s="3">
        <v>-12.344636177144929</v>
      </c>
      <c r="E63" s="3">
        <v>85.021058751280336</v>
      </c>
      <c r="F63" s="3">
        <v>1822690</v>
      </c>
      <c r="G63" s="3">
        <v>49.214790412935997</v>
      </c>
      <c r="H63" s="3">
        <v>57.670104380559728</v>
      </c>
    </row>
    <row r="64" spans="1:8" x14ac:dyDescent="0.3">
      <c r="A64" s="2">
        <f t="shared" ref="A64:A73" si="5">A63</f>
        <v>2023</v>
      </c>
      <c r="B64" s="3">
        <v>3</v>
      </c>
      <c r="C64" s="3">
        <v>11714</v>
      </c>
      <c r="D64" s="3">
        <v>-9.933876672305086</v>
      </c>
      <c r="E64" s="3">
        <v>79.718446438887597</v>
      </c>
      <c r="F64" s="3">
        <v>2249189</v>
      </c>
      <c r="G64" s="3">
        <v>51.203035369394478</v>
      </c>
      <c r="H64" s="3">
        <v>55.184559304761947</v>
      </c>
    </row>
    <row r="65" spans="1:8" x14ac:dyDescent="0.3">
      <c r="A65" s="2">
        <f t="shared" si="5"/>
        <v>2023</v>
      </c>
      <c r="B65" s="3">
        <v>4</v>
      </c>
      <c r="C65" s="3">
        <v>19753</v>
      </c>
      <c r="D65" s="3">
        <v>-0.977541608181276</v>
      </c>
      <c r="E65" s="3">
        <v>74.387632279085793</v>
      </c>
      <c r="F65" s="3">
        <v>2958626</v>
      </c>
      <c r="G65" s="3">
        <v>33.577044057101801</v>
      </c>
      <c r="H65" s="3">
        <v>52.615157078966888</v>
      </c>
    </row>
    <row r="66" spans="1:8" x14ac:dyDescent="0.3">
      <c r="A66" s="2">
        <f t="shared" si="5"/>
        <v>2023</v>
      </c>
      <c r="B66" s="3">
        <v>5</v>
      </c>
      <c r="C66" s="3">
        <v>26942</v>
      </c>
      <c r="D66" s="3">
        <v>2.2544405647487498</v>
      </c>
      <c r="E66" s="3">
        <v>69.055392232593448</v>
      </c>
      <c r="F66" s="3">
        <v>3083704</v>
      </c>
      <c r="G66" s="3">
        <v>31.476455184140129</v>
      </c>
      <c r="H66" s="3">
        <v>49.982109430641238</v>
      </c>
    </row>
    <row r="67" spans="1:8" x14ac:dyDescent="0.3">
      <c r="A67" s="2">
        <f t="shared" si="5"/>
        <v>2023</v>
      </c>
      <c r="B67" s="3">
        <v>6</v>
      </c>
      <c r="C67" s="3">
        <v>28621</v>
      </c>
      <c r="D67" s="3">
        <v>-3.2616778205908248</v>
      </c>
      <c r="E67" s="3">
        <v>63.743268567498028</v>
      </c>
      <c r="F67" s="3">
        <v>3510407</v>
      </c>
      <c r="G67" s="3">
        <v>17.643587291139816</v>
      </c>
      <c r="H67" s="3">
        <v>47.304305996069616</v>
      </c>
    </row>
    <row r="68" spans="1:8" x14ac:dyDescent="0.3">
      <c r="A68" s="2">
        <f t="shared" si="5"/>
        <v>2023</v>
      </c>
      <c r="B68" s="3">
        <v>7</v>
      </c>
      <c r="C68" s="3">
        <v>31963</v>
      </c>
      <c r="D68" s="3">
        <v>10.236247628901541</v>
      </c>
      <c r="E68" s="3">
        <v>58.468164596910057</v>
      </c>
      <c r="F68" s="3">
        <v>5131290</v>
      </c>
      <c r="G68" s="3">
        <v>7.0996076506249617</v>
      </c>
      <c r="H68" s="3">
        <v>44.599351296658398</v>
      </c>
    </row>
    <row r="69" spans="1:8" x14ac:dyDescent="0.3">
      <c r="A69" s="2">
        <f t="shared" si="5"/>
        <v>2023</v>
      </c>
      <c r="B69" s="3">
        <v>8</v>
      </c>
      <c r="C69" s="3">
        <v>39457</v>
      </c>
      <c r="D69" s="3">
        <v>-6.610650887573966</v>
      </c>
      <c r="E69" s="3">
        <v>53.242330512663102</v>
      </c>
      <c r="F69" s="3">
        <v>6004561</v>
      </c>
      <c r="G69" s="3">
        <v>6.6841578699843529</v>
      </c>
      <c r="H69" s="3">
        <v>41.882790081681676</v>
      </c>
    </row>
    <row r="70" spans="1:8" x14ac:dyDescent="0.3">
      <c r="A70" s="2">
        <f t="shared" si="5"/>
        <v>2023</v>
      </c>
      <c r="B70" s="3">
        <v>9</v>
      </c>
      <c r="C70" s="3">
        <v>29787</v>
      </c>
      <c r="D70" s="3">
        <v>-13.600765750087017</v>
      </c>
      <c r="E70" s="3">
        <v>48.074667067912408</v>
      </c>
      <c r="F70" s="3">
        <v>3887871</v>
      </c>
      <c r="G70" s="3">
        <v>11.981076643912548</v>
      </c>
      <c r="H70" s="3">
        <v>39.167562951549243</v>
      </c>
    </row>
    <row r="71" spans="1:8" x14ac:dyDescent="0.3">
      <c r="A71" s="2">
        <f t="shared" si="5"/>
        <v>2023</v>
      </c>
      <c r="B71" s="3">
        <v>10</v>
      </c>
      <c r="C71" s="3">
        <v>27472</v>
      </c>
      <c r="D71" s="3">
        <v>-9.2164832622847914</v>
      </c>
      <c r="E71" s="3">
        <v>42.969918558771532</v>
      </c>
      <c r="F71" s="3">
        <v>3484618</v>
      </c>
      <c r="G71" s="3">
        <v>15.948897033745336</v>
      </c>
      <c r="H71" s="3">
        <v>36.464166157211743</v>
      </c>
    </row>
    <row r="72" spans="1:8" x14ac:dyDescent="0.3">
      <c r="A72" s="2">
        <f t="shared" si="5"/>
        <v>2023</v>
      </c>
      <c r="B72" s="3">
        <v>11</v>
      </c>
      <c r="C72" s="3">
        <v>11346</v>
      </c>
      <c r="D72" s="3">
        <v>16.560509554140125</v>
      </c>
      <c r="E72" s="3">
        <v>37.928546265186107</v>
      </c>
      <c r="F72" s="3">
        <v>2547213</v>
      </c>
      <c r="G72" s="3">
        <v>13.351130390514721</v>
      </c>
      <c r="H72" s="3">
        <v>33.781207999181781</v>
      </c>
    </row>
    <row r="73" spans="1:8" x14ac:dyDescent="0.3">
      <c r="A73" s="2">
        <f t="shared" si="5"/>
        <v>2023</v>
      </c>
      <c r="B73" s="3">
        <v>12</v>
      </c>
      <c r="C73" s="3">
        <v>10510</v>
      </c>
      <c r="D73" s="3">
        <v>34.039025634485398</v>
      </c>
      <c r="E73" s="3">
        <v>32.947387411419754</v>
      </c>
      <c r="F73" s="3">
        <v>2480603</v>
      </c>
      <c r="G73" s="3">
        <v>9.4573295197315055</v>
      </c>
      <c r="H73" s="3">
        <v>31.125872106505067</v>
      </c>
    </row>
    <row r="74" spans="1:8" x14ac:dyDescent="0.3">
      <c r="A74" s="2">
        <v>2024</v>
      </c>
      <c r="B74" s="3">
        <v>1</v>
      </c>
      <c r="C74" s="3">
        <v>11090</v>
      </c>
      <c r="D74" s="3">
        <v>38.382830047417031</v>
      </c>
      <c r="E74" s="3">
        <v>28.021795330297831</v>
      </c>
      <c r="F74" s="3">
        <v>2170919</v>
      </c>
      <c r="G74" s="3">
        <v>7.2355847718800215</v>
      </c>
      <c r="H74" s="3">
        <v>28.503923352837816</v>
      </c>
    </row>
    <row r="75" spans="1:8" x14ac:dyDescent="0.3">
      <c r="A75" s="2">
        <f>A74</f>
        <v>2024</v>
      </c>
      <c r="B75" s="3">
        <v>2</v>
      </c>
      <c r="C75" s="3">
        <v>10180</v>
      </c>
      <c r="D75" s="3">
        <v>40.143171806167402</v>
      </c>
      <c r="E75" s="3">
        <v>23.147199162855632</v>
      </c>
      <c r="F75" s="3">
        <v>1949423</v>
      </c>
      <c r="G75" s="3">
        <v>6.9530748509071705</v>
      </c>
      <c r="H75" s="3">
        <v>25.91962185193438</v>
      </c>
    </row>
    <row r="76" spans="1:8" x14ac:dyDescent="0.3">
      <c r="A76" s="2">
        <f t="shared" ref="A76:A85" si="6">A75</f>
        <v>2024</v>
      </c>
      <c r="B76" s="3">
        <v>3</v>
      </c>
      <c r="C76" s="3">
        <v>11338</v>
      </c>
      <c r="D76" s="3">
        <v>-3.2098343862045464</v>
      </c>
      <c r="E76" s="3">
        <v>18.319747566428244</v>
      </c>
      <c r="F76" s="3">
        <v>2404435</v>
      </c>
      <c r="G76" s="3">
        <v>6.9023101215593741</v>
      </c>
      <c r="H76" s="3">
        <v>23.375750749592104</v>
      </c>
    </row>
    <row r="77" spans="1:8" x14ac:dyDescent="0.3">
      <c r="A77" s="2">
        <f t="shared" si="6"/>
        <v>2024</v>
      </c>
      <c r="B77" s="3">
        <v>4</v>
      </c>
      <c r="C77" s="3">
        <v>21974</v>
      </c>
      <c r="D77" s="3">
        <v>11.243861691894907</v>
      </c>
      <c r="E77" s="3">
        <v>13.536769474228771</v>
      </c>
      <c r="F77" s="3">
        <v>2891184</v>
      </c>
      <c r="G77" s="3">
        <v>-2.2795040670905986</v>
      </c>
      <c r="H77" s="3">
        <v>20.87377607028882</v>
      </c>
    </row>
    <row r="78" spans="1:8" x14ac:dyDescent="0.3">
      <c r="A78" s="2">
        <f t="shared" si="6"/>
        <v>2024</v>
      </c>
      <c r="B78" s="3">
        <v>5</v>
      </c>
      <c r="C78" s="3">
        <v>25305</v>
      </c>
      <c r="D78" s="3">
        <v>-6.0760151436419001</v>
      </c>
      <c r="E78" s="3">
        <v>8.7940987096124985</v>
      </c>
      <c r="F78" s="3">
        <v>3267397</v>
      </c>
      <c r="G78" s="3">
        <v>5.9568946954701163</v>
      </c>
      <c r="H78" s="3">
        <v>18.414019849569861</v>
      </c>
    </row>
    <row r="79" spans="1:8" x14ac:dyDescent="0.3">
      <c r="A79" s="2">
        <f t="shared" si="6"/>
        <v>2024</v>
      </c>
      <c r="B79" s="3">
        <v>6</v>
      </c>
      <c r="C79" s="3">
        <v>33592</v>
      </c>
      <c r="D79" s="3">
        <v>17.368365885189196</v>
      </c>
      <c r="E79" s="3">
        <v>4.0874098662276053</v>
      </c>
      <c r="F79" s="3">
        <v>3719541</v>
      </c>
      <c r="G79" s="3">
        <v>5.9575428148360032</v>
      </c>
      <c r="H79" s="3">
        <v>15.995196256304359</v>
      </c>
    </row>
    <row r="80" spans="1:8" x14ac:dyDescent="0.3">
      <c r="A80" s="2">
        <f t="shared" si="6"/>
        <v>2024</v>
      </c>
      <c r="B80" s="3">
        <v>7</v>
      </c>
      <c r="C80" s="3">
        <v>30987</v>
      </c>
      <c r="D80" s="3">
        <v>-3.0535306448080557</v>
      </c>
      <c r="E80" s="3">
        <v>-0.58865510907309448</v>
      </c>
      <c r="F80" s="3">
        <v>5108978</v>
      </c>
      <c r="G80" s="3">
        <v>-0.43482243256568465</v>
      </c>
      <c r="H80" s="3">
        <v>13.615154381225739</v>
      </c>
    </row>
    <row r="81" spans="1:8" x14ac:dyDescent="0.3">
      <c r="A81" s="2">
        <f t="shared" si="6"/>
        <v>2024</v>
      </c>
      <c r="B81" s="3">
        <v>8</v>
      </c>
      <c r="C81" s="3">
        <v>44638</v>
      </c>
      <c r="D81" s="3">
        <v>13.130749930303875</v>
      </c>
      <c r="E81" s="3">
        <v>-5.2385319808243569</v>
      </c>
      <c r="F81" s="3">
        <v>6295653</v>
      </c>
      <c r="G81" s="3">
        <v>4.8478481607564738</v>
      </c>
      <c r="H81" s="3">
        <v>11.271046255800666</v>
      </c>
    </row>
    <row r="82" spans="1:8" x14ac:dyDescent="0.3">
      <c r="A82" s="2">
        <f t="shared" si="6"/>
        <v>2024</v>
      </c>
      <c r="B82" s="3">
        <v>9</v>
      </c>
      <c r="C82" s="3">
        <v>32524</v>
      </c>
      <c r="D82" s="3">
        <v>9.1885721959243938</v>
      </c>
      <c r="E82" s="3">
        <v>-9.866827685473142</v>
      </c>
      <c r="F82" s="3">
        <v>4026465</v>
      </c>
      <c r="G82" s="3">
        <v>3.5647787696659661</v>
      </c>
      <c r="H82" s="3">
        <v>8.9590482186615148</v>
      </c>
    </row>
    <row r="83" spans="1:8" x14ac:dyDescent="0.3">
      <c r="A83" s="2">
        <f t="shared" si="6"/>
        <v>2024</v>
      </c>
      <c r="B83" s="3">
        <v>10</v>
      </c>
      <c r="C83" s="3">
        <v>31267</v>
      </c>
      <c r="D83" s="3">
        <v>13.814065230052419</v>
      </c>
      <c r="E83" s="3">
        <v>-14.476873514889249</v>
      </c>
      <c r="F83" s="3">
        <v>3288356</v>
      </c>
      <c r="G83" s="3">
        <v>-5.632238598319816</v>
      </c>
      <c r="H83" s="3">
        <v>6.6748905530173941</v>
      </c>
    </row>
    <row r="84" spans="1:8" x14ac:dyDescent="0.3">
      <c r="A84" s="2">
        <f t="shared" si="6"/>
        <v>2024</v>
      </c>
      <c r="B84" s="3">
        <v>11</v>
      </c>
      <c r="C84" s="3">
        <v>7264</v>
      </c>
      <c r="D84" s="3">
        <v>-35.977436982196366</v>
      </c>
      <c r="E84" s="3">
        <v>-19.070677469284046</v>
      </c>
      <c r="F84" s="3">
        <v>2954411</v>
      </c>
      <c r="G84" s="3">
        <v>15.986020799988054</v>
      </c>
      <c r="H84" s="3">
        <v>4.4139289400323456</v>
      </c>
    </row>
    <row r="85" spans="1:8" x14ac:dyDescent="0.3">
      <c r="A85" s="2">
        <f t="shared" si="6"/>
        <v>2024</v>
      </c>
      <c r="B85" s="3">
        <v>12</v>
      </c>
      <c r="C85" s="3">
        <v>5708</v>
      </c>
      <c r="D85" s="3">
        <v>-45.689819219790671</v>
      </c>
      <c r="E85" s="3">
        <v>-23.648282900344945</v>
      </c>
      <c r="F85" s="3">
        <v>2715008</v>
      </c>
      <c r="G85" s="3">
        <v>9.4495169118153921</v>
      </c>
      <c r="H85" s="3">
        <v>2.1706643991237877</v>
      </c>
    </row>
    <row r="86" spans="1:8" x14ac:dyDescent="0.3">
      <c r="A86" s="2">
        <v>2025</v>
      </c>
      <c r="B86" s="3">
        <v>1</v>
      </c>
      <c r="C86" s="3">
        <v>6048</v>
      </c>
      <c r="D86" s="3">
        <v>-45.464382326420193</v>
      </c>
      <c r="E86" s="3">
        <v>-28.210907240281088</v>
      </c>
      <c r="F86" s="3">
        <v>2400369</v>
      </c>
      <c r="G86" s="3">
        <v>10.569256614364697</v>
      </c>
      <c r="H86" s="3">
        <v>-5.9598432800585618E-2</v>
      </c>
    </row>
    <row r="87" spans="1:8" x14ac:dyDescent="0.3">
      <c r="A87" s="2">
        <v>2025</v>
      </c>
      <c r="B87" s="3">
        <v>2</v>
      </c>
      <c r="C87" s="3">
        <v>6527</v>
      </c>
      <c r="D87" s="3">
        <v>-35.884086444007856</v>
      </c>
      <c r="E87" s="3">
        <v>-32.761298583546022</v>
      </c>
      <c r="F87" s="3">
        <v>2074348</v>
      </c>
      <c r="G87" s="3">
        <v>6.4083064578595916</v>
      </c>
      <c r="H87" s="3">
        <v>-2.2810494429641444</v>
      </c>
    </row>
    <row r="88" spans="1:8" x14ac:dyDescent="0.3">
      <c r="A88" s="2">
        <v>2025</v>
      </c>
      <c r="B88" s="3">
        <v>3</v>
      </c>
      <c r="C88" s="3">
        <v>7173</v>
      </c>
      <c r="D88" s="3">
        <v>-36.734873875463045</v>
      </c>
      <c r="E88" s="3">
        <v>-37.303403182585384</v>
      </c>
      <c r="F88" s="3">
        <v>2412862</v>
      </c>
      <c r="G88" s="3">
        <v>0.35047734706905587</v>
      </c>
      <c r="H88" s="3">
        <v>-4.4971404036564273</v>
      </c>
    </row>
    <row r="89" spans="1:8" x14ac:dyDescent="0.3">
      <c r="A89" s="2">
        <v>2025</v>
      </c>
      <c r="B89" s="3">
        <v>4</v>
      </c>
      <c r="C89" s="3">
        <v>25828</v>
      </c>
      <c r="D89" s="3">
        <v>17.53890962046054</v>
      </c>
      <c r="E89" s="3">
        <v>-41.841384150112901</v>
      </c>
      <c r="F89" s="3">
        <v>3742864</v>
      </c>
      <c r="G89" s="3">
        <v>29.45782765814975</v>
      </c>
      <c r="H89" s="3">
        <v>-6.7107196596738614</v>
      </c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70" workbookViewId="0">
      <selection activeCell="A90" sqref="A90:XFD97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140625" style="2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3">
      <c r="A2" s="2">
        <v>2018</v>
      </c>
      <c r="B2" s="3">
        <v>1</v>
      </c>
      <c r="C2" s="3">
        <v>444915</v>
      </c>
      <c r="D2" s="3">
        <v>13.190626534407613</v>
      </c>
      <c r="E2" s="3">
        <v>9.183924852555311</v>
      </c>
      <c r="F2" s="3">
        <v>47468936</v>
      </c>
      <c r="G2" s="3">
        <v>12.843630761373536</v>
      </c>
      <c r="H2" s="3">
        <v>3.6762183993122046</v>
      </c>
    </row>
    <row r="3" spans="1:8" x14ac:dyDescent="0.3">
      <c r="A3" s="2">
        <f>A2</f>
        <v>2018</v>
      </c>
      <c r="B3" s="3">
        <v>2</v>
      </c>
      <c r="C3" s="3">
        <v>520773</v>
      </c>
      <c r="D3" s="3">
        <v>65.698767694701374</v>
      </c>
      <c r="E3" s="3">
        <v>9.2279707643552733</v>
      </c>
      <c r="F3" s="3">
        <v>41802612</v>
      </c>
      <c r="G3" s="3">
        <v>3.7615969609779754</v>
      </c>
      <c r="H3" s="3">
        <v>3.5122856978272976</v>
      </c>
    </row>
    <row r="4" spans="1:8" x14ac:dyDescent="0.3">
      <c r="A4" s="2">
        <f t="shared" ref="A4:A13" si="0">A3</f>
        <v>2018</v>
      </c>
      <c r="B4" s="3">
        <v>3</v>
      </c>
      <c r="C4" s="3">
        <v>376408</v>
      </c>
      <c r="D4" s="3">
        <v>-15.092620162592818</v>
      </c>
      <c r="E4" s="3">
        <v>9.2334632646733841</v>
      </c>
      <c r="F4" s="3">
        <v>47231945</v>
      </c>
      <c r="G4" s="3">
        <v>4.927678970690974</v>
      </c>
      <c r="H4" s="3">
        <v>3.3323366732715654</v>
      </c>
    </row>
    <row r="5" spans="1:8" x14ac:dyDescent="0.3">
      <c r="A5" s="2">
        <f t="shared" si="0"/>
        <v>2018</v>
      </c>
      <c r="B5" s="3">
        <v>4</v>
      </c>
      <c r="C5" s="3">
        <v>574089</v>
      </c>
      <c r="D5" s="3">
        <v>23.302491011482097</v>
      </c>
      <c r="E5" s="3">
        <v>9.2053051129389871</v>
      </c>
      <c r="F5" s="3">
        <v>48194945</v>
      </c>
      <c r="G5" s="3">
        <v>8.9042173717553297</v>
      </c>
      <c r="H5" s="3">
        <v>3.1377198971056508</v>
      </c>
    </row>
    <row r="6" spans="1:8" x14ac:dyDescent="0.3">
      <c r="A6" s="2">
        <f t="shared" si="0"/>
        <v>2018</v>
      </c>
      <c r="B6" s="3">
        <v>5</v>
      </c>
      <c r="C6" s="3">
        <v>486231</v>
      </c>
      <c r="D6" s="3">
        <v>5.8199434589293775</v>
      </c>
      <c r="E6" s="3">
        <v>9.1467097572323137</v>
      </c>
      <c r="F6" s="3">
        <v>48915746</v>
      </c>
      <c r="G6" s="3">
        <v>5.6782134836300902</v>
      </c>
      <c r="H6" s="3">
        <v>2.9298947284497401</v>
      </c>
    </row>
    <row r="7" spans="1:8" x14ac:dyDescent="0.3">
      <c r="A7" s="2">
        <f t="shared" si="0"/>
        <v>2018</v>
      </c>
      <c r="B7" s="3">
        <v>6</v>
      </c>
      <c r="C7" s="3">
        <v>475545</v>
      </c>
      <c r="D7" s="3">
        <v>3.0933757663524686</v>
      </c>
      <c r="E7" s="3">
        <v>9.0618696168765496</v>
      </c>
      <c r="F7" s="3">
        <v>45638021</v>
      </c>
      <c r="G7" s="3">
        <v>3.6116515037622143</v>
      </c>
      <c r="H7" s="3">
        <v>2.7107209776375374</v>
      </c>
    </row>
    <row r="8" spans="1:8" x14ac:dyDescent="0.3">
      <c r="A8" s="2">
        <f t="shared" si="0"/>
        <v>2018</v>
      </c>
      <c r="B8" s="3">
        <v>7</v>
      </c>
      <c r="C8" s="3">
        <v>456365</v>
      </c>
      <c r="D8" s="3">
        <v>0.45388210071251045</v>
      </c>
      <c r="E8" s="3">
        <v>8.954746085757499</v>
      </c>
      <c r="F8" s="3">
        <v>48140494</v>
      </c>
      <c r="G8" s="3">
        <v>0.61054760981658074</v>
      </c>
      <c r="H8" s="3">
        <v>2.482249310471857</v>
      </c>
    </row>
    <row r="9" spans="1:8" x14ac:dyDescent="0.3">
      <c r="A9" s="2">
        <f t="shared" si="0"/>
        <v>2018</v>
      </c>
      <c r="B9" s="3">
        <v>8</v>
      </c>
      <c r="C9" s="3">
        <v>496639</v>
      </c>
      <c r="D9" s="3">
        <v>-11.420443398077296</v>
      </c>
      <c r="E9" s="3">
        <v>8.8288860790213466</v>
      </c>
      <c r="F9" s="3">
        <v>47476443</v>
      </c>
      <c r="G9" s="3">
        <v>-1.6917512288623482</v>
      </c>
      <c r="H9" s="3">
        <v>2.2465929573753831</v>
      </c>
    </row>
    <row r="10" spans="1:8" x14ac:dyDescent="0.3">
      <c r="A10" s="2">
        <f t="shared" si="0"/>
        <v>2018</v>
      </c>
      <c r="B10" s="3">
        <v>9</v>
      </c>
      <c r="C10" s="3">
        <v>433637</v>
      </c>
      <c r="D10" s="3">
        <v>-30.429962618921568</v>
      </c>
      <c r="E10" s="3">
        <v>8.6872461740375382</v>
      </c>
      <c r="F10" s="3">
        <v>45580694</v>
      </c>
      <c r="G10" s="3">
        <v>-5.3388235979700109</v>
      </c>
      <c r="H10" s="3">
        <v>2.0057351694860315</v>
      </c>
    </row>
    <row r="11" spans="1:8" x14ac:dyDescent="0.3">
      <c r="A11" s="2">
        <f t="shared" si="0"/>
        <v>2018</v>
      </c>
      <c r="B11" s="3">
        <v>10</v>
      </c>
      <c r="C11" s="3">
        <v>614405</v>
      </c>
      <c r="D11" s="3">
        <v>30.91610698213556</v>
      </c>
      <c r="E11" s="3">
        <v>8.5313767447396085</v>
      </c>
      <c r="F11" s="3">
        <v>48472240</v>
      </c>
      <c r="G11" s="3">
        <v>2.4816431130814109</v>
      </c>
      <c r="H11" s="3">
        <v>1.7613857018176735</v>
      </c>
    </row>
    <row r="12" spans="1:8" x14ac:dyDescent="0.3">
      <c r="A12" s="2">
        <f t="shared" si="0"/>
        <v>2018</v>
      </c>
      <c r="B12" s="3">
        <v>11</v>
      </c>
      <c r="C12" s="3">
        <v>594132</v>
      </c>
      <c r="D12" s="3">
        <v>6.74768585062957</v>
      </c>
      <c r="E12" s="3">
        <v>8.3601116922282497</v>
      </c>
      <c r="F12" s="3">
        <v>46808962</v>
      </c>
      <c r="G12" s="3">
        <v>-0.8447826326876573</v>
      </c>
      <c r="H12" s="3">
        <v>1.5147442705808856</v>
      </c>
    </row>
    <row r="13" spans="1:8" x14ac:dyDescent="0.3">
      <c r="A13" s="2">
        <f t="shared" si="0"/>
        <v>2018</v>
      </c>
      <c r="B13" s="3">
        <v>12</v>
      </c>
      <c r="C13" s="3">
        <v>511254</v>
      </c>
      <c r="D13" s="3">
        <v>19.348136666262029</v>
      </c>
      <c r="E13" s="3">
        <v>8.1738394127595271</v>
      </c>
      <c r="F13" s="3">
        <v>47819187</v>
      </c>
      <c r="G13" s="3">
        <v>7.5391970958256005</v>
      </c>
      <c r="H13" s="3">
        <v>1.2670606098620258</v>
      </c>
    </row>
    <row r="14" spans="1:8" x14ac:dyDescent="0.3">
      <c r="A14" s="2">
        <v>2019</v>
      </c>
      <c r="B14" s="3">
        <v>1</v>
      </c>
      <c r="C14" s="3">
        <v>548672</v>
      </c>
      <c r="D14" s="3">
        <v>23.320634278457675</v>
      </c>
      <c r="E14" s="3">
        <v>7.9728363285727282</v>
      </c>
      <c r="F14" s="3">
        <v>47322622</v>
      </c>
      <c r="G14" s="3">
        <v>-0.30823105030203246</v>
      </c>
      <c r="H14" s="3">
        <v>1.019420597712503</v>
      </c>
    </row>
    <row r="15" spans="1:8" x14ac:dyDescent="0.3">
      <c r="A15" s="2">
        <f>A14</f>
        <v>2019</v>
      </c>
      <c r="B15" s="3">
        <v>2</v>
      </c>
      <c r="C15" s="3">
        <v>443332</v>
      </c>
      <c r="D15" s="3">
        <v>-14.870394586508906</v>
      </c>
      <c r="E15" s="3">
        <v>7.7581548547719654</v>
      </c>
      <c r="F15" s="3">
        <v>44532985</v>
      </c>
      <c r="G15" s="3">
        <v>6.5315846770531927</v>
      </c>
      <c r="H15" s="3">
        <v>0.77334567721747349</v>
      </c>
    </row>
    <row r="16" spans="1:8" x14ac:dyDescent="0.3">
      <c r="A16" s="2">
        <f t="shared" ref="A16:A25" si="1">A15</f>
        <v>2019</v>
      </c>
      <c r="B16" s="3">
        <v>3</v>
      </c>
      <c r="C16" s="3">
        <v>574492</v>
      </c>
      <c r="D16" s="3">
        <v>52.624811374891081</v>
      </c>
      <c r="E16" s="3">
        <v>7.5319132257634251</v>
      </c>
      <c r="F16" s="3">
        <v>48300896</v>
      </c>
      <c r="G16" s="3">
        <v>2.2631949626465753</v>
      </c>
      <c r="H16" s="3">
        <v>0.53026509343098116</v>
      </c>
    </row>
    <row r="17" spans="1:8" x14ac:dyDescent="0.3">
      <c r="A17" s="2">
        <f t="shared" si="1"/>
        <v>2019</v>
      </c>
      <c r="B17" s="3">
        <v>4</v>
      </c>
      <c r="C17" s="3">
        <v>534561</v>
      </c>
      <c r="D17" s="3">
        <v>-6.8853435617125536</v>
      </c>
      <c r="E17" s="3">
        <v>7.2946582489087604</v>
      </c>
      <c r="F17" s="3">
        <v>46216393</v>
      </c>
      <c r="G17" s="3">
        <v>-4.1053102145878544</v>
      </c>
      <c r="H17" s="3">
        <v>0.29200796911539179</v>
      </c>
    </row>
    <row r="18" spans="1:8" x14ac:dyDescent="0.3">
      <c r="A18" s="2">
        <f t="shared" si="1"/>
        <v>2019</v>
      </c>
      <c r="B18" s="3">
        <v>5</v>
      </c>
      <c r="C18" s="3">
        <v>550365</v>
      </c>
      <c r="D18" s="3">
        <v>13.190026962493139</v>
      </c>
      <c r="E18" s="3">
        <v>7.0500681828299792</v>
      </c>
      <c r="F18" s="3">
        <v>50950553</v>
      </c>
      <c r="G18" s="3">
        <v>4.1598200301391719</v>
      </c>
      <c r="H18" s="3">
        <v>6.0523769385099999E-2</v>
      </c>
    </row>
    <row r="19" spans="1:8" x14ac:dyDescent="0.3">
      <c r="A19" s="2">
        <f t="shared" si="1"/>
        <v>2019</v>
      </c>
      <c r="B19" s="3">
        <v>6</v>
      </c>
      <c r="C19" s="3">
        <v>501258</v>
      </c>
      <c r="D19" s="3">
        <v>5.4070592688389096</v>
      </c>
      <c r="E19" s="3">
        <v>6.8008365638011297</v>
      </c>
      <c r="F19" s="3">
        <v>47234399</v>
      </c>
      <c r="G19" s="3">
        <v>3.4979124094798086</v>
      </c>
      <c r="H19" s="3">
        <v>-0.16254340996381231</v>
      </c>
    </row>
    <row r="20" spans="1:8" x14ac:dyDescent="0.3">
      <c r="A20" s="2">
        <f t="shared" si="1"/>
        <v>2019</v>
      </c>
      <c r="B20" s="3">
        <v>7</v>
      </c>
      <c r="C20" s="3">
        <v>472804</v>
      </c>
      <c r="D20" s="3">
        <v>3.6021605513130828</v>
      </c>
      <c r="E20" s="3">
        <v>6.5500833141226229</v>
      </c>
      <c r="F20" s="3">
        <v>48777939</v>
      </c>
      <c r="G20" s="3">
        <v>1.3241347294857375</v>
      </c>
      <c r="H20" s="3">
        <v>-0.37526479978382199</v>
      </c>
    </row>
    <row r="21" spans="1:8" x14ac:dyDescent="0.3">
      <c r="A21" s="2">
        <f t="shared" si="1"/>
        <v>2019</v>
      </c>
      <c r="B21" s="3">
        <v>8</v>
      </c>
      <c r="C21" s="3">
        <v>672691</v>
      </c>
      <c r="D21" s="3">
        <v>35.448686067747403</v>
      </c>
      <c r="E21" s="3">
        <v>6.3008315660049421</v>
      </c>
      <c r="F21" s="3">
        <v>48180489</v>
      </c>
      <c r="G21" s="3">
        <v>1.4829375486280716</v>
      </c>
      <c r="H21" s="3">
        <v>-0.5754574326066112</v>
      </c>
    </row>
    <row r="22" spans="1:8" x14ac:dyDescent="0.3">
      <c r="A22" s="2">
        <f t="shared" si="1"/>
        <v>2019</v>
      </c>
      <c r="B22" s="3">
        <v>9</v>
      </c>
      <c r="C22" s="3">
        <v>548595</v>
      </c>
      <c r="D22" s="3">
        <v>26.510191704121191</v>
      </c>
      <c r="E22" s="3">
        <v>6.0558997348000405</v>
      </c>
      <c r="F22" s="3">
        <v>46625514</v>
      </c>
      <c r="G22" s="3">
        <v>2.2922424129830032</v>
      </c>
      <c r="H22" s="3">
        <v>-0.76082032710766279</v>
      </c>
    </row>
    <row r="23" spans="1:8" x14ac:dyDescent="0.3">
      <c r="A23" s="2">
        <f t="shared" si="1"/>
        <v>2019</v>
      </c>
      <c r="B23" s="3">
        <v>10</v>
      </c>
      <c r="C23" s="3">
        <v>673648</v>
      </c>
      <c r="D23" s="3">
        <v>9.6423368950447887</v>
      </c>
      <c r="E23" s="3">
        <v>5.8201303924224943</v>
      </c>
      <c r="F23" s="3">
        <v>48348430</v>
      </c>
      <c r="G23" s="3">
        <v>-0.25542454815374871</v>
      </c>
      <c r="H23" s="3">
        <v>-0.9289095578665405</v>
      </c>
    </row>
    <row r="24" spans="1:8" x14ac:dyDescent="0.3">
      <c r="A24" s="2">
        <f t="shared" si="1"/>
        <v>2019</v>
      </c>
      <c r="B24" s="3">
        <v>11</v>
      </c>
      <c r="C24" s="3">
        <v>555711</v>
      </c>
      <c r="D24" s="3">
        <v>-6.4667447637898672</v>
      </c>
      <c r="E24" s="3">
        <v>5.5997865477291935</v>
      </c>
      <c r="F24" s="3">
        <v>43753052</v>
      </c>
      <c r="G24" s="3">
        <v>-6.5284720477245317</v>
      </c>
      <c r="H24" s="3">
        <v>-1.0770691812169686</v>
      </c>
    </row>
    <row r="25" spans="1:8" x14ac:dyDescent="0.3">
      <c r="A25" s="2">
        <f t="shared" si="1"/>
        <v>2019</v>
      </c>
      <c r="B25" s="3">
        <v>12</v>
      </c>
      <c r="C25" s="3">
        <v>509000</v>
      </c>
      <c r="D25" s="3">
        <v>-0.44087674619660566</v>
      </c>
      <c r="E25" s="3">
        <v>5.4013966405841556</v>
      </c>
      <c r="F25" s="3">
        <v>44257967</v>
      </c>
      <c r="G25" s="3">
        <v>-7.4472617027136039</v>
      </c>
      <c r="H25" s="3">
        <v>-1.2025964837003302</v>
      </c>
    </row>
    <row r="26" spans="1:8" x14ac:dyDescent="0.3">
      <c r="A26" s="2">
        <v>2020</v>
      </c>
      <c r="B26" s="3">
        <v>1</v>
      </c>
      <c r="C26" s="3">
        <v>510293</v>
      </c>
      <c r="D26" s="3">
        <v>-6.9948894785955895</v>
      </c>
      <c r="E26" s="3">
        <v>5.2306511572880972</v>
      </c>
      <c r="F26" s="3">
        <v>45829387</v>
      </c>
      <c r="G26" s="3">
        <v>-3.1554358927956327</v>
      </c>
      <c r="H26" s="3">
        <v>-1.3031673215015158</v>
      </c>
    </row>
    <row r="27" spans="1:8" x14ac:dyDescent="0.3">
      <c r="A27" s="2">
        <f>A26</f>
        <v>2020</v>
      </c>
      <c r="B27" s="3">
        <v>2</v>
      </c>
      <c r="C27" s="3">
        <v>401701</v>
      </c>
      <c r="D27" s="3">
        <v>-9.3904793698627707</v>
      </c>
      <c r="E27" s="3">
        <v>5.0928348707120961</v>
      </c>
      <c r="F27" s="3">
        <v>43096805</v>
      </c>
      <c r="G27" s="3">
        <v>-3.2249803151529144</v>
      </c>
      <c r="H27" s="3">
        <v>-1.3768912081122915</v>
      </c>
    </row>
    <row r="28" spans="1:8" x14ac:dyDescent="0.3">
      <c r="A28" s="2">
        <f t="shared" ref="A28:A37" si="2">A27</f>
        <v>2020</v>
      </c>
      <c r="B28" s="3">
        <v>3</v>
      </c>
      <c r="C28" s="3">
        <v>498138</v>
      </c>
      <c r="D28" s="3">
        <v>-13.290698564993075</v>
      </c>
      <c r="E28" s="3">
        <v>4.9923835578497391</v>
      </c>
      <c r="F28" s="3">
        <v>44337735</v>
      </c>
      <c r="G28" s="3">
        <v>-8.2051500659532266</v>
      </c>
      <c r="H28" s="3">
        <v>-1.422006286786319</v>
      </c>
    </row>
    <row r="29" spans="1:8" x14ac:dyDescent="0.3">
      <c r="A29" s="2">
        <f t="shared" si="2"/>
        <v>2020</v>
      </c>
      <c r="B29" s="3">
        <v>4</v>
      </c>
      <c r="C29" s="3">
        <v>401209</v>
      </c>
      <c r="D29" s="3">
        <v>-24.946077248433763</v>
      </c>
      <c r="E29" s="3">
        <v>4.9327272099834607</v>
      </c>
      <c r="F29" s="3">
        <v>41803227</v>
      </c>
      <c r="G29" s="3">
        <v>-9.5489191465028433</v>
      </c>
      <c r="H29" s="3">
        <v>-1.436879040298582</v>
      </c>
    </row>
    <row r="30" spans="1:8" x14ac:dyDescent="0.3">
      <c r="A30" s="2">
        <f t="shared" si="2"/>
        <v>2020</v>
      </c>
      <c r="B30" s="3">
        <v>5</v>
      </c>
      <c r="C30" s="3">
        <v>363047</v>
      </c>
      <c r="D30" s="3">
        <v>-34.035231164772469</v>
      </c>
      <c r="E30" s="3">
        <v>4.916026159914944</v>
      </c>
      <c r="F30" s="3">
        <v>38176877</v>
      </c>
      <c r="G30" s="3">
        <v>-25.070730831910694</v>
      </c>
      <c r="H30" s="3">
        <v>-1.4203470030753957</v>
      </c>
    </row>
    <row r="31" spans="1:8" x14ac:dyDescent="0.3">
      <c r="A31" s="2">
        <f t="shared" si="2"/>
        <v>2020</v>
      </c>
      <c r="B31" s="3">
        <v>6</v>
      </c>
      <c r="C31" s="3">
        <v>492462</v>
      </c>
      <c r="D31" s="3">
        <v>-1.7547849610380251</v>
      </c>
      <c r="E31" s="3">
        <v>4.9423658234695926</v>
      </c>
      <c r="F31" s="3">
        <v>40246305</v>
      </c>
      <c r="G31" s="3">
        <v>-14.794501778248515</v>
      </c>
      <c r="H31" s="3">
        <v>-1.3718110456615615</v>
      </c>
    </row>
    <row r="32" spans="1:8" x14ac:dyDescent="0.3">
      <c r="A32" s="2">
        <f t="shared" si="2"/>
        <v>2020</v>
      </c>
      <c r="B32" s="3">
        <v>7</v>
      </c>
      <c r="C32" s="3">
        <v>366929</v>
      </c>
      <c r="D32" s="3">
        <v>-22.393000059221158</v>
      </c>
      <c r="E32" s="3">
        <v>5.009126668047486</v>
      </c>
      <c r="F32" s="3">
        <v>42219930</v>
      </c>
      <c r="G32" s="3">
        <v>-13.444620938166329</v>
      </c>
      <c r="H32" s="3">
        <v>-1.2923144263677722</v>
      </c>
    </row>
    <row r="33" spans="1:8" x14ac:dyDescent="0.3">
      <c r="A33" s="2">
        <f t="shared" si="2"/>
        <v>2020</v>
      </c>
      <c r="B33" s="3">
        <v>8</v>
      </c>
      <c r="C33" s="3">
        <v>457102</v>
      </c>
      <c r="D33" s="3">
        <v>-32.048741547010437</v>
      </c>
      <c r="E33" s="3">
        <v>5.1132240811331124</v>
      </c>
      <c r="F33" s="3">
        <v>42979900</v>
      </c>
      <c r="G33" s="3">
        <v>-10.793973054113248</v>
      </c>
      <c r="H33" s="3">
        <v>-1.1838325348055949</v>
      </c>
    </row>
    <row r="34" spans="1:8" x14ac:dyDescent="0.3">
      <c r="A34" s="2">
        <f t="shared" si="2"/>
        <v>2020</v>
      </c>
      <c r="B34" s="3">
        <v>9</v>
      </c>
      <c r="C34" s="3">
        <v>669863</v>
      </c>
      <c r="D34" s="3">
        <v>22.105196000692672</v>
      </c>
      <c r="E34" s="3">
        <v>5.2496705247437907</v>
      </c>
      <c r="F34" s="3">
        <v>43357979</v>
      </c>
      <c r="G34" s="3">
        <v>-7.0080407049239124</v>
      </c>
      <c r="H34" s="3">
        <v>-1.0491846707610277</v>
      </c>
    </row>
    <row r="35" spans="1:8" x14ac:dyDescent="0.3">
      <c r="A35" s="2">
        <f t="shared" si="2"/>
        <v>2020</v>
      </c>
      <c r="B35" s="3">
        <v>10</v>
      </c>
      <c r="C35" s="3">
        <v>557548</v>
      </c>
      <c r="D35" s="3">
        <v>-17.234520105455665</v>
      </c>
      <c r="E35" s="3">
        <v>5.4108977688393285</v>
      </c>
      <c r="F35" s="3">
        <v>45985847</v>
      </c>
      <c r="G35" s="3">
        <v>-4.8865764617382563</v>
      </c>
      <c r="H35" s="3">
        <v>-0.8918575048894648</v>
      </c>
    </row>
    <row r="36" spans="1:8" x14ac:dyDescent="0.3">
      <c r="A36" s="2">
        <f t="shared" si="2"/>
        <v>2020</v>
      </c>
      <c r="B36" s="3">
        <v>11</v>
      </c>
      <c r="C36" s="3">
        <v>705430</v>
      </c>
      <c r="D36" s="3">
        <v>26.941881661511104</v>
      </c>
      <c r="E36" s="3">
        <v>5.5905081059820301</v>
      </c>
      <c r="F36" s="3">
        <v>43643095</v>
      </c>
      <c r="G36" s="3">
        <v>-0.25131275413655674</v>
      </c>
      <c r="H36" s="3">
        <v>-0.71575151729311715</v>
      </c>
    </row>
    <row r="37" spans="1:8" x14ac:dyDescent="0.3">
      <c r="A37" s="2">
        <f t="shared" si="2"/>
        <v>2020</v>
      </c>
      <c r="B37" s="3">
        <v>12</v>
      </c>
      <c r="C37" s="3">
        <v>442997</v>
      </c>
      <c r="D37" s="3">
        <v>-12.967190569744602</v>
      </c>
      <c r="E37" s="3">
        <v>5.7805312302707073</v>
      </c>
      <c r="F37" s="3">
        <v>43896623</v>
      </c>
      <c r="G37" s="3">
        <v>-0.81644961233758861</v>
      </c>
      <c r="H37" s="3">
        <v>-0.52504459911286605</v>
      </c>
    </row>
    <row r="38" spans="1:8" x14ac:dyDescent="0.3">
      <c r="A38" s="2">
        <v>2021</v>
      </c>
      <c r="B38" s="3">
        <v>1</v>
      </c>
      <c r="C38" s="3">
        <v>387113</v>
      </c>
      <c r="D38" s="3">
        <v>-24.13907304235018</v>
      </c>
      <c r="E38" s="3">
        <v>5.9744795700788602</v>
      </c>
      <c r="F38" s="3">
        <v>42491856</v>
      </c>
      <c r="G38" s="3">
        <v>-7.2825128557796326</v>
      </c>
      <c r="H38" s="3">
        <v>-0.3238823887977067</v>
      </c>
    </row>
    <row r="39" spans="1:8" x14ac:dyDescent="0.3">
      <c r="A39" s="2">
        <f>A38</f>
        <v>2021</v>
      </c>
      <c r="B39" s="3">
        <v>2</v>
      </c>
      <c r="C39" s="3">
        <v>565486</v>
      </c>
      <c r="D39" s="3">
        <v>40.772863398398314</v>
      </c>
      <c r="E39" s="3">
        <v>6.1645636286549887</v>
      </c>
      <c r="F39" s="3">
        <v>40512341</v>
      </c>
      <c r="G39" s="3">
        <v>-5.9968807432476678</v>
      </c>
      <c r="H39" s="3">
        <v>-0.11643076125588613</v>
      </c>
    </row>
    <row r="40" spans="1:8" x14ac:dyDescent="0.3">
      <c r="A40" s="2">
        <f t="shared" ref="A40:A49" si="3">A39</f>
        <v>2021</v>
      </c>
      <c r="B40" s="3">
        <v>3</v>
      </c>
      <c r="C40" s="3">
        <v>627906</v>
      </c>
      <c r="D40" s="3">
        <v>26.050612480878787</v>
      </c>
      <c r="E40" s="3">
        <v>6.340902690316172</v>
      </c>
      <c r="F40" s="3">
        <v>46405100</v>
      </c>
      <c r="G40" s="3">
        <v>4.6627663772179639</v>
      </c>
      <c r="H40" s="3">
        <v>9.2661170377475149E-2</v>
      </c>
    </row>
    <row r="41" spans="1:8" ht="14.25" customHeight="1" x14ac:dyDescent="0.3">
      <c r="A41" s="2">
        <f t="shared" si="3"/>
        <v>2021</v>
      </c>
      <c r="B41" s="3">
        <v>4</v>
      </c>
      <c r="C41" s="3">
        <v>517454</v>
      </c>
      <c r="D41" s="3">
        <v>28.973677061082871</v>
      </c>
      <c r="E41" s="3">
        <v>6.4960193935301662</v>
      </c>
      <c r="F41" s="3">
        <v>45472641</v>
      </c>
      <c r="G41" s="3">
        <v>8.7778247358750505</v>
      </c>
      <c r="H41" s="3">
        <v>0.29833592838517375</v>
      </c>
    </row>
    <row r="42" spans="1:8" x14ac:dyDescent="0.3">
      <c r="A42" s="2">
        <f t="shared" si="3"/>
        <v>2021</v>
      </c>
      <c r="B42" s="3">
        <v>5</v>
      </c>
      <c r="C42" s="3">
        <v>627517</v>
      </c>
      <c r="D42" s="3">
        <v>72.847317289496957</v>
      </c>
      <c r="E42" s="3">
        <v>6.6238051066112957</v>
      </c>
      <c r="F42" s="3">
        <v>45499245</v>
      </c>
      <c r="G42" s="3">
        <v>19.180112611097023</v>
      </c>
      <c r="H42" s="3">
        <v>0.49585340346714807</v>
      </c>
    </row>
    <row r="43" spans="1:8" x14ac:dyDescent="0.3">
      <c r="A43" s="2">
        <f t="shared" si="3"/>
        <v>2021</v>
      </c>
      <c r="B43" s="3">
        <v>6</v>
      </c>
      <c r="C43" s="3">
        <v>464392</v>
      </c>
      <c r="D43" s="3">
        <v>-5.6999321775081153</v>
      </c>
      <c r="E43" s="3">
        <v>6.7197121463230216</v>
      </c>
      <c r="F43" s="3">
        <v>44907680</v>
      </c>
      <c r="G43" s="3">
        <v>11.582119153547143</v>
      </c>
      <c r="H43" s="3">
        <v>0.68106233971274555</v>
      </c>
    </row>
    <row r="44" spans="1:8" x14ac:dyDescent="0.3">
      <c r="A44" s="2">
        <f t="shared" si="3"/>
        <v>2021</v>
      </c>
      <c r="B44" s="3">
        <v>7</v>
      </c>
      <c r="C44" s="3">
        <v>597250</v>
      </c>
      <c r="D44" s="3">
        <v>62.769909164988327</v>
      </c>
      <c r="E44" s="3">
        <v>6.7837916844415043</v>
      </c>
      <c r="F44" s="3">
        <v>46055466</v>
      </c>
      <c r="G44" s="3">
        <v>9.0846574117958045</v>
      </c>
      <c r="H44" s="3">
        <v>0.85110899921184346</v>
      </c>
    </row>
    <row r="45" spans="1:8" x14ac:dyDescent="0.3">
      <c r="A45" s="2">
        <f t="shared" si="3"/>
        <v>2021</v>
      </c>
      <c r="B45" s="3">
        <v>8</v>
      </c>
      <c r="C45" s="3">
        <v>575106</v>
      </c>
      <c r="D45" s="3">
        <v>25.815682276603468</v>
      </c>
      <c r="E45" s="3">
        <v>6.8152324174426395</v>
      </c>
      <c r="F45" s="3">
        <v>48818430</v>
      </c>
      <c r="G45" s="3">
        <v>13.584326627097788</v>
      </c>
      <c r="H45" s="3">
        <v>1.0038966618886134</v>
      </c>
    </row>
    <row r="46" spans="1:8" x14ac:dyDescent="0.3">
      <c r="A46" s="2">
        <f t="shared" si="3"/>
        <v>2021</v>
      </c>
      <c r="B46" s="3">
        <v>9</v>
      </c>
      <c r="C46" s="3">
        <v>576997</v>
      </c>
      <c r="D46" s="3">
        <v>-13.8634317763483</v>
      </c>
      <c r="E46" s="3">
        <v>6.8171109666273608</v>
      </c>
      <c r="F46" s="3">
        <v>45057381</v>
      </c>
      <c r="G46" s="3">
        <v>3.9194677408741718</v>
      </c>
      <c r="H46" s="3">
        <v>1.1379003818625451</v>
      </c>
    </row>
    <row r="47" spans="1:8" x14ac:dyDescent="0.3">
      <c r="A47" s="2">
        <f t="shared" si="3"/>
        <v>2021</v>
      </c>
      <c r="B47" s="3">
        <v>10</v>
      </c>
      <c r="C47" s="3">
        <v>620474</v>
      </c>
      <c r="D47" s="3">
        <v>11.286203160983455</v>
      </c>
      <c r="E47" s="3">
        <v>6.7938234289812645</v>
      </c>
      <c r="F47" s="3">
        <v>46992088</v>
      </c>
      <c r="G47" s="3">
        <v>2.1881536725854023</v>
      </c>
      <c r="H47" s="3">
        <v>1.2524688542229343</v>
      </c>
    </row>
    <row r="48" spans="1:8" x14ac:dyDescent="0.3">
      <c r="A48" s="2">
        <f t="shared" si="3"/>
        <v>2021</v>
      </c>
      <c r="B48" s="3">
        <v>11</v>
      </c>
      <c r="C48" s="3">
        <v>563138</v>
      </c>
      <c r="D48" s="3">
        <v>-20.170959556582513</v>
      </c>
      <c r="E48" s="3">
        <v>6.7483297526883508</v>
      </c>
      <c r="F48" s="3">
        <v>45683251</v>
      </c>
      <c r="G48" s="3">
        <v>4.6746363886429165</v>
      </c>
      <c r="H48" s="3">
        <v>1.3471439384590083</v>
      </c>
    </row>
    <row r="49" spans="1:8" x14ac:dyDescent="0.3">
      <c r="A49" s="2">
        <f t="shared" si="3"/>
        <v>2021</v>
      </c>
      <c r="B49" s="3">
        <v>12</v>
      </c>
      <c r="C49" s="3">
        <v>644709</v>
      </c>
      <c r="D49" s="3">
        <v>45.533491197457309</v>
      </c>
      <c r="E49" s="3">
        <v>6.6839018567473429</v>
      </c>
      <c r="F49" s="3">
        <v>46524258</v>
      </c>
      <c r="G49" s="3">
        <v>5.9859616080262024</v>
      </c>
      <c r="H49" s="3">
        <v>1.4215324721723803</v>
      </c>
    </row>
    <row r="50" spans="1:8" x14ac:dyDescent="0.3">
      <c r="A50" s="2">
        <v>2022</v>
      </c>
      <c r="B50" s="3">
        <v>1</v>
      </c>
      <c r="C50" s="3">
        <v>521240</v>
      </c>
      <c r="D50" s="3">
        <v>34.648022670383071</v>
      </c>
      <c r="E50" s="3">
        <v>6.6019422650660422</v>
      </c>
      <c r="F50" s="3">
        <v>46678408</v>
      </c>
      <c r="G50" s="3">
        <v>9.8525985779486689</v>
      </c>
      <c r="H50" s="3">
        <v>1.4754723688292599</v>
      </c>
    </row>
    <row r="51" spans="1:8" x14ac:dyDescent="0.3">
      <c r="A51" s="2">
        <f>A50</f>
        <v>2022</v>
      </c>
      <c r="B51" s="3">
        <v>2</v>
      </c>
      <c r="C51" s="3">
        <v>600112</v>
      </c>
      <c r="D51" s="3">
        <v>6.123228514941137</v>
      </c>
      <c r="E51" s="3">
        <v>6.5065513897009097</v>
      </c>
      <c r="F51" s="3">
        <v>43965761</v>
      </c>
      <c r="G51" s="3">
        <v>8.5243654519989285</v>
      </c>
      <c r="H51" s="3">
        <v>1.5091185161414018</v>
      </c>
    </row>
    <row r="52" spans="1:8" x14ac:dyDescent="0.3">
      <c r="A52" s="2">
        <f t="shared" ref="A52:A61" si="4">A51</f>
        <v>2022</v>
      </c>
      <c r="B52" s="3">
        <v>3</v>
      </c>
      <c r="C52" s="3">
        <v>473822</v>
      </c>
      <c r="D52" s="3">
        <v>-24.539341876013289</v>
      </c>
      <c r="E52" s="3">
        <v>6.4037772871809997</v>
      </c>
      <c r="F52" s="3">
        <v>46003569</v>
      </c>
      <c r="G52" s="3">
        <v>-0.86527342899810344</v>
      </c>
      <c r="H52" s="3">
        <v>1.5232075466961943</v>
      </c>
    </row>
    <row r="53" spans="1:8" x14ac:dyDescent="0.3">
      <c r="A53" s="2">
        <f t="shared" si="4"/>
        <v>2022</v>
      </c>
      <c r="B53" s="3">
        <v>4</v>
      </c>
      <c r="C53" s="3">
        <v>444462</v>
      </c>
      <c r="D53" s="3">
        <v>-14.105988165131588</v>
      </c>
      <c r="E53" s="3">
        <v>6.2996413943912852</v>
      </c>
      <c r="F53" s="3">
        <v>48526471</v>
      </c>
      <c r="G53" s="3">
        <v>6.7157524455199402</v>
      </c>
      <c r="H53" s="3">
        <v>1.5189632630071268</v>
      </c>
    </row>
    <row r="54" spans="1:8" x14ac:dyDescent="0.3">
      <c r="A54" s="2">
        <f t="shared" si="4"/>
        <v>2022</v>
      </c>
      <c r="B54" s="3">
        <v>5</v>
      </c>
      <c r="C54" s="3">
        <v>615763</v>
      </c>
      <c r="D54" s="3">
        <v>-1.8730966651102632</v>
      </c>
      <c r="E54" s="3">
        <v>6.1980163204970733</v>
      </c>
      <c r="F54" s="3">
        <v>51361574</v>
      </c>
      <c r="G54" s="3">
        <v>12.884453357412863</v>
      </c>
      <c r="H54" s="3">
        <v>1.4974436008532657</v>
      </c>
    </row>
    <row r="55" spans="1:8" x14ac:dyDescent="0.3">
      <c r="A55" s="2">
        <f t="shared" si="4"/>
        <v>2022</v>
      </c>
      <c r="B55" s="3">
        <v>6</v>
      </c>
      <c r="C55" s="3">
        <v>465075</v>
      </c>
      <c r="D55" s="3">
        <v>0.14707402366966882</v>
      </c>
      <c r="E55" s="3">
        <v>6.1013576170553723</v>
      </c>
      <c r="F55" s="3">
        <v>48075081</v>
      </c>
      <c r="G55" s="3">
        <v>7.0531387949678059</v>
      </c>
      <c r="H55" s="3">
        <v>1.4600673841513521</v>
      </c>
    </row>
    <row r="56" spans="1:8" x14ac:dyDescent="0.3">
      <c r="A56" s="2">
        <f t="shared" si="4"/>
        <v>2022</v>
      </c>
      <c r="B56" s="3">
        <v>7</v>
      </c>
      <c r="C56" s="3">
        <v>550115</v>
      </c>
      <c r="D56" s="3">
        <v>-7.8920050230221861</v>
      </c>
      <c r="E56" s="3">
        <v>6.011560341665855</v>
      </c>
      <c r="F56" s="3">
        <v>48123027</v>
      </c>
      <c r="G56" s="3">
        <v>4.4892847246404965</v>
      </c>
      <c r="H56" s="3">
        <v>1.4090442013845543</v>
      </c>
    </row>
    <row r="57" spans="1:8" x14ac:dyDescent="0.3">
      <c r="A57" s="2">
        <f t="shared" si="4"/>
        <v>2022</v>
      </c>
      <c r="B57" s="3">
        <v>8</v>
      </c>
      <c r="C57" s="3">
        <v>479451</v>
      </c>
      <c r="D57" s="3">
        <v>-16.632585992843062</v>
      </c>
      <c r="E57" s="3">
        <v>5.930106060011985</v>
      </c>
      <c r="F57" s="3">
        <v>47209037</v>
      </c>
      <c r="G57" s="3">
        <v>-3.2966914339523035</v>
      </c>
      <c r="H57" s="3">
        <v>1.3469720487729031</v>
      </c>
    </row>
    <row r="58" spans="1:8" x14ac:dyDescent="0.3">
      <c r="A58" s="2">
        <f t="shared" si="4"/>
        <v>2022</v>
      </c>
      <c r="B58" s="3">
        <v>9</v>
      </c>
      <c r="C58" s="3">
        <v>560121</v>
      </c>
      <c r="D58" s="3">
        <v>-2.9247985691433387</v>
      </c>
      <c r="E58" s="3">
        <v>5.85751081240468</v>
      </c>
      <c r="F58" s="3">
        <v>44673571</v>
      </c>
      <c r="G58" s="3">
        <v>-0.85182492076048</v>
      </c>
      <c r="H58" s="3">
        <v>1.2766628281283219</v>
      </c>
    </row>
    <row r="59" spans="1:8" x14ac:dyDescent="0.3">
      <c r="A59" s="2">
        <f t="shared" si="4"/>
        <v>2022</v>
      </c>
      <c r="B59" s="3">
        <v>10</v>
      </c>
      <c r="C59" s="3">
        <v>667081</v>
      </c>
      <c r="D59" s="3">
        <v>7.5115153898471121</v>
      </c>
      <c r="E59" s="3">
        <v>5.7927237855400753</v>
      </c>
      <c r="F59" s="3">
        <v>47236605</v>
      </c>
      <c r="G59" s="3">
        <v>0.52033652984306844</v>
      </c>
      <c r="H59" s="3">
        <v>1.2006059646319891</v>
      </c>
    </row>
    <row r="60" spans="1:8" x14ac:dyDescent="0.3">
      <c r="A60" s="2">
        <f t="shared" si="4"/>
        <v>2022</v>
      </c>
      <c r="B60" s="3">
        <v>11</v>
      </c>
      <c r="C60" s="3">
        <v>538428</v>
      </c>
      <c r="D60" s="3">
        <v>-4.387912021564877</v>
      </c>
      <c r="E60" s="3">
        <v>5.7340842835183654</v>
      </c>
      <c r="F60" s="3">
        <v>42947445</v>
      </c>
      <c r="G60" s="3">
        <v>-5.988641219951707</v>
      </c>
      <c r="H60" s="3">
        <v>1.1211430718158548</v>
      </c>
    </row>
    <row r="61" spans="1:8" x14ac:dyDescent="0.3">
      <c r="A61" s="2">
        <f t="shared" si="4"/>
        <v>2022</v>
      </c>
      <c r="B61" s="3">
        <v>12</v>
      </c>
      <c r="C61" s="3">
        <v>539789</v>
      </c>
      <c r="D61" s="3">
        <v>-16.27400889393509</v>
      </c>
      <c r="E61" s="3">
        <v>5.6800509709678213</v>
      </c>
      <c r="F61" s="3">
        <v>47465933</v>
      </c>
      <c r="G61" s="3">
        <v>2.0240516248534179</v>
      </c>
      <c r="H61" s="3">
        <v>1.0405685222788978</v>
      </c>
    </row>
    <row r="62" spans="1:8" x14ac:dyDescent="0.3">
      <c r="A62" s="2">
        <v>2023</v>
      </c>
      <c r="B62" s="3">
        <v>1</v>
      </c>
      <c r="C62" s="3">
        <v>548800</v>
      </c>
      <c r="D62" s="3">
        <v>5.2873916046350944</v>
      </c>
      <c r="E62" s="3">
        <v>5.6283795961066385</v>
      </c>
      <c r="F62" s="3">
        <v>44276774</v>
      </c>
      <c r="G62" s="3">
        <v>-5.1450640733077257</v>
      </c>
      <c r="H62" s="3">
        <v>0.96068295359983502</v>
      </c>
    </row>
    <row r="63" spans="1:8" x14ac:dyDescent="0.3">
      <c r="A63" s="2">
        <f>A62</f>
        <v>2023</v>
      </c>
      <c r="B63" s="3">
        <v>2</v>
      </c>
      <c r="C63" s="3">
        <v>522150</v>
      </c>
      <c r="D63" s="3">
        <v>-12.991241634894823</v>
      </c>
      <c r="E63" s="3">
        <v>5.575301319662394</v>
      </c>
      <c r="F63" s="3">
        <v>42495401</v>
      </c>
      <c r="G63" s="3">
        <v>-3.3443296932811006</v>
      </c>
      <c r="H63" s="3">
        <v>0.88335530079506208</v>
      </c>
    </row>
    <row r="64" spans="1:8" x14ac:dyDescent="0.3">
      <c r="A64" s="2">
        <f t="shared" ref="A64:A73" si="5">A63</f>
        <v>2023</v>
      </c>
      <c r="B64" s="3">
        <v>3</v>
      </c>
      <c r="C64" s="3">
        <v>633488</v>
      </c>
      <c r="D64" s="3">
        <v>33.697464448674829</v>
      </c>
      <c r="E64" s="3">
        <v>5.5170236226410347</v>
      </c>
      <c r="F64" s="3">
        <v>47616630</v>
      </c>
      <c r="G64" s="3">
        <v>3.5063822982951631</v>
      </c>
      <c r="H64" s="3">
        <v>0.81003048867077287</v>
      </c>
    </row>
    <row r="65" spans="1:8" x14ac:dyDescent="0.3">
      <c r="A65" s="2">
        <f t="shared" si="5"/>
        <v>2023</v>
      </c>
      <c r="B65" s="3">
        <v>4</v>
      </c>
      <c r="C65" s="3">
        <v>560837</v>
      </c>
      <c r="D65" s="3">
        <v>26.183340758040053</v>
      </c>
      <c r="E65" s="3">
        <v>5.4484646427877745</v>
      </c>
      <c r="F65" s="3">
        <v>47016957</v>
      </c>
      <c r="G65" s="3">
        <v>-3.1107021979817961</v>
      </c>
      <c r="H65" s="3">
        <v>0.74185985279746136</v>
      </c>
    </row>
    <row r="66" spans="1:8" x14ac:dyDescent="0.3">
      <c r="A66" s="2">
        <f t="shared" si="5"/>
        <v>2023</v>
      </c>
      <c r="B66" s="3">
        <v>5</v>
      </c>
      <c r="C66" s="3">
        <v>635000</v>
      </c>
      <c r="D66" s="3">
        <v>3.1240915741933106</v>
      </c>
      <c r="E66" s="3">
        <v>5.3664994929051897</v>
      </c>
      <c r="F66" s="3">
        <v>47114174</v>
      </c>
      <c r="G66" s="3">
        <v>-8.2696063792749079</v>
      </c>
      <c r="H66" s="3">
        <v>0.68018197539906755</v>
      </c>
    </row>
    <row r="67" spans="1:8" x14ac:dyDescent="0.3">
      <c r="A67" s="2">
        <f t="shared" si="5"/>
        <v>2023</v>
      </c>
      <c r="B67" s="3">
        <v>6</v>
      </c>
      <c r="C67" s="3">
        <v>587036</v>
      </c>
      <c r="D67" s="3">
        <v>26.223942374885766</v>
      </c>
      <c r="E67" s="3">
        <v>5.2694432077483047</v>
      </c>
      <c r="F67" s="3">
        <v>45822079</v>
      </c>
      <c r="G67" s="3">
        <v>-4.6864237212621678</v>
      </c>
      <c r="H67" s="3">
        <v>0.6260678996682274</v>
      </c>
    </row>
    <row r="68" spans="1:8" x14ac:dyDescent="0.3">
      <c r="A68" s="2">
        <f t="shared" si="5"/>
        <v>2023</v>
      </c>
      <c r="B68" s="3">
        <v>7</v>
      </c>
      <c r="C68" s="3">
        <v>590199</v>
      </c>
      <c r="D68" s="3">
        <v>7.2864764640120594</v>
      </c>
      <c r="E68" s="3">
        <v>5.1554550993000108</v>
      </c>
      <c r="F68" s="3">
        <v>45993103</v>
      </c>
      <c r="G68" s="3">
        <v>-4.4259975582998994</v>
      </c>
      <c r="H68" s="3">
        <v>0.5799671557173911</v>
      </c>
    </row>
    <row r="69" spans="1:8" x14ac:dyDescent="0.3">
      <c r="A69" s="2">
        <f t="shared" si="5"/>
        <v>2023</v>
      </c>
      <c r="B69" s="3">
        <v>8</v>
      </c>
      <c r="C69" s="3">
        <v>473711</v>
      </c>
      <c r="D69" s="3">
        <v>-1.1972026338457953</v>
      </c>
      <c r="E69" s="3">
        <v>5.0241496530964724</v>
      </c>
      <c r="F69" s="3">
        <v>45366192.310000002</v>
      </c>
      <c r="G69" s="3">
        <v>-3.9035845827568916</v>
      </c>
      <c r="H69" s="3">
        <v>0.54196035062977754</v>
      </c>
    </row>
    <row r="70" spans="1:8" x14ac:dyDescent="0.3">
      <c r="A70" s="2">
        <f t="shared" si="5"/>
        <v>2023</v>
      </c>
      <c r="B70" s="3">
        <v>9</v>
      </c>
      <c r="C70" s="3">
        <v>753471</v>
      </c>
      <c r="D70" s="3">
        <v>34.519327073971517</v>
      </c>
      <c r="E70" s="3">
        <v>4.8752893422686263</v>
      </c>
      <c r="F70" s="3">
        <v>44209890.979999997</v>
      </c>
      <c r="G70" s="3">
        <v>-1.0379291595023932</v>
      </c>
      <c r="H70" s="3">
        <v>0.51178045505013237</v>
      </c>
    </row>
    <row r="71" spans="1:8" x14ac:dyDescent="0.3">
      <c r="A71" s="2">
        <f t="shared" si="5"/>
        <v>2023</v>
      </c>
      <c r="B71" s="3">
        <v>10</v>
      </c>
      <c r="C71" s="3">
        <v>527756</v>
      </c>
      <c r="D71" s="3">
        <v>-20.885769494259321</v>
      </c>
      <c r="E71" s="3">
        <v>4.7082046015941499</v>
      </c>
      <c r="F71" s="3">
        <v>45280821.579999998</v>
      </c>
      <c r="G71" s="3">
        <v>-4.1403979392676593</v>
      </c>
      <c r="H71" s="3">
        <v>0.48885172122504922</v>
      </c>
    </row>
    <row r="72" spans="1:8" x14ac:dyDescent="0.3">
      <c r="A72" s="2">
        <f t="shared" si="5"/>
        <v>2023</v>
      </c>
      <c r="B72" s="3">
        <v>11</v>
      </c>
      <c r="C72" s="3">
        <v>612416</v>
      </c>
      <c r="D72" s="3">
        <v>13.741484469604103</v>
      </c>
      <c r="E72" s="3">
        <v>4.5242844795820867</v>
      </c>
      <c r="F72" s="3">
        <v>45017799.299999997</v>
      </c>
      <c r="G72" s="3">
        <v>4.8206693087330166</v>
      </c>
      <c r="H72" s="3">
        <v>0.47249078267788891</v>
      </c>
    </row>
    <row r="73" spans="1:8" x14ac:dyDescent="0.3">
      <c r="A73" s="2">
        <f t="shared" si="5"/>
        <v>2023</v>
      </c>
      <c r="B73" s="3">
        <v>12</v>
      </c>
      <c r="C73" s="3">
        <v>598341</v>
      </c>
      <c r="D73" s="3">
        <v>10.847201406475504</v>
      </c>
      <c r="E73" s="3">
        <v>4.3231406654292703</v>
      </c>
      <c r="F73" s="3">
        <v>43568157.869999997</v>
      </c>
      <c r="G73" s="3">
        <v>-8.2117318330180105</v>
      </c>
      <c r="H73" s="3">
        <v>0.46169279726114471</v>
      </c>
    </row>
    <row r="74" spans="1:8" x14ac:dyDescent="0.3">
      <c r="A74" s="2">
        <v>2024</v>
      </c>
      <c r="B74" s="3">
        <v>1</v>
      </c>
      <c r="C74" s="3">
        <v>689932</v>
      </c>
      <c r="D74" s="3">
        <v>25.716472303206995</v>
      </c>
      <c r="E74" s="3">
        <v>4.1050249316651746</v>
      </c>
      <c r="F74" s="3">
        <v>45626864.909999996</v>
      </c>
      <c r="G74" s="3">
        <v>3.0492079436500896</v>
      </c>
      <c r="H74" s="3">
        <v>0.45575487966939709</v>
      </c>
    </row>
    <row r="75" spans="1:8" x14ac:dyDescent="0.3">
      <c r="A75" s="2">
        <f>A74</f>
        <v>2024</v>
      </c>
      <c r="B75" s="3">
        <v>2</v>
      </c>
      <c r="C75" s="3">
        <v>540736</v>
      </c>
      <c r="D75" s="3">
        <v>3.5595135497462405</v>
      </c>
      <c r="E75" s="3">
        <v>3.8706421105929554</v>
      </c>
      <c r="F75" s="3">
        <v>42962410.780000001</v>
      </c>
      <c r="G75" s="3">
        <v>1.0989654621684775</v>
      </c>
      <c r="H75" s="3">
        <v>0.453371823442346</v>
      </c>
    </row>
    <row r="76" spans="1:8" x14ac:dyDescent="0.3">
      <c r="A76" s="2">
        <f t="shared" ref="A76:A85" si="6">A75</f>
        <v>2024</v>
      </c>
      <c r="B76" s="3">
        <v>3</v>
      </c>
      <c r="C76" s="3">
        <v>630885</v>
      </c>
      <c r="D76" s="3">
        <v>-0.41089965397923534</v>
      </c>
      <c r="E76" s="3">
        <v>3.6221978294721273</v>
      </c>
      <c r="F76" s="3">
        <v>47201847.700000003</v>
      </c>
      <c r="G76" s="3">
        <v>-0.8710870550897809</v>
      </c>
      <c r="H76" s="3">
        <v>0.45341852302691227</v>
      </c>
    </row>
    <row r="77" spans="1:8" x14ac:dyDescent="0.3">
      <c r="A77" s="2">
        <f t="shared" si="6"/>
        <v>2024</v>
      </c>
      <c r="B77" s="3">
        <v>4</v>
      </c>
      <c r="C77" s="3">
        <v>569397</v>
      </c>
      <c r="D77" s="3">
        <v>1.526290169871114</v>
      </c>
      <c r="E77" s="3">
        <v>3.3618761094121465</v>
      </c>
      <c r="F77" s="3">
        <v>48920458.130000003</v>
      </c>
      <c r="G77" s="3">
        <v>4.0485417420782932</v>
      </c>
      <c r="H77" s="3">
        <v>0.454814705761595</v>
      </c>
    </row>
    <row r="78" spans="1:8" x14ac:dyDescent="0.3">
      <c r="A78" s="2">
        <f t="shared" si="6"/>
        <v>2024</v>
      </c>
      <c r="B78" s="3">
        <v>5</v>
      </c>
      <c r="C78" s="3">
        <v>627256</v>
      </c>
      <c r="D78" s="3">
        <v>-1.2195275590551224</v>
      </c>
      <c r="E78" s="3">
        <v>3.0915808953083408</v>
      </c>
      <c r="F78" s="3">
        <v>51269542.329999998</v>
      </c>
      <c r="G78" s="3">
        <v>8.8197838934839456</v>
      </c>
      <c r="H78" s="3">
        <v>0.45638811943085744</v>
      </c>
    </row>
    <row r="79" spans="1:8" x14ac:dyDescent="0.3">
      <c r="A79" s="2">
        <f t="shared" si="6"/>
        <v>2024</v>
      </c>
      <c r="B79" s="3">
        <v>6</v>
      </c>
      <c r="C79" s="3">
        <v>517550</v>
      </c>
      <c r="D79" s="3">
        <v>-11.836752771550641</v>
      </c>
      <c r="E79" s="3">
        <v>2.8130886608102372</v>
      </c>
      <c r="F79" s="3">
        <v>46929598.479999997</v>
      </c>
      <c r="G79" s="3">
        <v>2.4169996302437546</v>
      </c>
      <c r="H79" s="3">
        <v>0.45721607619668497</v>
      </c>
    </row>
    <row r="80" spans="1:8" x14ac:dyDescent="0.3">
      <c r="A80" s="2">
        <f t="shared" si="6"/>
        <v>2024</v>
      </c>
      <c r="B80" s="3">
        <v>7</v>
      </c>
      <c r="C80" s="3">
        <v>539829</v>
      </c>
      <c r="D80" s="3">
        <v>-8.5344095804974263</v>
      </c>
      <c r="E80" s="3">
        <v>2.5278764970358099</v>
      </c>
      <c r="F80" s="3">
        <v>46911379.909999996</v>
      </c>
      <c r="G80" s="3">
        <v>1.9965535049896399</v>
      </c>
      <c r="H80" s="3">
        <v>0.45695667959426112</v>
      </c>
    </row>
    <row r="81" spans="1:8" x14ac:dyDescent="0.3">
      <c r="A81" s="2">
        <f t="shared" si="6"/>
        <v>2024</v>
      </c>
      <c r="B81" s="3">
        <v>8</v>
      </c>
      <c r="C81" s="3">
        <v>592661</v>
      </c>
      <c r="D81" s="3">
        <v>25.110246542723313</v>
      </c>
      <c r="E81" s="3">
        <v>2.2364041450035637</v>
      </c>
      <c r="F81" s="3">
        <v>45980938.640000001</v>
      </c>
      <c r="G81" s="3">
        <v>1.3550758807335361</v>
      </c>
      <c r="H81" s="3">
        <v>0.4554041292389116</v>
      </c>
    </row>
    <row r="82" spans="1:8" x14ac:dyDescent="0.3">
      <c r="A82" s="2">
        <f t="shared" si="6"/>
        <v>2024</v>
      </c>
      <c r="B82" s="3">
        <v>9</v>
      </c>
      <c r="C82" s="3">
        <v>688543</v>
      </c>
      <c r="D82" s="3">
        <v>-8.6171863283391108</v>
      </c>
      <c r="E82" s="3">
        <v>1.9383631314210645</v>
      </c>
      <c r="F82" s="3">
        <v>45455060</v>
      </c>
      <c r="G82" s="3">
        <v>2.81649421068082</v>
      </c>
      <c r="H82" s="3">
        <v>0.4524595411921703</v>
      </c>
    </row>
    <row r="83" spans="1:8" x14ac:dyDescent="0.3">
      <c r="A83" s="2">
        <f t="shared" si="6"/>
        <v>2024</v>
      </c>
      <c r="B83" s="3">
        <v>10</v>
      </c>
      <c r="C83" s="3">
        <v>689804</v>
      </c>
      <c r="D83" s="3">
        <v>30.705098568277766</v>
      </c>
      <c r="E83" s="3">
        <v>1.6350334442734977</v>
      </c>
      <c r="F83" s="3">
        <v>46088391.130000003</v>
      </c>
      <c r="G83" s="3">
        <v>1.7834692963183851</v>
      </c>
      <c r="H83" s="3">
        <v>0.44808650872053601</v>
      </c>
    </row>
    <row r="84" spans="1:8" x14ac:dyDescent="0.3">
      <c r="A84" s="2">
        <f t="shared" si="6"/>
        <v>2024</v>
      </c>
      <c r="B84" s="3">
        <v>11</v>
      </c>
      <c r="C84" s="3">
        <v>601172</v>
      </c>
      <c r="D84" s="3">
        <v>-1.8360068972724464</v>
      </c>
      <c r="E84" s="3">
        <v>1.3269620472780101</v>
      </c>
      <c r="F84" s="3">
        <v>45533037</v>
      </c>
      <c r="G84" s="3">
        <v>1.1445199632404091</v>
      </c>
      <c r="H84" s="3">
        <v>0.44241279416477758</v>
      </c>
    </row>
    <row r="85" spans="1:8" x14ac:dyDescent="0.3">
      <c r="A85" s="2">
        <f t="shared" si="6"/>
        <v>2024</v>
      </c>
      <c r="B85" s="3">
        <v>12</v>
      </c>
      <c r="C85" s="3">
        <v>525407</v>
      </c>
      <c r="D85" s="3">
        <v>-12.189370275478362</v>
      </c>
      <c r="E85" s="3">
        <v>1.0167146586742484</v>
      </c>
      <c r="F85" s="3">
        <v>44588017.329999998</v>
      </c>
      <c r="G85" s="3">
        <v>2.3408367713023015</v>
      </c>
      <c r="H85" s="3">
        <v>0.43565889478146919</v>
      </c>
    </row>
    <row r="86" spans="1:8" x14ac:dyDescent="0.3">
      <c r="A86" s="2">
        <v>2025</v>
      </c>
      <c r="B86" s="3">
        <v>1</v>
      </c>
      <c r="C86" s="3">
        <v>416944</v>
      </c>
      <c r="D86" s="3">
        <v>-39.567377654609437</v>
      </c>
      <c r="E86" s="3">
        <v>0.70663734608070983</v>
      </c>
      <c r="F86" s="3">
        <v>43040909.57</v>
      </c>
      <c r="G86" s="3">
        <v>-5.6676156582330384</v>
      </c>
      <c r="H86" s="3">
        <v>0.42809406526948196</v>
      </c>
    </row>
    <row r="87" spans="1:8" x14ac:dyDescent="0.3">
      <c r="A87" s="2">
        <v>2025</v>
      </c>
      <c r="B87" s="3">
        <v>2</v>
      </c>
      <c r="C87" s="3">
        <v>586962</v>
      </c>
      <c r="D87" s="3">
        <v>8.5487187832879563</v>
      </c>
      <c r="E87" s="3">
        <v>0.39815908788435328</v>
      </c>
      <c r="F87" s="3">
        <v>44457884.619999997</v>
      </c>
      <c r="G87" s="3">
        <v>3.4808890210047849</v>
      </c>
      <c r="H87" s="3">
        <v>0.4201198643468898</v>
      </c>
    </row>
    <row r="88" spans="1:8" x14ac:dyDescent="0.3">
      <c r="A88" s="2">
        <v>2025</v>
      </c>
      <c r="B88" s="3">
        <v>3</v>
      </c>
      <c r="C88" s="3">
        <v>756132</v>
      </c>
      <c r="D88" s="3">
        <v>19.852588031099174</v>
      </c>
      <c r="E88" s="3">
        <v>8.9912055874867419E-2</v>
      </c>
      <c r="F88" s="3">
        <v>47732829.350000001</v>
      </c>
      <c r="G88" s="3">
        <v>1.1249170866673541</v>
      </c>
      <c r="H88" s="3">
        <v>0.41171453755652332</v>
      </c>
    </row>
    <row r="89" spans="1:8" x14ac:dyDescent="0.3">
      <c r="A89" s="2">
        <v>2025</v>
      </c>
      <c r="B89" s="3">
        <v>4</v>
      </c>
      <c r="C89" s="3">
        <v>521366</v>
      </c>
      <c r="D89" s="3">
        <v>-8.4354150092114999</v>
      </c>
      <c r="E89" s="3">
        <v>-0.2189055670681006</v>
      </c>
      <c r="F89" s="3">
        <v>47424647.299999997</v>
      </c>
      <c r="G89" s="3">
        <v>-3.0576386386756083</v>
      </c>
      <c r="H89" s="3">
        <v>0.40306888385487</v>
      </c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7" workbookViewId="0">
      <selection activeCell="A90" sqref="A90:XFD97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3">
      <c r="A2" s="2">
        <v>2018</v>
      </c>
      <c r="B2" s="3">
        <v>1</v>
      </c>
      <c r="C2" s="3">
        <v>76.093000000000004</v>
      </c>
      <c r="D2" s="3">
        <v>10.787768191827096</v>
      </c>
      <c r="E2" s="3">
        <v>6.1866703030693877</v>
      </c>
      <c r="F2" s="3">
        <v>85.364999999999995</v>
      </c>
      <c r="G2" s="3">
        <v>7.4</v>
      </c>
      <c r="H2" s="3">
        <v>4.5653507969100415</v>
      </c>
    </row>
    <row r="3" spans="1:8" x14ac:dyDescent="0.3">
      <c r="A3" s="2">
        <f>A2</f>
        <v>2018</v>
      </c>
      <c r="B3" s="3">
        <v>2</v>
      </c>
      <c r="C3" s="3">
        <v>72.049000000000007</v>
      </c>
      <c r="D3" s="3">
        <v>11.238983078586017</v>
      </c>
      <c r="E3" s="3">
        <v>6.099226072325405</v>
      </c>
      <c r="F3" s="3">
        <v>82.700999999999993</v>
      </c>
      <c r="G3" s="3">
        <v>6.6</v>
      </c>
      <c r="H3" s="3">
        <v>4.4163360715036388</v>
      </c>
    </row>
    <row r="4" spans="1:8" x14ac:dyDescent="0.3">
      <c r="A4" s="2">
        <f t="shared" ref="A4:A13" si="0">A3</f>
        <v>2018</v>
      </c>
      <c r="B4" s="3">
        <v>3</v>
      </c>
      <c r="C4" s="3">
        <v>81.019000000000005</v>
      </c>
      <c r="D4" s="3">
        <v>7.8245711175566779</v>
      </c>
      <c r="E4" s="3">
        <v>5.9990115067749201</v>
      </c>
      <c r="F4" s="3">
        <v>92.253</v>
      </c>
      <c r="G4" s="3">
        <v>3.4</v>
      </c>
      <c r="H4" s="3">
        <v>4.2572431941205515</v>
      </c>
    </row>
    <row r="5" spans="1:8" x14ac:dyDescent="0.3">
      <c r="A5" s="2">
        <f t="shared" si="0"/>
        <v>2018</v>
      </c>
      <c r="B5" s="3">
        <v>4</v>
      </c>
      <c r="C5" s="3">
        <v>80.655000000000001</v>
      </c>
      <c r="D5" s="3">
        <v>10.49856830536231</v>
      </c>
      <c r="E5" s="3">
        <v>5.8864920228784072</v>
      </c>
      <c r="F5" s="3">
        <v>90.352000000000004</v>
      </c>
      <c r="G5" s="3">
        <v>7.2</v>
      </c>
      <c r="H5" s="3">
        <v>4.0887923523044263</v>
      </c>
    </row>
    <row r="6" spans="1:8" x14ac:dyDescent="0.3">
      <c r="A6" s="2">
        <f t="shared" si="0"/>
        <v>2018</v>
      </c>
      <c r="B6" s="3">
        <v>5</v>
      </c>
      <c r="C6" s="3">
        <v>85.472999999999999</v>
      </c>
      <c r="D6" s="3">
        <v>10.152534614753762</v>
      </c>
      <c r="E6" s="3">
        <v>5.7622598120693125</v>
      </c>
      <c r="F6" s="3">
        <v>96.004000000000005</v>
      </c>
      <c r="G6" s="3">
        <v>6.8</v>
      </c>
      <c r="H6" s="3">
        <v>3.9116442028215417</v>
      </c>
    </row>
    <row r="7" spans="1:8" x14ac:dyDescent="0.3">
      <c r="A7" s="2">
        <f t="shared" si="0"/>
        <v>2018</v>
      </c>
      <c r="B7" s="3">
        <v>6</v>
      </c>
      <c r="C7" s="3">
        <v>87.31</v>
      </c>
      <c r="D7" s="3">
        <v>7.8223647347373193</v>
      </c>
      <c r="E7" s="3">
        <v>5.6272273488562536</v>
      </c>
      <c r="F7" s="3">
        <v>98.414000000000001</v>
      </c>
      <c r="G7" s="3">
        <v>5.6</v>
      </c>
      <c r="H7" s="3">
        <v>3.7266754585248227</v>
      </c>
    </row>
    <row r="8" spans="1:8" x14ac:dyDescent="0.3">
      <c r="A8" s="2">
        <f t="shared" si="0"/>
        <v>2018</v>
      </c>
      <c r="B8" s="3">
        <v>7</v>
      </c>
      <c r="C8" s="3">
        <v>95.852999999999994</v>
      </c>
      <c r="D8" s="3">
        <v>10.115655866769323</v>
      </c>
      <c r="E8" s="3">
        <v>5.4826119879424811</v>
      </c>
      <c r="F8" s="3">
        <v>100.214</v>
      </c>
      <c r="G8" s="3">
        <v>7.9</v>
      </c>
      <c r="H8" s="3">
        <v>3.5349634125308875</v>
      </c>
    </row>
    <row r="9" spans="1:8" x14ac:dyDescent="0.3">
      <c r="A9" s="2">
        <f t="shared" si="0"/>
        <v>2018</v>
      </c>
      <c r="B9" s="3">
        <v>8</v>
      </c>
      <c r="C9" s="3">
        <v>94.313999999999993</v>
      </c>
      <c r="D9" s="3">
        <v>5.6864947276037192</v>
      </c>
      <c r="E9" s="3">
        <v>5.3297835241274871</v>
      </c>
      <c r="F9" s="3">
        <v>89.814999999999998</v>
      </c>
      <c r="G9" s="3">
        <v>8.1</v>
      </c>
      <c r="H9" s="3">
        <v>3.3377154499384005</v>
      </c>
    </row>
    <row r="10" spans="1:8" x14ac:dyDescent="0.3">
      <c r="A10" s="2">
        <f t="shared" si="0"/>
        <v>2018</v>
      </c>
      <c r="B10" s="3">
        <v>9</v>
      </c>
      <c r="C10" s="3">
        <v>85.372</v>
      </c>
      <c r="D10" s="3">
        <v>4.7550445862422075</v>
      </c>
      <c r="E10" s="3">
        <v>5.1704334913690149</v>
      </c>
      <c r="F10" s="3">
        <v>93.227999999999994</v>
      </c>
      <c r="G10" s="3">
        <v>4.3</v>
      </c>
      <c r="H10" s="3">
        <v>3.136442083386823</v>
      </c>
    </row>
    <row r="11" spans="1:8" x14ac:dyDescent="0.3">
      <c r="A11" s="2">
        <f t="shared" si="0"/>
        <v>2018</v>
      </c>
      <c r="B11" s="3">
        <v>10</v>
      </c>
      <c r="C11" s="3">
        <v>88.882999999999996</v>
      </c>
      <c r="D11" s="3">
        <v>10.282782795315004</v>
      </c>
      <c r="E11" s="3">
        <v>5.0062781952361606</v>
      </c>
      <c r="F11" s="3">
        <v>97.972999999999999</v>
      </c>
      <c r="G11" s="3">
        <v>8.4</v>
      </c>
      <c r="H11" s="3">
        <v>2.9329845397204823</v>
      </c>
    </row>
    <row r="12" spans="1:8" x14ac:dyDescent="0.3">
      <c r="A12" s="2">
        <f t="shared" si="0"/>
        <v>2018</v>
      </c>
      <c r="B12" s="3">
        <v>11</v>
      </c>
      <c r="C12" s="3">
        <v>85.77</v>
      </c>
      <c r="D12" s="3">
        <v>7.5139527992061694</v>
      </c>
      <c r="E12" s="3">
        <v>4.8390050948462759</v>
      </c>
      <c r="F12" s="3">
        <v>95.941999999999993</v>
      </c>
      <c r="G12" s="3">
        <v>5.7</v>
      </c>
      <c r="H12" s="3">
        <v>2.7292648484168036</v>
      </c>
    </row>
    <row r="13" spans="1:8" x14ac:dyDescent="0.3">
      <c r="A13" s="2">
        <f t="shared" si="0"/>
        <v>2018</v>
      </c>
      <c r="B13" s="3">
        <v>12</v>
      </c>
      <c r="C13" s="3">
        <v>91.869</v>
      </c>
      <c r="D13" s="3">
        <v>2.9883982799999931</v>
      </c>
      <c r="E13" s="3">
        <v>4.6706680732472741</v>
      </c>
      <c r="F13" s="3">
        <v>98.951999999999998</v>
      </c>
      <c r="G13" s="3">
        <v>2.7</v>
      </c>
      <c r="H13" s="3">
        <v>2.5275846928046204</v>
      </c>
    </row>
    <row r="14" spans="1:8" x14ac:dyDescent="0.3">
      <c r="A14" s="2">
        <v>2019</v>
      </c>
      <c r="B14" s="3">
        <v>1</v>
      </c>
      <c r="C14" s="3">
        <v>83.236999999999995</v>
      </c>
      <c r="D14" s="3">
        <v>9.3881620543162736</v>
      </c>
      <c r="E14" s="3">
        <v>4.5035067737443146</v>
      </c>
      <c r="F14" s="3">
        <v>90.042000000000002</v>
      </c>
      <c r="G14" s="3">
        <v>5.5</v>
      </c>
      <c r="H14" s="3">
        <v>2.3304520572649596</v>
      </c>
    </row>
    <row r="15" spans="1:8" x14ac:dyDescent="0.3">
      <c r="A15" s="2">
        <f>A14</f>
        <v>2019</v>
      </c>
      <c r="B15" s="3">
        <v>2</v>
      </c>
      <c r="C15" s="3">
        <v>78.171999999999997</v>
      </c>
      <c r="D15" s="3">
        <v>8.4982575413429906</v>
      </c>
      <c r="E15" s="3">
        <v>4.3396440153513609</v>
      </c>
      <c r="F15" s="3">
        <v>86.83</v>
      </c>
      <c r="G15" s="3">
        <v>5</v>
      </c>
      <c r="H15" s="3">
        <v>2.1403868994640698</v>
      </c>
    </row>
    <row r="16" spans="1:8" x14ac:dyDescent="0.3">
      <c r="A16" s="2">
        <f t="shared" ref="A16:A25" si="1">A15</f>
        <v>2019</v>
      </c>
      <c r="B16" s="3">
        <v>3</v>
      </c>
      <c r="C16" s="3">
        <v>87.834000000000003</v>
      </c>
      <c r="D16" s="3">
        <v>8.4117127685198199</v>
      </c>
      <c r="E16" s="3">
        <v>4.1815418292546385</v>
      </c>
      <c r="F16" s="3">
        <v>96.495999999999995</v>
      </c>
      <c r="G16" s="3">
        <v>4.5999999999999996</v>
      </c>
      <c r="H16" s="3">
        <v>1.9601292845642231</v>
      </c>
    </row>
    <row r="17" spans="1:8" x14ac:dyDescent="0.3">
      <c r="A17" s="2">
        <f t="shared" si="1"/>
        <v>2019</v>
      </c>
      <c r="B17" s="3">
        <v>4</v>
      </c>
      <c r="C17" s="3">
        <v>87.457999999999998</v>
      </c>
      <c r="D17" s="3">
        <v>8.4354872489046606</v>
      </c>
      <c r="E17" s="3">
        <v>4.0319510392463433</v>
      </c>
      <c r="F17" s="3">
        <v>95.965000000000003</v>
      </c>
      <c r="G17" s="3">
        <v>6.2</v>
      </c>
      <c r="H17" s="3">
        <v>1.792617861970784</v>
      </c>
    </row>
    <row r="18" spans="1:8" x14ac:dyDescent="0.3">
      <c r="A18" s="2">
        <f t="shared" si="1"/>
        <v>2019</v>
      </c>
      <c r="B18" s="3">
        <v>5</v>
      </c>
      <c r="C18" s="3">
        <v>92.87</v>
      </c>
      <c r="D18" s="3">
        <v>8.6548160409945609</v>
      </c>
      <c r="E18" s="3">
        <v>3.8939162309894555</v>
      </c>
      <c r="F18" s="3">
        <v>100.179</v>
      </c>
      <c r="G18" s="3">
        <v>4.3</v>
      </c>
      <c r="H18" s="3">
        <v>1.6409746054443564</v>
      </c>
    </row>
    <row r="19" spans="1:8" x14ac:dyDescent="0.3">
      <c r="A19" s="2">
        <f t="shared" si="1"/>
        <v>2019</v>
      </c>
      <c r="B19" s="3">
        <v>6</v>
      </c>
      <c r="C19" s="3">
        <v>89.68</v>
      </c>
      <c r="D19" s="3">
        <v>2.7149065009195672</v>
      </c>
      <c r="E19" s="3">
        <v>3.7707877912726255</v>
      </c>
      <c r="F19" s="3">
        <v>100.565</v>
      </c>
      <c r="G19" s="3">
        <v>2.2000000000000002</v>
      </c>
      <c r="H19" s="3">
        <v>1.5086275569495735</v>
      </c>
    </row>
    <row r="20" spans="1:8" x14ac:dyDescent="0.3">
      <c r="A20" s="2">
        <f t="shared" si="1"/>
        <v>2019</v>
      </c>
      <c r="B20" s="3">
        <v>7</v>
      </c>
      <c r="C20" s="3">
        <v>100.425</v>
      </c>
      <c r="D20" s="3">
        <v>4.7691586015348841</v>
      </c>
      <c r="E20" s="3">
        <v>3.6662467249268667</v>
      </c>
      <c r="F20" s="3">
        <v>105.331</v>
      </c>
      <c r="G20" s="3">
        <v>5.0999999999999996</v>
      </c>
      <c r="H20" s="3">
        <v>1.3991894129923577</v>
      </c>
    </row>
    <row r="21" spans="1:8" x14ac:dyDescent="0.3">
      <c r="A21" s="2">
        <f t="shared" si="1"/>
        <v>2019</v>
      </c>
      <c r="B21" s="3">
        <v>8</v>
      </c>
      <c r="C21" s="3">
        <v>97.849000000000004</v>
      </c>
      <c r="D21" s="3">
        <v>3.7479056906015495</v>
      </c>
      <c r="E21" s="3">
        <v>3.583900711693583</v>
      </c>
      <c r="F21" s="3">
        <v>90.831999999999994</v>
      </c>
      <c r="G21" s="3">
        <v>1.1000000000000001</v>
      </c>
      <c r="H21" s="3">
        <v>1.3163208820538426</v>
      </c>
    </row>
    <row r="22" spans="1:8" x14ac:dyDescent="0.3">
      <c r="A22" s="2">
        <f t="shared" si="1"/>
        <v>2019</v>
      </c>
      <c r="B22" s="3">
        <v>9</v>
      </c>
      <c r="C22" s="3">
        <v>89.221000000000004</v>
      </c>
      <c r="D22" s="3">
        <v>4.5088801042932669</v>
      </c>
      <c r="E22" s="3">
        <v>3.5274340224167218</v>
      </c>
      <c r="F22" s="3">
        <v>96.497</v>
      </c>
      <c r="G22" s="3">
        <v>3.5</v>
      </c>
      <c r="H22" s="3">
        <v>1.2639396733503712</v>
      </c>
    </row>
    <row r="23" spans="1:8" x14ac:dyDescent="0.3">
      <c r="A23" s="2">
        <f t="shared" si="1"/>
        <v>2019</v>
      </c>
      <c r="B23" s="3">
        <v>10</v>
      </c>
      <c r="C23" s="3">
        <v>93.661000000000001</v>
      </c>
      <c r="D23" s="3">
        <v>5.3745836041823702</v>
      </c>
      <c r="E23" s="3">
        <v>3.5005423171748768</v>
      </c>
      <c r="F23" s="3">
        <v>101.87</v>
      </c>
      <c r="G23" s="3">
        <v>4</v>
      </c>
      <c r="H23" s="3">
        <v>1.2459484738148101</v>
      </c>
    </row>
    <row r="24" spans="1:8" x14ac:dyDescent="0.3">
      <c r="A24" s="2">
        <f t="shared" si="1"/>
        <v>2019</v>
      </c>
      <c r="B24" s="3">
        <v>11</v>
      </c>
      <c r="C24" s="3">
        <v>87.557000000000002</v>
      </c>
      <c r="D24" s="3">
        <v>2.0834452366434109</v>
      </c>
      <c r="E24" s="3">
        <v>3.5069894120245504</v>
      </c>
      <c r="F24" s="3">
        <v>96.835999999999999</v>
      </c>
      <c r="G24" s="3">
        <v>0.9</v>
      </c>
      <c r="H24" s="3">
        <v>1.2664052523471547</v>
      </c>
    </row>
    <row r="25" spans="1:8" x14ac:dyDescent="0.3">
      <c r="A25" s="2">
        <f t="shared" si="1"/>
        <v>2019</v>
      </c>
      <c r="B25" s="3">
        <v>12</v>
      </c>
      <c r="C25" s="3">
        <v>94.989000000000004</v>
      </c>
      <c r="D25" s="3">
        <v>3.3962041199999904</v>
      </c>
      <c r="E25" s="3">
        <v>3.5506692647782865</v>
      </c>
      <c r="F25" s="3">
        <v>103.944</v>
      </c>
      <c r="G25" s="3">
        <v>5</v>
      </c>
      <c r="H25" s="3">
        <v>1.3295592314256077</v>
      </c>
    </row>
    <row r="26" spans="1:8" x14ac:dyDescent="0.3">
      <c r="A26" s="2">
        <v>2020</v>
      </c>
      <c r="B26" s="3">
        <v>1</v>
      </c>
      <c r="C26" s="3">
        <v>86.09</v>
      </c>
      <c r="D26" s="3">
        <v>3.4276866811781881</v>
      </c>
      <c r="E26" s="3">
        <v>3.6353769760142276</v>
      </c>
      <c r="F26" s="3">
        <v>92.001999999999995</v>
      </c>
      <c r="G26" s="3">
        <v>2.2000000000000002</v>
      </c>
      <c r="H26" s="3">
        <v>1.4396341887191808</v>
      </c>
    </row>
    <row r="27" spans="1:8" x14ac:dyDescent="0.3">
      <c r="A27" s="2">
        <f>A26</f>
        <v>2020</v>
      </c>
      <c r="B27" s="3">
        <v>2</v>
      </c>
      <c r="C27" s="3">
        <v>79.774000000000001</v>
      </c>
      <c r="D27" s="3">
        <v>2.0493850822659088</v>
      </c>
      <c r="E27" s="3">
        <v>3.7648969195643511</v>
      </c>
      <c r="F27" s="3">
        <v>89.655000000000001</v>
      </c>
      <c r="G27" s="3">
        <v>3.3</v>
      </c>
      <c r="H27" s="3">
        <v>1.6011087936169253</v>
      </c>
    </row>
    <row r="28" spans="1:8" x14ac:dyDescent="0.3">
      <c r="A28" s="2">
        <f t="shared" ref="A28:A37" si="2">A27</f>
        <v>2020</v>
      </c>
      <c r="B28" s="3">
        <v>3</v>
      </c>
      <c r="C28" s="3">
        <v>68.771000000000001</v>
      </c>
      <c r="D28" s="3">
        <v>-21.70361940844916</v>
      </c>
      <c r="E28" s="3">
        <v>3.9429990463234934</v>
      </c>
      <c r="F28" s="3">
        <v>78.236000000000004</v>
      </c>
      <c r="G28" s="3">
        <v>-18.899999999999999</v>
      </c>
      <c r="H28" s="3">
        <v>1.8185145186892309</v>
      </c>
    </row>
    <row r="29" spans="1:8" x14ac:dyDescent="0.3">
      <c r="A29" s="2">
        <f t="shared" si="2"/>
        <v>2020</v>
      </c>
      <c r="B29" s="3">
        <v>4</v>
      </c>
      <c r="C29" s="3">
        <v>51.097000000000001</v>
      </c>
      <c r="D29" s="3">
        <v>-41.575162120231354</v>
      </c>
      <c r="E29" s="3">
        <v>4.1733341744200114</v>
      </c>
      <c r="F29" s="3">
        <v>56.131</v>
      </c>
      <c r="G29" s="3">
        <v>-41.5</v>
      </c>
      <c r="H29" s="3">
        <v>2.0965008150624862</v>
      </c>
    </row>
    <row r="30" spans="1:8" x14ac:dyDescent="0.3">
      <c r="A30" s="2">
        <f t="shared" si="2"/>
        <v>2020</v>
      </c>
      <c r="B30" s="3">
        <v>5</v>
      </c>
      <c r="C30" s="3">
        <v>63.997999999999998</v>
      </c>
      <c r="D30" s="3">
        <v>-31.088981817973959</v>
      </c>
      <c r="E30" s="3">
        <v>4.4577721068117926</v>
      </c>
      <c r="F30" s="3">
        <v>66.44</v>
      </c>
      <c r="G30" s="3">
        <v>-33.700000000000003</v>
      </c>
      <c r="H30" s="3">
        <v>2.4382783481326156</v>
      </c>
    </row>
    <row r="31" spans="1:8" x14ac:dyDescent="0.3">
      <c r="A31" s="2">
        <f t="shared" si="2"/>
        <v>2020</v>
      </c>
      <c r="B31" s="3">
        <v>6</v>
      </c>
      <c r="C31" s="3">
        <v>79.998000000000005</v>
      </c>
      <c r="D31" s="3">
        <v>-10.796120081143446</v>
      </c>
      <c r="E31" s="3">
        <v>4.7950056675473736</v>
      </c>
      <c r="F31" s="3">
        <v>82.453999999999994</v>
      </c>
      <c r="G31" s="3">
        <v>-18</v>
      </c>
      <c r="H31" s="3">
        <v>2.8440302485167197</v>
      </c>
    </row>
    <row r="32" spans="1:8" x14ac:dyDescent="0.3">
      <c r="A32" s="2">
        <f t="shared" si="2"/>
        <v>2020</v>
      </c>
      <c r="B32" s="3">
        <v>7</v>
      </c>
      <c r="C32" s="3">
        <v>98.22</v>
      </c>
      <c r="D32" s="3">
        <v>-2.195282872264781</v>
      </c>
      <c r="E32" s="3">
        <v>5.1812591560971812</v>
      </c>
      <c r="F32" s="3">
        <v>90.924999999999997</v>
      </c>
      <c r="G32" s="3">
        <v>-13.7</v>
      </c>
      <c r="H32" s="3">
        <v>3.3114300441688345</v>
      </c>
    </row>
    <row r="33" spans="1:8" x14ac:dyDescent="0.3">
      <c r="A33" s="2">
        <f t="shared" si="2"/>
        <v>2020</v>
      </c>
      <c r="B33" s="3">
        <v>8</v>
      </c>
      <c r="C33" s="3">
        <v>90.271000000000001</v>
      </c>
      <c r="D33" s="3">
        <v>-7.743784499881734</v>
      </c>
      <c r="E33" s="3">
        <v>5.61167415486576</v>
      </c>
      <c r="F33" s="3">
        <v>76.887</v>
      </c>
      <c r="G33" s="3">
        <v>-15.4</v>
      </c>
      <c r="H33" s="3">
        <v>3.8367037609424042</v>
      </c>
    </row>
    <row r="34" spans="1:8" x14ac:dyDescent="0.3">
      <c r="A34" s="2">
        <f t="shared" si="2"/>
        <v>2020</v>
      </c>
      <c r="B34" s="3">
        <v>9</v>
      </c>
      <c r="C34" s="3">
        <v>85.129000000000005</v>
      </c>
      <c r="D34" s="3">
        <v>-4.5860633227309826</v>
      </c>
      <c r="E34" s="3">
        <v>6.0808799863945753</v>
      </c>
      <c r="F34" s="3">
        <v>84.206000000000003</v>
      </c>
      <c r="G34" s="3">
        <v>-12.7</v>
      </c>
      <c r="H34" s="3">
        <v>4.4148960753822504</v>
      </c>
    </row>
    <row r="35" spans="1:8" x14ac:dyDescent="0.3">
      <c r="A35" s="2">
        <f t="shared" si="2"/>
        <v>2020</v>
      </c>
      <c r="B35" s="3">
        <v>10</v>
      </c>
      <c r="C35" s="3">
        <v>85.614999999999995</v>
      </c>
      <c r="D35" s="3">
        <v>-8.5904405255189058</v>
      </c>
      <c r="E35" s="3">
        <v>6.5825785108185118</v>
      </c>
      <c r="F35" s="3">
        <v>87.528000000000006</v>
      </c>
      <c r="G35" s="3">
        <v>-14.1</v>
      </c>
      <c r="H35" s="3">
        <v>5.0397157818275744</v>
      </c>
    </row>
    <row r="36" spans="1:8" x14ac:dyDescent="0.3">
      <c r="A36" s="2">
        <f t="shared" si="2"/>
        <v>2020</v>
      </c>
      <c r="B36" s="3">
        <v>11</v>
      </c>
      <c r="C36" s="3">
        <v>80.518000000000001</v>
      </c>
      <c r="D36" s="3">
        <v>-8.0388646146242628</v>
      </c>
      <c r="E36" s="3">
        <v>7.1097308283204317</v>
      </c>
      <c r="F36" s="3">
        <v>84.593999999999994</v>
      </c>
      <c r="G36" s="3">
        <v>-12.6</v>
      </c>
      <c r="H36" s="3">
        <v>5.7036831401678993</v>
      </c>
    </row>
    <row r="37" spans="1:8" x14ac:dyDescent="0.3">
      <c r="A37" s="2">
        <f t="shared" si="2"/>
        <v>2020</v>
      </c>
      <c r="B37" s="3">
        <v>12</v>
      </c>
      <c r="C37" s="3">
        <v>90.903000000000006</v>
      </c>
      <c r="D37" s="3">
        <v>-4.3015735799999959</v>
      </c>
      <c r="E37" s="3">
        <v>7.6542443572056742</v>
      </c>
      <c r="F37" s="3">
        <v>94.915000000000006</v>
      </c>
      <c r="G37" s="3">
        <v>-8.6999999999999993</v>
      </c>
      <c r="H37" s="3">
        <v>6.3979892633634554</v>
      </c>
    </row>
    <row r="38" spans="1:8" x14ac:dyDescent="0.3">
      <c r="A38" s="2">
        <v>2021</v>
      </c>
      <c r="B38" s="3">
        <v>1</v>
      </c>
      <c r="C38" s="3">
        <v>75.162999999999997</v>
      </c>
      <c r="D38" s="3">
        <v>-12.7</v>
      </c>
      <c r="E38" s="3">
        <v>8.2069745299849295</v>
      </c>
      <c r="F38" s="3">
        <v>77.259</v>
      </c>
      <c r="G38" s="3">
        <v>-16</v>
      </c>
      <c r="H38" s="3">
        <v>7.1125541752675163</v>
      </c>
    </row>
    <row r="39" spans="1:8" x14ac:dyDescent="0.3">
      <c r="A39" s="2">
        <f>A38</f>
        <v>2021</v>
      </c>
      <c r="B39" s="3">
        <v>2</v>
      </c>
      <c r="C39" s="3">
        <v>73.819999999999993</v>
      </c>
      <c r="D39" s="3">
        <v>-7.5</v>
      </c>
      <c r="E39" s="3">
        <v>8.7579465140343569</v>
      </c>
      <c r="F39" s="3">
        <v>78.935000000000002</v>
      </c>
      <c r="G39" s="3">
        <v>-12</v>
      </c>
      <c r="H39" s="3">
        <v>7.8362494282567328</v>
      </c>
    </row>
    <row r="40" spans="1:8" x14ac:dyDescent="0.3">
      <c r="A40" s="2">
        <f t="shared" ref="A40:A49" si="3">A39</f>
        <v>2021</v>
      </c>
      <c r="B40" s="3">
        <v>3</v>
      </c>
      <c r="C40" s="3">
        <v>89.683000000000007</v>
      </c>
      <c r="D40" s="3">
        <v>30.4</v>
      </c>
      <c r="E40" s="3">
        <v>9.2957336034988653</v>
      </c>
      <c r="F40" s="3">
        <v>95.924000000000007</v>
      </c>
      <c r="G40" s="3">
        <v>22.6</v>
      </c>
      <c r="H40" s="3">
        <v>8.5563415362233624</v>
      </c>
    </row>
    <row r="41" spans="1:8" x14ac:dyDescent="0.3">
      <c r="A41" s="2">
        <f t="shared" si="3"/>
        <v>2021</v>
      </c>
      <c r="B41" s="3">
        <v>4</v>
      </c>
      <c r="C41" s="3">
        <v>83.137</v>
      </c>
      <c r="D41" s="3">
        <v>62.7</v>
      </c>
      <c r="E41" s="3">
        <v>9.8077800684598877</v>
      </c>
      <c r="F41" s="3">
        <v>89.706000000000003</v>
      </c>
      <c r="G41" s="3">
        <v>59.8</v>
      </c>
      <c r="H41" s="3">
        <v>9.258719495738255</v>
      </c>
    </row>
    <row r="42" spans="1:8" x14ac:dyDescent="0.3">
      <c r="A42" s="2">
        <f t="shared" si="3"/>
        <v>2021</v>
      </c>
      <c r="B42" s="3">
        <v>5</v>
      </c>
      <c r="C42" s="3">
        <v>90.322999999999993</v>
      </c>
      <c r="D42" s="3">
        <v>41.1</v>
      </c>
      <c r="E42" s="3">
        <v>10.282995753054172</v>
      </c>
      <c r="F42" s="3">
        <v>94.635000000000005</v>
      </c>
      <c r="G42" s="3">
        <v>42.4</v>
      </c>
      <c r="H42" s="3">
        <v>9.9302475574322475</v>
      </c>
    </row>
    <row r="43" spans="1:8" x14ac:dyDescent="0.3">
      <c r="A43" s="2">
        <f t="shared" si="3"/>
        <v>2021</v>
      </c>
      <c r="B43" s="3">
        <v>6</v>
      </c>
      <c r="C43" s="3">
        <v>103.69</v>
      </c>
      <c r="D43" s="3">
        <v>29.6</v>
      </c>
      <c r="E43" s="3">
        <v>10.713963572247044</v>
      </c>
      <c r="F43" s="3">
        <v>105.30800000000001</v>
      </c>
      <c r="G43" s="3">
        <v>27.7</v>
      </c>
      <c r="H43" s="3">
        <v>10.561299783082307</v>
      </c>
    </row>
    <row r="44" spans="1:8" x14ac:dyDescent="0.3">
      <c r="A44" s="2">
        <f t="shared" si="3"/>
        <v>2021</v>
      </c>
      <c r="B44" s="3">
        <v>7</v>
      </c>
      <c r="C44" s="3">
        <v>123.739</v>
      </c>
      <c r="D44" s="3">
        <v>26</v>
      </c>
      <c r="E44" s="3">
        <v>11.095406510743203</v>
      </c>
      <c r="F44" s="3">
        <v>110.23</v>
      </c>
      <c r="G44" s="3">
        <v>21.2</v>
      </c>
      <c r="H44" s="3">
        <v>11.144505078385023</v>
      </c>
    </row>
    <row r="45" spans="1:8" x14ac:dyDescent="0.3">
      <c r="A45" s="2">
        <f t="shared" si="3"/>
        <v>2021</v>
      </c>
      <c r="B45" s="3">
        <v>8</v>
      </c>
      <c r="C45" s="3">
        <v>129.077</v>
      </c>
      <c r="D45" s="3">
        <v>43</v>
      </c>
      <c r="E45" s="3">
        <v>11.423359083554828</v>
      </c>
      <c r="F45" s="3">
        <v>101.667</v>
      </c>
      <c r="G45" s="3">
        <v>32.200000000000003</v>
      </c>
      <c r="H45" s="3">
        <v>11.673682536552052</v>
      </c>
    </row>
    <row r="46" spans="1:8" x14ac:dyDescent="0.3">
      <c r="A46" s="2">
        <f t="shared" si="3"/>
        <v>2021</v>
      </c>
      <c r="B46" s="3">
        <v>9</v>
      </c>
      <c r="C46" s="3">
        <v>111.352</v>
      </c>
      <c r="D46" s="3">
        <v>30.8</v>
      </c>
      <c r="E46" s="3">
        <v>11.694890846908633</v>
      </c>
      <c r="F46" s="3">
        <v>107.66200000000001</v>
      </c>
      <c r="G46" s="3">
        <v>27.9</v>
      </c>
      <c r="H46" s="3">
        <v>12.14334954905349</v>
      </c>
    </row>
    <row r="47" spans="1:8" x14ac:dyDescent="0.3">
      <c r="A47" s="2">
        <f t="shared" si="3"/>
        <v>2021</v>
      </c>
      <c r="B47" s="3">
        <v>10</v>
      </c>
      <c r="C47" s="3">
        <v>107.086</v>
      </c>
      <c r="D47" s="3">
        <v>25.1</v>
      </c>
      <c r="E47" s="3">
        <v>11.909264179317196</v>
      </c>
      <c r="F47" s="3">
        <v>110.417</v>
      </c>
      <c r="G47" s="3">
        <v>26.2</v>
      </c>
      <c r="H47" s="3">
        <v>12.549448946072173</v>
      </c>
    </row>
    <row r="48" spans="1:8" x14ac:dyDescent="0.3">
      <c r="A48" s="2">
        <f t="shared" si="3"/>
        <v>2021</v>
      </c>
      <c r="B48" s="3">
        <v>11</v>
      </c>
      <c r="C48" s="3">
        <v>102.026</v>
      </c>
      <c r="D48" s="3">
        <v>26.7</v>
      </c>
      <c r="E48" s="3">
        <v>12.067068202984286</v>
      </c>
      <c r="F48" s="3">
        <v>110.76</v>
      </c>
      <c r="G48" s="3">
        <v>30.9</v>
      </c>
      <c r="H48" s="3">
        <v>12.889017769627817</v>
      </c>
    </row>
    <row r="49" spans="1:8" x14ac:dyDescent="0.3">
      <c r="A49" s="2">
        <f t="shared" si="3"/>
        <v>2021</v>
      </c>
      <c r="B49" s="3">
        <v>12</v>
      </c>
      <c r="C49" s="3">
        <v>110.904</v>
      </c>
      <c r="D49" s="3">
        <v>22</v>
      </c>
      <c r="E49" s="3">
        <v>12.169808063434555</v>
      </c>
      <c r="F49" s="3">
        <v>117.495</v>
      </c>
      <c r="G49" s="3">
        <v>23.8</v>
      </c>
      <c r="H49" s="3">
        <v>13.160041016674427</v>
      </c>
    </row>
    <row r="50" spans="1:8" x14ac:dyDescent="0.3">
      <c r="A50" s="2">
        <v>2022</v>
      </c>
      <c r="B50" s="3">
        <v>1</v>
      </c>
      <c r="C50" s="3">
        <v>89.921000000000006</v>
      </c>
      <c r="D50" s="3">
        <v>19.600000000000001</v>
      </c>
      <c r="E50" s="3">
        <v>12.220005082011891</v>
      </c>
      <c r="F50" s="3">
        <v>99.373999999999995</v>
      </c>
      <c r="G50" s="3">
        <v>28.6</v>
      </c>
      <c r="H50" s="3">
        <v>13.361754446820902</v>
      </c>
    </row>
    <row r="51" spans="1:8" x14ac:dyDescent="0.3">
      <c r="A51" s="2">
        <f>A50</f>
        <v>2022</v>
      </c>
      <c r="B51" s="3">
        <v>2</v>
      </c>
      <c r="C51" s="3">
        <v>89.739000000000004</v>
      </c>
      <c r="D51" s="3">
        <v>21.6</v>
      </c>
      <c r="E51" s="3">
        <v>12.220863232277999</v>
      </c>
      <c r="F51" s="3">
        <v>100.033</v>
      </c>
      <c r="G51" s="3">
        <v>26.7</v>
      </c>
      <c r="H51" s="3">
        <v>13.494132705716643</v>
      </c>
    </row>
    <row r="52" spans="1:8" x14ac:dyDescent="0.3">
      <c r="A52" s="2">
        <f t="shared" ref="A52:A61" si="4">A51</f>
        <v>2022</v>
      </c>
      <c r="B52" s="3">
        <v>3</v>
      </c>
      <c r="C52" s="3">
        <v>97.26</v>
      </c>
      <c r="D52" s="3">
        <v>8.4</v>
      </c>
      <c r="E52" s="3">
        <v>12.176098987441666</v>
      </c>
      <c r="F52" s="3">
        <v>115.81100000000001</v>
      </c>
      <c r="G52" s="3">
        <v>20.7</v>
      </c>
      <c r="H52" s="3">
        <v>13.558208650507799</v>
      </c>
    </row>
    <row r="53" spans="1:8" x14ac:dyDescent="0.3">
      <c r="A53" s="2">
        <f t="shared" si="4"/>
        <v>2022</v>
      </c>
      <c r="B53" s="3">
        <v>4</v>
      </c>
      <c r="C53" s="3">
        <v>101.81100000000001</v>
      </c>
      <c r="D53" s="3">
        <v>22.5</v>
      </c>
      <c r="E53" s="3">
        <v>12.090080149653881</v>
      </c>
      <c r="F53" s="3">
        <v>114.554</v>
      </c>
      <c r="G53" s="3">
        <v>27.7</v>
      </c>
      <c r="H53" s="3">
        <v>13.555932212458178</v>
      </c>
    </row>
    <row r="54" spans="1:8" x14ac:dyDescent="0.3">
      <c r="A54" s="2">
        <f t="shared" si="4"/>
        <v>2022</v>
      </c>
      <c r="B54" s="3">
        <v>5</v>
      </c>
      <c r="C54" s="3">
        <v>109.083</v>
      </c>
      <c r="D54" s="3">
        <v>20.8</v>
      </c>
      <c r="E54" s="3">
        <v>11.966912291969285</v>
      </c>
      <c r="F54" s="3">
        <v>121.45</v>
      </c>
      <c r="G54" s="3">
        <v>28.3</v>
      </c>
      <c r="H54" s="3">
        <v>13.489749280564187</v>
      </c>
    </row>
    <row r="55" spans="1:8" x14ac:dyDescent="0.3">
      <c r="A55" s="2">
        <f t="shared" si="4"/>
        <v>2022</v>
      </c>
      <c r="B55" s="3">
        <v>6</v>
      </c>
      <c r="C55" s="3">
        <v>114.502</v>
      </c>
      <c r="D55" s="3">
        <v>10.4</v>
      </c>
      <c r="E55" s="3">
        <v>11.811423898543239</v>
      </c>
      <c r="F55" s="3">
        <v>128.1</v>
      </c>
      <c r="G55" s="3">
        <v>21.6</v>
      </c>
      <c r="H55" s="3">
        <v>13.363087970751927</v>
      </c>
    </row>
    <row r="56" spans="1:8" x14ac:dyDescent="0.3">
      <c r="A56" s="2">
        <f t="shared" si="4"/>
        <v>2022</v>
      </c>
      <c r="B56" s="3">
        <v>7</v>
      </c>
      <c r="C56" s="3">
        <v>119.062</v>
      </c>
      <c r="D56" s="3">
        <v>-3.8</v>
      </c>
      <c r="E56" s="3">
        <v>11.629056862399722</v>
      </c>
      <c r="F56" s="3">
        <v>125.08</v>
      </c>
      <c r="G56" s="3">
        <v>13.5</v>
      </c>
      <c r="H56" s="3">
        <v>13.180404888580787</v>
      </c>
    </row>
    <row r="57" spans="1:8" x14ac:dyDescent="0.3">
      <c r="A57" s="2">
        <f t="shared" si="4"/>
        <v>2022</v>
      </c>
      <c r="B57" s="3">
        <v>8</v>
      </c>
      <c r="C57" s="3">
        <v>121.664</v>
      </c>
      <c r="D57" s="3">
        <v>-5.7</v>
      </c>
      <c r="E57" s="3">
        <v>11.425155061014197</v>
      </c>
      <c r="F57" s="3">
        <v>115.559</v>
      </c>
      <c r="G57" s="3">
        <v>13.7</v>
      </c>
      <c r="H57" s="3">
        <v>12.946728647389964</v>
      </c>
    </row>
    <row r="58" spans="1:8" x14ac:dyDescent="0.3">
      <c r="A58" s="2">
        <f t="shared" si="4"/>
        <v>2022</v>
      </c>
      <c r="B58" s="3">
        <v>9</v>
      </c>
      <c r="C58" s="3">
        <v>111.223</v>
      </c>
      <c r="D58" s="3">
        <v>-0.1</v>
      </c>
      <c r="E58" s="3">
        <v>11.203990909580016</v>
      </c>
      <c r="F58" s="3">
        <v>123.026</v>
      </c>
      <c r="G58" s="3">
        <v>14.3</v>
      </c>
      <c r="H58" s="3">
        <v>12.667110054623613</v>
      </c>
    </row>
    <row r="59" spans="1:8" x14ac:dyDescent="0.3">
      <c r="A59" s="2">
        <f t="shared" si="4"/>
        <v>2022</v>
      </c>
      <c r="B59" s="3">
        <v>10</v>
      </c>
      <c r="C59" s="3">
        <v>108.59099999999999</v>
      </c>
      <c r="D59" s="3">
        <v>1.4</v>
      </c>
      <c r="E59" s="3">
        <v>10.968647576411296</v>
      </c>
      <c r="F59" s="3">
        <v>121.913</v>
      </c>
      <c r="G59" s="3">
        <v>10.4</v>
      </c>
      <c r="H59" s="3">
        <v>12.34665222823649</v>
      </c>
    </row>
    <row r="60" spans="1:8" x14ac:dyDescent="0.3">
      <c r="A60" s="2">
        <f t="shared" si="4"/>
        <v>2022</v>
      </c>
      <c r="B60" s="3">
        <v>11</v>
      </c>
      <c r="C60" s="3">
        <v>109.494</v>
      </c>
      <c r="D60" s="3">
        <v>7.3</v>
      </c>
      <c r="E60" s="3">
        <v>10.721423230453436</v>
      </c>
      <c r="F60" s="3">
        <v>124.592</v>
      </c>
      <c r="G60" s="3">
        <v>12.5</v>
      </c>
      <c r="H60" s="3">
        <v>11.990571681318444</v>
      </c>
    </row>
    <row r="61" spans="1:8" x14ac:dyDescent="0.3">
      <c r="A61" s="2">
        <f t="shared" si="4"/>
        <v>2022</v>
      </c>
      <c r="B61" s="3">
        <v>12</v>
      </c>
      <c r="C61" s="3">
        <v>120.283</v>
      </c>
      <c r="D61" s="3">
        <v>8.5</v>
      </c>
      <c r="E61" s="3">
        <v>10.4639515512368</v>
      </c>
      <c r="F61" s="3">
        <v>130.41399999999999</v>
      </c>
      <c r="G61" s="3">
        <v>11</v>
      </c>
      <c r="H61" s="3">
        <v>11.603949742776814</v>
      </c>
    </row>
    <row r="62" spans="1:8" x14ac:dyDescent="0.3">
      <c r="A62" s="2">
        <v>2023</v>
      </c>
      <c r="B62" s="3">
        <v>1</v>
      </c>
      <c r="C62" s="3">
        <v>101.008</v>
      </c>
      <c r="D62" s="3">
        <v>12.3</v>
      </c>
      <c r="E62" s="3">
        <v>10.197628619456307</v>
      </c>
      <c r="F62" s="3">
        <v>111.58799999999999</v>
      </c>
      <c r="G62" s="3">
        <v>12.3</v>
      </c>
      <c r="H62" s="3">
        <v>11.191903118485509</v>
      </c>
    </row>
    <row r="63" spans="1:8" x14ac:dyDescent="0.3">
      <c r="A63" s="2">
        <f>A62</f>
        <v>2023</v>
      </c>
      <c r="B63" s="3">
        <v>2</v>
      </c>
      <c r="C63" s="3">
        <v>96.896000000000001</v>
      </c>
      <c r="D63" s="3">
        <v>8</v>
      </c>
      <c r="E63" s="3">
        <v>9.9237141302824803</v>
      </c>
      <c r="F63" s="3">
        <v>107.583</v>
      </c>
      <c r="G63" s="3">
        <v>7.5</v>
      </c>
      <c r="H63" s="3">
        <v>10.759506573364078</v>
      </c>
    </row>
    <row r="64" spans="1:8" x14ac:dyDescent="0.3">
      <c r="A64" s="2">
        <f t="shared" ref="A64:A73" si="5">A63</f>
        <v>2023</v>
      </c>
      <c r="B64" s="3">
        <v>3</v>
      </c>
      <c r="C64" s="3">
        <v>113.03100000000001</v>
      </c>
      <c r="D64" s="3">
        <v>16.2</v>
      </c>
      <c r="E64" s="3">
        <v>9.6436137768983823</v>
      </c>
      <c r="F64" s="3">
        <v>126.69499999999999</v>
      </c>
      <c r="G64" s="3">
        <v>9.4</v>
      </c>
      <c r="H64" s="3">
        <v>10.311911823504396</v>
      </c>
    </row>
    <row r="65" spans="1:8" x14ac:dyDescent="0.3">
      <c r="A65" s="2">
        <f t="shared" si="5"/>
        <v>2023</v>
      </c>
      <c r="B65" s="3">
        <v>4</v>
      </c>
      <c r="C65" s="3">
        <v>109.467</v>
      </c>
      <c r="D65" s="3">
        <v>7.5</v>
      </c>
      <c r="E65" s="3">
        <v>9.3585996612280269</v>
      </c>
      <c r="F65" s="3">
        <v>114.93300000000001</v>
      </c>
      <c r="G65" s="3">
        <v>0.3</v>
      </c>
      <c r="H65" s="3">
        <v>9.8540442303751874</v>
      </c>
    </row>
    <row r="66" spans="1:8" x14ac:dyDescent="0.3">
      <c r="A66" s="2">
        <f t="shared" si="5"/>
        <v>2023</v>
      </c>
      <c r="B66" s="3">
        <v>5</v>
      </c>
      <c r="C66" s="3">
        <v>114.16500000000001</v>
      </c>
      <c r="D66" s="3">
        <v>4.7</v>
      </c>
      <c r="E66" s="3">
        <v>9.0703991897942515</v>
      </c>
      <c r="F66" s="3">
        <v>122.748</v>
      </c>
      <c r="G66" s="3">
        <v>1.1000000000000001</v>
      </c>
      <c r="H66" s="3">
        <v>9.3907658282352156</v>
      </c>
    </row>
    <row r="67" spans="1:8" x14ac:dyDescent="0.3">
      <c r="A67" s="2">
        <f t="shared" si="5"/>
        <v>2023</v>
      </c>
      <c r="B67" s="3">
        <v>6</v>
      </c>
      <c r="C67" s="3">
        <v>118.387</v>
      </c>
      <c r="D67" s="3">
        <v>3.4</v>
      </c>
      <c r="E67" s="3">
        <v>8.7806106996989755</v>
      </c>
      <c r="F67" s="3">
        <v>126.839</v>
      </c>
      <c r="G67" s="3">
        <v>-1</v>
      </c>
      <c r="H67" s="3">
        <v>8.9262751760494652</v>
      </c>
    </row>
    <row r="68" spans="1:8" x14ac:dyDescent="0.3">
      <c r="A68" s="2">
        <f t="shared" si="5"/>
        <v>2023</v>
      </c>
      <c r="B68" s="3">
        <v>7</v>
      </c>
      <c r="C68" s="3">
        <v>126.01600000000001</v>
      </c>
      <c r="D68" s="3">
        <v>5.8</v>
      </c>
      <c r="E68" s="3">
        <v>8.4905290281003811</v>
      </c>
      <c r="F68" s="3">
        <v>126.851</v>
      </c>
      <c r="G68" s="3">
        <v>1.4</v>
      </c>
      <c r="H68" s="3">
        <v>8.4641950851559606</v>
      </c>
    </row>
    <row r="69" spans="1:8" x14ac:dyDescent="0.3">
      <c r="A69" s="2">
        <f t="shared" si="5"/>
        <v>2023</v>
      </c>
      <c r="B69" s="3">
        <v>8</v>
      </c>
      <c r="C69" s="3">
        <v>126.797</v>
      </c>
      <c r="D69" s="3">
        <v>4.2</v>
      </c>
      <c r="E69" s="3">
        <v>8.2010753586358369</v>
      </c>
      <c r="F69" s="3">
        <v>114.449</v>
      </c>
      <c r="G69" s="3">
        <v>-1</v>
      </c>
      <c r="H69" s="3">
        <v>8.0074590422277243</v>
      </c>
    </row>
    <row r="70" spans="1:8" x14ac:dyDescent="0.3">
      <c r="A70" s="2">
        <f t="shared" si="5"/>
        <v>2023</v>
      </c>
      <c r="B70" s="3">
        <v>9</v>
      </c>
      <c r="C70" s="3">
        <v>116.562</v>
      </c>
      <c r="D70" s="3">
        <v>4.8</v>
      </c>
      <c r="E70" s="3">
        <v>7.9129840326490912</v>
      </c>
      <c r="F70" s="3">
        <v>121.04</v>
      </c>
      <c r="G70" s="3">
        <v>-1.6</v>
      </c>
      <c r="H70" s="3">
        <v>7.5585099648346459</v>
      </c>
    </row>
    <row r="71" spans="1:8" x14ac:dyDescent="0.3">
      <c r="A71" s="2">
        <f t="shared" si="5"/>
        <v>2023</v>
      </c>
      <c r="B71" s="3">
        <v>10</v>
      </c>
      <c r="C71" s="3">
        <v>117.511</v>
      </c>
      <c r="D71" s="3">
        <v>8.1999999999999993</v>
      </c>
      <c r="E71" s="3">
        <v>7.6267115390284337</v>
      </c>
      <c r="F71" s="3">
        <v>123.97</v>
      </c>
      <c r="G71" s="3">
        <v>1.7</v>
      </c>
      <c r="H71" s="3">
        <v>7.1191652525575702</v>
      </c>
    </row>
    <row r="72" spans="1:8" x14ac:dyDescent="0.3">
      <c r="A72" s="2">
        <f t="shared" si="5"/>
        <v>2023</v>
      </c>
      <c r="B72" s="3">
        <v>11</v>
      </c>
      <c r="C72" s="3">
        <v>116.12</v>
      </c>
      <c r="D72" s="3">
        <v>6.1</v>
      </c>
      <c r="E72" s="3">
        <v>7.3424981872154431</v>
      </c>
      <c r="F72" s="3">
        <v>124.76900000000001</v>
      </c>
      <c r="G72" s="3">
        <v>0.1</v>
      </c>
      <c r="H72" s="3">
        <v>6.6906062973408948</v>
      </c>
    </row>
    <row r="73" spans="1:8" x14ac:dyDescent="0.3">
      <c r="A73" s="2">
        <f t="shared" si="5"/>
        <v>2023</v>
      </c>
      <c r="B73" s="3">
        <v>12</v>
      </c>
      <c r="C73" s="3">
        <v>124.47</v>
      </c>
      <c r="D73" s="3">
        <v>3.5</v>
      </c>
      <c r="E73" s="3">
        <v>7.0606240983503774</v>
      </c>
      <c r="F73" s="3">
        <v>129.52000000000001</v>
      </c>
      <c r="G73" s="3">
        <v>-0.7</v>
      </c>
      <c r="H73" s="3">
        <v>6.2736381602087015</v>
      </c>
    </row>
    <row r="74" spans="1:8" x14ac:dyDescent="0.3">
      <c r="A74" s="2">
        <v>2024</v>
      </c>
      <c r="B74" s="3">
        <v>1</v>
      </c>
      <c r="C74" s="3">
        <v>108.018</v>
      </c>
      <c r="D74" s="3">
        <v>6.9</v>
      </c>
      <c r="E74" s="3">
        <v>6.7812831089771581</v>
      </c>
      <c r="F74" s="3">
        <v>114.964</v>
      </c>
      <c r="G74" s="3">
        <v>3</v>
      </c>
      <c r="H74" s="3">
        <v>5.8686082211922006</v>
      </c>
    </row>
    <row r="75" spans="1:8" x14ac:dyDescent="0.3">
      <c r="A75" s="2">
        <f>A74</f>
        <v>2024</v>
      </c>
      <c r="B75" s="3">
        <v>2</v>
      </c>
      <c r="C75" s="3">
        <v>106.383</v>
      </c>
      <c r="D75" s="3">
        <v>9.8000000000000007</v>
      </c>
      <c r="E75" s="3">
        <v>6.5044217900773216</v>
      </c>
      <c r="F75" s="3">
        <v>113.358</v>
      </c>
      <c r="G75" s="3">
        <v>5.4</v>
      </c>
      <c r="H75" s="3">
        <v>5.4753795798948097</v>
      </c>
    </row>
    <row r="76" spans="1:8" x14ac:dyDescent="0.3">
      <c r="A76" s="2">
        <f t="shared" ref="A76:A85" si="6">A75</f>
        <v>2024</v>
      </c>
      <c r="B76" s="3">
        <v>3</v>
      </c>
      <c r="C76" s="3">
        <v>110.914</v>
      </c>
      <c r="D76" s="3">
        <v>-1.9</v>
      </c>
      <c r="E76" s="3">
        <v>6.2299949568609465</v>
      </c>
      <c r="F76" s="3">
        <v>119.211</v>
      </c>
      <c r="G76" s="3">
        <v>-5.9</v>
      </c>
      <c r="H76" s="3">
        <v>5.0936161270156957</v>
      </c>
    </row>
    <row r="77" spans="1:8" x14ac:dyDescent="0.3">
      <c r="A77" s="2">
        <f t="shared" si="6"/>
        <v>2024</v>
      </c>
      <c r="B77" s="3">
        <v>4</v>
      </c>
      <c r="C77" s="3">
        <v>116.994</v>
      </c>
      <c r="D77" s="3">
        <v>6.9</v>
      </c>
      <c r="E77" s="3">
        <v>5.9581862841360227</v>
      </c>
      <c r="F77" s="3">
        <v>125.187</v>
      </c>
      <c r="G77" s="3">
        <v>8.9</v>
      </c>
      <c r="H77" s="3">
        <v>4.7229765185609773</v>
      </c>
    </row>
    <row r="78" spans="1:8" x14ac:dyDescent="0.3">
      <c r="A78" s="2">
        <f t="shared" si="6"/>
        <v>2024</v>
      </c>
      <c r="B78" s="3">
        <v>5</v>
      </c>
      <c r="C78" s="3">
        <v>119.538</v>
      </c>
      <c r="D78" s="3">
        <v>4.7</v>
      </c>
      <c r="E78" s="3">
        <v>5.6886148637274259</v>
      </c>
      <c r="F78" s="3">
        <v>127.458</v>
      </c>
      <c r="G78" s="3">
        <v>3.8</v>
      </c>
      <c r="H78" s="3">
        <v>4.362355964972398</v>
      </c>
    </row>
    <row r="79" spans="1:8" x14ac:dyDescent="0.3">
      <c r="A79" s="2">
        <f t="shared" si="6"/>
        <v>2024</v>
      </c>
      <c r="B79" s="3">
        <v>6</v>
      </c>
      <c r="C79" s="3">
        <v>120.712</v>
      </c>
      <c r="D79" s="3">
        <v>2</v>
      </c>
      <c r="E79" s="3">
        <v>5.4209651911902998</v>
      </c>
      <c r="F79" s="3">
        <v>126.98699999999999</v>
      </c>
      <c r="G79" s="3">
        <v>0.1</v>
      </c>
      <c r="H79" s="3">
        <v>4.0109397477668018</v>
      </c>
    </row>
    <row r="80" spans="1:8" x14ac:dyDescent="0.3">
      <c r="A80" s="2">
        <f t="shared" si="6"/>
        <v>2024</v>
      </c>
      <c r="B80" s="3">
        <v>7</v>
      </c>
      <c r="C80" s="3">
        <v>137.45699999999999</v>
      </c>
      <c r="D80" s="3">
        <v>9.1</v>
      </c>
      <c r="E80" s="3">
        <v>5.1548531082698084</v>
      </c>
      <c r="F80" s="3">
        <v>134.774</v>
      </c>
      <c r="G80" s="3">
        <v>6.2</v>
      </c>
      <c r="H80" s="3">
        <v>3.667874095963465</v>
      </c>
    </row>
    <row r="81" spans="1:8" x14ac:dyDescent="0.3">
      <c r="A81" s="2">
        <f t="shared" si="6"/>
        <v>2024</v>
      </c>
      <c r="B81" s="3">
        <v>8</v>
      </c>
      <c r="C81" s="3">
        <v>133.68899999999999</v>
      </c>
      <c r="D81" s="3">
        <v>5.4</v>
      </c>
      <c r="E81" s="3">
        <v>4.8896568896839501</v>
      </c>
      <c r="F81" s="3">
        <v>115.584</v>
      </c>
      <c r="G81" s="3">
        <v>1</v>
      </c>
      <c r="H81" s="3">
        <v>3.3320336455436248</v>
      </c>
    </row>
    <row r="82" spans="1:8" x14ac:dyDescent="0.3">
      <c r="A82" s="2">
        <f t="shared" si="6"/>
        <v>2024</v>
      </c>
      <c r="B82" s="3">
        <v>9</v>
      </c>
      <c r="C82" s="3">
        <v>123.801</v>
      </c>
      <c r="D82" s="3">
        <v>6.2</v>
      </c>
      <c r="E82" s="3">
        <v>4.6250287786848716</v>
      </c>
      <c r="F82" s="3">
        <v>123.48099999999999</v>
      </c>
      <c r="G82" s="3">
        <v>2</v>
      </c>
      <c r="H82" s="3">
        <v>3.0024688745651877</v>
      </c>
    </row>
    <row r="83" spans="1:8" x14ac:dyDescent="0.3">
      <c r="A83" s="2">
        <f t="shared" si="6"/>
        <v>2024</v>
      </c>
      <c r="B83" s="3">
        <v>10</v>
      </c>
      <c r="C83" s="3">
        <v>127.363</v>
      </c>
      <c r="D83" s="3">
        <v>8.4</v>
      </c>
      <c r="E83" s="3">
        <v>4.3606564590184913</v>
      </c>
      <c r="F83" s="3">
        <v>131.87100000000001</v>
      </c>
      <c r="G83" s="3">
        <v>6.4</v>
      </c>
      <c r="H83" s="3">
        <v>2.6780683143051194</v>
      </c>
    </row>
    <row r="84" spans="1:8" x14ac:dyDescent="0.3">
      <c r="A84" s="2">
        <f t="shared" si="6"/>
        <v>2024</v>
      </c>
      <c r="B84" s="3">
        <v>11</v>
      </c>
      <c r="C84" s="3">
        <v>119.175</v>
      </c>
      <c r="D84" s="3">
        <v>2.6</v>
      </c>
      <c r="E84" s="3">
        <v>4.0963369874322089</v>
      </c>
      <c r="F84" s="3">
        <v>125.352</v>
      </c>
      <c r="G84" s="3">
        <v>0.5</v>
      </c>
      <c r="H84" s="3">
        <v>2.3576508801463185</v>
      </c>
    </row>
    <row r="85" spans="1:8" x14ac:dyDescent="0.3">
      <c r="A85" s="2">
        <f t="shared" si="6"/>
        <v>2024</v>
      </c>
      <c r="B85" s="3">
        <v>12</v>
      </c>
      <c r="C85" s="3">
        <v>129.554</v>
      </c>
      <c r="D85" s="3">
        <v>4.0999999999999996</v>
      </c>
      <c r="E85" s="3">
        <v>3.8321479306415469</v>
      </c>
      <c r="F85" s="3">
        <v>135.80199999999999</v>
      </c>
      <c r="G85" s="3">
        <v>4.9000000000000004</v>
      </c>
      <c r="H85" s="3">
        <v>2.0402939549498571</v>
      </c>
    </row>
    <row r="86" spans="1:8" x14ac:dyDescent="0.3">
      <c r="A86" s="2">
        <v>2025</v>
      </c>
      <c r="B86" s="3">
        <v>1</v>
      </c>
      <c r="C86" s="3">
        <v>111.724</v>
      </c>
      <c r="D86" s="3">
        <v>3.4</v>
      </c>
      <c r="E86" s="3">
        <v>3.5680629430712343</v>
      </c>
      <c r="F86" s="3">
        <v>121.229</v>
      </c>
      <c r="G86" s="3">
        <v>5.4</v>
      </c>
      <c r="H86" s="3">
        <v>1.7249459180434632</v>
      </c>
    </row>
    <row r="87" spans="1:8" x14ac:dyDescent="0.3">
      <c r="A87" s="2">
        <v>2025</v>
      </c>
      <c r="B87" s="3">
        <v>2</v>
      </c>
      <c r="C87" s="3">
        <v>107.922</v>
      </c>
      <c r="D87" s="3">
        <v>1.4</v>
      </c>
      <c r="E87" s="3">
        <v>3.3040742799841492</v>
      </c>
      <c r="F87" s="3">
        <v>116.684</v>
      </c>
      <c r="G87" s="3">
        <v>2.9</v>
      </c>
      <c r="H87" s="3">
        <v>1.4107537394524379</v>
      </c>
    </row>
    <row r="88" spans="1:8" x14ac:dyDescent="0.3">
      <c r="A88" s="2">
        <v>2025</v>
      </c>
      <c r="B88" s="3">
        <v>3</v>
      </c>
      <c r="C88" s="3">
        <v>117.884</v>
      </c>
      <c r="D88" s="3">
        <v>6.3</v>
      </c>
      <c r="E88" s="3">
        <v>3.0401625256054556</v>
      </c>
      <c r="F88" s="3">
        <v>127.871</v>
      </c>
      <c r="G88" s="3">
        <v>7.3</v>
      </c>
      <c r="H88" s="3">
        <v>1.0971196012911073</v>
      </c>
    </row>
    <row r="89" spans="1:8" x14ac:dyDescent="0.3">
      <c r="A89" s="2">
        <v>2025</v>
      </c>
      <c r="B89" s="3">
        <v>4</v>
      </c>
      <c r="C89" s="3">
        <v>119.01</v>
      </c>
      <c r="D89" s="3">
        <v>1.7</v>
      </c>
      <c r="E89" s="3">
        <v>2.7761760367797637</v>
      </c>
      <c r="F89" s="3">
        <v>127.36</v>
      </c>
      <c r="G89" s="3">
        <v>1.7</v>
      </c>
      <c r="H89" s="3">
        <v>0.78354910555300217</v>
      </c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7" workbookViewId="0">
      <selection activeCell="A90" sqref="A90:XFD97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3">
      <c r="A2" s="2">
        <v>2018</v>
      </c>
      <c r="B2" s="3">
        <v>1</v>
      </c>
      <c r="C2" s="3">
        <v>99.825999999999993</v>
      </c>
      <c r="D2" s="3">
        <v>3.7</v>
      </c>
      <c r="E2" s="3">
        <v>2.3644125715283142</v>
      </c>
      <c r="F2" s="3">
        <v>98.238</v>
      </c>
      <c r="G2" s="3">
        <v>2.4</v>
      </c>
      <c r="H2" s="3">
        <v>2.0934620245526858</v>
      </c>
    </row>
    <row r="3" spans="1:8" x14ac:dyDescent="0.3">
      <c r="A3" s="2">
        <f>A2</f>
        <v>2018</v>
      </c>
      <c r="B3" s="3">
        <v>2</v>
      </c>
      <c r="C3" s="3">
        <v>98.921000000000006</v>
      </c>
      <c r="D3" s="3">
        <v>2.7</v>
      </c>
      <c r="E3" s="3">
        <v>2.260821251777728</v>
      </c>
      <c r="F3" s="3">
        <v>98.123000000000005</v>
      </c>
      <c r="G3" s="3">
        <v>2.4</v>
      </c>
      <c r="H3" s="3">
        <v>2.0255035104053163</v>
      </c>
    </row>
    <row r="4" spans="1:8" x14ac:dyDescent="0.3">
      <c r="A4" s="2">
        <f t="shared" ref="A4:A13" si="0">A3</f>
        <v>2018</v>
      </c>
      <c r="B4" s="3">
        <v>3</v>
      </c>
      <c r="C4" s="3">
        <v>101.223</v>
      </c>
      <c r="D4" s="3">
        <v>3.8</v>
      </c>
      <c r="E4" s="3">
        <v>2.14966869034602</v>
      </c>
      <c r="F4" s="3">
        <v>99.334999999999994</v>
      </c>
      <c r="G4" s="3">
        <v>2.4</v>
      </c>
      <c r="H4" s="3">
        <v>1.9526307009324544</v>
      </c>
    </row>
    <row r="5" spans="1:8" x14ac:dyDescent="0.3">
      <c r="A5" s="2">
        <f t="shared" si="0"/>
        <v>2018</v>
      </c>
      <c r="B5" s="3">
        <v>4</v>
      </c>
      <c r="C5" s="3">
        <v>101.69499999999999</v>
      </c>
      <c r="D5" s="3">
        <v>2.6</v>
      </c>
      <c r="E5" s="3">
        <v>2.0315110830065262</v>
      </c>
      <c r="F5" s="3">
        <v>100.423</v>
      </c>
      <c r="G5" s="3">
        <v>2.2000000000000002</v>
      </c>
      <c r="H5" s="3">
        <v>1.8749117711191978</v>
      </c>
    </row>
    <row r="6" spans="1:8" x14ac:dyDescent="0.3">
      <c r="A6" s="2">
        <f t="shared" si="0"/>
        <v>2018</v>
      </c>
      <c r="B6" s="3">
        <v>5</v>
      </c>
      <c r="C6" s="3">
        <v>102.465</v>
      </c>
      <c r="D6" s="3">
        <v>1.7</v>
      </c>
      <c r="E6" s="3">
        <v>1.9070192318735304</v>
      </c>
      <c r="F6" s="3">
        <v>101.82599999999999</v>
      </c>
      <c r="G6" s="3">
        <v>2.1</v>
      </c>
      <c r="H6" s="3">
        <v>1.7924459632630798</v>
      </c>
    </row>
    <row r="7" spans="1:8" x14ac:dyDescent="0.3">
      <c r="A7" s="2">
        <f t="shared" si="0"/>
        <v>2018</v>
      </c>
      <c r="B7" s="3">
        <v>6</v>
      </c>
      <c r="C7" s="3">
        <v>104.803</v>
      </c>
      <c r="D7" s="3">
        <v>1.8</v>
      </c>
      <c r="E7" s="3">
        <v>1.7769034174583298</v>
      </c>
      <c r="F7" s="3">
        <v>102.858</v>
      </c>
      <c r="G7" s="3">
        <v>2.1</v>
      </c>
      <c r="H7" s="3">
        <v>1.7053550952330845</v>
      </c>
    </row>
    <row r="8" spans="1:8" x14ac:dyDescent="0.3">
      <c r="A8" s="2">
        <f t="shared" si="0"/>
        <v>2018</v>
      </c>
      <c r="B8" s="3">
        <v>7</v>
      </c>
      <c r="C8" s="3">
        <v>107.232</v>
      </c>
      <c r="D8" s="3">
        <v>1.6</v>
      </c>
      <c r="E8" s="3">
        <v>1.6418595439366752</v>
      </c>
      <c r="F8" s="3">
        <v>102.896</v>
      </c>
      <c r="G8" s="3">
        <v>2.2000000000000002</v>
      </c>
      <c r="H8" s="3">
        <v>1.6137823428174136</v>
      </c>
    </row>
    <row r="9" spans="1:8" x14ac:dyDescent="0.3">
      <c r="A9" s="2">
        <f t="shared" si="0"/>
        <v>2018</v>
      </c>
      <c r="B9" s="3">
        <v>8</v>
      </c>
      <c r="C9" s="3">
        <v>106.59</v>
      </c>
      <c r="D9" s="3">
        <v>0.6</v>
      </c>
      <c r="E9" s="3">
        <v>1.5025851194136608</v>
      </c>
      <c r="F9" s="3">
        <v>102.35599999999999</v>
      </c>
      <c r="G9" s="3">
        <v>2.2000000000000002</v>
      </c>
      <c r="H9" s="3">
        <v>1.517898287700433</v>
      </c>
    </row>
    <row r="10" spans="1:8" x14ac:dyDescent="0.3">
      <c r="A10" s="2">
        <f t="shared" si="0"/>
        <v>2018</v>
      </c>
      <c r="B10" s="3">
        <v>9</v>
      </c>
      <c r="C10" s="3">
        <v>105.661</v>
      </c>
      <c r="D10" s="3">
        <v>1.5</v>
      </c>
      <c r="E10" s="3">
        <v>1.3597747450816071</v>
      </c>
      <c r="F10" s="3">
        <v>102.94499999999999</v>
      </c>
      <c r="G10" s="3">
        <v>2.1</v>
      </c>
      <c r="H10" s="3">
        <v>1.4179142211260354</v>
      </c>
    </row>
    <row r="11" spans="1:8" x14ac:dyDescent="0.3">
      <c r="A11" s="2">
        <f t="shared" si="0"/>
        <v>2018</v>
      </c>
      <c r="B11" s="3">
        <v>10</v>
      </c>
      <c r="C11" s="3">
        <v>104.318</v>
      </c>
      <c r="D11" s="3">
        <v>1.5</v>
      </c>
      <c r="E11" s="3">
        <v>1.2140603426106533</v>
      </c>
      <c r="F11" s="3">
        <v>102.871</v>
      </c>
      <c r="G11" s="3">
        <v>2.2000000000000002</v>
      </c>
      <c r="H11" s="3">
        <v>1.3140888025125788</v>
      </c>
    </row>
    <row r="12" spans="1:8" x14ac:dyDescent="0.3">
      <c r="A12" s="2">
        <f t="shared" si="0"/>
        <v>2018</v>
      </c>
      <c r="B12" s="3">
        <v>11</v>
      </c>
      <c r="C12" s="3">
        <v>102.869</v>
      </c>
      <c r="D12" s="3">
        <v>0.6</v>
      </c>
      <c r="E12" s="3">
        <v>1.0660835715358634</v>
      </c>
      <c r="F12" s="3">
        <v>101.98099999999999</v>
      </c>
      <c r="G12" s="3">
        <v>2.2999999999999998</v>
      </c>
      <c r="H12" s="3">
        <v>1.2067280583463986</v>
      </c>
    </row>
    <row r="13" spans="1:8" x14ac:dyDescent="0.3">
      <c r="A13" s="2">
        <f t="shared" si="0"/>
        <v>2018</v>
      </c>
      <c r="B13" s="3">
        <v>12</v>
      </c>
      <c r="C13" s="3">
        <v>102.185</v>
      </c>
      <c r="D13" s="3">
        <v>0.5</v>
      </c>
      <c r="E13" s="3">
        <v>0.91650594831295362</v>
      </c>
      <c r="F13" s="3">
        <v>101.613</v>
      </c>
      <c r="G13" s="3">
        <v>2.1</v>
      </c>
      <c r="H13" s="3">
        <v>1.096199536724767</v>
      </c>
    </row>
    <row r="14" spans="1:8" x14ac:dyDescent="0.3">
      <c r="A14" s="2">
        <v>2019</v>
      </c>
      <c r="B14" s="3">
        <v>1</v>
      </c>
      <c r="C14" s="3">
        <v>100.727</v>
      </c>
      <c r="D14" s="3">
        <v>0.9</v>
      </c>
      <c r="E14" s="3">
        <v>0.76595662248295004</v>
      </c>
      <c r="F14" s="3">
        <v>100.346</v>
      </c>
      <c r="G14" s="3">
        <v>2.1</v>
      </c>
      <c r="H14" s="3">
        <v>0.98294670740757095</v>
      </c>
    </row>
    <row r="15" spans="1:8" x14ac:dyDescent="0.3">
      <c r="A15" s="2">
        <f>A14</f>
        <v>2019</v>
      </c>
      <c r="B15" s="3">
        <v>2</v>
      </c>
      <c r="C15" s="3">
        <v>100.51300000000001</v>
      </c>
      <c r="D15" s="3">
        <v>1.6</v>
      </c>
      <c r="E15" s="3">
        <v>0.61503581956269071</v>
      </c>
      <c r="F15" s="3">
        <v>100.19</v>
      </c>
      <c r="G15" s="3">
        <v>2.1</v>
      </c>
      <c r="H15" s="3">
        <v>0.86748274852020268</v>
      </c>
    </row>
    <row r="16" spans="1:8" x14ac:dyDescent="0.3">
      <c r="A16" s="2">
        <f t="shared" ref="A16:A25" si="1">A15</f>
        <v>2019</v>
      </c>
      <c r="B16" s="3">
        <v>3</v>
      </c>
      <c r="C16" s="3">
        <v>102.27</v>
      </c>
      <c r="D16" s="3">
        <v>1</v>
      </c>
      <c r="E16" s="3">
        <v>0.46435307363689671</v>
      </c>
      <c r="F16" s="3">
        <v>101.181</v>
      </c>
      <c r="G16" s="3">
        <v>1.9</v>
      </c>
      <c r="H16" s="3">
        <v>0.75039841133337315</v>
      </c>
    </row>
    <row r="17" spans="1:8" x14ac:dyDescent="0.3">
      <c r="A17" s="2">
        <f t="shared" si="1"/>
        <v>2019</v>
      </c>
      <c r="B17" s="3">
        <v>4</v>
      </c>
      <c r="C17" s="3">
        <v>103.324</v>
      </c>
      <c r="D17" s="3">
        <v>1.6</v>
      </c>
      <c r="E17" s="3">
        <v>0.31458631908059714</v>
      </c>
      <c r="F17" s="3">
        <v>102.227</v>
      </c>
      <c r="G17" s="3">
        <v>1.8</v>
      </c>
      <c r="H17" s="3">
        <v>0.63237003859359064</v>
      </c>
    </row>
    <row r="18" spans="1:8" x14ac:dyDescent="0.3">
      <c r="A18" s="2">
        <f t="shared" si="1"/>
        <v>2019</v>
      </c>
      <c r="B18" s="3">
        <v>5</v>
      </c>
      <c r="C18" s="3">
        <v>104.13</v>
      </c>
      <c r="D18" s="3">
        <v>1.6</v>
      </c>
      <c r="E18" s="3">
        <v>0.16645068797204093</v>
      </c>
      <c r="F18" s="3">
        <v>103.70699999999999</v>
      </c>
      <c r="G18" s="3">
        <v>1.8</v>
      </c>
      <c r="H18" s="3">
        <v>0.51415380649102094</v>
      </c>
    </row>
    <row r="19" spans="1:8" x14ac:dyDescent="0.3">
      <c r="A19" s="2">
        <f t="shared" si="1"/>
        <v>2019</v>
      </c>
      <c r="B19" s="3">
        <v>6</v>
      </c>
      <c r="C19" s="3">
        <v>105.42</v>
      </c>
      <c r="D19" s="3">
        <v>0.6</v>
      </c>
      <c r="E19" s="3">
        <v>2.0750577228429771E-2</v>
      </c>
      <c r="F19" s="3">
        <v>104.55</v>
      </c>
      <c r="G19" s="3">
        <v>1.6</v>
      </c>
      <c r="H19" s="3">
        <v>0.3965869766298164</v>
      </c>
    </row>
    <row r="20" spans="1:8" x14ac:dyDescent="0.3">
      <c r="A20" s="2">
        <f t="shared" si="1"/>
        <v>2019</v>
      </c>
      <c r="B20" s="3">
        <v>7</v>
      </c>
      <c r="C20" s="3">
        <v>107.607</v>
      </c>
      <c r="D20" s="3">
        <v>0.3</v>
      </c>
      <c r="E20" s="3">
        <v>-0.12161006419747711</v>
      </c>
      <c r="F20" s="3">
        <v>104.57</v>
      </c>
      <c r="G20" s="3">
        <v>1.6</v>
      </c>
      <c r="H20" s="3">
        <v>0.28059610548867858</v>
      </c>
    </row>
    <row r="21" spans="1:8" x14ac:dyDescent="0.3">
      <c r="A21" s="2">
        <f t="shared" si="1"/>
        <v>2019</v>
      </c>
      <c r="B21" s="3">
        <v>8</v>
      </c>
      <c r="C21" s="3">
        <v>106.962</v>
      </c>
      <c r="D21" s="3">
        <v>0.3</v>
      </c>
      <c r="E21" s="3">
        <v>-0.25968706169856137</v>
      </c>
      <c r="F21" s="3">
        <v>103.788</v>
      </c>
      <c r="G21" s="3">
        <v>1.4</v>
      </c>
      <c r="H21" s="3">
        <v>0.16719131989515415</v>
      </c>
    </row>
    <row r="22" spans="1:8" x14ac:dyDescent="0.3">
      <c r="A22" s="2">
        <f t="shared" si="1"/>
        <v>2019</v>
      </c>
      <c r="B22" s="3">
        <v>9</v>
      </c>
      <c r="C22" s="3">
        <v>106.08</v>
      </c>
      <c r="D22" s="3">
        <v>0.4</v>
      </c>
      <c r="E22" s="3">
        <v>-0.39250696219102432</v>
      </c>
      <c r="F22" s="3">
        <v>104.44</v>
      </c>
      <c r="G22" s="3">
        <v>1.5</v>
      </c>
      <c r="H22" s="3">
        <v>5.747437194724201E-2</v>
      </c>
    </row>
    <row r="23" spans="1:8" x14ac:dyDescent="0.3">
      <c r="A23" s="2">
        <f t="shared" si="1"/>
        <v>2019</v>
      </c>
      <c r="B23" s="3">
        <v>10</v>
      </c>
      <c r="C23" s="3">
        <v>105.23099999999999</v>
      </c>
      <c r="D23" s="3">
        <v>0.9</v>
      </c>
      <c r="E23" s="3">
        <v>-0.51905744543400489</v>
      </c>
      <c r="F23" s="3">
        <v>104.039</v>
      </c>
      <c r="G23" s="3">
        <v>1.1000000000000001</v>
      </c>
      <c r="H23" s="3">
        <v>-4.7367374543162755E-2</v>
      </c>
    </row>
    <row r="24" spans="1:8" x14ac:dyDescent="0.3">
      <c r="A24" s="2">
        <f t="shared" si="1"/>
        <v>2019</v>
      </c>
      <c r="B24" s="3">
        <v>11</v>
      </c>
      <c r="C24" s="3">
        <v>103.729</v>
      </c>
      <c r="D24" s="3">
        <v>0.8</v>
      </c>
      <c r="E24" s="3">
        <v>-0.63827115598093431</v>
      </c>
      <c r="F24" s="3">
        <v>103.14700000000001</v>
      </c>
      <c r="G24" s="3">
        <v>1.1000000000000001</v>
      </c>
      <c r="H24" s="3">
        <v>-0.14604638037332807</v>
      </c>
    </row>
    <row r="25" spans="1:8" x14ac:dyDescent="0.3">
      <c r="A25" s="2">
        <f t="shared" si="1"/>
        <v>2019</v>
      </c>
      <c r="B25" s="3">
        <v>12</v>
      </c>
      <c r="C25" s="3">
        <v>104.009</v>
      </c>
      <c r="D25" s="3">
        <v>1.8</v>
      </c>
      <c r="E25" s="3">
        <v>-0.74898219272931088</v>
      </c>
      <c r="F25" s="3">
        <v>102.82899999999999</v>
      </c>
      <c r="G25" s="3">
        <v>1.2</v>
      </c>
      <c r="H25" s="3">
        <v>-0.23719542805062302</v>
      </c>
    </row>
    <row r="26" spans="1:8" x14ac:dyDescent="0.3">
      <c r="A26" s="2">
        <v>2020</v>
      </c>
      <c r="B26" s="3">
        <v>1</v>
      </c>
      <c r="C26" s="3">
        <v>101.527</v>
      </c>
      <c r="D26" s="3">
        <v>0.8</v>
      </c>
      <c r="E26" s="3">
        <v>-0.84992477463524529</v>
      </c>
      <c r="F26" s="3">
        <v>101.322</v>
      </c>
      <c r="G26" s="3">
        <v>1</v>
      </c>
      <c r="H26" s="3">
        <v>-0.31936076908377969</v>
      </c>
    </row>
    <row r="27" spans="1:8" x14ac:dyDescent="0.3">
      <c r="A27" s="2">
        <f>A26</f>
        <v>2020</v>
      </c>
      <c r="B27" s="3">
        <v>2</v>
      </c>
      <c r="C27" s="3">
        <v>101.128</v>
      </c>
      <c r="D27" s="3">
        <v>0.6</v>
      </c>
      <c r="E27" s="3">
        <v>-0.93965610800257549</v>
      </c>
      <c r="F27" s="3">
        <v>101.10599999999999</v>
      </c>
      <c r="G27" s="3">
        <v>0.9</v>
      </c>
      <c r="H27" s="3">
        <v>-0.39098884974347103</v>
      </c>
    </row>
    <row r="28" spans="1:8" x14ac:dyDescent="0.3">
      <c r="A28" s="2">
        <f t="shared" ref="A28:A37" si="2">A27</f>
        <v>2020</v>
      </c>
      <c r="B28" s="3">
        <v>3</v>
      </c>
      <c r="C28" s="3">
        <v>99.588999999999999</v>
      </c>
      <c r="D28" s="3">
        <v>-2.6</v>
      </c>
      <c r="E28" s="3">
        <v>-1.0166188210257896</v>
      </c>
      <c r="F28" s="3">
        <v>99.488</v>
      </c>
      <c r="G28" s="3">
        <v>-1.7</v>
      </c>
      <c r="H28" s="3">
        <v>-0.45043449402473906</v>
      </c>
    </row>
    <row r="29" spans="1:8" x14ac:dyDescent="0.3">
      <c r="A29" s="2">
        <f t="shared" si="2"/>
        <v>2020</v>
      </c>
      <c r="B29" s="3">
        <v>4</v>
      </c>
      <c r="C29" s="3">
        <v>95.528999999999996</v>
      </c>
      <c r="D29" s="3">
        <v>-7.5</v>
      </c>
      <c r="E29" s="3">
        <v>-1.0791486213363202</v>
      </c>
      <c r="F29" s="3">
        <v>96.515000000000001</v>
      </c>
      <c r="G29" s="3">
        <v>-5.6</v>
      </c>
      <c r="H29" s="3">
        <v>-0.49596287391917143</v>
      </c>
    </row>
    <row r="30" spans="1:8" x14ac:dyDescent="0.3">
      <c r="A30" s="2">
        <f t="shared" si="2"/>
        <v>2020</v>
      </c>
      <c r="B30" s="3">
        <v>5</v>
      </c>
      <c r="C30" s="3">
        <v>95.332999999999998</v>
      </c>
      <c r="D30" s="3">
        <v>-8.4</v>
      </c>
      <c r="E30" s="3">
        <v>-1.1256911735919175</v>
      </c>
      <c r="F30" s="3">
        <v>96.441000000000003</v>
      </c>
      <c r="G30" s="3">
        <v>-7</v>
      </c>
      <c r="H30" s="3">
        <v>-0.5259259368007152</v>
      </c>
    </row>
    <row r="31" spans="1:8" x14ac:dyDescent="0.3">
      <c r="A31" s="2">
        <f t="shared" si="2"/>
        <v>2020</v>
      </c>
      <c r="B31" s="3">
        <v>6</v>
      </c>
      <c r="C31" s="3">
        <v>96.149000000000001</v>
      </c>
      <c r="D31" s="3">
        <v>-8.8000000000000007</v>
      </c>
      <c r="E31" s="3">
        <v>-1.1551380349071834</v>
      </c>
      <c r="F31" s="3">
        <v>97.1</v>
      </c>
      <c r="G31" s="3">
        <v>-7.1</v>
      </c>
      <c r="H31" s="3">
        <v>-0.53903007706596195</v>
      </c>
    </row>
    <row r="32" spans="1:8" x14ac:dyDescent="0.3">
      <c r="A32" s="2">
        <f t="shared" si="2"/>
        <v>2020</v>
      </c>
      <c r="B32" s="3">
        <v>7</v>
      </c>
      <c r="C32" s="3">
        <v>101.07</v>
      </c>
      <c r="D32" s="3">
        <v>-6.1</v>
      </c>
      <c r="E32" s="3">
        <v>-1.1668859227318871</v>
      </c>
      <c r="F32" s="3">
        <v>98.218999999999994</v>
      </c>
      <c r="G32" s="3">
        <v>-6.1</v>
      </c>
      <c r="H32" s="3">
        <v>-0.53443127758811437</v>
      </c>
    </row>
    <row r="33" spans="1:8" x14ac:dyDescent="0.3">
      <c r="A33" s="2">
        <f t="shared" si="2"/>
        <v>2020</v>
      </c>
      <c r="B33" s="3">
        <v>8</v>
      </c>
      <c r="C33" s="3">
        <v>102.01</v>
      </c>
      <c r="D33" s="3">
        <v>-4.5999999999999996</v>
      </c>
      <c r="E33" s="3">
        <v>-1.160862447707818</v>
      </c>
      <c r="F33" s="3">
        <v>98.078000000000003</v>
      </c>
      <c r="G33" s="3">
        <v>-5.5</v>
      </c>
      <c r="H33" s="3">
        <v>-0.51174114415168992</v>
      </c>
    </row>
    <row r="34" spans="1:8" x14ac:dyDescent="0.3">
      <c r="A34" s="2">
        <f t="shared" si="2"/>
        <v>2020</v>
      </c>
      <c r="B34" s="3">
        <v>9</v>
      </c>
      <c r="C34" s="3">
        <v>100.754</v>
      </c>
      <c r="D34" s="3">
        <v>-5</v>
      </c>
      <c r="E34" s="3">
        <v>-1.1373377978432428</v>
      </c>
      <c r="F34" s="3">
        <v>98.893000000000001</v>
      </c>
      <c r="G34" s="3">
        <v>-5.3</v>
      </c>
      <c r="H34" s="3">
        <v>-0.47095778036915137</v>
      </c>
    </row>
    <row r="35" spans="1:8" x14ac:dyDescent="0.3">
      <c r="A35" s="2">
        <f t="shared" si="2"/>
        <v>2020</v>
      </c>
      <c r="B35" s="3">
        <v>10</v>
      </c>
      <c r="C35" s="3">
        <v>100.30200000000001</v>
      </c>
      <c r="D35" s="3">
        <v>-4.7</v>
      </c>
      <c r="E35" s="3">
        <v>-1.096820990143115</v>
      </c>
      <c r="F35" s="3">
        <v>98.685000000000002</v>
      </c>
      <c r="G35" s="3">
        <v>-5.0999999999999996</v>
      </c>
      <c r="H35" s="3">
        <v>-0.4124256967179511</v>
      </c>
    </row>
    <row r="36" spans="1:8" x14ac:dyDescent="0.3">
      <c r="A36" s="2">
        <f t="shared" si="2"/>
        <v>2020</v>
      </c>
      <c r="B36" s="3">
        <v>11</v>
      </c>
      <c r="C36" s="3">
        <v>98.510999999999996</v>
      </c>
      <c r="D36" s="3">
        <v>-5</v>
      </c>
      <c r="E36" s="3">
        <v>-1.0400892820430931</v>
      </c>
      <c r="F36" s="3">
        <v>98.043000000000006</v>
      </c>
      <c r="G36" s="3">
        <v>-4.9000000000000004</v>
      </c>
      <c r="H36" s="3">
        <v>-0.33682475382968258</v>
      </c>
    </row>
    <row r="37" spans="1:8" x14ac:dyDescent="0.3">
      <c r="A37" s="2">
        <f t="shared" si="2"/>
        <v>2020</v>
      </c>
      <c r="B37" s="3">
        <v>12</v>
      </c>
      <c r="C37" s="3">
        <v>97.418999999999997</v>
      </c>
      <c r="D37" s="3">
        <v>-6.3</v>
      </c>
      <c r="E37" s="3">
        <v>-0.96817015174340948</v>
      </c>
      <c r="F37" s="3">
        <v>97.819000000000003</v>
      </c>
      <c r="G37" s="3">
        <v>-4.9000000000000004</v>
      </c>
      <c r="H37" s="3">
        <v>-0.24516033832922285</v>
      </c>
    </row>
    <row r="38" spans="1:8" x14ac:dyDescent="0.3">
      <c r="A38" s="2">
        <v>2021</v>
      </c>
      <c r="B38" s="3">
        <v>1</v>
      </c>
      <c r="C38" s="3">
        <v>95.613</v>
      </c>
      <c r="D38" s="3">
        <v>-5.8</v>
      </c>
      <c r="E38" s="3">
        <v>-0.88236607124415445</v>
      </c>
      <c r="F38" s="3">
        <v>96.602000000000004</v>
      </c>
      <c r="G38" s="3">
        <v>-4.7</v>
      </c>
      <c r="H38" s="3">
        <v>-0.13875472401132191</v>
      </c>
    </row>
    <row r="39" spans="1:8" x14ac:dyDescent="0.3">
      <c r="A39" s="2">
        <f>A38</f>
        <v>2021</v>
      </c>
      <c r="B39" s="3">
        <v>2</v>
      </c>
      <c r="C39" s="3">
        <v>94.38</v>
      </c>
      <c r="D39" s="3">
        <v>-6.7</v>
      </c>
      <c r="E39" s="3">
        <v>-0.78434977850710241</v>
      </c>
      <c r="F39" s="3">
        <v>96.185000000000002</v>
      </c>
      <c r="G39" s="3">
        <v>-4.9000000000000004</v>
      </c>
      <c r="H39" s="3">
        <v>-1.9253437425012447E-2</v>
      </c>
    </row>
    <row r="40" spans="1:8" x14ac:dyDescent="0.3">
      <c r="A40" s="2">
        <f t="shared" ref="A40:A49" si="3">A39</f>
        <v>2021</v>
      </c>
      <c r="B40" s="3">
        <v>3</v>
      </c>
      <c r="C40" s="3">
        <v>95.608000000000004</v>
      </c>
      <c r="D40" s="3">
        <v>-4</v>
      </c>
      <c r="E40" s="3">
        <v>-0.67613551385019122</v>
      </c>
      <c r="F40" s="3">
        <v>96.769000000000005</v>
      </c>
      <c r="G40" s="3">
        <v>-2.7</v>
      </c>
      <c r="H40" s="3">
        <v>0.11138124173650697</v>
      </c>
    </row>
    <row r="41" spans="1:8" x14ac:dyDescent="0.3">
      <c r="A41" s="2">
        <f t="shared" si="3"/>
        <v>2021</v>
      </c>
      <c r="B41" s="3">
        <v>4</v>
      </c>
      <c r="C41" s="3">
        <v>95.91</v>
      </c>
      <c r="D41" s="3">
        <v>0.4</v>
      </c>
      <c r="E41" s="3">
        <v>-0.56014832663451797</v>
      </c>
      <c r="F41" s="3">
        <v>97.456999999999994</v>
      </c>
      <c r="G41" s="3">
        <v>1</v>
      </c>
      <c r="H41" s="3">
        <v>0.25084809304652561</v>
      </c>
    </row>
    <row r="42" spans="1:8" x14ac:dyDescent="0.3">
      <c r="A42" s="2">
        <f t="shared" si="3"/>
        <v>2021</v>
      </c>
      <c r="B42" s="3">
        <v>5</v>
      </c>
      <c r="C42" s="3">
        <v>97.643000000000001</v>
      </c>
      <c r="D42" s="3">
        <v>2.4</v>
      </c>
      <c r="E42" s="3">
        <v>-0.439044090143829</v>
      </c>
      <c r="F42" s="3">
        <v>98.95</v>
      </c>
      <c r="G42" s="3">
        <v>2.6</v>
      </c>
      <c r="H42" s="3">
        <v>0.39665066126987886</v>
      </c>
    </row>
    <row r="43" spans="1:8" x14ac:dyDescent="0.3">
      <c r="A43" s="2">
        <f t="shared" si="3"/>
        <v>2021</v>
      </c>
      <c r="B43" s="3">
        <v>6</v>
      </c>
      <c r="C43" s="3">
        <v>101.238</v>
      </c>
      <c r="D43" s="3">
        <v>5.3</v>
      </c>
      <c r="E43" s="3">
        <v>-0.31541200069474334</v>
      </c>
      <c r="F43" s="3">
        <v>101.05500000000001</v>
      </c>
      <c r="G43" s="3">
        <v>4.0999999999999996</v>
      </c>
      <c r="H43" s="3">
        <v>0.54634451560938502</v>
      </c>
    </row>
    <row r="44" spans="1:8" x14ac:dyDescent="0.3">
      <c r="A44" s="2">
        <f t="shared" si="3"/>
        <v>2021</v>
      </c>
      <c r="B44" s="3">
        <v>7</v>
      </c>
      <c r="C44" s="3">
        <v>105.018</v>
      </c>
      <c r="D44" s="3">
        <v>3.9</v>
      </c>
      <c r="E44" s="3">
        <v>-0.19164409876428667</v>
      </c>
      <c r="F44" s="3">
        <v>101.94199999999999</v>
      </c>
      <c r="G44" s="3">
        <v>3.8</v>
      </c>
      <c r="H44" s="3">
        <v>0.69763823563860761</v>
      </c>
    </row>
    <row r="45" spans="1:8" x14ac:dyDescent="0.3">
      <c r="A45" s="2">
        <f t="shared" si="3"/>
        <v>2021</v>
      </c>
      <c r="B45" s="3">
        <v>8</v>
      </c>
      <c r="C45" s="3">
        <v>105.502</v>
      </c>
      <c r="D45" s="3">
        <v>3.4</v>
      </c>
      <c r="E45" s="3">
        <v>-6.9742465662769801E-2</v>
      </c>
      <c r="F45" s="3">
        <v>101.845</v>
      </c>
      <c r="G45" s="3">
        <v>3.8</v>
      </c>
      <c r="H45" s="3">
        <v>0.84848718256197064</v>
      </c>
    </row>
    <row r="46" spans="1:8" x14ac:dyDescent="0.3">
      <c r="A46" s="2">
        <f t="shared" si="3"/>
        <v>2021</v>
      </c>
      <c r="B46" s="3">
        <v>9</v>
      </c>
      <c r="C46" s="3">
        <v>103.47</v>
      </c>
      <c r="D46" s="3">
        <v>2.7</v>
      </c>
      <c r="E46" s="3">
        <v>4.8574959250799549E-2</v>
      </c>
      <c r="F46" s="3">
        <v>102.682</v>
      </c>
      <c r="G46" s="3">
        <v>3.8</v>
      </c>
      <c r="H46" s="3">
        <v>0.99706215937308973</v>
      </c>
    </row>
    <row r="47" spans="1:8" x14ac:dyDescent="0.3">
      <c r="A47" s="2">
        <f t="shared" si="3"/>
        <v>2021</v>
      </c>
      <c r="B47" s="3">
        <v>10</v>
      </c>
      <c r="C47" s="3">
        <v>102.28700000000001</v>
      </c>
      <c r="D47" s="3">
        <v>2</v>
      </c>
      <c r="E47" s="3">
        <v>0.16183119095530688</v>
      </c>
      <c r="F47" s="3">
        <v>102.547</v>
      </c>
      <c r="G47" s="3">
        <v>3.9</v>
      </c>
      <c r="H47" s="3">
        <v>1.1417389352334582</v>
      </c>
    </row>
    <row r="48" spans="1:8" x14ac:dyDescent="0.3">
      <c r="A48" s="2">
        <f t="shared" si="3"/>
        <v>2021</v>
      </c>
      <c r="B48" s="3">
        <v>11</v>
      </c>
      <c r="C48" s="3">
        <v>102.029</v>
      </c>
      <c r="D48" s="3">
        <v>3.6</v>
      </c>
      <c r="E48" s="3">
        <v>0.26873337116857859</v>
      </c>
      <c r="F48" s="3">
        <v>102.07899999999999</v>
      </c>
      <c r="G48" s="3">
        <v>4.0999999999999996</v>
      </c>
      <c r="H48" s="3">
        <v>1.2810879277657241</v>
      </c>
    </row>
    <row r="49" spans="1:8" x14ac:dyDescent="0.3">
      <c r="A49" s="2">
        <f t="shared" si="3"/>
        <v>2021</v>
      </c>
      <c r="B49" s="3">
        <v>12</v>
      </c>
      <c r="C49" s="3">
        <v>101.30200000000001</v>
      </c>
      <c r="D49" s="3">
        <v>4</v>
      </c>
      <c r="E49" s="3">
        <v>0.36811629222018039</v>
      </c>
      <c r="F49" s="3">
        <v>101.886</v>
      </c>
      <c r="G49" s="3">
        <v>4.2</v>
      </c>
      <c r="H49" s="3">
        <v>1.413871100499811</v>
      </c>
    </row>
    <row r="50" spans="1:8" x14ac:dyDescent="0.3">
      <c r="A50" s="2">
        <v>2022</v>
      </c>
      <c r="B50" s="3">
        <v>1</v>
      </c>
      <c r="C50" s="3">
        <v>99.891999999999996</v>
      </c>
      <c r="D50" s="3">
        <v>4.5</v>
      </c>
      <c r="E50" s="3">
        <v>0.45904608440001338</v>
      </c>
      <c r="F50" s="3">
        <v>100.715</v>
      </c>
      <c r="G50" s="3">
        <v>4.3</v>
      </c>
      <c r="H50" s="3">
        <v>1.5390461747484363</v>
      </c>
    </row>
    <row r="51" spans="1:8" x14ac:dyDescent="0.3">
      <c r="A51" s="2">
        <f>A50</f>
        <v>2022</v>
      </c>
      <c r="B51" s="3">
        <v>2</v>
      </c>
      <c r="C51" s="3">
        <v>99.311000000000007</v>
      </c>
      <c r="D51" s="3">
        <v>5.2</v>
      </c>
      <c r="E51" s="3">
        <v>0.54084109214435228</v>
      </c>
      <c r="F51" s="3">
        <v>100.661</v>
      </c>
      <c r="G51" s="3">
        <v>4.7</v>
      </c>
      <c r="H51" s="3">
        <v>1.6557643529978934</v>
      </c>
    </row>
    <row r="52" spans="1:8" x14ac:dyDescent="0.3">
      <c r="A52" s="2">
        <f t="shared" ref="A52:A61" si="4">A51</f>
        <v>2022</v>
      </c>
      <c r="B52" s="3">
        <v>3</v>
      </c>
      <c r="C52" s="3">
        <v>101.08799999999999</v>
      </c>
      <c r="D52" s="3">
        <v>5.7</v>
      </c>
      <c r="E52" s="3">
        <v>0.6131002816891663</v>
      </c>
      <c r="F52" s="3">
        <v>101.441</v>
      </c>
      <c r="G52" s="3">
        <v>4.8</v>
      </c>
      <c r="H52" s="3">
        <v>1.763368570639007</v>
      </c>
    </row>
    <row r="53" spans="1:8" x14ac:dyDescent="0.3">
      <c r="A53" s="2">
        <f t="shared" si="4"/>
        <v>2022</v>
      </c>
      <c r="B53" s="3">
        <v>4</v>
      </c>
      <c r="C53" s="3">
        <v>102.10299999999999</v>
      </c>
      <c r="D53" s="3">
        <v>6.5</v>
      </c>
      <c r="E53" s="3">
        <v>0.67574617197235898</v>
      </c>
      <c r="F53" s="3">
        <v>102.79900000000001</v>
      </c>
      <c r="G53" s="3">
        <v>5.5</v>
      </c>
      <c r="H53" s="3">
        <v>1.8614131683158657</v>
      </c>
    </row>
    <row r="54" spans="1:8" x14ac:dyDescent="0.3">
      <c r="A54" s="2">
        <f t="shared" si="4"/>
        <v>2022</v>
      </c>
      <c r="B54" s="3">
        <v>5</v>
      </c>
      <c r="C54" s="3">
        <v>102.779</v>
      </c>
      <c r="D54" s="3">
        <v>5.3</v>
      </c>
      <c r="E54" s="3">
        <v>0.72905453885671667</v>
      </c>
      <c r="F54" s="3">
        <v>104.37</v>
      </c>
      <c r="G54" s="3">
        <v>5.5</v>
      </c>
      <c r="H54" s="3">
        <v>1.9496633638551526</v>
      </c>
    </row>
    <row r="55" spans="1:8" x14ac:dyDescent="0.3">
      <c r="A55" s="2">
        <f t="shared" si="4"/>
        <v>2022</v>
      </c>
      <c r="B55" s="3">
        <v>6</v>
      </c>
      <c r="C55" s="3">
        <v>103.812</v>
      </c>
      <c r="D55" s="3">
        <v>2.5</v>
      </c>
      <c r="E55" s="3">
        <v>0.77370562027641665</v>
      </c>
      <c r="F55" s="3">
        <v>105.23399999999999</v>
      </c>
      <c r="G55" s="3">
        <v>4.0999999999999996</v>
      </c>
      <c r="H55" s="3">
        <v>2.0281370547246396</v>
      </c>
    </row>
    <row r="56" spans="1:8" x14ac:dyDescent="0.3">
      <c r="A56" s="2">
        <f t="shared" si="4"/>
        <v>2022</v>
      </c>
      <c r="B56" s="3">
        <v>7</v>
      </c>
      <c r="C56" s="3">
        <v>106.807</v>
      </c>
      <c r="D56" s="3">
        <v>1.7</v>
      </c>
      <c r="E56" s="3">
        <v>0.81069708093377124</v>
      </c>
      <c r="F56" s="3">
        <v>105.05200000000001</v>
      </c>
      <c r="G56" s="3">
        <v>3.1</v>
      </c>
      <c r="H56" s="3">
        <v>2.0970986895473862</v>
      </c>
    </row>
    <row r="57" spans="1:8" x14ac:dyDescent="0.3">
      <c r="A57" s="2">
        <f t="shared" si="4"/>
        <v>2022</v>
      </c>
      <c r="B57" s="3">
        <v>8</v>
      </c>
      <c r="C57" s="3">
        <v>106.08199999999999</v>
      </c>
      <c r="D57" s="3">
        <v>0.5</v>
      </c>
      <c r="E57" s="3">
        <v>0.8411464670852401</v>
      </c>
      <c r="F57" s="3">
        <v>104.413</v>
      </c>
      <c r="G57" s="3">
        <v>2.5</v>
      </c>
      <c r="H57" s="3">
        <v>2.1569565963176514</v>
      </c>
    </row>
    <row r="58" spans="1:8" x14ac:dyDescent="0.3">
      <c r="A58" s="2">
        <f t="shared" si="4"/>
        <v>2022</v>
      </c>
      <c r="B58" s="3">
        <v>9</v>
      </c>
      <c r="C58" s="3">
        <v>104.142</v>
      </c>
      <c r="D58" s="3">
        <v>0.6</v>
      </c>
      <c r="E58" s="3">
        <v>0.86623308213444028</v>
      </c>
      <c r="F58" s="3">
        <v>105.05800000000001</v>
      </c>
      <c r="G58" s="3">
        <v>2.2999999999999998</v>
      </c>
      <c r="H58" s="3">
        <v>2.2081887489540306</v>
      </c>
    </row>
    <row r="59" spans="1:8" x14ac:dyDescent="0.3">
      <c r="A59" s="2">
        <f t="shared" si="4"/>
        <v>2022</v>
      </c>
      <c r="B59" s="3">
        <v>10</v>
      </c>
      <c r="C59" s="3">
        <v>102.342</v>
      </c>
      <c r="D59" s="3">
        <v>0.1</v>
      </c>
      <c r="E59" s="3">
        <v>0.88711253875810792</v>
      </c>
      <c r="F59" s="3">
        <v>104.664</v>
      </c>
      <c r="G59" s="3">
        <v>2.1</v>
      </c>
      <c r="H59" s="3">
        <v>2.2512969438337089</v>
      </c>
    </row>
    <row r="60" spans="1:8" x14ac:dyDescent="0.3">
      <c r="A60" s="2">
        <f t="shared" si="4"/>
        <v>2022</v>
      </c>
      <c r="B60" s="3">
        <v>11</v>
      </c>
      <c r="C60" s="3">
        <v>101.012</v>
      </c>
      <c r="D60" s="3">
        <v>-1</v>
      </c>
      <c r="E60" s="3">
        <v>0.90492196122449764</v>
      </c>
      <c r="F60" s="3">
        <v>104.167</v>
      </c>
      <c r="G60" s="3">
        <v>2</v>
      </c>
      <c r="H60" s="3">
        <v>2.2867893531151942</v>
      </c>
    </row>
    <row r="61" spans="1:8" x14ac:dyDescent="0.3">
      <c r="A61" s="2">
        <f t="shared" si="4"/>
        <v>2022</v>
      </c>
      <c r="B61" s="3">
        <v>12</v>
      </c>
      <c r="C61" s="3">
        <v>99.902000000000001</v>
      </c>
      <c r="D61" s="3">
        <v>-1.4</v>
      </c>
      <c r="E61" s="3">
        <v>0.92074381320889476</v>
      </c>
      <c r="F61" s="3">
        <v>103.783</v>
      </c>
      <c r="G61" s="3">
        <v>1.9</v>
      </c>
      <c r="H61" s="3">
        <v>2.3151636422247832</v>
      </c>
    </row>
    <row r="62" spans="1:8" x14ac:dyDescent="0.3">
      <c r="A62" s="2">
        <v>2023</v>
      </c>
      <c r="B62" s="3">
        <v>1</v>
      </c>
      <c r="C62" s="3">
        <v>98.350999999999999</v>
      </c>
      <c r="D62" s="3">
        <v>-1.5</v>
      </c>
      <c r="E62" s="3">
        <v>0.93552827213927714</v>
      </c>
      <c r="F62" s="3">
        <v>102.474</v>
      </c>
      <c r="G62" s="3">
        <v>1.7</v>
      </c>
      <c r="H62" s="3">
        <v>2.3368975606614737</v>
      </c>
    </row>
    <row r="63" spans="1:8" x14ac:dyDescent="0.3">
      <c r="A63" s="2">
        <f>A62</f>
        <v>2023</v>
      </c>
      <c r="B63" s="3">
        <v>2</v>
      </c>
      <c r="C63" s="3">
        <v>98.649000000000001</v>
      </c>
      <c r="D63" s="3">
        <v>-0.7</v>
      </c>
      <c r="E63" s="3">
        <v>0.95006435267881639</v>
      </c>
      <c r="F63" s="3">
        <v>102.551</v>
      </c>
      <c r="G63" s="3">
        <v>1.9</v>
      </c>
      <c r="H63" s="3">
        <v>2.3524400271157746</v>
      </c>
    </row>
    <row r="64" spans="1:8" x14ac:dyDescent="0.3">
      <c r="A64" s="2">
        <f t="shared" ref="A64:A73" si="5">A63</f>
        <v>2023</v>
      </c>
      <c r="B64" s="3">
        <v>3</v>
      </c>
      <c r="C64" s="3">
        <v>100.19</v>
      </c>
      <c r="D64" s="3">
        <v>-0.9</v>
      </c>
      <c r="E64" s="3">
        <v>0.96497193558289662</v>
      </c>
      <c r="F64" s="3">
        <v>103.64400000000001</v>
      </c>
      <c r="G64" s="3">
        <v>2.2000000000000002</v>
      </c>
      <c r="H64" s="3">
        <v>2.3621957312809267</v>
      </c>
    </row>
    <row r="65" spans="1:8" x14ac:dyDescent="0.3">
      <c r="A65" s="2">
        <f t="shared" si="5"/>
        <v>2023</v>
      </c>
      <c r="B65" s="3">
        <v>4</v>
      </c>
      <c r="C65" s="3">
        <v>101.387</v>
      </c>
      <c r="D65" s="3">
        <v>-0.7</v>
      </c>
      <c r="E65" s="3">
        <v>0.98075631380463235</v>
      </c>
      <c r="F65" s="3">
        <v>105.15300000000001</v>
      </c>
      <c r="G65" s="3">
        <v>2.2999999999999998</v>
      </c>
      <c r="H65" s="3">
        <v>2.3665379434038436</v>
      </c>
    </row>
    <row r="66" spans="1:8" x14ac:dyDescent="0.3">
      <c r="A66" s="2">
        <f t="shared" si="5"/>
        <v>2023</v>
      </c>
      <c r="B66" s="3">
        <v>5</v>
      </c>
      <c r="C66" s="3">
        <v>101.60899999999999</v>
      </c>
      <c r="D66" s="3">
        <v>-1.1000000000000001</v>
      </c>
      <c r="E66" s="3">
        <v>0.99779326835716708</v>
      </c>
      <c r="F66" s="3">
        <v>106.471</v>
      </c>
      <c r="G66" s="3">
        <v>2</v>
      </c>
      <c r="H66" s="3">
        <v>2.3658286701389888</v>
      </c>
    </row>
    <row r="67" spans="1:8" x14ac:dyDescent="0.3">
      <c r="A67" s="2">
        <f t="shared" si="5"/>
        <v>2023</v>
      </c>
      <c r="B67" s="3">
        <v>6</v>
      </c>
      <c r="C67" s="3">
        <v>104.06</v>
      </c>
      <c r="D67" s="3">
        <v>0.2</v>
      </c>
      <c r="E67" s="3">
        <v>1.0163418610651855</v>
      </c>
      <c r="F67" s="3">
        <v>107.548</v>
      </c>
      <c r="G67" s="3">
        <v>2.2000000000000002</v>
      </c>
      <c r="H67" s="3">
        <v>2.3604252974503117</v>
      </c>
    </row>
    <row r="68" spans="1:8" x14ac:dyDescent="0.3">
      <c r="A68" s="2">
        <f t="shared" si="5"/>
        <v>2023</v>
      </c>
      <c r="B68" s="3">
        <v>7</v>
      </c>
      <c r="C68" s="3">
        <v>107.038</v>
      </c>
      <c r="D68" s="3">
        <v>0.2</v>
      </c>
      <c r="E68" s="3">
        <v>1.036515473665292</v>
      </c>
      <c r="F68" s="3">
        <v>107.3</v>
      </c>
      <c r="G68" s="3">
        <v>2.1</v>
      </c>
      <c r="H68" s="3">
        <v>2.3506598065330024</v>
      </c>
    </row>
    <row r="69" spans="1:8" x14ac:dyDescent="0.3">
      <c r="A69" s="2">
        <f t="shared" si="5"/>
        <v>2023</v>
      </c>
      <c r="B69" s="3">
        <v>8</v>
      </c>
      <c r="C69" s="3">
        <v>106.572</v>
      </c>
      <c r="D69" s="3">
        <v>0.5</v>
      </c>
      <c r="E69" s="3">
        <v>1.058370797487072</v>
      </c>
      <c r="F69" s="3">
        <v>106.72499999999999</v>
      </c>
      <c r="G69" s="3">
        <v>2.2000000000000002</v>
      </c>
      <c r="H69" s="3">
        <v>2.3368530379365953</v>
      </c>
    </row>
    <row r="70" spans="1:8" x14ac:dyDescent="0.3">
      <c r="A70" s="2">
        <f t="shared" si="5"/>
        <v>2023</v>
      </c>
      <c r="B70" s="3">
        <v>9</v>
      </c>
      <c r="C70" s="3">
        <v>105.277</v>
      </c>
      <c r="D70" s="3">
        <v>1.1000000000000001</v>
      </c>
      <c r="E70" s="3">
        <v>1.0819064325077732</v>
      </c>
      <c r="F70" s="3">
        <v>107.505</v>
      </c>
      <c r="G70" s="3">
        <v>2.2999999999999998</v>
      </c>
      <c r="H70" s="3">
        <v>2.3193084252796154</v>
      </c>
    </row>
    <row r="71" spans="1:8" x14ac:dyDescent="0.3">
      <c r="A71" s="2">
        <f t="shared" si="5"/>
        <v>2023</v>
      </c>
      <c r="B71" s="3">
        <v>10</v>
      </c>
      <c r="C71" s="3">
        <v>103.28700000000001</v>
      </c>
      <c r="D71" s="3">
        <v>0.9</v>
      </c>
      <c r="E71" s="3">
        <v>1.107082202954818</v>
      </c>
      <c r="F71" s="3">
        <v>107.008</v>
      </c>
      <c r="G71" s="3">
        <v>2.2000000000000002</v>
      </c>
      <c r="H71" s="3">
        <v>2.298319898497398</v>
      </c>
    </row>
    <row r="72" spans="1:8" x14ac:dyDescent="0.3">
      <c r="A72" s="2">
        <f t="shared" si="5"/>
        <v>2023</v>
      </c>
      <c r="B72" s="3">
        <v>11</v>
      </c>
      <c r="C72" s="3">
        <v>102.128</v>
      </c>
      <c r="D72" s="3">
        <v>1.1000000000000001</v>
      </c>
      <c r="E72" s="3">
        <v>1.1338591895533712</v>
      </c>
      <c r="F72" s="3">
        <v>106.432</v>
      </c>
      <c r="G72" s="3">
        <v>2.2000000000000002</v>
      </c>
      <c r="H72" s="3">
        <v>2.2741800466624116</v>
      </c>
    </row>
    <row r="73" spans="1:8" x14ac:dyDescent="0.3">
      <c r="A73" s="2">
        <f t="shared" si="5"/>
        <v>2023</v>
      </c>
      <c r="B73" s="3">
        <v>12</v>
      </c>
      <c r="C73" s="3">
        <v>101.19</v>
      </c>
      <c r="D73" s="3">
        <v>1.3</v>
      </c>
      <c r="E73" s="3">
        <v>1.1621840923200593</v>
      </c>
      <c r="F73" s="3">
        <v>105.827</v>
      </c>
      <c r="G73" s="3">
        <v>2</v>
      </c>
      <c r="H73" s="3">
        <v>2.2471746310763958</v>
      </c>
    </row>
    <row r="74" spans="1:8" x14ac:dyDescent="0.3">
      <c r="A74" s="2">
        <v>2024</v>
      </c>
      <c r="B74" s="3">
        <v>1</v>
      </c>
      <c r="C74" s="3">
        <v>99.584000000000003</v>
      </c>
      <c r="D74" s="3">
        <v>1.3</v>
      </c>
      <c r="E74" s="3">
        <v>1.1920012599389007</v>
      </c>
      <c r="F74" s="3">
        <v>104.604</v>
      </c>
      <c r="G74" s="3">
        <v>2.1</v>
      </c>
      <c r="H74" s="3">
        <v>2.2175842616489607</v>
      </c>
    </row>
    <row r="75" spans="1:8" x14ac:dyDescent="0.3">
      <c r="A75" s="2">
        <f>A74</f>
        <v>2024</v>
      </c>
      <c r="B75" s="3">
        <v>2</v>
      </c>
      <c r="C75" s="3">
        <v>98.911000000000001</v>
      </c>
      <c r="D75" s="3">
        <v>0.3</v>
      </c>
      <c r="E75" s="3">
        <v>1.2232646116430581</v>
      </c>
      <c r="F75" s="3">
        <v>104.59</v>
      </c>
      <c r="G75" s="3">
        <v>2</v>
      </c>
      <c r="H75" s="3">
        <v>2.1856723833847802</v>
      </c>
    </row>
    <row r="76" spans="1:8" x14ac:dyDescent="0.3">
      <c r="A76" s="2">
        <f t="shared" ref="A76:A85" si="6">A75</f>
        <v>2024</v>
      </c>
      <c r="B76" s="3">
        <v>3</v>
      </c>
      <c r="C76" s="3">
        <v>101.129</v>
      </c>
      <c r="D76" s="3">
        <v>0.9</v>
      </c>
      <c r="E76" s="3">
        <v>1.2559355665781984</v>
      </c>
      <c r="F76" s="3">
        <v>105.94499999999999</v>
      </c>
      <c r="G76" s="3">
        <v>2.2000000000000002</v>
      </c>
      <c r="H76" s="3">
        <v>2.1516942757148021</v>
      </c>
    </row>
    <row r="77" spans="1:8" x14ac:dyDescent="0.3">
      <c r="A77" s="2">
        <f t="shared" si="6"/>
        <v>2024</v>
      </c>
      <c r="B77" s="3">
        <v>4</v>
      </c>
      <c r="C77" s="3">
        <v>102.45099999999999</v>
      </c>
      <c r="D77" s="3">
        <v>1</v>
      </c>
      <c r="E77" s="3">
        <v>1.2899114282919577</v>
      </c>
      <c r="F77" s="3">
        <v>107.247</v>
      </c>
      <c r="G77" s="3">
        <v>2</v>
      </c>
      <c r="H77" s="3">
        <v>2.1158923241544616</v>
      </c>
    </row>
    <row r="78" spans="1:8" x14ac:dyDescent="0.3">
      <c r="A78" s="2">
        <f t="shared" si="6"/>
        <v>2024</v>
      </c>
      <c r="B78" s="3">
        <v>5</v>
      </c>
      <c r="C78" s="3">
        <v>104.137</v>
      </c>
      <c r="D78" s="3">
        <v>2.5</v>
      </c>
      <c r="E78" s="3">
        <v>1.3250647825842934</v>
      </c>
      <c r="F78" s="3">
        <v>108.453</v>
      </c>
      <c r="G78" s="3">
        <v>1.9</v>
      </c>
      <c r="H78" s="3">
        <v>2.0785122687833808</v>
      </c>
    </row>
    <row r="79" spans="1:8" x14ac:dyDescent="0.3">
      <c r="A79" s="2">
        <f t="shared" si="6"/>
        <v>2024</v>
      </c>
      <c r="B79" s="3">
        <v>6</v>
      </c>
      <c r="C79" s="3">
        <v>106.134</v>
      </c>
      <c r="D79" s="3">
        <v>2</v>
      </c>
      <c r="E79" s="3">
        <v>1.3612480825170867</v>
      </c>
      <c r="F79" s="3">
        <v>109.28700000000001</v>
      </c>
      <c r="G79" s="3">
        <v>1.6</v>
      </c>
      <c r="H79" s="3">
        <v>2.0397918016031156</v>
      </c>
    </row>
    <row r="80" spans="1:8" x14ac:dyDescent="0.3">
      <c r="A80" s="2">
        <f t="shared" si="6"/>
        <v>2024</v>
      </c>
      <c r="B80" s="3">
        <v>7</v>
      </c>
      <c r="C80" s="3">
        <v>108.58499999999999</v>
      </c>
      <c r="D80" s="3">
        <v>1.4</v>
      </c>
      <c r="E80" s="3">
        <v>1.3983953738756509</v>
      </c>
      <c r="F80" s="3">
        <v>109.19199999999999</v>
      </c>
      <c r="G80" s="3">
        <v>1.8</v>
      </c>
      <c r="H80" s="3">
        <v>1.9999562179298898</v>
      </c>
    </row>
    <row r="81" spans="1:8" x14ac:dyDescent="0.3">
      <c r="A81" s="2">
        <f t="shared" si="6"/>
        <v>2024</v>
      </c>
      <c r="B81" s="3">
        <v>8</v>
      </c>
      <c r="C81" s="3">
        <v>107.77500000000001</v>
      </c>
      <c r="D81" s="3">
        <v>1.1000000000000001</v>
      </c>
      <c r="E81" s="3">
        <v>1.4364850602173469</v>
      </c>
      <c r="F81" s="3">
        <v>108.45399999999999</v>
      </c>
      <c r="G81" s="3">
        <v>1.6</v>
      </c>
      <c r="H81" s="3">
        <v>1.9592002719825936</v>
      </c>
    </row>
    <row r="82" spans="1:8" x14ac:dyDescent="0.3">
      <c r="A82" s="2">
        <f t="shared" si="6"/>
        <v>2024</v>
      </c>
      <c r="B82" s="3">
        <v>9</v>
      </c>
      <c r="C82" s="3">
        <v>106.072</v>
      </c>
      <c r="D82" s="3">
        <v>0.8</v>
      </c>
      <c r="E82" s="3">
        <v>1.4754956565319053</v>
      </c>
      <c r="F82" s="3">
        <v>109.254</v>
      </c>
      <c r="G82" s="3">
        <v>1.6</v>
      </c>
      <c r="H82" s="3">
        <v>1.9177048321316503</v>
      </c>
    </row>
    <row r="83" spans="1:8" x14ac:dyDescent="0.3">
      <c r="A83" s="2">
        <f t="shared" si="6"/>
        <v>2024</v>
      </c>
      <c r="B83" s="3">
        <v>10</v>
      </c>
      <c r="C83" s="3">
        <v>104.23399999999999</v>
      </c>
      <c r="D83" s="3">
        <v>0.9</v>
      </c>
      <c r="E83" s="3">
        <v>1.5153823107909863</v>
      </c>
      <c r="F83" s="3">
        <v>108.706</v>
      </c>
      <c r="G83" s="3">
        <v>1.6</v>
      </c>
      <c r="H83" s="3">
        <v>1.8756258222841504</v>
      </c>
    </row>
    <row r="84" spans="1:8" x14ac:dyDescent="0.3">
      <c r="A84" s="2">
        <f t="shared" si="6"/>
        <v>2024</v>
      </c>
      <c r="B84" s="3">
        <v>11</v>
      </c>
      <c r="C84" s="3">
        <v>103.2</v>
      </c>
      <c r="D84" s="3">
        <v>1</v>
      </c>
      <c r="E84" s="3">
        <v>1.5560532615456575</v>
      </c>
      <c r="F84" s="3">
        <v>108.011</v>
      </c>
      <c r="G84" s="3">
        <v>1.5</v>
      </c>
      <c r="H84" s="3">
        <v>1.8330971035116199</v>
      </c>
    </row>
    <row r="85" spans="1:8" x14ac:dyDescent="0.3">
      <c r="A85" s="2">
        <f t="shared" si="6"/>
        <v>2024</v>
      </c>
      <c r="B85" s="3">
        <v>12</v>
      </c>
      <c r="C85" s="3">
        <v>103.04600000000001</v>
      </c>
      <c r="D85" s="3">
        <v>1.8</v>
      </c>
      <c r="E85" s="3">
        <v>1.5973740124642928</v>
      </c>
      <c r="F85" s="3">
        <v>107.60599999999999</v>
      </c>
      <c r="G85" s="3">
        <v>1.7</v>
      </c>
      <c r="H85" s="3">
        <v>1.7902333962034818</v>
      </c>
    </row>
    <row r="86" spans="1:8" x14ac:dyDescent="0.3">
      <c r="A86" s="2">
        <v>2025</v>
      </c>
      <c r="B86" s="3">
        <v>1</v>
      </c>
      <c r="C86" s="3">
        <v>100.843</v>
      </c>
      <c r="D86" s="3">
        <v>1.3</v>
      </c>
      <c r="E86" s="3">
        <v>1.6391714524054362</v>
      </c>
      <c r="F86" s="3">
        <v>106.24</v>
      </c>
      <c r="G86" s="3">
        <v>1.6</v>
      </c>
      <c r="H86" s="3">
        <v>1.7471262890058592</v>
      </c>
    </row>
    <row r="87" spans="1:8" x14ac:dyDescent="0.3">
      <c r="A87" s="2">
        <v>2025</v>
      </c>
      <c r="B87" s="3">
        <v>2</v>
      </c>
      <c r="C87" s="3">
        <v>101.895</v>
      </c>
      <c r="D87" s="3">
        <v>3</v>
      </c>
      <c r="E87" s="3">
        <v>1.6812865414767661</v>
      </c>
      <c r="F87" s="3">
        <v>106.178</v>
      </c>
      <c r="G87" s="3">
        <v>1.5</v>
      </c>
      <c r="H87" s="3">
        <v>1.7038611043568059</v>
      </c>
    </row>
    <row r="88" spans="1:8" x14ac:dyDescent="0.3">
      <c r="A88" s="2">
        <v>2025</v>
      </c>
      <c r="B88" s="3">
        <v>3</v>
      </c>
      <c r="C88" s="3">
        <v>103.58499999999999</v>
      </c>
      <c r="D88" s="3">
        <v>2.4</v>
      </c>
      <c r="E88" s="3">
        <v>1.7235366862128771</v>
      </c>
      <c r="F88" s="3">
        <v>107.121</v>
      </c>
      <c r="G88" s="3">
        <v>1.1000000000000001</v>
      </c>
      <c r="H88" s="3">
        <v>1.6605129475909726</v>
      </c>
    </row>
    <row r="89" spans="1:8" x14ac:dyDescent="0.3">
      <c r="A89" s="2">
        <v>2025</v>
      </c>
      <c r="B89" s="3">
        <v>4</v>
      </c>
      <c r="C89" s="3">
        <v>104.893</v>
      </c>
      <c r="D89" s="3">
        <v>2.4</v>
      </c>
      <c r="E89" s="3">
        <v>1.7658308704718721</v>
      </c>
      <c r="F89" s="3">
        <v>108.595</v>
      </c>
      <c r="G89" s="3">
        <v>1.3</v>
      </c>
      <c r="H89" s="3">
        <v>1.6171427670218739</v>
      </c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workbookViewId="0">
      <selection sqref="A1:H90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3">
      <c r="A2" s="2">
        <v>2018</v>
      </c>
      <c r="B2" s="3">
        <v>1</v>
      </c>
      <c r="C2" s="3">
        <v>98.491</v>
      </c>
      <c r="D2" s="3">
        <v>0.76321039439357641</v>
      </c>
      <c r="E2" s="3">
        <v>5.5684831988329058E-3</v>
      </c>
      <c r="F2" s="3">
        <v>101.482</v>
      </c>
      <c r="G2" s="3">
        <v>2.4604977535463757</v>
      </c>
      <c r="H2" s="3">
        <v>1.361770383850089</v>
      </c>
    </row>
    <row r="3" spans="1:8" x14ac:dyDescent="0.3">
      <c r="A3" s="2">
        <v>2018</v>
      </c>
      <c r="B3" s="3">
        <v>2</v>
      </c>
      <c r="C3" s="3">
        <v>82.516000000000005</v>
      </c>
      <c r="D3" s="3">
        <v>1.3299276706003615</v>
      </c>
      <c r="E3" s="3">
        <v>-9.0691684137641546E-2</v>
      </c>
      <c r="F3" s="3">
        <v>87.238</v>
      </c>
      <c r="G3" s="3">
        <v>2.078116589829393</v>
      </c>
      <c r="H3" s="3">
        <v>1.2569357853667027</v>
      </c>
    </row>
    <row r="4" spans="1:8" x14ac:dyDescent="0.3">
      <c r="A4" s="2">
        <v>2018</v>
      </c>
      <c r="B4" s="3">
        <v>3</v>
      </c>
      <c r="C4" s="3">
        <v>94.033000000000001</v>
      </c>
      <c r="D4" s="3">
        <v>2.5844388200384039</v>
      </c>
      <c r="E4" s="3">
        <v>-0.18014630240086871</v>
      </c>
      <c r="F4" s="3">
        <v>97.754000000000005</v>
      </c>
      <c r="G4" s="3">
        <v>1.4824657932437812</v>
      </c>
      <c r="H4" s="3">
        <v>1.1535290406416594</v>
      </c>
    </row>
    <row r="5" spans="1:8" x14ac:dyDescent="0.3">
      <c r="A5" s="2">
        <v>2018</v>
      </c>
      <c r="B5" s="3">
        <v>4</v>
      </c>
      <c r="C5" s="3">
        <v>93.686999999999998</v>
      </c>
      <c r="D5" s="3">
        <v>-1.4516078134368393</v>
      </c>
      <c r="E5" s="3">
        <v>-0.26290764874205497</v>
      </c>
      <c r="F5" s="3">
        <v>95.019000000000005</v>
      </c>
      <c r="G5" s="3">
        <v>0.76566592786622145</v>
      </c>
      <c r="H5" s="3">
        <v>1.0517438917405073</v>
      </c>
    </row>
    <row r="6" spans="1:8" x14ac:dyDescent="0.3">
      <c r="A6" s="2">
        <v>2018</v>
      </c>
      <c r="B6" s="3">
        <v>5</v>
      </c>
      <c r="C6" s="3">
        <v>95.561999999999998</v>
      </c>
      <c r="D6" s="3">
        <v>-0.13272162944538701</v>
      </c>
      <c r="E6" s="3">
        <v>-0.33889601523445956</v>
      </c>
      <c r="F6" s="3">
        <v>98.034999999999997</v>
      </c>
      <c r="G6" s="3">
        <v>-0.16599116071610576</v>
      </c>
      <c r="H6" s="3">
        <v>0.95179692355883627</v>
      </c>
    </row>
    <row r="7" spans="1:8" x14ac:dyDescent="0.3">
      <c r="A7" s="2">
        <v>2018</v>
      </c>
      <c r="B7" s="3">
        <v>6</v>
      </c>
      <c r="C7" s="3">
        <v>98.774000000000001</v>
      </c>
      <c r="D7" s="3">
        <v>-0.52269545688015118</v>
      </c>
      <c r="E7" s="3">
        <v>-0.40811424257389001</v>
      </c>
      <c r="F7" s="3">
        <v>102.28400000000001</v>
      </c>
      <c r="G7" s="3">
        <v>0.6534146821491893</v>
      </c>
      <c r="H7" s="3">
        <v>0.85388485446696738</v>
      </c>
    </row>
    <row r="8" spans="1:8" x14ac:dyDescent="0.3">
      <c r="A8" s="2">
        <v>2018</v>
      </c>
      <c r="B8" s="3">
        <v>7</v>
      </c>
      <c r="C8" s="3">
        <v>111.33</v>
      </c>
      <c r="D8" s="3">
        <v>-2.0844327176781086</v>
      </c>
      <c r="E8" s="3">
        <v>-0.47055085379047407</v>
      </c>
      <c r="F8" s="3">
        <v>107.681</v>
      </c>
      <c r="G8" s="3">
        <v>-0.69443163583378098</v>
      </c>
      <c r="H8" s="3">
        <v>0.75812677866270295</v>
      </c>
    </row>
    <row r="9" spans="1:8" x14ac:dyDescent="0.3">
      <c r="A9" s="2">
        <v>2018</v>
      </c>
      <c r="B9" s="3">
        <v>8</v>
      </c>
      <c r="C9" s="3">
        <v>115.18</v>
      </c>
      <c r="D9" s="3">
        <v>-0.57919223830609212</v>
      </c>
      <c r="E9" s="3">
        <v>-0.52620232894311081</v>
      </c>
      <c r="F9" s="3">
        <v>99.408000000000001</v>
      </c>
      <c r="G9" s="3">
        <v>0.28246307804051796</v>
      </c>
      <c r="H9" s="3">
        <v>0.66462786880410074</v>
      </c>
    </row>
    <row r="10" spans="1:8" x14ac:dyDescent="0.3">
      <c r="A10" s="2">
        <v>2018</v>
      </c>
      <c r="B10" s="3">
        <v>9</v>
      </c>
      <c r="C10" s="3">
        <v>95.488</v>
      </c>
      <c r="D10" s="3">
        <v>-4.2429226125412338</v>
      </c>
      <c r="E10" s="3">
        <v>-0.57517722322013587</v>
      </c>
      <c r="F10" s="3">
        <v>96.097999999999999</v>
      </c>
      <c r="G10" s="3">
        <v>-3.1192031615452809</v>
      </c>
      <c r="H10" s="3">
        <v>0.57339242543710067</v>
      </c>
    </row>
    <row r="11" spans="1:8" x14ac:dyDescent="0.3">
      <c r="A11" s="2">
        <v>2018</v>
      </c>
      <c r="B11" s="3">
        <v>10</v>
      </c>
      <c r="C11" s="3">
        <v>96.399000000000001</v>
      </c>
      <c r="D11" s="3">
        <v>3.7016717227134954</v>
      </c>
      <c r="E11" s="3">
        <v>-0.61758777166470169</v>
      </c>
      <c r="F11" s="3">
        <v>100.193</v>
      </c>
      <c r="G11" s="3">
        <v>4.5408541229745136</v>
      </c>
      <c r="H11" s="3">
        <v>0.48439820988606191</v>
      </c>
    </row>
    <row r="12" spans="1:8" x14ac:dyDescent="0.3">
      <c r="A12" s="2">
        <v>2018</v>
      </c>
      <c r="B12" s="3">
        <v>11</v>
      </c>
      <c r="C12" s="3">
        <v>93.74</v>
      </c>
      <c r="D12" s="3">
        <v>1.5095402074805531</v>
      </c>
      <c r="E12" s="3">
        <v>-0.6538009138608859</v>
      </c>
      <c r="F12" s="3">
        <v>99.909000000000006</v>
      </c>
      <c r="G12" s="3">
        <v>1.4520862315823724</v>
      </c>
      <c r="H12" s="3">
        <v>0.3973665532262477</v>
      </c>
    </row>
    <row r="13" spans="1:8" x14ac:dyDescent="0.3">
      <c r="A13" s="2">
        <v>2018</v>
      </c>
      <c r="B13" s="3">
        <v>12</v>
      </c>
      <c r="C13" s="3">
        <v>113.774</v>
      </c>
      <c r="D13" s="3">
        <v>0.53904068431656071</v>
      </c>
      <c r="E13" s="3">
        <v>-0.68388364081676778</v>
      </c>
      <c r="F13" s="3">
        <v>117.021</v>
      </c>
      <c r="G13" s="3">
        <v>9.2376382438219551E-2</v>
      </c>
      <c r="H13" s="3">
        <v>0.31230048486021894</v>
      </c>
    </row>
    <row r="14" spans="1:8" x14ac:dyDescent="0.3">
      <c r="A14" s="2">
        <v>2019</v>
      </c>
      <c r="B14" s="3">
        <v>1</v>
      </c>
      <c r="C14" s="3">
        <v>98.233999999999995</v>
      </c>
      <c r="D14" s="3">
        <v>-0.26093754759318744</v>
      </c>
      <c r="E14" s="3">
        <v>-0.70775271151811114</v>
      </c>
      <c r="F14" s="3">
        <v>103.24299999999999</v>
      </c>
      <c r="G14" s="3">
        <v>1.735283104392904</v>
      </c>
      <c r="H14" s="3">
        <v>0.22927627861264457</v>
      </c>
    </row>
    <row r="15" spans="1:8" x14ac:dyDescent="0.3">
      <c r="A15" s="2">
        <v>2019</v>
      </c>
      <c r="B15" s="3">
        <v>2</v>
      </c>
      <c r="C15" s="3">
        <v>82.715000000000003</v>
      </c>
      <c r="D15" s="3">
        <v>0.24116534975033854</v>
      </c>
      <c r="E15" s="3">
        <v>-0.7252399596503234</v>
      </c>
      <c r="F15" s="3">
        <v>88.751000000000005</v>
      </c>
      <c r="G15" s="3">
        <v>1.7343359545152426</v>
      </c>
      <c r="H15" s="3">
        <v>0.14835493580108086</v>
      </c>
    </row>
    <row r="16" spans="1:8" x14ac:dyDescent="0.3">
      <c r="A16" s="2">
        <v>2019</v>
      </c>
      <c r="B16" s="3">
        <v>3</v>
      </c>
      <c r="C16" s="3">
        <v>91.120999999999995</v>
      </c>
      <c r="D16" s="3">
        <v>-3.0967851711633188</v>
      </c>
      <c r="E16" s="3">
        <v>-0.73614619006798399</v>
      </c>
      <c r="F16" s="3">
        <v>97.838999999999999</v>
      </c>
      <c r="G16" s="3">
        <v>8.6952963561581775E-2</v>
      </c>
      <c r="H16" s="3">
        <v>6.9702041550429944E-2</v>
      </c>
    </row>
    <row r="17" spans="1:8" x14ac:dyDescent="0.3">
      <c r="A17" s="2">
        <v>2019</v>
      </c>
      <c r="B17" s="3">
        <v>4</v>
      </c>
      <c r="C17" s="3">
        <v>92.765000000000001</v>
      </c>
      <c r="D17" s="3">
        <v>-0.98412800068312656</v>
      </c>
      <c r="E17" s="3">
        <v>-0.74020509614585273</v>
      </c>
      <c r="F17" s="3">
        <v>96.91</v>
      </c>
      <c r="G17" s="3">
        <v>1.9901282901314321</v>
      </c>
      <c r="H17" s="3">
        <v>-6.4066814436620411E-3</v>
      </c>
    </row>
    <row r="18" spans="1:8" x14ac:dyDescent="0.3">
      <c r="A18" s="2">
        <v>2019</v>
      </c>
      <c r="B18" s="3">
        <v>5</v>
      </c>
      <c r="C18" s="3">
        <v>95.968000000000004</v>
      </c>
      <c r="D18" s="3">
        <v>0.42485506791403171</v>
      </c>
      <c r="E18" s="3">
        <v>-0.73731430452126556</v>
      </c>
      <c r="F18" s="3">
        <v>101.068</v>
      </c>
      <c r="G18" s="3">
        <v>3.0937930331004226</v>
      </c>
      <c r="H18" s="3">
        <v>-7.9694312504853718E-2</v>
      </c>
    </row>
    <row r="19" spans="1:8" x14ac:dyDescent="0.3">
      <c r="A19" s="2">
        <v>2019</v>
      </c>
      <c r="B19" s="3">
        <v>6</v>
      </c>
      <c r="C19" s="3">
        <v>97.62</v>
      </c>
      <c r="D19" s="3">
        <v>-1.1683236479235415</v>
      </c>
      <c r="E19" s="3">
        <v>-0.72738838092215152</v>
      </c>
      <c r="F19" s="3">
        <v>102.685</v>
      </c>
      <c r="G19" s="3">
        <v>0.39204567674318014</v>
      </c>
      <c r="H19" s="3">
        <v>-0.14974528269488879</v>
      </c>
    </row>
    <row r="20" spans="1:8" x14ac:dyDescent="0.3">
      <c r="A20" s="2">
        <v>2019</v>
      </c>
      <c r="B20" s="3">
        <v>7</v>
      </c>
      <c r="C20" s="3">
        <v>115.511</v>
      </c>
      <c r="D20" s="3">
        <v>3.7555016617264014</v>
      </c>
      <c r="E20" s="3">
        <v>-0.71026118487002066</v>
      </c>
      <c r="F20" s="3">
        <v>112.816</v>
      </c>
      <c r="G20" s="3">
        <v>4.7687150007893697</v>
      </c>
      <c r="H20" s="3">
        <v>-0.21592364200984393</v>
      </c>
    </row>
    <row r="21" spans="1:8" x14ac:dyDescent="0.3">
      <c r="A21" s="2">
        <v>2019</v>
      </c>
      <c r="B21" s="3">
        <v>8</v>
      </c>
      <c r="C21" s="3">
        <v>115.645</v>
      </c>
      <c r="D21" s="3">
        <v>0.40371592290326941</v>
      </c>
      <c r="E21" s="3">
        <v>-0.68579719639103565</v>
      </c>
      <c r="F21" s="3">
        <v>102.68899999999999</v>
      </c>
      <c r="G21" s="3">
        <v>3.3005391920167382</v>
      </c>
      <c r="H21" s="3">
        <v>-0.27755581607361257</v>
      </c>
    </row>
    <row r="22" spans="1:8" x14ac:dyDescent="0.3">
      <c r="A22" s="2">
        <v>2019</v>
      </c>
      <c r="B22" s="3">
        <v>9</v>
      </c>
      <c r="C22" s="3">
        <v>97.277000000000001</v>
      </c>
      <c r="D22" s="3">
        <v>1.8735338471849827</v>
      </c>
      <c r="E22" s="3">
        <v>-0.65355077309145682</v>
      </c>
      <c r="F22" s="3">
        <v>99.600999999999999</v>
      </c>
      <c r="G22" s="3">
        <v>3.6452371537389006</v>
      </c>
      <c r="H22" s="3">
        <v>-0.33362207504878261</v>
      </c>
    </row>
    <row r="23" spans="1:8" x14ac:dyDescent="0.3">
      <c r="A23" s="2">
        <v>2019</v>
      </c>
      <c r="B23" s="3">
        <v>10</v>
      </c>
      <c r="C23" s="3">
        <v>97.994</v>
      </c>
      <c r="D23" s="3">
        <v>1.6545814790609903</v>
      </c>
      <c r="E23" s="3">
        <v>-0.61300061194426014</v>
      </c>
      <c r="F23" s="3">
        <v>102.783</v>
      </c>
      <c r="G23" s="3">
        <v>2.5850109289072165</v>
      </c>
      <c r="H23" s="3">
        <v>-0.3828542102779357</v>
      </c>
    </row>
    <row r="24" spans="1:8" x14ac:dyDescent="0.3">
      <c r="A24" s="2">
        <v>2019</v>
      </c>
      <c r="B24" s="3">
        <v>11</v>
      </c>
      <c r="C24" s="3">
        <v>97.245000000000005</v>
      </c>
      <c r="D24" s="3">
        <v>3.7390655003200379</v>
      </c>
      <c r="E24" s="3">
        <v>-0.56344991793490251</v>
      </c>
      <c r="F24" s="3">
        <v>102.949</v>
      </c>
      <c r="G24" s="3">
        <v>3.0427689197169316</v>
      </c>
      <c r="H24" s="3">
        <v>-0.42370770343498776</v>
      </c>
    </row>
    <row r="25" spans="1:8" x14ac:dyDescent="0.3">
      <c r="A25" s="2">
        <v>2019</v>
      </c>
      <c r="B25" s="3">
        <v>12</v>
      </c>
      <c r="C25" s="3">
        <v>113.96899999999999</v>
      </c>
      <c r="D25" s="3">
        <v>0.17139240951358214</v>
      </c>
      <c r="E25" s="3">
        <v>-0.50404442507029867</v>
      </c>
      <c r="F25" s="3">
        <v>119.36</v>
      </c>
      <c r="G25" s="3">
        <v>1.9987865425863616</v>
      </c>
      <c r="H25" s="3">
        <v>-0.45443193444807795</v>
      </c>
    </row>
    <row r="26" spans="1:8" x14ac:dyDescent="0.3">
      <c r="A26" s="2">
        <v>2020</v>
      </c>
      <c r="B26" s="3">
        <v>1</v>
      </c>
      <c r="C26" s="3">
        <v>99.781000000000006</v>
      </c>
      <c r="D26" s="3">
        <v>1.5748111651770369</v>
      </c>
      <c r="E26" s="3">
        <v>-0.43363108156442909</v>
      </c>
      <c r="F26" s="3">
        <v>104.17100000000001</v>
      </c>
      <c r="G26" s="3">
        <v>0.89885028524936406</v>
      </c>
      <c r="H26" s="3">
        <v>-0.4730355557020709</v>
      </c>
    </row>
    <row r="27" spans="1:8" x14ac:dyDescent="0.3">
      <c r="A27" s="2">
        <v>2020</v>
      </c>
      <c r="B27" s="3">
        <v>2</v>
      </c>
      <c r="C27" s="3">
        <v>88.23</v>
      </c>
      <c r="D27" s="3">
        <v>6.6674726470410395</v>
      </c>
      <c r="E27" s="3">
        <v>-0.35100993029553917</v>
      </c>
      <c r="F27" s="3">
        <v>93.736999999999995</v>
      </c>
      <c r="G27" s="3">
        <v>5.6179648680014793</v>
      </c>
      <c r="H27" s="3">
        <v>-0.47735685718759274</v>
      </c>
    </row>
    <row r="28" spans="1:8" x14ac:dyDescent="0.3">
      <c r="A28" s="2">
        <v>2020</v>
      </c>
      <c r="B28" s="3">
        <v>3</v>
      </c>
      <c r="C28" s="3">
        <v>80.117999999999995</v>
      </c>
      <c r="D28" s="3">
        <v>-12.075152818779422</v>
      </c>
      <c r="E28" s="3">
        <v>-0.25484153898585066</v>
      </c>
      <c r="F28" s="3">
        <v>84.608999999999995</v>
      </c>
      <c r="G28" s="3">
        <v>-13.522215067611077</v>
      </c>
      <c r="H28" s="3">
        <v>-0.46513885904520347</v>
      </c>
    </row>
    <row r="29" spans="1:8" x14ac:dyDescent="0.3">
      <c r="A29" s="2">
        <v>2020</v>
      </c>
      <c r="B29" s="3">
        <v>4</v>
      </c>
      <c r="C29" s="3">
        <v>65.317999999999998</v>
      </c>
      <c r="D29" s="3">
        <v>-29.587667762625991</v>
      </c>
      <c r="E29" s="3">
        <v>-0.14329908073415912</v>
      </c>
      <c r="F29" s="3">
        <v>68.031999999999996</v>
      </c>
      <c r="G29" s="3">
        <v>-29.798782375399856</v>
      </c>
      <c r="H29" s="3">
        <v>-0.4337012951845472</v>
      </c>
    </row>
    <row r="30" spans="1:8" x14ac:dyDescent="0.3">
      <c r="A30" s="2">
        <v>2020</v>
      </c>
      <c r="B30" s="3">
        <v>5</v>
      </c>
      <c r="C30" s="3">
        <v>77.289000000000001</v>
      </c>
      <c r="D30" s="3">
        <v>-19.463779593197739</v>
      </c>
      <c r="E30" s="3">
        <v>-1.5376583589245884E-2</v>
      </c>
      <c r="F30" s="3">
        <v>81.83</v>
      </c>
      <c r="G30" s="3">
        <v>-19.034709304626585</v>
      </c>
      <c r="H30" s="3">
        <v>-0.38127064091864071</v>
      </c>
    </row>
    <row r="31" spans="1:8" x14ac:dyDescent="0.3">
      <c r="A31" s="2">
        <v>2020</v>
      </c>
      <c r="B31" s="3">
        <v>6</v>
      </c>
      <c r="C31" s="3">
        <v>95.671999999999997</v>
      </c>
      <c r="D31" s="3">
        <v>-1.9954927269002276</v>
      </c>
      <c r="E31" s="3">
        <v>0.12788717657497642</v>
      </c>
      <c r="F31" s="3">
        <v>99.570999999999998</v>
      </c>
      <c r="G31" s="3">
        <v>-3.0325753518040677</v>
      </c>
      <c r="H31" s="3">
        <v>-0.30811261330218243</v>
      </c>
    </row>
    <row r="32" spans="1:8" x14ac:dyDescent="0.3">
      <c r="A32" s="2">
        <v>2020</v>
      </c>
      <c r="B32" s="3">
        <v>7</v>
      </c>
      <c r="C32" s="3">
        <v>114.20399999999999</v>
      </c>
      <c r="D32" s="3">
        <v>-1.1314939702712357</v>
      </c>
      <c r="E32" s="3">
        <v>0.28410284034226124</v>
      </c>
      <c r="F32" s="3">
        <v>108.88</v>
      </c>
      <c r="G32" s="3">
        <v>-3.488866827400372</v>
      </c>
      <c r="H32" s="3">
        <v>-0.2157883070748505</v>
      </c>
    </row>
    <row r="33" spans="1:8" x14ac:dyDescent="0.3">
      <c r="A33" s="2">
        <v>2020</v>
      </c>
      <c r="B33" s="3">
        <v>8</v>
      </c>
      <c r="C33" s="3">
        <v>114.986</v>
      </c>
      <c r="D33" s="3">
        <v>-0.56984737775086503</v>
      </c>
      <c r="E33" s="3">
        <v>0.45073359135862068</v>
      </c>
      <c r="F33" s="3">
        <v>98.066999999999993</v>
      </c>
      <c r="G33" s="3">
        <v>-4.5009689450671413</v>
      </c>
      <c r="H33" s="3">
        <v>-0.10604801577760795</v>
      </c>
    </row>
    <row r="34" spans="1:8" x14ac:dyDescent="0.3">
      <c r="A34" s="2">
        <v>2020</v>
      </c>
      <c r="B34" s="3">
        <v>9</v>
      </c>
      <c r="C34" s="3">
        <v>99.671999999999997</v>
      </c>
      <c r="D34" s="3">
        <v>2.4620413869671065</v>
      </c>
      <c r="E34" s="3">
        <v>0.62514430793599651</v>
      </c>
      <c r="F34" s="3">
        <v>97.697999999999993</v>
      </c>
      <c r="G34" s="3">
        <v>-1.9106233873153911</v>
      </c>
      <c r="H34" s="3">
        <v>1.9130669929115097E-2</v>
      </c>
    </row>
    <row r="35" spans="1:8" x14ac:dyDescent="0.3">
      <c r="A35" s="2">
        <v>2020</v>
      </c>
      <c r="B35" s="3">
        <v>10</v>
      </c>
      <c r="C35" s="3">
        <v>99.555000000000007</v>
      </c>
      <c r="D35" s="3">
        <v>1.5929546706941355</v>
      </c>
      <c r="E35" s="3">
        <v>0.80462899470792004</v>
      </c>
      <c r="F35" s="3">
        <v>100.715</v>
      </c>
      <c r="G35" s="3">
        <v>-2.0120058764581672</v>
      </c>
      <c r="H35" s="3">
        <v>0.1574649565425767</v>
      </c>
    </row>
    <row r="36" spans="1:8" x14ac:dyDescent="0.3">
      <c r="A36" s="2">
        <v>2020</v>
      </c>
      <c r="B36" s="3">
        <v>11</v>
      </c>
      <c r="C36" s="3">
        <v>91.474999999999994</v>
      </c>
      <c r="D36" s="3">
        <v>-5.9334670162990433</v>
      </c>
      <c r="E36" s="3">
        <v>0.98660921860507755</v>
      </c>
      <c r="F36" s="3">
        <v>97.245999999999995</v>
      </c>
      <c r="G36" s="3">
        <v>-5.5396361305112274</v>
      </c>
      <c r="H36" s="3">
        <v>0.30653803986161515</v>
      </c>
    </row>
    <row r="37" spans="1:8" x14ac:dyDescent="0.3">
      <c r="A37" s="2">
        <v>2020</v>
      </c>
      <c r="B37" s="3">
        <v>12</v>
      </c>
      <c r="C37" s="3">
        <v>116.148</v>
      </c>
      <c r="D37" s="3">
        <v>1.9119234177715105</v>
      </c>
      <c r="E37" s="3">
        <v>1.1685612913967656</v>
      </c>
      <c r="F37" s="3">
        <v>119.09099999999999</v>
      </c>
      <c r="G37" s="3">
        <v>-0.22536863270777863</v>
      </c>
      <c r="H37" s="3">
        <v>0.46378245798833262</v>
      </c>
    </row>
    <row r="38" spans="1:8" x14ac:dyDescent="0.3">
      <c r="A38" s="2">
        <v>2021</v>
      </c>
      <c r="B38" s="3">
        <v>1</v>
      </c>
      <c r="C38" s="3">
        <v>93.763999999999996</v>
      </c>
      <c r="D38" s="3">
        <v>-6.0302061514717291</v>
      </c>
      <c r="E38" s="3">
        <v>1.3474809640026344</v>
      </c>
      <c r="F38" s="3">
        <v>93.823999999999998</v>
      </c>
      <c r="G38" s="3">
        <v>-9.9327067993971507</v>
      </c>
      <c r="H38" s="3">
        <v>0.62622476470744415</v>
      </c>
    </row>
    <row r="39" spans="1:8" x14ac:dyDescent="0.3">
      <c r="A39" s="2">
        <v>2021</v>
      </c>
      <c r="B39" s="3">
        <v>2</v>
      </c>
      <c r="C39" s="3">
        <v>83.968000000000004</v>
      </c>
      <c r="D39" s="3">
        <v>-4.8305565000566713</v>
      </c>
      <c r="E39" s="3">
        <v>1.5204156097122212</v>
      </c>
      <c r="F39" s="3">
        <v>84.587999999999994</v>
      </c>
      <c r="G39" s="3">
        <v>-9.7602867597640248</v>
      </c>
      <c r="H39" s="3">
        <v>0.79084365608903318</v>
      </c>
    </row>
    <row r="40" spans="1:8" x14ac:dyDescent="0.3">
      <c r="A40" s="2">
        <v>2021</v>
      </c>
      <c r="B40" s="3">
        <v>3</v>
      </c>
      <c r="C40" s="3">
        <v>95.290999999999997</v>
      </c>
      <c r="D40" s="3">
        <v>18.938315983923726</v>
      </c>
      <c r="E40" s="3">
        <v>1.6839002624320436</v>
      </c>
      <c r="F40" s="3">
        <v>98.454999999999998</v>
      </c>
      <c r="G40" s="3">
        <v>16.364689335649874</v>
      </c>
      <c r="H40" s="3">
        <v>0.95388456906678676</v>
      </c>
    </row>
    <row r="41" spans="1:8" x14ac:dyDescent="0.3">
      <c r="A41" s="2">
        <v>2021</v>
      </c>
      <c r="B41" s="3">
        <v>4</v>
      </c>
      <c r="C41" s="3">
        <v>89.698999999999998</v>
      </c>
      <c r="D41" s="3">
        <v>37.326617471447385</v>
      </c>
      <c r="E41" s="3">
        <v>1.8340289163387744</v>
      </c>
      <c r="F41" s="3">
        <v>92.539000000000001</v>
      </c>
      <c r="G41" s="3">
        <v>36.022753998118539</v>
      </c>
      <c r="H41" s="3">
        <v>1.1108602231844023</v>
      </c>
    </row>
    <row r="42" spans="1:8" x14ac:dyDescent="0.3">
      <c r="A42" s="2">
        <v>2021</v>
      </c>
      <c r="B42" s="3">
        <v>5</v>
      </c>
      <c r="C42" s="3">
        <v>93.09</v>
      </c>
      <c r="D42" s="3">
        <v>20.444047665256381</v>
      </c>
      <c r="E42" s="3">
        <v>1.9680937889230787</v>
      </c>
      <c r="F42" s="3">
        <v>96.641999999999996</v>
      </c>
      <c r="G42" s="3">
        <v>18.100940975192458</v>
      </c>
      <c r="H42" s="3">
        <v>1.2583535327610345</v>
      </c>
    </row>
    <row r="43" spans="1:8" x14ac:dyDescent="0.3">
      <c r="A43" s="2">
        <v>2021</v>
      </c>
      <c r="B43" s="3">
        <v>6</v>
      </c>
      <c r="C43" s="3">
        <v>100.489</v>
      </c>
      <c r="D43" s="3">
        <v>5.0349109457312524</v>
      </c>
      <c r="E43" s="3">
        <v>2.085851860769727</v>
      </c>
      <c r="F43" s="3">
        <v>101.774</v>
      </c>
      <c r="G43" s="3">
        <v>2.2124915889164543</v>
      </c>
      <c r="H43" s="3">
        <v>1.3953718491835418</v>
      </c>
    </row>
    <row r="44" spans="1:8" x14ac:dyDescent="0.3">
      <c r="A44" s="2">
        <v>2021</v>
      </c>
      <c r="B44" s="3">
        <v>7</v>
      </c>
      <c r="C44" s="3">
        <v>114.923</v>
      </c>
      <c r="D44" s="3">
        <v>0.62957514622956623</v>
      </c>
      <c r="E44" s="3">
        <v>2.1883431648160121</v>
      </c>
      <c r="F44" s="3">
        <v>109.482</v>
      </c>
      <c r="G44" s="3">
        <v>0.55290227773696632</v>
      </c>
      <c r="H44" s="3">
        <v>1.5220921479667295</v>
      </c>
    </row>
    <row r="45" spans="1:8" x14ac:dyDescent="0.3">
      <c r="A45" s="2">
        <v>2021</v>
      </c>
      <c r="B45" s="3">
        <v>8</v>
      </c>
      <c r="C45" s="3">
        <v>114.973</v>
      </c>
      <c r="D45" s="3">
        <v>-1.1305724175125764E-2</v>
      </c>
      <c r="E45" s="3">
        <v>2.2768125297690163</v>
      </c>
      <c r="F45" s="3">
        <v>99.058000000000007</v>
      </c>
      <c r="G45" s="3">
        <v>1.0105336147735899</v>
      </c>
      <c r="H45" s="3">
        <v>1.6387481490517735</v>
      </c>
    </row>
    <row r="46" spans="1:8" x14ac:dyDescent="0.3">
      <c r="A46" s="2">
        <v>2021</v>
      </c>
      <c r="B46" s="3">
        <v>9</v>
      </c>
      <c r="C46" s="3">
        <v>99.397000000000006</v>
      </c>
      <c r="D46" s="3">
        <v>-0.27590496829600353</v>
      </c>
      <c r="E46" s="3">
        <v>2.3523965365567534</v>
      </c>
      <c r="F46" s="3">
        <v>99.290999999999997</v>
      </c>
      <c r="G46" s="3">
        <v>1.6305349137136993</v>
      </c>
      <c r="H46" s="3">
        <v>1.74550626752775</v>
      </c>
    </row>
    <row r="47" spans="1:8" x14ac:dyDescent="0.3">
      <c r="A47" s="2">
        <v>2021</v>
      </c>
      <c r="B47" s="3">
        <v>10</v>
      </c>
      <c r="C47" s="3">
        <v>98.864999999999995</v>
      </c>
      <c r="D47" s="3">
        <v>-0.69308422480037768</v>
      </c>
      <c r="E47" s="3">
        <v>2.4160728690062694</v>
      </c>
      <c r="F47" s="3">
        <v>100.544</v>
      </c>
      <c r="G47" s="3">
        <v>-0.16978602988632074</v>
      </c>
      <c r="H47" s="3">
        <v>1.8424892924744103</v>
      </c>
    </row>
    <row r="48" spans="1:8" x14ac:dyDescent="0.3">
      <c r="A48" s="2">
        <v>2021</v>
      </c>
      <c r="B48" s="3">
        <v>11</v>
      </c>
      <c r="C48" s="3">
        <v>99.162999999999997</v>
      </c>
      <c r="D48" s="3">
        <v>8.4044820989341407</v>
      </c>
      <c r="E48" s="3">
        <v>2.4686366900067735</v>
      </c>
      <c r="F48" s="3">
        <v>104.747</v>
      </c>
      <c r="G48" s="3">
        <v>7.7134278016576463</v>
      </c>
      <c r="H48" s="3">
        <v>1.9298120288497131</v>
      </c>
    </row>
    <row r="49" spans="1:8" x14ac:dyDescent="0.3">
      <c r="A49" s="2">
        <v>2021</v>
      </c>
      <c r="B49" s="3">
        <v>12</v>
      </c>
      <c r="C49" s="3">
        <v>116.379</v>
      </c>
      <c r="D49" s="3">
        <v>0.1988841822502474</v>
      </c>
      <c r="E49" s="3">
        <v>2.5106672487604058</v>
      </c>
      <c r="F49" s="3">
        <v>119.056</v>
      </c>
      <c r="G49" s="3">
        <v>-2.9389290542525259E-2</v>
      </c>
      <c r="H49" s="3">
        <v>2.0074495402697865</v>
      </c>
    </row>
    <row r="50" spans="1:8" x14ac:dyDescent="0.3">
      <c r="A50" s="2">
        <v>2022</v>
      </c>
      <c r="B50" s="3">
        <v>1</v>
      </c>
      <c r="C50" s="3">
        <v>98.948999999999998</v>
      </c>
      <c r="D50" s="3">
        <v>5.5298408770956931</v>
      </c>
      <c r="E50" s="3">
        <v>2.5431560059560372</v>
      </c>
      <c r="F50" s="3">
        <v>99.480999999999995</v>
      </c>
      <c r="G50" s="3">
        <v>6.0293741473397056</v>
      </c>
      <c r="H50" s="3">
        <v>2.0757785303349809</v>
      </c>
    </row>
    <row r="51" spans="1:8" x14ac:dyDescent="0.3">
      <c r="A51" s="2">
        <v>2022</v>
      </c>
      <c r="B51" s="3">
        <v>2</v>
      </c>
      <c r="C51" s="3">
        <v>87.933999999999997</v>
      </c>
      <c r="D51" s="3">
        <v>4.7232278963414531</v>
      </c>
      <c r="E51" s="3">
        <v>2.5669338817918086</v>
      </c>
      <c r="F51" s="3">
        <v>89.271000000000001</v>
      </c>
      <c r="G51" s="3">
        <v>5.5362462760675468</v>
      </c>
      <c r="H51" s="3">
        <v>2.1350342555046185</v>
      </c>
    </row>
    <row r="52" spans="1:8" x14ac:dyDescent="0.3">
      <c r="A52" s="2">
        <v>2022</v>
      </c>
      <c r="B52" s="3">
        <v>3</v>
      </c>
      <c r="C52" s="3">
        <v>95.075000000000003</v>
      </c>
      <c r="D52" s="3">
        <v>-0.22667408254714028</v>
      </c>
      <c r="E52" s="3">
        <v>2.5830392051374678</v>
      </c>
      <c r="F52" s="3">
        <v>97.751000000000005</v>
      </c>
      <c r="G52" s="3">
        <v>-0.71504748362195558</v>
      </c>
      <c r="H52" s="3">
        <v>2.1857265274892019</v>
      </c>
    </row>
    <row r="53" spans="1:8" x14ac:dyDescent="0.3">
      <c r="A53" s="2">
        <v>2022</v>
      </c>
      <c r="B53" s="3">
        <v>4</v>
      </c>
      <c r="C53" s="3">
        <v>97.375</v>
      </c>
      <c r="D53" s="3">
        <v>8.5575090023300113</v>
      </c>
      <c r="E53" s="3">
        <v>2.5926600475026618</v>
      </c>
      <c r="F53" s="3">
        <v>97.512</v>
      </c>
      <c r="G53" s="3">
        <v>5.3739504425161178</v>
      </c>
      <c r="H53" s="3">
        <v>2.2286013532784401</v>
      </c>
    </row>
    <row r="54" spans="1:8" x14ac:dyDescent="0.3">
      <c r="A54" s="2">
        <v>2022</v>
      </c>
      <c r="B54" s="3">
        <v>5</v>
      </c>
      <c r="C54" s="3">
        <v>97.382000000000005</v>
      </c>
      <c r="D54" s="3">
        <v>4.6105919003115226</v>
      </c>
      <c r="E54" s="3">
        <v>2.5967893614187263</v>
      </c>
      <c r="F54" s="3">
        <v>101.161</v>
      </c>
      <c r="G54" s="3">
        <v>4.6760207777156948</v>
      </c>
      <c r="H54" s="3">
        <v>2.2642032972223816</v>
      </c>
    </row>
    <row r="55" spans="1:8" x14ac:dyDescent="0.3">
      <c r="A55" s="2">
        <v>2022</v>
      </c>
      <c r="B55" s="3">
        <v>6</v>
      </c>
      <c r="C55" s="3">
        <v>100.438</v>
      </c>
      <c r="D55" s="3">
        <v>-5.0751823582684263E-2</v>
      </c>
      <c r="E55" s="3">
        <v>2.5968343250388606</v>
      </c>
      <c r="F55" s="3">
        <v>103.861</v>
      </c>
      <c r="G55" s="3">
        <v>2.050621966317534</v>
      </c>
      <c r="H55" s="3">
        <v>2.2932953506911611</v>
      </c>
    </row>
    <row r="56" spans="1:8" x14ac:dyDescent="0.3">
      <c r="A56" s="2">
        <v>2022</v>
      </c>
      <c r="B56" s="3">
        <v>7</v>
      </c>
      <c r="C56" s="3">
        <v>113.512</v>
      </c>
      <c r="D56" s="3">
        <v>-1.2277785995840729</v>
      </c>
      <c r="E56" s="3">
        <v>2.5943419639147987</v>
      </c>
      <c r="F56" s="3">
        <v>109.111</v>
      </c>
      <c r="G56" s="3">
        <v>-0.33886848979740591</v>
      </c>
      <c r="H56" s="3">
        <v>2.3168079923799469</v>
      </c>
    </row>
    <row r="57" spans="1:8" x14ac:dyDescent="0.3">
      <c r="A57" s="2">
        <v>2022</v>
      </c>
      <c r="B57" s="3">
        <v>8</v>
      </c>
      <c r="C57" s="3">
        <v>121.31</v>
      </c>
      <c r="D57" s="3">
        <v>5.5117288406843379</v>
      </c>
      <c r="E57" s="3">
        <v>2.5906754434490642</v>
      </c>
      <c r="F57" s="3">
        <v>102.994</v>
      </c>
      <c r="G57" s="3">
        <v>3.9734297078479308</v>
      </c>
      <c r="H57" s="3">
        <v>2.3356548486655484</v>
      </c>
    </row>
    <row r="58" spans="1:8" x14ac:dyDescent="0.3">
      <c r="A58" s="2">
        <v>2022</v>
      </c>
      <c r="B58" s="3">
        <v>9</v>
      </c>
      <c r="C58" s="3">
        <v>100.517</v>
      </c>
      <c r="D58" s="3">
        <v>1.126794571264722</v>
      </c>
      <c r="E58" s="3">
        <v>2.5869325040050488</v>
      </c>
      <c r="F58" s="3">
        <v>101.056</v>
      </c>
      <c r="G58" s="3">
        <v>1.7776032067357672</v>
      </c>
      <c r="H58" s="3">
        <v>2.3505651239468452</v>
      </c>
    </row>
    <row r="59" spans="1:8" x14ac:dyDescent="0.3">
      <c r="A59" s="2">
        <v>2022</v>
      </c>
      <c r="B59" s="3">
        <v>10</v>
      </c>
      <c r="C59" s="3">
        <v>96.238</v>
      </c>
      <c r="D59" s="3">
        <v>-2.6571587518332995</v>
      </c>
      <c r="E59" s="3">
        <v>2.5844137368765079</v>
      </c>
      <c r="F59" s="3">
        <v>100.53</v>
      </c>
      <c r="G59" s="3">
        <v>-1.3924252068742149E-2</v>
      </c>
      <c r="H59" s="3">
        <v>2.3623817569879386</v>
      </c>
    </row>
    <row r="60" spans="1:8" x14ac:dyDescent="0.3">
      <c r="A60" s="2">
        <v>2022</v>
      </c>
      <c r="B60" s="3">
        <v>11</v>
      </c>
      <c r="C60" s="3">
        <v>97.543999999999997</v>
      </c>
      <c r="D60" s="3">
        <v>-1.6326654094773296</v>
      </c>
      <c r="E60" s="3">
        <v>2.5843183348896459</v>
      </c>
      <c r="F60" s="3">
        <v>102.446</v>
      </c>
      <c r="G60" s="3">
        <v>-2.1967216244856647</v>
      </c>
      <c r="H60" s="3">
        <v>2.3719078975309009</v>
      </c>
    </row>
    <row r="61" spans="1:8" x14ac:dyDescent="0.3">
      <c r="A61" s="2">
        <v>2022</v>
      </c>
      <c r="B61" s="3">
        <v>12</v>
      </c>
      <c r="C61" s="3">
        <v>117.932</v>
      </c>
      <c r="D61" s="3">
        <v>1.3344331881181226</v>
      </c>
      <c r="E61" s="3">
        <v>2.5874814927811731</v>
      </c>
      <c r="F61" s="3">
        <v>120.033</v>
      </c>
      <c r="G61" s="3">
        <v>0.82062222819514474</v>
      </c>
      <c r="H61" s="3">
        <v>2.3797816740671753</v>
      </c>
    </row>
    <row r="62" spans="1:8" x14ac:dyDescent="0.3">
      <c r="A62" s="2">
        <v>2023</v>
      </c>
      <c r="B62" s="3">
        <v>1</v>
      </c>
      <c r="C62" s="3">
        <v>100.57299999999999</v>
      </c>
      <c r="D62" s="3">
        <v>1.6412495325874854</v>
      </c>
      <c r="E62" s="3">
        <v>2.5944455591944404</v>
      </c>
      <c r="F62" s="3">
        <v>102.337</v>
      </c>
      <c r="G62" s="3">
        <v>2.870899970848706</v>
      </c>
      <c r="H62" s="3">
        <v>2.3863239491491766</v>
      </c>
    </row>
    <row r="63" spans="1:8" x14ac:dyDescent="0.3">
      <c r="A63" s="2">
        <v>2023</v>
      </c>
      <c r="B63" s="3">
        <v>2</v>
      </c>
      <c r="C63" s="3">
        <v>86.99</v>
      </c>
      <c r="D63" s="3">
        <v>-1.0735324220438103</v>
      </c>
      <c r="E63" s="3">
        <v>2.6056658655294194</v>
      </c>
      <c r="F63" s="3">
        <v>89.646000000000001</v>
      </c>
      <c r="G63" s="3">
        <v>0.42006922740867036</v>
      </c>
      <c r="H63" s="3">
        <v>2.3917473103677995</v>
      </c>
    </row>
    <row r="64" spans="1:8" x14ac:dyDescent="0.3">
      <c r="A64" s="2">
        <v>2023</v>
      </c>
      <c r="B64" s="3">
        <v>3</v>
      </c>
      <c r="C64" s="3">
        <v>96.554000000000002</v>
      </c>
      <c r="D64" s="3">
        <v>1.5556139889560949</v>
      </c>
      <c r="E64" s="3">
        <v>2.6215315490175666</v>
      </c>
      <c r="F64" s="3">
        <v>101.985</v>
      </c>
      <c r="G64" s="3">
        <v>4.3314134893760681</v>
      </c>
      <c r="H64" s="3">
        <v>2.3962979964265578</v>
      </c>
    </row>
    <row r="65" spans="1:8" x14ac:dyDescent="0.3">
      <c r="A65" s="2">
        <v>2023</v>
      </c>
      <c r="B65" s="3">
        <v>4</v>
      </c>
      <c r="C65" s="3">
        <v>96.494</v>
      </c>
      <c r="D65" s="3">
        <v>-0.90474967907573367</v>
      </c>
      <c r="E65" s="3">
        <v>2.6421762470092571</v>
      </c>
      <c r="F65" s="3">
        <v>99.07</v>
      </c>
      <c r="G65" s="3">
        <v>1.5977520715399152</v>
      </c>
      <c r="H65" s="3">
        <v>2.4000853239398698</v>
      </c>
    </row>
    <row r="66" spans="1:8" x14ac:dyDescent="0.3">
      <c r="A66" s="2">
        <v>2023</v>
      </c>
      <c r="B66" s="3">
        <v>5</v>
      </c>
      <c r="C66" s="3">
        <v>98.844999999999999</v>
      </c>
      <c r="D66" s="3">
        <v>1.5023310262676892</v>
      </c>
      <c r="E66" s="3">
        <v>2.6676595748020837</v>
      </c>
      <c r="F66" s="3">
        <v>104.651</v>
      </c>
      <c r="G66" s="3">
        <v>3.4499461254831276</v>
      </c>
      <c r="H66" s="3">
        <v>2.4033529925424979</v>
      </c>
    </row>
    <row r="67" spans="1:8" x14ac:dyDescent="0.3">
      <c r="A67" s="2">
        <v>2023</v>
      </c>
      <c r="B67" s="3">
        <v>6</v>
      </c>
      <c r="C67" s="3">
        <v>103.74</v>
      </c>
      <c r="D67" s="3">
        <v>3.2876003106393936</v>
      </c>
      <c r="E67" s="3">
        <v>2.6977948333932162</v>
      </c>
      <c r="F67" s="3">
        <v>107.48399999999999</v>
      </c>
      <c r="G67" s="3">
        <v>3.4883161148072883</v>
      </c>
      <c r="H67" s="3">
        <v>2.4062889842822321</v>
      </c>
    </row>
    <row r="68" spans="1:8" x14ac:dyDescent="0.3">
      <c r="A68" s="2">
        <v>2023</v>
      </c>
      <c r="B68" s="3">
        <v>7</v>
      </c>
      <c r="C68" s="3">
        <v>117.77500000000001</v>
      </c>
      <c r="D68" s="3">
        <v>3.7555500740009906</v>
      </c>
      <c r="E68" s="3">
        <v>2.7323143981861762</v>
      </c>
      <c r="F68" s="3">
        <v>112.446</v>
      </c>
      <c r="G68" s="3">
        <v>3.0565204241552069</v>
      </c>
      <c r="H68" s="3">
        <v>2.4091539612855386</v>
      </c>
    </row>
    <row r="69" spans="1:8" x14ac:dyDescent="0.3">
      <c r="A69" s="2">
        <v>2023</v>
      </c>
      <c r="B69" s="3">
        <v>8</v>
      </c>
      <c r="C69" s="3">
        <v>122.697</v>
      </c>
      <c r="D69" s="3">
        <v>1.1433517434671581</v>
      </c>
      <c r="E69" s="3">
        <v>2.7709916032981816</v>
      </c>
      <c r="F69" s="3">
        <v>104.142</v>
      </c>
      <c r="G69" s="3">
        <v>1.1146280365846417</v>
      </c>
      <c r="H69" s="3">
        <v>2.4122837264518369</v>
      </c>
    </row>
    <row r="70" spans="1:8" x14ac:dyDescent="0.3">
      <c r="A70" s="2">
        <v>2023</v>
      </c>
      <c r="B70" s="3">
        <v>9</v>
      </c>
      <c r="C70" s="3">
        <v>101.152</v>
      </c>
      <c r="D70" s="3">
        <v>0.63173393555320256</v>
      </c>
      <c r="E70" s="3">
        <v>2.8136708408794933</v>
      </c>
      <c r="F70" s="3">
        <v>102.651</v>
      </c>
      <c r="G70" s="3">
        <v>1.5783328055731571</v>
      </c>
      <c r="H70" s="3">
        <v>2.4160590386849123</v>
      </c>
    </row>
    <row r="71" spans="1:8" x14ac:dyDescent="0.3">
      <c r="A71" s="2">
        <v>2023</v>
      </c>
      <c r="B71" s="3">
        <v>10</v>
      </c>
      <c r="C71" s="3">
        <v>99.313999999999993</v>
      </c>
      <c r="D71" s="3">
        <v>3.1962426484340778</v>
      </c>
      <c r="E71" s="3">
        <v>2.860083472534551</v>
      </c>
      <c r="F71" s="3">
        <v>102.31</v>
      </c>
      <c r="G71" s="3">
        <v>1.7706157365960484</v>
      </c>
      <c r="H71" s="3">
        <v>2.4207705419100876</v>
      </c>
    </row>
    <row r="72" spans="1:8" x14ac:dyDescent="0.3">
      <c r="A72" s="2">
        <v>2023</v>
      </c>
      <c r="B72" s="3">
        <v>11</v>
      </c>
      <c r="C72" s="3">
        <v>102.242</v>
      </c>
      <c r="D72" s="3">
        <v>4.8162880341179548</v>
      </c>
      <c r="E72" s="3">
        <v>2.9098093364715916</v>
      </c>
      <c r="F72" s="3">
        <v>106.286</v>
      </c>
      <c r="G72" s="3">
        <v>3.7483161860882852</v>
      </c>
      <c r="H72" s="3">
        <v>2.4266507046198296</v>
      </c>
    </row>
    <row r="73" spans="1:8" x14ac:dyDescent="0.3">
      <c r="A73" s="2">
        <v>2023</v>
      </c>
      <c r="B73" s="3">
        <v>12</v>
      </c>
      <c r="C73" s="3">
        <v>120.596</v>
      </c>
      <c r="D73" s="3">
        <v>2.2589288742665303</v>
      </c>
      <c r="E73" s="3">
        <v>2.9624516152860672</v>
      </c>
      <c r="F73" s="3">
        <v>121.34399999999999</v>
      </c>
      <c r="G73" s="3">
        <v>1.0921996450975913</v>
      </c>
      <c r="H73" s="3">
        <v>2.4338868456673479</v>
      </c>
    </row>
    <row r="74" spans="1:8" x14ac:dyDescent="0.3">
      <c r="A74" s="2">
        <v>2024</v>
      </c>
      <c r="B74" s="3">
        <v>1</v>
      </c>
      <c r="C74" s="3">
        <v>103.816</v>
      </c>
      <c r="D74" s="3">
        <v>3.2245234804569867</v>
      </c>
      <c r="E74" s="3">
        <v>3.0177458859274324</v>
      </c>
      <c r="F74" s="3">
        <v>104.64100000000001</v>
      </c>
      <c r="G74" s="3">
        <v>2.2513851295230536</v>
      </c>
      <c r="H74" s="3">
        <v>2.4427580662309545</v>
      </c>
    </row>
    <row r="75" spans="1:8" x14ac:dyDescent="0.3">
      <c r="A75" s="2">
        <v>2024</v>
      </c>
      <c r="B75" s="3">
        <v>2</v>
      </c>
      <c r="C75" s="3">
        <v>93.16</v>
      </c>
      <c r="D75" s="3">
        <v>7.0927692838257395</v>
      </c>
      <c r="E75" s="3">
        <v>3.0753788695992377</v>
      </c>
      <c r="F75" s="3">
        <v>94.016999999999996</v>
      </c>
      <c r="G75" s="3">
        <v>4.8758449902951639</v>
      </c>
      <c r="H75" s="3">
        <v>2.4534502947666987</v>
      </c>
    </row>
    <row r="76" spans="1:8" x14ac:dyDescent="0.3">
      <c r="A76" s="2">
        <v>2024</v>
      </c>
      <c r="B76" s="3">
        <v>3</v>
      </c>
      <c r="C76" s="3">
        <v>100.699</v>
      </c>
      <c r="D76" s="3">
        <v>4.2929345236862204</v>
      </c>
      <c r="E76" s="3">
        <v>3.1350516470602092</v>
      </c>
      <c r="F76" s="3">
        <v>100.52500000000001</v>
      </c>
      <c r="G76" s="3">
        <v>-1.431583075942533</v>
      </c>
      <c r="H76" s="3">
        <v>2.466136169943359</v>
      </c>
    </row>
    <row r="77" spans="1:8" x14ac:dyDescent="0.3">
      <c r="A77" s="2">
        <v>2024</v>
      </c>
      <c r="B77" s="3">
        <v>4</v>
      </c>
      <c r="C77" s="3">
        <v>99.391999999999996</v>
      </c>
      <c r="D77" s="3">
        <v>3.0032955416916973</v>
      </c>
      <c r="E77" s="3">
        <v>3.1967442845145051</v>
      </c>
      <c r="F77" s="3">
        <v>101.794</v>
      </c>
      <c r="G77" s="3">
        <v>2.7495710103967008</v>
      </c>
      <c r="H77" s="3">
        <v>2.4811565522835703</v>
      </c>
    </row>
    <row r="78" spans="1:8" x14ac:dyDescent="0.3">
      <c r="A78" s="2">
        <v>2024</v>
      </c>
      <c r="B78" s="3">
        <v>5</v>
      </c>
      <c r="C78" s="3">
        <v>101.416</v>
      </c>
      <c r="D78" s="3">
        <v>2.6010420355101482</v>
      </c>
      <c r="E78" s="3">
        <v>3.2605172566993832</v>
      </c>
      <c r="F78" s="3">
        <v>105.074</v>
      </c>
      <c r="G78" s="3">
        <v>0.40420062875654583</v>
      </c>
      <c r="H78" s="3">
        <v>2.4985816273623365</v>
      </c>
    </row>
    <row r="79" spans="1:8" x14ac:dyDescent="0.3">
      <c r="A79" s="2">
        <v>2024</v>
      </c>
      <c r="B79" s="3">
        <v>6</v>
      </c>
      <c r="C79" s="3">
        <v>102.178</v>
      </c>
      <c r="D79" s="3">
        <v>-1.5056872951609734</v>
      </c>
      <c r="E79" s="3">
        <v>3.3264176044116276</v>
      </c>
      <c r="F79" s="3">
        <v>106.01300000000001</v>
      </c>
      <c r="G79" s="3">
        <v>-1.3685757880242511</v>
      </c>
      <c r="H79" s="3">
        <v>2.5185002206475868</v>
      </c>
    </row>
    <row r="80" spans="1:8" x14ac:dyDescent="0.3">
      <c r="A80" s="2">
        <v>2024</v>
      </c>
      <c r="B80" s="3">
        <v>7</v>
      </c>
      <c r="C80" s="3">
        <v>123.571</v>
      </c>
      <c r="D80" s="3">
        <v>4.921248142644874</v>
      </c>
      <c r="E80" s="3">
        <v>3.3944465715576619</v>
      </c>
      <c r="F80" s="3">
        <v>115.66</v>
      </c>
      <c r="G80" s="3">
        <v>2.8582608540988597</v>
      </c>
      <c r="H80" s="3">
        <v>2.5408557144823476</v>
      </c>
    </row>
    <row r="81" spans="1:8" x14ac:dyDescent="0.3">
      <c r="A81" s="2">
        <v>2024</v>
      </c>
      <c r="B81" s="3">
        <v>8</v>
      </c>
      <c r="C81" s="3">
        <v>129.00899999999999</v>
      </c>
      <c r="D81" s="3">
        <v>5.1443800581921106</v>
      </c>
      <c r="E81" s="3">
        <v>3.4642698392036628</v>
      </c>
      <c r="F81" s="3">
        <v>107.40300000000001</v>
      </c>
      <c r="G81" s="3">
        <v>3.1313014921933613</v>
      </c>
      <c r="H81" s="3">
        <v>2.5653215553757094</v>
      </c>
    </row>
    <row r="82" spans="1:8" x14ac:dyDescent="0.3">
      <c r="A82" s="2">
        <v>2024</v>
      </c>
      <c r="B82" s="3">
        <v>9</v>
      </c>
      <c r="C82" s="3">
        <v>104.22199999999999</v>
      </c>
      <c r="D82" s="3">
        <v>3.0350363808921088</v>
      </c>
      <c r="E82" s="3">
        <v>3.5356591163026878</v>
      </c>
      <c r="F82" s="3">
        <v>104.482</v>
      </c>
      <c r="G82" s="3">
        <v>1.7837137485265719</v>
      </c>
      <c r="H82" s="3">
        <v>2.5915932318603483</v>
      </c>
    </row>
    <row r="83" spans="1:8" x14ac:dyDescent="0.3">
      <c r="A83" s="2">
        <v>2024</v>
      </c>
      <c r="B83" s="3">
        <v>10</v>
      </c>
      <c r="C83" s="3">
        <v>104.559</v>
      </c>
      <c r="D83" s="3">
        <v>5.2812292325352006</v>
      </c>
      <c r="E83" s="3">
        <v>3.6085027861285579</v>
      </c>
      <c r="F83" s="3">
        <v>107.85299999999999</v>
      </c>
      <c r="G83" s="3">
        <v>5.4178477177206474</v>
      </c>
      <c r="H83" s="3">
        <v>2.6194055366312194</v>
      </c>
    </row>
    <row r="84" spans="1:8" x14ac:dyDescent="0.3">
      <c r="A84" s="2">
        <v>2024</v>
      </c>
      <c r="B84" s="3">
        <v>11</v>
      </c>
      <c r="C84" s="3">
        <v>105.41800000000001</v>
      </c>
      <c r="D84" s="3">
        <v>3.1063555094775097</v>
      </c>
      <c r="E84" s="3">
        <v>3.6826544664873571</v>
      </c>
      <c r="F84" s="3">
        <v>108.212</v>
      </c>
      <c r="G84" s="3">
        <v>1.8120919029787519</v>
      </c>
      <c r="H84" s="3">
        <v>2.6484371596413796</v>
      </c>
    </row>
    <row r="85" spans="1:8" x14ac:dyDescent="0.3">
      <c r="A85" s="2">
        <v>2024</v>
      </c>
      <c r="B85" s="3">
        <v>12</v>
      </c>
      <c r="C85" s="3">
        <v>124.979</v>
      </c>
      <c r="D85" s="3">
        <v>3.6344489037779093</v>
      </c>
      <c r="E85" s="3">
        <v>3.7580839367439474</v>
      </c>
      <c r="F85" s="3">
        <v>125.82299999999999</v>
      </c>
      <c r="G85" s="3">
        <v>3.6911590189873333</v>
      </c>
      <c r="H85" s="3">
        <v>2.6785611271064615</v>
      </c>
    </row>
    <row r="86" spans="1:8" x14ac:dyDescent="0.3">
      <c r="A86" s="2">
        <v>2025</v>
      </c>
      <c r="B86" s="3">
        <v>1</v>
      </c>
      <c r="C86" s="3">
        <v>107.339</v>
      </c>
      <c r="D86" s="3">
        <v>3.393503891500349</v>
      </c>
      <c r="E86" s="3">
        <v>3.8347209555022874</v>
      </c>
      <c r="F86" s="3">
        <v>106.982</v>
      </c>
      <c r="G86" s="3">
        <v>2.2371728098928623</v>
      </c>
      <c r="H86" s="3">
        <v>2.7095923857103847</v>
      </c>
    </row>
    <row r="87" spans="1:8" x14ac:dyDescent="0.3">
      <c r="A87" s="2">
        <v>2025</v>
      </c>
      <c r="B87" s="3">
        <v>2</v>
      </c>
      <c r="C87" s="3">
        <v>93.546000000000006</v>
      </c>
      <c r="D87" s="3">
        <v>0.41434091884930968</v>
      </c>
      <c r="E87" s="3">
        <v>3.9124866956001574</v>
      </c>
      <c r="F87" s="3">
        <v>94.734999999999999</v>
      </c>
      <c r="G87" s="3">
        <v>0.76369167278258487</v>
      </c>
      <c r="H87" s="3">
        <v>2.7414162014351158</v>
      </c>
    </row>
    <row r="88" spans="1:8" x14ac:dyDescent="0.3">
      <c r="A88" s="2">
        <v>2025</v>
      </c>
      <c r="B88" s="3">
        <v>3</v>
      </c>
      <c r="C88" s="3">
        <v>103.672</v>
      </c>
      <c r="D88" s="3">
        <v>2.9523629827505671</v>
      </c>
      <c r="E88" s="3">
        <v>3.9912716898014473</v>
      </c>
      <c r="F88" s="3">
        <v>104.376</v>
      </c>
      <c r="G88" s="3">
        <v>3.8308878388460643</v>
      </c>
      <c r="H88" s="3">
        <v>2.7738850333476339</v>
      </c>
    </row>
    <row r="89" spans="1:8" x14ac:dyDescent="0.3">
      <c r="A89" s="2">
        <v>2025</v>
      </c>
      <c r="B89" s="3">
        <v>4</v>
      </c>
      <c r="C89" s="3">
        <v>106.04600000000001</v>
      </c>
      <c r="D89" s="3">
        <v>6.6947037990985336</v>
      </c>
      <c r="E89" s="3">
        <v>4.0707235440799954</v>
      </c>
      <c r="F89" s="3">
        <v>105.572</v>
      </c>
      <c r="G89" s="3">
        <v>3.7114171758649839</v>
      </c>
      <c r="H89" s="3">
        <v>2.8067139985337621</v>
      </c>
    </row>
    <row r="90" spans="1:8" x14ac:dyDescent="0.3">
      <c r="A90" s="2">
        <v>2025</v>
      </c>
      <c r="B90" s="3">
        <v>5</v>
      </c>
      <c r="C90" s="3">
        <v>109.164</v>
      </c>
      <c r="D90" s="3">
        <v>7.6398201467224203</v>
      </c>
      <c r="E90" s="3">
        <v>4.150417717971651</v>
      </c>
      <c r="F90" s="3">
        <v>110.307</v>
      </c>
      <c r="G90" s="3">
        <v>4.9802995983782905</v>
      </c>
      <c r="H90" s="3">
        <v>2.8396916170519271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70" workbookViewId="0">
      <selection activeCell="F100" sqref="F100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3">
      <c r="A2" s="2">
        <v>2018</v>
      </c>
      <c r="B2" s="3">
        <v>1</v>
      </c>
      <c r="C2" s="3">
        <v>99.272000000000006</v>
      </c>
      <c r="D2" s="3">
        <v>0.1</v>
      </c>
      <c r="E2" s="3">
        <v>0.48371550088415005</v>
      </c>
      <c r="F2" s="3">
        <v>99.489000000000004</v>
      </c>
      <c r="G2" s="3">
        <v>0.9</v>
      </c>
      <c r="H2" s="3">
        <v>1.0783051591821966</v>
      </c>
    </row>
    <row r="3" spans="1:8" x14ac:dyDescent="0.3">
      <c r="A3" s="2">
        <v>2018</v>
      </c>
      <c r="B3" s="3">
        <v>2</v>
      </c>
      <c r="C3" s="3">
        <v>98.733000000000004</v>
      </c>
      <c r="D3" s="3">
        <v>0.4</v>
      </c>
      <c r="E3" s="3">
        <v>0.45142809089717933</v>
      </c>
      <c r="F3" s="3">
        <v>98.899000000000001</v>
      </c>
      <c r="G3" s="3">
        <v>1</v>
      </c>
      <c r="H3" s="3">
        <v>1.0352729391974933</v>
      </c>
    </row>
    <row r="4" spans="1:8" x14ac:dyDescent="0.3">
      <c r="A4" s="2">
        <v>2018</v>
      </c>
      <c r="B4" s="3">
        <v>3</v>
      </c>
      <c r="C4" s="3">
        <v>99.274000000000001</v>
      </c>
      <c r="D4" s="3">
        <v>1.2</v>
      </c>
      <c r="E4" s="3">
        <v>0.42021812233242761</v>
      </c>
      <c r="F4" s="3">
        <v>99.343000000000004</v>
      </c>
      <c r="G4" s="3">
        <v>1</v>
      </c>
      <c r="H4" s="3">
        <v>0.99050302265425683</v>
      </c>
    </row>
    <row r="5" spans="1:8" x14ac:dyDescent="0.3">
      <c r="A5" s="2">
        <v>2018</v>
      </c>
      <c r="B5" s="3">
        <v>4</v>
      </c>
      <c r="C5" s="3">
        <v>99.2</v>
      </c>
      <c r="D5" s="3">
        <v>1</v>
      </c>
      <c r="E5" s="3">
        <v>0.38980645203037423</v>
      </c>
      <c r="F5" s="3">
        <v>99.471999999999994</v>
      </c>
      <c r="G5" s="3">
        <v>0.7</v>
      </c>
      <c r="H5" s="3">
        <v>0.94402921899410608</v>
      </c>
    </row>
    <row r="6" spans="1:8" x14ac:dyDescent="0.3">
      <c r="A6" s="2">
        <v>2018</v>
      </c>
      <c r="B6" s="3">
        <v>5</v>
      </c>
      <c r="C6" s="3">
        <v>99.501000000000005</v>
      </c>
      <c r="D6" s="3">
        <v>0.8</v>
      </c>
      <c r="E6" s="3">
        <v>0.35996808835078103</v>
      </c>
      <c r="F6" s="3">
        <v>99.938999999999993</v>
      </c>
      <c r="G6" s="3">
        <v>0.9</v>
      </c>
      <c r="H6" s="3">
        <v>0.8958859971709755</v>
      </c>
    </row>
    <row r="7" spans="1:8" x14ac:dyDescent="0.3">
      <c r="A7" s="2">
        <v>2018</v>
      </c>
      <c r="B7" s="3">
        <v>6</v>
      </c>
      <c r="C7" s="3">
        <v>100.902</v>
      </c>
      <c r="D7" s="3">
        <v>0</v>
      </c>
      <c r="E7" s="3">
        <v>0.33052041420535222</v>
      </c>
      <c r="F7" s="3">
        <v>101.69199999999999</v>
      </c>
      <c r="G7" s="3">
        <v>0.8</v>
      </c>
      <c r="H7" s="3">
        <v>0.84609087966525853</v>
      </c>
    </row>
    <row r="8" spans="1:8" x14ac:dyDescent="0.3">
      <c r="A8" s="2">
        <v>2018</v>
      </c>
      <c r="B8" s="3">
        <v>7</v>
      </c>
      <c r="C8" s="3">
        <v>102.66200000000001</v>
      </c>
      <c r="D8" s="3">
        <v>0.7</v>
      </c>
      <c r="E8" s="3">
        <v>0.30131137027743432</v>
      </c>
      <c r="F8" s="3">
        <v>102.44199999999999</v>
      </c>
      <c r="G8" s="3">
        <v>1.1000000000000001</v>
      </c>
      <c r="H8" s="3">
        <v>0.79466167465198956</v>
      </c>
    </row>
    <row r="9" spans="1:8" x14ac:dyDescent="0.3">
      <c r="A9" s="2">
        <v>2018</v>
      </c>
      <c r="B9" s="3">
        <v>8</v>
      </c>
      <c r="C9" s="3">
        <v>102.831</v>
      </c>
      <c r="D9" s="3">
        <v>0.5</v>
      </c>
      <c r="E9" s="3">
        <v>0.27216594444383185</v>
      </c>
      <c r="F9" s="3">
        <v>102.1</v>
      </c>
      <c r="G9" s="3">
        <v>1</v>
      </c>
      <c r="H9" s="3">
        <v>0.74161298955067056</v>
      </c>
    </row>
    <row r="10" spans="1:8" x14ac:dyDescent="0.3">
      <c r="A10" s="2">
        <v>2018</v>
      </c>
      <c r="B10" s="3">
        <v>9</v>
      </c>
      <c r="C10" s="3">
        <v>100.867</v>
      </c>
      <c r="D10" s="3">
        <v>0.3</v>
      </c>
      <c r="E10" s="3">
        <v>0.24293681129174674</v>
      </c>
      <c r="F10" s="3">
        <v>100.986</v>
      </c>
      <c r="G10" s="3">
        <v>1</v>
      </c>
      <c r="H10" s="3">
        <v>0.68698063583117497</v>
      </c>
    </row>
    <row r="11" spans="1:8" x14ac:dyDescent="0.3">
      <c r="A11" s="2">
        <v>2018</v>
      </c>
      <c r="B11" s="3">
        <v>10</v>
      </c>
      <c r="C11" s="3">
        <v>100.221</v>
      </c>
      <c r="D11" s="3">
        <v>0.9</v>
      </c>
      <c r="E11" s="3">
        <v>0.2134924672177945</v>
      </c>
      <c r="F11" s="3">
        <v>100.836</v>
      </c>
      <c r="G11" s="3">
        <v>1.1000000000000001</v>
      </c>
      <c r="H11" s="3">
        <v>0.63081836850576878</v>
      </c>
    </row>
    <row r="12" spans="1:8" x14ac:dyDescent="0.3">
      <c r="A12" s="2">
        <v>2018</v>
      </c>
      <c r="B12" s="3">
        <v>11</v>
      </c>
      <c r="C12" s="3">
        <v>101.13800000000001</v>
      </c>
      <c r="D12" s="3">
        <v>1.3</v>
      </c>
      <c r="E12" s="3">
        <v>0.18370537134002873</v>
      </c>
      <c r="F12" s="3">
        <v>101.544</v>
      </c>
      <c r="G12" s="3">
        <v>1.2</v>
      </c>
      <c r="H12" s="3">
        <v>0.57320168004256289</v>
      </c>
    </row>
    <row r="13" spans="1:8" x14ac:dyDescent="0.3">
      <c r="A13" s="2">
        <v>2018</v>
      </c>
      <c r="B13" s="3">
        <v>12</v>
      </c>
      <c r="C13" s="3">
        <v>102.15</v>
      </c>
      <c r="D13" s="3">
        <v>1.1000000000000001</v>
      </c>
      <c r="E13" s="3">
        <v>0.15349565691072406</v>
      </c>
      <c r="F13" s="3">
        <v>102.61199999999999</v>
      </c>
      <c r="G13" s="3">
        <v>1</v>
      </c>
      <c r="H13" s="3">
        <v>0.5142386449674109</v>
      </c>
    </row>
    <row r="14" spans="1:8" x14ac:dyDescent="0.3">
      <c r="A14" s="2">
        <v>2019</v>
      </c>
      <c r="B14" s="3">
        <v>1</v>
      </c>
      <c r="C14" s="3">
        <v>100.092</v>
      </c>
      <c r="D14" s="3">
        <v>0.8</v>
      </c>
      <c r="E14" s="3">
        <v>0.12286097764247869</v>
      </c>
      <c r="F14" s="3">
        <v>100.607</v>
      </c>
      <c r="G14" s="3">
        <v>1.1000000000000001</v>
      </c>
      <c r="H14" s="3">
        <v>0.4540808654672745</v>
      </c>
    </row>
    <row r="15" spans="1:8" x14ac:dyDescent="0.3">
      <c r="A15" s="2">
        <v>2019</v>
      </c>
      <c r="B15" s="3">
        <v>2</v>
      </c>
      <c r="C15" s="3">
        <v>99.691000000000003</v>
      </c>
      <c r="D15" s="3">
        <v>1</v>
      </c>
      <c r="E15" s="3">
        <v>9.1864716716160977E-2</v>
      </c>
      <c r="F15" s="3">
        <v>100.124</v>
      </c>
      <c r="G15" s="3">
        <v>1.2</v>
      </c>
      <c r="H15" s="3">
        <v>0.39291367715654829</v>
      </c>
    </row>
    <row r="16" spans="1:8" x14ac:dyDescent="0.3">
      <c r="A16" s="2">
        <v>2019</v>
      </c>
      <c r="B16" s="3">
        <v>3</v>
      </c>
      <c r="C16" s="3">
        <v>99.2</v>
      </c>
      <c r="D16" s="3">
        <v>-0.1</v>
      </c>
      <c r="E16" s="3">
        <v>6.0617280855858512E-2</v>
      </c>
      <c r="F16" s="3">
        <v>100.08199999999999</v>
      </c>
      <c r="G16" s="3">
        <v>0.7</v>
      </c>
      <c r="H16" s="3">
        <v>0.33096727114508045</v>
      </c>
    </row>
    <row r="17" spans="1:8" x14ac:dyDescent="0.3">
      <c r="A17" s="2">
        <v>2019</v>
      </c>
      <c r="B17" s="3">
        <v>4</v>
      </c>
      <c r="C17" s="3">
        <v>99.52</v>
      </c>
      <c r="D17" s="3">
        <v>0.3</v>
      </c>
      <c r="E17" s="3">
        <v>2.9292141735886935E-2</v>
      </c>
      <c r="F17" s="3">
        <v>100.553</v>
      </c>
      <c r="G17" s="3">
        <v>1.1000000000000001</v>
      </c>
      <c r="H17" s="3">
        <v>0.26852788620402779</v>
      </c>
    </row>
    <row r="18" spans="1:8" x14ac:dyDescent="0.3">
      <c r="A18" s="2">
        <v>2019</v>
      </c>
      <c r="B18" s="3">
        <v>5</v>
      </c>
      <c r="C18" s="3">
        <v>99.97</v>
      </c>
      <c r="D18" s="3">
        <v>0.5</v>
      </c>
      <c r="E18" s="3">
        <v>-1.9483829472753183E-3</v>
      </c>
      <c r="F18" s="3">
        <v>101.002</v>
      </c>
      <c r="G18" s="3">
        <v>1.1000000000000001</v>
      </c>
      <c r="H18" s="3">
        <v>0.20590738837738429</v>
      </c>
    </row>
    <row r="19" spans="1:8" x14ac:dyDescent="0.3">
      <c r="A19" s="2">
        <v>2019</v>
      </c>
      <c r="B19" s="3">
        <v>6</v>
      </c>
      <c r="C19" s="3">
        <v>101.66500000000001</v>
      </c>
      <c r="D19" s="3">
        <v>0.8</v>
      </c>
      <c r="E19" s="3">
        <v>-3.2923176340325905E-2</v>
      </c>
      <c r="F19" s="3">
        <v>102.779</v>
      </c>
      <c r="G19" s="3">
        <v>1.1000000000000001</v>
      </c>
      <c r="H19" s="3">
        <v>0.1434753848281575</v>
      </c>
    </row>
    <row r="20" spans="1:8" x14ac:dyDescent="0.3">
      <c r="A20" s="2">
        <v>2019</v>
      </c>
      <c r="B20" s="3">
        <v>7</v>
      </c>
      <c r="C20" s="3">
        <v>104.03700000000001</v>
      </c>
      <c r="D20" s="3">
        <v>1.3</v>
      </c>
      <c r="E20" s="3">
        <v>-6.3416264063368921E-2</v>
      </c>
      <c r="F20" s="3">
        <v>103.538</v>
      </c>
      <c r="G20" s="3">
        <v>1.1000000000000001</v>
      </c>
      <c r="H20" s="3">
        <v>8.1663572484051053E-2</v>
      </c>
    </row>
    <row r="21" spans="1:8" x14ac:dyDescent="0.3">
      <c r="A21" s="2">
        <v>2019</v>
      </c>
      <c r="B21" s="3">
        <v>8</v>
      </c>
      <c r="C21" s="3">
        <v>103.92100000000001</v>
      </c>
      <c r="D21" s="3">
        <v>1.1000000000000001</v>
      </c>
      <c r="E21" s="3">
        <v>-9.3153829849262612E-2</v>
      </c>
      <c r="F21" s="3">
        <v>103.16800000000001</v>
      </c>
      <c r="G21" s="3">
        <v>1</v>
      </c>
      <c r="H21" s="3">
        <v>2.097007359326658E-2</v>
      </c>
    </row>
    <row r="22" spans="1:8" x14ac:dyDescent="0.3">
      <c r="A22" s="2">
        <v>2019</v>
      </c>
      <c r="B22" s="3">
        <v>9</v>
      </c>
      <c r="C22" s="3">
        <v>101.42700000000001</v>
      </c>
      <c r="D22" s="3">
        <v>0.6</v>
      </c>
      <c r="E22" s="3">
        <v>-0.12176737574586083</v>
      </c>
      <c r="F22" s="3">
        <v>101.836</v>
      </c>
      <c r="G22" s="3">
        <v>0.8</v>
      </c>
      <c r="H22" s="3">
        <v>-3.8036271788527878E-2</v>
      </c>
    </row>
    <row r="23" spans="1:8" x14ac:dyDescent="0.3">
      <c r="A23" s="2">
        <v>2019</v>
      </c>
      <c r="B23" s="3">
        <v>10</v>
      </c>
      <c r="C23" s="3">
        <v>102.211</v>
      </c>
      <c r="D23" s="3">
        <v>2</v>
      </c>
      <c r="E23" s="3">
        <v>-0.14880554589616679</v>
      </c>
      <c r="F23" s="3">
        <v>101.628</v>
      </c>
      <c r="G23" s="3">
        <v>0.8</v>
      </c>
      <c r="H23" s="3">
        <v>-9.4718635416330479E-2</v>
      </c>
    </row>
    <row r="24" spans="1:8" x14ac:dyDescent="0.3">
      <c r="A24" s="2">
        <v>2019</v>
      </c>
      <c r="B24" s="3">
        <v>11</v>
      </c>
      <c r="C24" s="3">
        <v>101.32599999999999</v>
      </c>
      <c r="D24" s="3">
        <v>0.2</v>
      </c>
      <c r="E24" s="3">
        <v>-0.17376686170875691</v>
      </c>
      <c r="F24" s="3">
        <v>102.32599999999999</v>
      </c>
      <c r="G24" s="3">
        <v>0.8</v>
      </c>
      <c r="H24" s="3">
        <v>-0.14838199208182073</v>
      </c>
    </row>
    <row r="25" spans="1:8" x14ac:dyDescent="0.3">
      <c r="A25" s="2">
        <v>2019</v>
      </c>
      <c r="B25" s="3">
        <v>12</v>
      </c>
      <c r="C25" s="3">
        <v>102.307</v>
      </c>
      <c r="D25" s="3">
        <v>0.2</v>
      </c>
      <c r="E25" s="3">
        <v>-0.19600062198485371</v>
      </c>
      <c r="F25" s="3">
        <v>103.535</v>
      </c>
      <c r="G25" s="3">
        <v>0.9</v>
      </c>
      <c r="H25" s="3">
        <v>-0.19826918333810759</v>
      </c>
    </row>
    <row r="26" spans="1:8" x14ac:dyDescent="0.3">
      <c r="A26" s="2">
        <v>2020</v>
      </c>
      <c r="B26" s="3">
        <v>1</v>
      </c>
      <c r="C26" s="3">
        <v>99.998000000000005</v>
      </c>
      <c r="D26" s="3">
        <v>-0.1</v>
      </c>
      <c r="E26" s="3">
        <v>-0.21483016949361661</v>
      </c>
      <c r="F26" s="3">
        <v>101.444</v>
      </c>
      <c r="G26" s="3">
        <v>0.8</v>
      </c>
      <c r="H26" s="3">
        <v>-0.24355719087773872</v>
      </c>
    </row>
    <row r="27" spans="1:8" x14ac:dyDescent="0.3">
      <c r="A27" s="2">
        <v>2020</v>
      </c>
      <c r="B27" s="3">
        <v>2</v>
      </c>
      <c r="C27" s="3">
        <v>99.603999999999999</v>
      </c>
      <c r="D27" s="3">
        <v>-0.1</v>
      </c>
      <c r="E27" s="3">
        <v>-0.22955134696101159</v>
      </c>
      <c r="F27" s="3">
        <v>100.788</v>
      </c>
      <c r="G27" s="3">
        <v>0.7</v>
      </c>
      <c r="H27" s="3">
        <v>-0.28334672769997443</v>
      </c>
    </row>
    <row r="28" spans="1:8" x14ac:dyDescent="0.3">
      <c r="A28" s="2">
        <v>2020</v>
      </c>
      <c r="B28" s="3">
        <v>3</v>
      </c>
      <c r="C28" s="3">
        <v>98.293000000000006</v>
      </c>
      <c r="D28" s="3">
        <v>-0.9</v>
      </c>
      <c r="E28" s="3">
        <v>-0.23945202279567873</v>
      </c>
      <c r="F28" s="3">
        <v>99.656999999999996</v>
      </c>
      <c r="G28" s="3">
        <v>-0.4</v>
      </c>
      <c r="H28" s="3">
        <v>-0.3166660375547084</v>
      </c>
    </row>
    <row r="29" spans="1:8" x14ac:dyDescent="0.3">
      <c r="A29" s="2">
        <v>2020</v>
      </c>
      <c r="B29" s="3">
        <v>4</v>
      </c>
      <c r="C29" s="3">
        <v>97.152000000000001</v>
      </c>
      <c r="D29" s="3">
        <v>-2.4</v>
      </c>
      <c r="E29" s="3">
        <v>-0.24381106878494138</v>
      </c>
      <c r="F29" s="3">
        <v>98.093999999999994</v>
      </c>
      <c r="G29" s="3">
        <v>-2.4</v>
      </c>
      <c r="H29" s="3">
        <v>-0.34247507622463297</v>
      </c>
    </row>
    <row r="30" spans="1:8" x14ac:dyDescent="0.3">
      <c r="A30" s="2">
        <v>2020</v>
      </c>
      <c r="B30" s="3">
        <v>5</v>
      </c>
      <c r="C30" s="3">
        <v>96.989000000000004</v>
      </c>
      <c r="D30" s="3">
        <v>-3</v>
      </c>
      <c r="E30" s="3">
        <v>-0.24195322810342876</v>
      </c>
      <c r="F30" s="3">
        <v>97.347999999999999</v>
      </c>
      <c r="G30" s="3">
        <v>-3.6</v>
      </c>
      <c r="H30" s="3">
        <v>-0.35973958657316585</v>
      </c>
    </row>
    <row r="31" spans="1:8" x14ac:dyDescent="0.3">
      <c r="A31" s="2">
        <v>2020</v>
      </c>
      <c r="B31" s="3">
        <v>6</v>
      </c>
      <c r="C31" s="3">
        <v>98.64</v>
      </c>
      <c r="D31" s="3">
        <v>-3</v>
      </c>
      <c r="E31" s="3">
        <v>-0.23335297926821558</v>
      </c>
      <c r="F31" s="3">
        <v>98.953999999999994</v>
      </c>
      <c r="G31" s="3">
        <v>-3.7</v>
      </c>
      <c r="H31" s="3">
        <v>-0.36756819513898692</v>
      </c>
    </row>
    <row r="32" spans="1:8" x14ac:dyDescent="0.3">
      <c r="A32" s="2">
        <v>2020</v>
      </c>
      <c r="B32" s="3">
        <v>7</v>
      </c>
      <c r="C32" s="3">
        <v>101.825</v>
      </c>
      <c r="D32" s="3">
        <v>-2.1</v>
      </c>
      <c r="E32" s="3">
        <v>-0.21767633182220272</v>
      </c>
      <c r="F32" s="3">
        <v>99.977000000000004</v>
      </c>
      <c r="G32" s="3">
        <v>-3.4</v>
      </c>
      <c r="H32" s="3">
        <v>-0.36529454654504184</v>
      </c>
    </row>
    <row r="33" spans="1:8" x14ac:dyDescent="0.3">
      <c r="A33" s="2">
        <v>2020</v>
      </c>
      <c r="B33" s="3">
        <v>8</v>
      </c>
      <c r="C33" s="3">
        <v>102.297</v>
      </c>
      <c r="D33" s="3">
        <v>-1.6</v>
      </c>
      <c r="E33" s="3">
        <v>-0.19478142357361966</v>
      </c>
      <c r="F33" s="3">
        <v>99.738</v>
      </c>
      <c r="G33" s="3">
        <v>-3.3</v>
      </c>
      <c r="H33" s="3">
        <v>-0.35248370428961384</v>
      </c>
    </row>
    <row r="34" spans="1:8" x14ac:dyDescent="0.3">
      <c r="A34" s="2">
        <v>2020</v>
      </c>
      <c r="B34" s="3">
        <v>9</v>
      </c>
      <c r="C34" s="3">
        <v>100.01600000000001</v>
      </c>
      <c r="D34" s="3">
        <v>-1.4</v>
      </c>
      <c r="E34" s="3">
        <v>-0.16465710925209712</v>
      </c>
      <c r="F34" s="3">
        <v>98.813000000000002</v>
      </c>
      <c r="G34" s="3">
        <v>-3</v>
      </c>
      <c r="H34" s="3">
        <v>-0.32891147530525383</v>
      </c>
    </row>
    <row r="35" spans="1:8" x14ac:dyDescent="0.3">
      <c r="A35" s="2">
        <v>2020</v>
      </c>
      <c r="B35" s="3">
        <v>10</v>
      </c>
      <c r="C35" s="3">
        <v>100.783</v>
      </c>
      <c r="D35" s="3">
        <v>-1.4</v>
      </c>
      <c r="E35" s="3">
        <v>-0.12738982821062872</v>
      </c>
      <c r="F35" s="3">
        <v>98.626999999999995</v>
      </c>
      <c r="G35" s="3">
        <v>-3</v>
      </c>
      <c r="H35" s="3">
        <v>-0.29455835515615941</v>
      </c>
    </row>
    <row r="36" spans="1:8" x14ac:dyDescent="0.3">
      <c r="A36" s="2">
        <v>2020</v>
      </c>
      <c r="B36" s="3">
        <v>11</v>
      </c>
      <c r="C36" s="3">
        <v>99.14</v>
      </c>
      <c r="D36" s="3">
        <v>-2.2000000000000002</v>
      </c>
      <c r="E36" s="3">
        <v>-8.315180750295452E-2</v>
      </c>
      <c r="F36" s="3">
        <v>98.813000000000002</v>
      </c>
      <c r="G36" s="3">
        <v>-3.4</v>
      </c>
      <c r="H36" s="3">
        <v>-0.24959033166518757</v>
      </c>
    </row>
    <row r="37" spans="1:8" x14ac:dyDescent="0.3">
      <c r="A37" s="2">
        <v>2020</v>
      </c>
      <c r="B37" s="3">
        <v>12</v>
      </c>
      <c r="C37" s="3">
        <v>99.257999999999996</v>
      </c>
      <c r="D37" s="3">
        <v>-3</v>
      </c>
      <c r="E37" s="3">
        <v>-3.2203649889188814E-2</v>
      </c>
      <c r="F37" s="3">
        <v>99.787000000000006</v>
      </c>
      <c r="G37" s="3">
        <v>-3.6</v>
      </c>
      <c r="H37" s="3">
        <v>-0.19436127054719834</v>
      </c>
    </row>
    <row r="38" spans="1:8" x14ac:dyDescent="0.3">
      <c r="A38" s="2">
        <v>2021</v>
      </c>
      <c r="B38" s="3">
        <v>1</v>
      </c>
      <c r="C38" s="3">
        <v>96.897000000000006</v>
      </c>
      <c r="D38" s="3">
        <v>-3.1</v>
      </c>
      <c r="E38" s="3">
        <v>2.504703852385293E-2</v>
      </c>
      <c r="F38" s="3">
        <v>98.028999999999996</v>
      </c>
      <c r="G38" s="3">
        <v>-3.4</v>
      </c>
      <c r="H38" s="3">
        <v>-0.12944381596624177</v>
      </c>
    </row>
    <row r="39" spans="1:8" x14ac:dyDescent="0.3">
      <c r="A39" s="2">
        <v>2021</v>
      </c>
      <c r="B39" s="3">
        <v>2</v>
      </c>
      <c r="C39" s="3">
        <v>95.846000000000004</v>
      </c>
      <c r="D39" s="3">
        <v>-3.8</v>
      </c>
      <c r="E39" s="3">
        <v>8.7986554660597543E-2</v>
      </c>
      <c r="F39" s="3">
        <v>97.391999999999996</v>
      </c>
      <c r="G39" s="3">
        <v>-3.4</v>
      </c>
      <c r="H39" s="3">
        <v>-5.5647114775913185E-2</v>
      </c>
    </row>
    <row r="40" spans="1:8" x14ac:dyDescent="0.3">
      <c r="A40" s="2">
        <v>2021</v>
      </c>
      <c r="B40" s="3">
        <v>3</v>
      </c>
      <c r="C40" s="3">
        <v>96.36</v>
      </c>
      <c r="D40" s="3">
        <v>-2</v>
      </c>
      <c r="E40" s="3">
        <v>0.15578417829001881</v>
      </c>
      <c r="F40" s="3">
        <v>97.632000000000005</v>
      </c>
      <c r="G40" s="3">
        <v>-2</v>
      </c>
      <c r="H40" s="3">
        <v>2.5992564212967504E-2</v>
      </c>
    </row>
    <row r="41" spans="1:8" x14ac:dyDescent="0.3">
      <c r="A41" s="2">
        <v>2021</v>
      </c>
      <c r="B41" s="3">
        <v>4</v>
      </c>
      <c r="C41" s="3">
        <v>97.358000000000004</v>
      </c>
      <c r="D41" s="3">
        <v>0.2</v>
      </c>
      <c r="E41" s="3">
        <v>0.22733919011479464</v>
      </c>
      <c r="F41" s="3">
        <v>98.195999999999998</v>
      </c>
      <c r="G41" s="3">
        <v>0.1</v>
      </c>
      <c r="H41" s="3">
        <v>0.11420670546143982</v>
      </c>
    </row>
    <row r="42" spans="1:8" x14ac:dyDescent="0.3">
      <c r="A42" s="2">
        <v>2021</v>
      </c>
      <c r="B42" s="3">
        <v>5</v>
      </c>
      <c r="C42" s="3">
        <v>98.29</v>
      </c>
      <c r="D42" s="3">
        <v>1.3</v>
      </c>
      <c r="E42" s="3">
        <v>0.30140116360299951</v>
      </c>
      <c r="F42" s="3">
        <v>99.03</v>
      </c>
      <c r="G42" s="3">
        <v>1.7</v>
      </c>
      <c r="H42" s="3">
        <v>0.20758609950247298</v>
      </c>
    </row>
    <row r="43" spans="1:8" x14ac:dyDescent="0.3">
      <c r="A43" s="2">
        <v>2021</v>
      </c>
      <c r="B43" s="3">
        <v>6</v>
      </c>
      <c r="C43" s="3">
        <v>100.482</v>
      </c>
      <c r="D43" s="3">
        <v>1.9</v>
      </c>
      <c r="E43" s="3">
        <v>0.37671777366783882</v>
      </c>
      <c r="F43" s="3">
        <v>100.777</v>
      </c>
      <c r="G43" s="3">
        <v>1.8</v>
      </c>
      <c r="H43" s="3">
        <v>0.30472055029226802</v>
      </c>
    </row>
    <row r="44" spans="1:8" x14ac:dyDescent="0.3">
      <c r="A44" s="2">
        <v>2021</v>
      </c>
      <c r="B44" s="3">
        <v>7</v>
      </c>
      <c r="C44" s="3">
        <v>103.55200000000001</v>
      </c>
      <c r="D44" s="3">
        <v>1.7</v>
      </c>
      <c r="E44" s="3">
        <v>0.45210604236393437</v>
      </c>
      <c r="F44" s="3">
        <v>102.126</v>
      </c>
      <c r="G44" s="3">
        <v>2.1</v>
      </c>
      <c r="H44" s="3">
        <v>0.4043035016412273</v>
      </c>
    </row>
    <row r="45" spans="1:8" x14ac:dyDescent="0.3">
      <c r="A45" s="2">
        <v>2021</v>
      </c>
      <c r="B45" s="3">
        <v>8</v>
      </c>
      <c r="C45" s="3">
        <v>103.542</v>
      </c>
      <c r="D45" s="3">
        <v>1.2</v>
      </c>
      <c r="E45" s="3">
        <v>0.52648877523384774</v>
      </c>
      <c r="F45" s="3">
        <v>101.67700000000001</v>
      </c>
      <c r="G45" s="3">
        <v>1.9</v>
      </c>
      <c r="H45" s="3">
        <v>0.50513223621042724</v>
      </c>
    </row>
    <row r="46" spans="1:8" x14ac:dyDescent="0.3">
      <c r="A46" s="2">
        <v>2021</v>
      </c>
      <c r="B46" s="3">
        <v>9</v>
      </c>
      <c r="C46" s="3">
        <v>101.771</v>
      </c>
      <c r="D46" s="3">
        <v>1.8</v>
      </c>
      <c r="E46" s="3">
        <v>0.59887543712275415</v>
      </c>
      <c r="F46" s="3">
        <v>100.83499999999999</v>
      </c>
      <c r="G46" s="3">
        <v>2</v>
      </c>
      <c r="H46" s="3">
        <v>0.60612179336221916</v>
      </c>
    </row>
    <row r="47" spans="1:8" x14ac:dyDescent="0.3">
      <c r="A47" s="2">
        <v>2021</v>
      </c>
      <c r="B47" s="3">
        <v>10</v>
      </c>
      <c r="C47" s="3">
        <v>101.756</v>
      </c>
      <c r="D47" s="3">
        <v>1</v>
      </c>
      <c r="E47" s="3">
        <v>0.66832226448865983</v>
      </c>
      <c r="F47" s="3">
        <v>100.605</v>
      </c>
      <c r="G47" s="3">
        <v>2</v>
      </c>
      <c r="H47" s="3">
        <v>0.70628407827588424</v>
      </c>
    </row>
    <row r="48" spans="1:8" x14ac:dyDescent="0.3">
      <c r="A48" s="2">
        <v>2021</v>
      </c>
      <c r="B48" s="3">
        <v>11</v>
      </c>
      <c r="C48" s="3">
        <v>101.696</v>
      </c>
      <c r="D48" s="3">
        <v>2.6</v>
      </c>
      <c r="E48" s="3">
        <v>0.73396890521754876</v>
      </c>
      <c r="F48" s="3">
        <v>101.324</v>
      </c>
      <c r="G48" s="3">
        <v>2.5</v>
      </c>
      <c r="H48" s="3">
        <v>0.80472779322838695</v>
      </c>
    </row>
    <row r="49" spans="1:8" x14ac:dyDescent="0.3">
      <c r="A49" s="2">
        <v>2021</v>
      </c>
      <c r="B49" s="3">
        <v>12</v>
      </c>
      <c r="C49" s="3">
        <v>102.449</v>
      </c>
      <c r="D49" s="3">
        <v>3.2</v>
      </c>
      <c r="E49" s="3">
        <v>0.79497804037148223</v>
      </c>
      <c r="F49" s="3">
        <v>102.376</v>
      </c>
      <c r="G49" s="3">
        <v>2.6</v>
      </c>
      <c r="H49" s="3">
        <v>0.90065148188014466</v>
      </c>
    </row>
    <row r="50" spans="1:8" x14ac:dyDescent="0.3">
      <c r="A50" s="2">
        <v>2022</v>
      </c>
      <c r="B50" s="3">
        <v>1</v>
      </c>
      <c r="C50" s="3">
        <v>100.929</v>
      </c>
      <c r="D50" s="3">
        <v>4.2</v>
      </c>
      <c r="E50" s="3">
        <v>0.85064193650521469</v>
      </c>
      <c r="F50" s="3">
        <v>101.09699999999999</v>
      </c>
      <c r="G50" s="3">
        <v>3.1</v>
      </c>
      <c r="H50" s="3">
        <v>0.99337141512815619</v>
      </c>
    </row>
    <row r="51" spans="1:8" x14ac:dyDescent="0.3">
      <c r="A51" s="2">
        <v>2022</v>
      </c>
      <c r="B51" s="3">
        <v>2</v>
      </c>
      <c r="C51" s="3">
        <v>100.224</v>
      </c>
      <c r="D51" s="3">
        <v>4.5999999999999996</v>
      </c>
      <c r="E51" s="3">
        <v>0.90041987558736369</v>
      </c>
      <c r="F51" s="3">
        <v>99.998999999999995</v>
      </c>
      <c r="G51" s="3">
        <v>2.7</v>
      </c>
      <c r="H51" s="3">
        <v>1.0823218741831784</v>
      </c>
    </row>
    <row r="52" spans="1:8" x14ac:dyDescent="0.3">
      <c r="A52" s="2">
        <v>2022</v>
      </c>
      <c r="B52" s="3">
        <v>3</v>
      </c>
      <c r="C52" s="3">
        <v>100.245</v>
      </c>
      <c r="D52" s="3">
        <v>4</v>
      </c>
      <c r="E52" s="3">
        <v>0.94400373389651171</v>
      </c>
      <c r="F52" s="3">
        <v>100.009</v>
      </c>
      <c r="G52" s="3">
        <v>2.4</v>
      </c>
      <c r="H52" s="3">
        <v>1.1670834339076952</v>
      </c>
    </row>
    <row r="53" spans="1:8" x14ac:dyDescent="0.3">
      <c r="A53" s="2">
        <v>2022</v>
      </c>
      <c r="B53" s="3">
        <v>4</v>
      </c>
      <c r="C53" s="3">
        <v>100.693</v>
      </c>
      <c r="D53" s="3">
        <v>3.4</v>
      </c>
      <c r="E53" s="3">
        <v>0.98134230299765868</v>
      </c>
      <c r="F53" s="3">
        <v>100.423</v>
      </c>
      <c r="G53" s="3">
        <v>2.2999999999999998</v>
      </c>
      <c r="H53" s="3">
        <v>1.2473490079229279</v>
      </c>
    </row>
    <row r="54" spans="1:8" x14ac:dyDescent="0.3">
      <c r="A54" s="2">
        <v>2022</v>
      </c>
      <c r="B54" s="3">
        <v>5</v>
      </c>
      <c r="C54" s="3">
        <v>100.584</v>
      </c>
      <c r="D54" s="3">
        <v>2.2999999999999998</v>
      </c>
      <c r="E54" s="3">
        <v>1.0125965964187285</v>
      </c>
      <c r="F54" s="3">
        <v>101.30200000000001</v>
      </c>
      <c r="G54" s="3">
        <v>2.2999999999999998</v>
      </c>
      <c r="H54" s="3">
        <v>1.322897129056076</v>
      </c>
    </row>
    <row r="55" spans="1:8" x14ac:dyDescent="0.3">
      <c r="A55" s="2">
        <v>2022</v>
      </c>
      <c r="B55" s="3">
        <v>6</v>
      </c>
      <c r="C55" s="3">
        <v>101.977</v>
      </c>
      <c r="D55" s="3">
        <v>1.5</v>
      </c>
      <c r="E55" s="3">
        <v>1.0380955900277147</v>
      </c>
      <c r="F55" s="3">
        <v>103.441</v>
      </c>
      <c r="G55" s="3">
        <v>2.6</v>
      </c>
      <c r="H55" s="3">
        <v>1.3935794308976779</v>
      </c>
    </row>
    <row r="56" spans="1:8" x14ac:dyDescent="0.3">
      <c r="A56" s="2">
        <v>2022</v>
      </c>
      <c r="B56" s="3">
        <v>7</v>
      </c>
      <c r="C56" s="3">
        <v>105.84</v>
      </c>
      <c r="D56" s="3">
        <v>2.2000000000000002</v>
      </c>
      <c r="E56" s="3">
        <v>1.0582576627067488</v>
      </c>
      <c r="F56" s="3">
        <v>104.93899999999999</v>
      </c>
      <c r="G56" s="3">
        <v>2.8</v>
      </c>
      <c r="H56" s="3">
        <v>1.4593154014043093</v>
      </c>
    </row>
    <row r="57" spans="1:8" x14ac:dyDescent="0.3">
      <c r="A57" s="2">
        <v>2022</v>
      </c>
      <c r="B57" s="3">
        <v>8</v>
      </c>
      <c r="C57" s="3">
        <v>105.238</v>
      </c>
      <c r="D57" s="3">
        <v>1.6</v>
      </c>
      <c r="E57" s="3">
        <v>1.0735332700330991</v>
      </c>
      <c r="F57" s="3">
        <v>104.468</v>
      </c>
      <c r="G57" s="3">
        <v>2.7</v>
      </c>
      <c r="H57" s="3">
        <v>1.5201083077387336</v>
      </c>
    </row>
    <row r="58" spans="1:8" x14ac:dyDescent="0.3">
      <c r="A58" s="2">
        <v>2022</v>
      </c>
      <c r="B58" s="3">
        <v>9</v>
      </c>
      <c r="C58" s="3">
        <v>102.771</v>
      </c>
      <c r="D58" s="3">
        <v>1</v>
      </c>
      <c r="E58" s="3">
        <v>1.0844521552463458</v>
      </c>
      <c r="F58" s="3">
        <v>103.03400000000001</v>
      </c>
      <c r="G58" s="3">
        <v>2.2000000000000002</v>
      </c>
      <c r="H58" s="3">
        <v>1.5760545201608387</v>
      </c>
    </row>
    <row r="59" spans="1:8" x14ac:dyDescent="0.3">
      <c r="A59" s="2">
        <v>2022</v>
      </c>
      <c r="B59" s="3">
        <v>10</v>
      </c>
      <c r="C59" s="3">
        <v>102.61</v>
      </c>
      <c r="D59" s="3">
        <v>0.8</v>
      </c>
      <c r="E59" s="3">
        <v>1.0915806217756501</v>
      </c>
      <c r="F59" s="3">
        <v>102.348</v>
      </c>
      <c r="G59" s="3">
        <v>1.7</v>
      </c>
      <c r="H59" s="3">
        <v>1.627332345853586</v>
      </c>
    </row>
    <row r="60" spans="1:8" x14ac:dyDescent="0.3">
      <c r="A60" s="2">
        <v>2022</v>
      </c>
      <c r="B60" s="3">
        <v>11</v>
      </c>
      <c r="C60" s="3">
        <v>100.95399999999999</v>
      </c>
      <c r="D60" s="3">
        <v>-0.7</v>
      </c>
      <c r="E60" s="3">
        <v>1.0954791083171702</v>
      </c>
      <c r="F60" s="3">
        <v>102.491</v>
      </c>
      <c r="G60" s="3">
        <v>1.2</v>
      </c>
      <c r="H60" s="3">
        <v>1.6741634215471486</v>
      </c>
    </row>
    <row r="61" spans="1:8" x14ac:dyDescent="0.3">
      <c r="A61" s="2">
        <v>2022</v>
      </c>
      <c r="B61" s="3">
        <v>12</v>
      </c>
      <c r="C61" s="3">
        <v>101.649</v>
      </c>
      <c r="D61" s="3">
        <v>-0.8</v>
      </c>
      <c r="E61" s="3">
        <v>1.0966878049127744</v>
      </c>
      <c r="F61" s="3">
        <v>103.264</v>
      </c>
      <c r="G61" s="3">
        <v>0.9</v>
      </c>
      <c r="H61" s="3">
        <v>1.7167744303365706</v>
      </c>
    </row>
    <row r="62" spans="1:8" x14ac:dyDescent="0.3">
      <c r="A62" s="2">
        <v>2023</v>
      </c>
      <c r="B62" s="3">
        <v>1</v>
      </c>
      <c r="C62" s="3">
        <v>100.651</v>
      </c>
      <c r="D62" s="3">
        <v>-0.3</v>
      </c>
      <c r="E62" s="3">
        <v>1.0956222155551418</v>
      </c>
      <c r="F62" s="3">
        <v>102.19799999999999</v>
      </c>
      <c r="G62" s="3">
        <v>1.1000000000000001</v>
      </c>
      <c r="H62" s="3">
        <v>1.755359127301511</v>
      </c>
    </row>
    <row r="63" spans="1:8" x14ac:dyDescent="0.3">
      <c r="A63" s="2">
        <v>2023</v>
      </c>
      <c r="B63" s="3">
        <v>2</v>
      </c>
      <c r="C63" s="3">
        <v>99.564999999999998</v>
      </c>
      <c r="D63" s="3">
        <v>-0.7</v>
      </c>
      <c r="E63" s="3">
        <v>1.0925661298060549</v>
      </c>
      <c r="F63" s="3">
        <v>101.34099999999999</v>
      </c>
      <c r="G63" s="3">
        <v>1.3</v>
      </c>
      <c r="H63" s="3">
        <v>1.7900545470750771</v>
      </c>
    </row>
    <row r="64" spans="1:8" x14ac:dyDescent="0.3">
      <c r="A64" s="2">
        <v>2023</v>
      </c>
      <c r="B64" s="3">
        <v>3</v>
      </c>
      <c r="C64" s="3">
        <v>100.23</v>
      </c>
      <c r="D64" s="3">
        <v>0</v>
      </c>
      <c r="E64" s="3">
        <v>1.0877064190178825</v>
      </c>
      <c r="F64" s="3">
        <v>101.908</v>
      </c>
      <c r="G64" s="3">
        <v>1.9</v>
      </c>
      <c r="H64" s="3">
        <v>1.8209522132398692</v>
      </c>
    </row>
    <row r="65" spans="1:8" x14ac:dyDescent="0.3">
      <c r="A65" s="2">
        <v>2023</v>
      </c>
      <c r="B65" s="3">
        <v>4</v>
      </c>
      <c r="C65" s="3">
        <v>101.51</v>
      </c>
      <c r="D65" s="3">
        <v>0.8</v>
      </c>
      <c r="E65" s="3">
        <v>1.0811054707839787</v>
      </c>
      <c r="F65" s="3">
        <v>102.596</v>
      </c>
      <c r="G65" s="3">
        <v>2.2000000000000002</v>
      </c>
      <c r="H65" s="3">
        <v>1.8481096178127188</v>
      </c>
    </row>
    <row r="66" spans="1:8" x14ac:dyDescent="0.3">
      <c r="A66" s="2">
        <v>2023</v>
      </c>
      <c r="B66" s="3">
        <v>5</v>
      </c>
      <c r="C66" s="3">
        <v>101.708</v>
      </c>
      <c r="D66" s="3">
        <v>1.1000000000000001</v>
      </c>
      <c r="E66" s="3">
        <v>1.0727501375297106</v>
      </c>
      <c r="F66" s="3">
        <v>103.52</v>
      </c>
      <c r="G66" s="3">
        <v>2.2000000000000002</v>
      </c>
      <c r="H66" s="3">
        <v>1.8715897422400931</v>
      </c>
    </row>
    <row r="67" spans="1:8" x14ac:dyDescent="0.3">
      <c r="A67" s="2">
        <v>2023</v>
      </c>
      <c r="B67" s="3">
        <v>6</v>
      </c>
      <c r="C67" s="3">
        <v>103.89700000000001</v>
      </c>
      <c r="D67" s="3">
        <v>1.9</v>
      </c>
      <c r="E67" s="3">
        <v>1.062607750467196</v>
      </c>
      <c r="F67" s="3">
        <v>105.833</v>
      </c>
      <c r="G67" s="3">
        <v>2.2999999999999998</v>
      </c>
      <c r="H67" s="3">
        <v>1.8914800048005562</v>
      </c>
    </row>
    <row r="68" spans="1:8" x14ac:dyDescent="0.3">
      <c r="A68" s="2">
        <v>2023</v>
      </c>
      <c r="B68" s="3">
        <v>7</v>
      </c>
      <c r="C68" s="3">
        <v>107.88500000000001</v>
      </c>
      <c r="D68" s="3">
        <v>1.9</v>
      </c>
      <c r="E68" s="3">
        <v>1.0506475331601131</v>
      </c>
      <c r="F68" s="3">
        <v>107.096</v>
      </c>
      <c r="G68" s="3">
        <v>2.1</v>
      </c>
      <c r="H68" s="3">
        <v>1.9078906300405722</v>
      </c>
    </row>
    <row r="69" spans="1:8" x14ac:dyDescent="0.3">
      <c r="A69" s="2">
        <v>2023</v>
      </c>
      <c r="B69" s="3">
        <v>8</v>
      </c>
      <c r="C69" s="3">
        <v>108.104</v>
      </c>
      <c r="D69" s="3">
        <v>2.7</v>
      </c>
      <c r="E69" s="3">
        <v>1.0368968614116907</v>
      </c>
      <c r="F69" s="3">
        <v>106.49299999999999</v>
      </c>
      <c r="G69" s="3">
        <v>1.9</v>
      </c>
      <c r="H69" s="3">
        <v>1.9209602119507165</v>
      </c>
    </row>
    <row r="70" spans="1:8" x14ac:dyDescent="0.3">
      <c r="A70" s="2">
        <v>2023</v>
      </c>
      <c r="B70" s="3">
        <v>9</v>
      </c>
      <c r="C70" s="3">
        <v>103.94</v>
      </c>
      <c r="D70" s="3">
        <v>1.1000000000000001</v>
      </c>
      <c r="E70" s="3">
        <v>1.0214420938353548</v>
      </c>
      <c r="F70" s="3">
        <v>105.03100000000001</v>
      </c>
      <c r="G70" s="3">
        <v>1.9</v>
      </c>
      <c r="H70" s="3">
        <v>1.9308406854500344</v>
      </c>
    </row>
    <row r="71" spans="1:8" x14ac:dyDescent="0.3">
      <c r="A71" s="2">
        <v>2023</v>
      </c>
      <c r="B71" s="3">
        <v>10</v>
      </c>
      <c r="C71" s="3">
        <v>103.45399999999999</v>
      </c>
      <c r="D71" s="3">
        <v>0.8</v>
      </c>
      <c r="E71" s="3">
        <v>1.0044850823180445</v>
      </c>
      <c r="F71" s="3">
        <v>104.17700000000001</v>
      </c>
      <c r="G71" s="3">
        <v>1.8</v>
      </c>
      <c r="H71" s="3">
        <v>1.9376825298872966</v>
      </c>
    </row>
    <row r="72" spans="1:8" x14ac:dyDescent="0.3">
      <c r="A72" s="2">
        <v>2023</v>
      </c>
      <c r="B72" s="3">
        <v>11</v>
      </c>
      <c r="C72" s="3">
        <v>102.925</v>
      </c>
      <c r="D72" s="3">
        <v>2</v>
      </c>
      <c r="E72" s="3">
        <v>0.98623313415684932</v>
      </c>
      <c r="F72" s="3">
        <v>104.821</v>
      </c>
      <c r="G72" s="3">
        <v>2.2999999999999998</v>
      </c>
      <c r="H72" s="3">
        <v>1.9416340828970065</v>
      </c>
    </row>
    <row r="73" spans="1:8" x14ac:dyDescent="0.3">
      <c r="A73" s="2">
        <v>2023</v>
      </c>
      <c r="B73" s="3">
        <v>12</v>
      </c>
      <c r="C73" s="3">
        <v>103.077</v>
      </c>
      <c r="D73" s="3">
        <v>1.4</v>
      </c>
      <c r="E73" s="3">
        <v>0.96687935629592037</v>
      </c>
      <c r="F73" s="3">
        <v>105.553</v>
      </c>
      <c r="G73" s="3">
        <v>2.2000000000000002</v>
      </c>
      <c r="H73" s="3">
        <v>1.9428341208268696</v>
      </c>
    </row>
    <row r="74" spans="1:8" x14ac:dyDescent="0.3">
      <c r="A74" s="2">
        <v>2024</v>
      </c>
      <c r="B74" s="3">
        <v>1</v>
      </c>
      <c r="C74" s="3">
        <v>100.998</v>
      </c>
      <c r="D74" s="3">
        <v>0.3</v>
      </c>
      <c r="E74" s="3">
        <v>0.94668725615620297</v>
      </c>
      <c r="F74" s="3">
        <v>104.158</v>
      </c>
      <c r="G74" s="3">
        <v>1.9</v>
      </c>
      <c r="H74" s="3">
        <v>1.9414463065466125</v>
      </c>
    </row>
    <row r="75" spans="1:8" x14ac:dyDescent="0.3">
      <c r="A75" s="2">
        <v>2024</v>
      </c>
      <c r="B75" s="3">
        <v>2</v>
      </c>
      <c r="C75" s="3">
        <v>100.55800000000001</v>
      </c>
      <c r="D75" s="3">
        <v>1</v>
      </c>
      <c r="E75" s="3">
        <v>0.92595041898112196</v>
      </c>
      <c r="F75" s="3">
        <v>103.523</v>
      </c>
      <c r="G75" s="3">
        <v>2.2000000000000002</v>
      </c>
      <c r="H75" s="3">
        <v>1.937652161667571</v>
      </c>
    </row>
    <row r="76" spans="1:8" x14ac:dyDescent="0.3">
      <c r="A76" s="2">
        <v>2024</v>
      </c>
      <c r="B76" s="3">
        <v>3</v>
      </c>
      <c r="C76" s="3">
        <v>101.657</v>
      </c>
      <c r="D76" s="3">
        <v>1.4</v>
      </c>
      <c r="E76" s="3">
        <v>0.90491752117686897</v>
      </c>
      <c r="F76" s="3">
        <v>104.16500000000001</v>
      </c>
      <c r="G76" s="3">
        <v>2.2000000000000002</v>
      </c>
      <c r="H76" s="3">
        <v>1.9316303295853479</v>
      </c>
    </row>
    <row r="77" spans="1:8" x14ac:dyDescent="0.3">
      <c r="A77" s="2">
        <v>2024</v>
      </c>
      <c r="B77" s="3">
        <v>4</v>
      </c>
      <c r="C77" s="3">
        <v>101.521</v>
      </c>
      <c r="D77" s="3">
        <v>0</v>
      </c>
      <c r="E77" s="3">
        <v>0.88384238148165095</v>
      </c>
      <c r="F77" s="3">
        <v>104.43</v>
      </c>
      <c r="G77" s="3">
        <v>1.8</v>
      </c>
      <c r="H77" s="3">
        <v>1.9235776722954301</v>
      </c>
    </row>
    <row r="78" spans="1:8" x14ac:dyDescent="0.3">
      <c r="A78" s="2">
        <v>2024</v>
      </c>
      <c r="B78" s="3">
        <v>5</v>
      </c>
      <c r="C78" s="3">
        <v>101.708</v>
      </c>
      <c r="D78" s="3">
        <v>0</v>
      </c>
      <c r="E78" s="3">
        <v>0.86301319936137089</v>
      </c>
      <c r="F78" s="3">
        <v>105.29</v>
      </c>
      <c r="G78" s="3">
        <v>1.7</v>
      </c>
      <c r="H78" s="3">
        <v>1.913709688575973</v>
      </c>
    </row>
    <row r="79" spans="1:8" x14ac:dyDescent="0.3">
      <c r="A79" s="2">
        <v>2024</v>
      </c>
      <c r="B79" s="3">
        <v>6</v>
      </c>
      <c r="C79" s="3">
        <v>104.239</v>
      </c>
      <c r="D79" s="3">
        <v>0.3</v>
      </c>
      <c r="E79" s="3">
        <v>0.84265679633877333</v>
      </c>
      <c r="F79" s="3">
        <v>107.54300000000001</v>
      </c>
      <c r="G79" s="3">
        <v>1.6</v>
      </c>
      <c r="H79" s="3">
        <v>1.9022332954223335</v>
      </c>
    </row>
    <row r="80" spans="1:8" x14ac:dyDescent="0.3">
      <c r="A80" s="2">
        <v>2024</v>
      </c>
      <c r="B80" s="3">
        <v>7</v>
      </c>
      <c r="C80" s="3">
        <v>107.649</v>
      </c>
      <c r="D80" s="3">
        <v>-0.2</v>
      </c>
      <c r="E80" s="3">
        <v>0.82294006246442508</v>
      </c>
      <c r="F80" s="3">
        <v>109.163</v>
      </c>
      <c r="G80" s="3">
        <v>1.9</v>
      </c>
      <c r="H80" s="3">
        <v>1.889340568879273</v>
      </c>
    </row>
    <row r="81" spans="1:8" x14ac:dyDescent="0.3">
      <c r="A81" s="2">
        <v>2024</v>
      </c>
      <c r="B81" s="3">
        <v>8</v>
      </c>
      <c r="C81" s="3">
        <v>107.70399999999999</v>
      </c>
      <c r="D81" s="3">
        <v>-0.4</v>
      </c>
      <c r="E81" s="3">
        <v>0.80399220328914733</v>
      </c>
      <c r="F81" s="3">
        <v>108.572</v>
      </c>
      <c r="G81" s="3">
        <v>2</v>
      </c>
      <c r="H81" s="3">
        <v>1.8752025965682602</v>
      </c>
    </row>
    <row r="82" spans="1:8" x14ac:dyDescent="0.3">
      <c r="A82" s="2">
        <v>2024</v>
      </c>
      <c r="B82" s="3">
        <v>9</v>
      </c>
      <c r="C82" s="3">
        <v>104.108</v>
      </c>
      <c r="D82" s="3">
        <v>0.2</v>
      </c>
      <c r="E82" s="3">
        <v>0.78587138685942359</v>
      </c>
      <c r="F82" s="3">
        <v>106.72</v>
      </c>
      <c r="G82" s="3">
        <v>1.6</v>
      </c>
      <c r="H82" s="3">
        <v>1.8599912063490356</v>
      </c>
    </row>
    <row r="83" spans="1:8" x14ac:dyDescent="0.3">
      <c r="A83" s="2">
        <v>2024</v>
      </c>
      <c r="B83" s="3">
        <v>10</v>
      </c>
      <c r="C83" s="3">
        <v>103.354</v>
      </c>
      <c r="D83" s="3">
        <v>-0.1</v>
      </c>
      <c r="E83" s="3">
        <v>0.76855217065206449</v>
      </c>
      <c r="F83" s="3">
        <v>106.01300000000001</v>
      </c>
      <c r="G83" s="3">
        <v>1.8</v>
      </c>
      <c r="H83" s="3">
        <v>1.843886892567689</v>
      </c>
    </row>
    <row r="84" spans="1:8" x14ac:dyDescent="0.3">
      <c r="A84" s="2">
        <v>2024</v>
      </c>
      <c r="B84" s="3">
        <v>11</v>
      </c>
      <c r="C84" s="3">
        <v>103.378</v>
      </c>
      <c r="D84" s="3">
        <v>0.4</v>
      </c>
      <c r="E84" s="3">
        <v>0.75196842663090424</v>
      </c>
      <c r="F84" s="3">
        <v>106.815</v>
      </c>
      <c r="G84" s="3">
        <v>1.9</v>
      </c>
      <c r="H84" s="3">
        <v>1.8270520946254249</v>
      </c>
    </row>
    <row r="85" spans="1:8" x14ac:dyDescent="0.3">
      <c r="A85" s="2">
        <v>2024</v>
      </c>
      <c r="B85" s="3">
        <v>12</v>
      </c>
      <c r="C85" s="3">
        <v>103.884</v>
      </c>
      <c r="D85" s="3">
        <v>0.8</v>
      </c>
      <c r="E85" s="3">
        <v>0.73599371063681518</v>
      </c>
      <c r="F85" s="3">
        <v>107.35599999999999</v>
      </c>
      <c r="G85" s="3">
        <v>1.7</v>
      </c>
      <c r="H85" s="3">
        <v>1.8096462042225752</v>
      </c>
    </row>
    <row r="86" spans="1:8" x14ac:dyDescent="0.3">
      <c r="A86" s="2">
        <v>2025</v>
      </c>
      <c r="B86" s="3">
        <v>1</v>
      </c>
      <c r="C86" s="3">
        <v>101.721</v>
      </c>
      <c r="D86" s="3">
        <v>0.7</v>
      </c>
      <c r="E86" s="3">
        <v>0.72047713625882026</v>
      </c>
      <c r="F86" s="3">
        <v>105.52</v>
      </c>
      <c r="G86" s="3">
        <v>1.3</v>
      </c>
      <c r="H86" s="3">
        <v>1.7918336788862335</v>
      </c>
    </row>
    <row r="87" spans="1:8" x14ac:dyDescent="0.3">
      <c r="A87" s="2">
        <v>2025</v>
      </c>
      <c r="B87" s="3">
        <v>2</v>
      </c>
      <c r="C87" s="3">
        <v>102.09699999999999</v>
      </c>
      <c r="D87" s="3">
        <v>1.5</v>
      </c>
      <c r="E87" s="3">
        <v>0.7052722619671481</v>
      </c>
      <c r="F87" s="3">
        <v>104.851</v>
      </c>
      <c r="G87" s="3">
        <v>1.3</v>
      </c>
      <c r="H87" s="3">
        <v>1.7737713618237558</v>
      </c>
    </row>
    <row r="88" spans="1:8" x14ac:dyDescent="0.3">
      <c r="A88" s="2">
        <v>2025</v>
      </c>
      <c r="B88" s="3">
        <v>3</v>
      </c>
      <c r="C88" s="3">
        <v>102.65600000000001</v>
      </c>
      <c r="D88" s="3">
        <v>1</v>
      </c>
      <c r="E88" s="3">
        <v>0.69023122420867589</v>
      </c>
      <c r="F88" s="3">
        <v>105.22</v>
      </c>
      <c r="G88" s="3">
        <v>1</v>
      </c>
      <c r="H88" s="3">
        <v>1.7555819411259093</v>
      </c>
    </row>
    <row r="89" spans="1:8" x14ac:dyDescent="0.3">
      <c r="A89" s="2">
        <v>2025</v>
      </c>
      <c r="B89" s="3">
        <v>4</v>
      </c>
      <c r="C89" s="3">
        <v>103.248</v>
      </c>
      <c r="D89" s="3">
        <v>1.7</v>
      </c>
      <c r="E89" s="3">
        <v>0.67526134885653311</v>
      </c>
      <c r="F89" s="3">
        <v>105.73399999999999</v>
      </c>
      <c r="G89" s="3">
        <v>1.2</v>
      </c>
      <c r="H89" s="3">
        <v>1.7373552040944451</v>
      </c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workbookViewId="0">
      <selection sqref="A1:H89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855468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3">
      <c r="A2" s="2">
        <v>2018</v>
      </c>
      <c r="B2" s="3">
        <v>1</v>
      </c>
      <c r="C2" s="3">
        <v>168967.06316999998</v>
      </c>
      <c r="D2" s="3">
        <v>-4.9960634515934128</v>
      </c>
      <c r="E2" s="3">
        <v>4.8155912617800665</v>
      </c>
      <c r="F2" s="3">
        <v>22829627.808120038</v>
      </c>
      <c r="G2" s="3">
        <v>6.4810928347234897</v>
      </c>
      <c r="H2" s="3">
        <v>4.6678915693862955</v>
      </c>
    </row>
    <row r="3" spans="1:8" x14ac:dyDescent="0.3">
      <c r="A3" s="2">
        <v>2018</v>
      </c>
      <c r="B3" s="3">
        <v>2</v>
      </c>
      <c r="C3" s="3">
        <v>182538.96195999999</v>
      </c>
      <c r="D3" s="3">
        <v>-2.7735069524259859</v>
      </c>
      <c r="E3" s="3">
        <v>5.0952458566056649</v>
      </c>
      <c r="F3" s="3">
        <v>22589523.721459996</v>
      </c>
      <c r="G3" s="3">
        <v>2.3278738827444689</v>
      </c>
      <c r="H3" s="3">
        <v>4.3068972782580612</v>
      </c>
    </row>
    <row r="4" spans="1:8" x14ac:dyDescent="0.3">
      <c r="A4" s="2">
        <v>2018</v>
      </c>
      <c r="B4" s="3">
        <v>3</v>
      </c>
      <c r="C4" s="3">
        <v>203638.91304000001</v>
      </c>
      <c r="D4" s="3">
        <v>-14.434356093986956</v>
      </c>
      <c r="E4" s="3">
        <v>5.3625609715458618</v>
      </c>
      <c r="F4" s="3">
        <v>25605526.83364002</v>
      </c>
      <c r="G4" s="3">
        <v>-2.3651944212244924</v>
      </c>
      <c r="H4" s="3">
        <v>3.9573086070816776</v>
      </c>
    </row>
    <row r="5" spans="1:8" x14ac:dyDescent="0.3">
      <c r="A5" s="2">
        <v>2018</v>
      </c>
      <c r="B5" s="3">
        <v>4</v>
      </c>
      <c r="C5" s="3">
        <v>219542.25821</v>
      </c>
      <c r="D5" s="3">
        <v>8.8042595987608543</v>
      </c>
      <c r="E5" s="3">
        <v>5.6139745940751187</v>
      </c>
      <c r="F5" s="3">
        <v>23858353.655670028</v>
      </c>
      <c r="G5" s="3">
        <v>9.4610074514720033</v>
      </c>
      <c r="H5" s="3">
        <v>3.6206150123942207</v>
      </c>
    </row>
    <row r="6" spans="1:8" x14ac:dyDescent="0.3">
      <c r="A6" s="2">
        <v>2018</v>
      </c>
      <c r="B6" s="3">
        <v>5</v>
      </c>
      <c r="C6" s="3">
        <v>206738.69636</v>
      </c>
      <c r="D6" s="3">
        <v>-5.4507403879095806</v>
      </c>
      <c r="E6" s="3">
        <v>5.8445499257605693</v>
      </c>
      <c r="F6" s="3">
        <v>25309319.606359996</v>
      </c>
      <c r="G6" s="3">
        <v>-0.19623776540104165</v>
      </c>
      <c r="H6" s="3">
        <v>3.2978668880224671</v>
      </c>
    </row>
    <row r="7" spans="1:8" x14ac:dyDescent="0.3">
      <c r="A7" s="2">
        <v>2018</v>
      </c>
      <c r="B7" s="3">
        <v>6</v>
      </c>
      <c r="C7" s="3">
        <v>204062.43223999999</v>
      </c>
      <c r="D7" s="3">
        <v>-4.0737023683058871</v>
      </c>
      <c r="E7" s="3">
        <v>6.0495717157391153</v>
      </c>
      <c r="F7" s="3">
        <v>24724040.73133003</v>
      </c>
      <c r="G7" s="3">
        <v>3.1086286138920061</v>
      </c>
      <c r="H7" s="3">
        <v>2.9905202106014621</v>
      </c>
    </row>
    <row r="8" spans="1:8" x14ac:dyDescent="0.3">
      <c r="A8" s="2">
        <v>2018</v>
      </c>
      <c r="B8" s="3">
        <v>7</v>
      </c>
      <c r="C8" s="3">
        <v>310794.23757</v>
      </c>
      <c r="D8" s="3">
        <v>101.44849266463369</v>
      </c>
      <c r="E8" s="3">
        <v>6.2235403179869868</v>
      </c>
      <c r="F8" s="3">
        <v>24354883.864849966</v>
      </c>
      <c r="G8" s="3">
        <v>9.7609160509094082</v>
      </c>
      <c r="H8" s="3">
        <v>2.6997883106097635</v>
      </c>
    </row>
    <row r="9" spans="1:8" x14ac:dyDescent="0.3">
      <c r="A9" s="2">
        <v>2018</v>
      </c>
      <c r="B9" s="3">
        <v>8</v>
      </c>
      <c r="C9" s="3">
        <v>181319.62471999999</v>
      </c>
      <c r="D9" s="3">
        <v>0.69434740650515803</v>
      </c>
      <c r="E9" s="3">
        <v>6.3602530813356886</v>
      </c>
      <c r="F9" s="3">
        <v>20714785.097650032</v>
      </c>
      <c r="G9" s="3">
        <v>7.6782941425479923</v>
      </c>
      <c r="H9" s="3">
        <v>2.4268927204983797</v>
      </c>
    </row>
    <row r="10" spans="1:8" x14ac:dyDescent="0.3">
      <c r="A10" s="2">
        <v>2018</v>
      </c>
      <c r="B10" s="3">
        <v>9</v>
      </c>
      <c r="C10" s="3">
        <v>228221.61536</v>
      </c>
      <c r="D10" s="3">
        <v>23.439270929698818</v>
      </c>
      <c r="E10" s="3">
        <v>6.460120198529685</v>
      </c>
      <c r="F10" s="3">
        <v>22176855.842539951</v>
      </c>
      <c r="G10" s="3">
        <v>-4.6464302746944792</v>
      </c>
      <c r="H10" s="3">
        <v>2.1735453288113944</v>
      </c>
    </row>
    <row r="11" spans="1:8" x14ac:dyDescent="0.3">
      <c r="A11" s="2">
        <v>2018</v>
      </c>
      <c r="B11" s="3">
        <v>10</v>
      </c>
      <c r="C11" s="3">
        <v>245712.19482</v>
      </c>
      <c r="D11" s="3">
        <v>24.776083784307268</v>
      </c>
      <c r="E11" s="3">
        <v>6.5231583966415787</v>
      </c>
      <c r="F11" s="3">
        <v>26413344.610279996</v>
      </c>
      <c r="G11" s="3">
        <v>8.9620020597592998</v>
      </c>
      <c r="H11" s="3">
        <v>1.9418227047472012</v>
      </c>
    </row>
    <row r="12" spans="1:8" x14ac:dyDescent="0.3">
      <c r="A12" s="2">
        <v>2018</v>
      </c>
      <c r="B12" s="3">
        <v>11</v>
      </c>
      <c r="C12" s="3">
        <v>239218.39017999999</v>
      </c>
      <c r="D12" s="3">
        <v>18.503582986308697</v>
      </c>
      <c r="E12" s="3">
        <v>6.550563510433637</v>
      </c>
      <c r="F12" s="3">
        <v>25280962.697820004</v>
      </c>
      <c r="G12" s="3">
        <v>-0.29015209177515322</v>
      </c>
      <c r="H12" s="3">
        <v>1.7333278080872834</v>
      </c>
    </row>
    <row r="13" spans="1:8" x14ac:dyDescent="0.3">
      <c r="A13" s="2">
        <v>2018</v>
      </c>
      <c r="B13" s="3">
        <v>12</v>
      </c>
      <c r="C13" s="3">
        <v>189582.60956000001</v>
      </c>
      <c r="D13" s="3">
        <v>15.257345927386323</v>
      </c>
      <c r="E13" s="3">
        <v>6.5447989389311614</v>
      </c>
      <c r="F13" s="3">
        <v>21166697.926720001</v>
      </c>
      <c r="G13" s="3">
        <v>-3.6593515213272809</v>
      </c>
      <c r="H13" s="3">
        <v>1.5501511110683337</v>
      </c>
    </row>
    <row r="14" spans="1:8" x14ac:dyDescent="0.3">
      <c r="A14" s="2">
        <v>2019</v>
      </c>
      <c r="B14" s="3">
        <v>1</v>
      </c>
      <c r="C14" s="3">
        <v>226945.79029</v>
      </c>
      <c r="D14" s="3">
        <v>34.313626592223414</v>
      </c>
      <c r="E14" s="3">
        <v>6.5091581519563864</v>
      </c>
      <c r="F14" s="3">
        <v>22525343.531439986</v>
      </c>
      <c r="G14" s="3">
        <v>-1.3328481709711681</v>
      </c>
      <c r="H14" s="3">
        <v>1.3942425664895544</v>
      </c>
    </row>
    <row r="15" spans="1:8" x14ac:dyDescent="0.3">
      <c r="A15" s="2">
        <v>2019</v>
      </c>
      <c r="B15" s="3">
        <v>2</v>
      </c>
      <c r="C15" s="3">
        <v>195790.32212</v>
      </c>
      <c r="D15" s="3">
        <v>7.259469440230415</v>
      </c>
      <c r="E15" s="3">
        <v>6.4475396573168569</v>
      </c>
      <c r="F15" s="3">
        <v>23018840.082270019</v>
      </c>
      <c r="G15" s="3">
        <v>1.9005109009986532</v>
      </c>
      <c r="H15" s="3">
        <v>1.2671903561340088</v>
      </c>
    </row>
    <row r="16" spans="1:8" x14ac:dyDescent="0.3">
      <c r="A16" s="2">
        <v>2019</v>
      </c>
      <c r="B16" s="3">
        <v>3</v>
      </c>
      <c r="C16" s="3">
        <v>293188.14448000002</v>
      </c>
      <c r="D16" s="3">
        <v>43.97451847644178</v>
      </c>
      <c r="E16" s="3">
        <v>6.3657728286840269</v>
      </c>
      <c r="F16" s="3">
        <v>25469239.802170008</v>
      </c>
      <c r="G16" s="3">
        <v>-0.53225630683357839</v>
      </c>
      <c r="H16" s="3">
        <v>1.1703932804835482</v>
      </c>
    </row>
    <row r="17" spans="1:8" x14ac:dyDescent="0.3">
      <c r="A17" s="2">
        <v>2019</v>
      </c>
      <c r="B17" s="3">
        <v>4</v>
      </c>
      <c r="C17" s="3">
        <v>238659.45194999999</v>
      </c>
      <c r="D17" s="3">
        <v>8.7077512529335941</v>
      </c>
      <c r="E17" s="3">
        <v>6.2697434237420531</v>
      </c>
      <c r="F17" s="3">
        <v>24764584.76129004</v>
      </c>
      <c r="G17" s="3">
        <v>3.7983807210630438</v>
      </c>
      <c r="H17" s="3">
        <v>1.1052941206134173</v>
      </c>
    </row>
    <row r="18" spans="1:8" x14ac:dyDescent="0.3">
      <c r="A18" s="2">
        <v>2019</v>
      </c>
      <c r="B18" s="3">
        <v>5</v>
      </c>
      <c r="C18" s="3">
        <v>243665.20942999999</v>
      </c>
      <c r="D18" s="3">
        <v>17.861442352184898</v>
      </c>
      <c r="E18" s="3">
        <v>6.1679489186228524</v>
      </c>
      <c r="F18" s="3">
        <v>26691544.401869942</v>
      </c>
      <c r="G18" s="3">
        <v>5.4613273569100729</v>
      </c>
      <c r="H18" s="3">
        <v>1.0732174180441858</v>
      </c>
    </row>
    <row r="19" spans="1:8" x14ac:dyDescent="0.3">
      <c r="A19" s="2">
        <v>2019</v>
      </c>
      <c r="B19" s="3">
        <v>6</v>
      </c>
      <c r="C19" s="3">
        <v>219591.46406999999</v>
      </c>
      <c r="D19" s="3">
        <v>7.6099415554040428</v>
      </c>
      <c r="E19" s="3">
        <v>6.0690560955575918</v>
      </c>
      <c r="F19" s="3">
        <v>24938661.088479996</v>
      </c>
      <c r="G19" s="3">
        <v>0.86806343462297875</v>
      </c>
      <c r="H19" s="3">
        <v>1.075674734199233</v>
      </c>
    </row>
    <row r="20" spans="1:8" x14ac:dyDescent="0.3">
      <c r="A20" s="2">
        <v>2019</v>
      </c>
      <c r="B20" s="3">
        <v>7</v>
      </c>
      <c r="C20" s="3">
        <v>224955.05214000001</v>
      </c>
      <c r="D20" s="3">
        <v>-27.619297610261029</v>
      </c>
      <c r="E20" s="3">
        <v>5.9825437849325462</v>
      </c>
      <c r="F20" s="3">
        <v>25286753.77191006</v>
      </c>
      <c r="G20" s="3">
        <v>3.8262137164407184</v>
      </c>
      <c r="H20" s="3">
        <v>1.1144823603588032</v>
      </c>
    </row>
    <row r="21" spans="1:8" x14ac:dyDescent="0.3">
      <c r="A21" s="2">
        <v>2019</v>
      </c>
      <c r="B21" s="3">
        <v>8</v>
      </c>
      <c r="C21" s="3">
        <v>180386.33900000001</v>
      </c>
      <c r="D21" s="3">
        <v>-0.5147185371915497</v>
      </c>
      <c r="E21" s="3">
        <v>5.9179978230687018</v>
      </c>
      <c r="F21" s="3">
        <v>19436253.855720006</v>
      </c>
      <c r="G21" s="3">
        <v>-6.1720709913378187</v>
      </c>
      <c r="H21" s="3">
        <v>1.1914421703517815</v>
      </c>
    </row>
    <row r="22" spans="1:8" x14ac:dyDescent="0.3">
      <c r="A22" s="2">
        <v>2019</v>
      </c>
      <c r="B22" s="3">
        <v>9</v>
      </c>
      <c r="C22" s="3">
        <v>199859.11379999999</v>
      </c>
      <c r="D22" s="3">
        <v>-12.427614060684212</v>
      </c>
      <c r="E22" s="3">
        <v>5.8826705850790439</v>
      </c>
      <c r="F22" s="3">
        <v>23468753.241380028</v>
      </c>
      <c r="G22" s="3">
        <v>5.8254308366019192</v>
      </c>
      <c r="H22" s="3">
        <v>1.3085443526845584</v>
      </c>
    </row>
    <row r="23" spans="1:8" x14ac:dyDescent="0.3">
      <c r="A23" s="2">
        <v>2019</v>
      </c>
      <c r="B23" s="3">
        <v>10</v>
      </c>
      <c r="C23" s="3">
        <v>229352.42379999999</v>
      </c>
      <c r="D23" s="3">
        <v>-6.6581030021666603</v>
      </c>
      <c r="E23" s="3">
        <v>5.8833677296626519</v>
      </c>
      <c r="F23" s="3">
        <v>26861399.679109901</v>
      </c>
      <c r="G23" s="3">
        <v>1.6963208387305917</v>
      </c>
      <c r="H23" s="3">
        <v>1.4672677407828516</v>
      </c>
    </row>
    <row r="24" spans="1:8" x14ac:dyDescent="0.3">
      <c r="A24" s="2">
        <v>2019</v>
      </c>
      <c r="B24" s="3">
        <v>11</v>
      </c>
      <c r="C24" s="3">
        <v>199357.45443000001</v>
      </c>
      <c r="D24" s="3">
        <v>-16.662989714129672</v>
      </c>
      <c r="E24" s="3">
        <v>5.9256233679737598</v>
      </c>
      <c r="F24" s="3">
        <v>25061368.328079998</v>
      </c>
      <c r="G24" s="3">
        <v>-0.86861553638122313</v>
      </c>
      <c r="H24" s="3">
        <v>1.6694048407448732</v>
      </c>
    </row>
    <row r="25" spans="1:8" x14ac:dyDescent="0.3">
      <c r="A25" s="2">
        <v>2019</v>
      </c>
      <c r="B25" s="3">
        <v>12</v>
      </c>
      <c r="C25" s="3">
        <v>161814.83094999997</v>
      </c>
      <c r="D25" s="3">
        <v>-14.646796282868946</v>
      </c>
      <c r="E25" s="3">
        <v>6.0141006756991136</v>
      </c>
      <c r="F25" s="3">
        <v>22566331.539349999</v>
      </c>
      <c r="G25" s="3">
        <v>6.6124324988034999</v>
      </c>
      <c r="H25" s="3">
        <v>1.9167640651339701</v>
      </c>
    </row>
    <row r="26" spans="1:8" x14ac:dyDescent="0.3">
      <c r="A26" s="2">
        <v>2020</v>
      </c>
      <c r="B26" s="3">
        <v>1</v>
      </c>
      <c r="C26" s="3">
        <v>241768.84692000001</v>
      </c>
      <c r="D26" s="3">
        <v>6.5315406869008497</v>
      </c>
      <c r="E26" s="3">
        <v>6.1518941748392022</v>
      </c>
      <c r="F26" s="3">
        <v>23142387.829999998</v>
      </c>
      <c r="G26" s="3">
        <v>2.7393335764170024</v>
      </c>
      <c r="H26" s="3">
        <v>2.2109775750984118</v>
      </c>
    </row>
    <row r="27" spans="1:8" x14ac:dyDescent="0.3">
      <c r="A27" s="2">
        <v>2020</v>
      </c>
      <c r="B27" s="3">
        <v>2</v>
      </c>
      <c r="C27" s="3">
        <v>190837.39447999999</v>
      </c>
      <c r="D27" s="3">
        <v>-2.5297101441839165</v>
      </c>
      <c r="E27" s="3">
        <v>6.3406636028835024</v>
      </c>
      <c r="F27" s="3">
        <v>23992357.129999999</v>
      </c>
      <c r="G27" s="3">
        <v>4.229218519484923</v>
      </c>
      <c r="H27" s="3">
        <v>2.5540036198721383</v>
      </c>
    </row>
    <row r="28" spans="1:8" x14ac:dyDescent="0.3">
      <c r="A28" s="2">
        <v>2020</v>
      </c>
      <c r="B28" s="3">
        <v>3</v>
      </c>
      <c r="C28" s="3">
        <v>220228.52864</v>
      </c>
      <c r="D28" s="3">
        <v>-24.884913395595021</v>
      </c>
      <c r="E28" s="3">
        <v>6.5820950616626046</v>
      </c>
      <c r="F28" s="3">
        <v>21769151.440000001</v>
      </c>
      <c r="G28" s="3">
        <v>-14.527674916527166</v>
      </c>
      <c r="H28" s="3">
        <v>2.9478371400780699</v>
      </c>
    </row>
    <row r="29" spans="1:8" x14ac:dyDescent="0.3">
      <c r="A29" s="2">
        <v>2020</v>
      </c>
      <c r="B29" s="3">
        <v>4</v>
      </c>
      <c r="C29" s="3">
        <v>143345.68721</v>
      </c>
      <c r="D29" s="3">
        <v>-39.937142217174184</v>
      </c>
      <c r="E29" s="3">
        <v>6.8772586548302197</v>
      </c>
      <c r="F29" s="3">
        <v>15042773.1</v>
      </c>
      <c r="G29" s="3">
        <v>-39.256913673296779</v>
      </c>
      <c r="H29" s="3">
        <v>3.3945894107071553</v>
      </c>
    </row>
    <row r="30" spans="1:8" x14ac:dyDescent="0.3">
      <c r="A30" s="2">
        <v>2020</v>
      </c>
      <c r="B30" s="3">
        <v>5</v>
      </c>
      <c r="C30" s="3">
        <v>162756.40148</v>
      </c>
      <c r="D30" s="3">
        <v>-33.204907725344931</v>
      </c>
      <c r="E30" s="3">
        <v>7.2250392771194143</v>
      </c>
      <c r="F30" s="3">
        <v>17514828.839999996</v>
      </c>
      <c r="G30" s="3">
        <v>-34.380609168598909</v>
      </c>
      <c r="H30" s="3">
        <v>3.8951581295241899</v>
      </c>
    </row>
    <row r="31" spans="1:8" x14ac:dyDescent="0.3">
      <c r="A31" s="2">
        <v>2020</v>
      </c>
      <c r="B31" s="3">
        <v>6</v>
      </c>
      <c r="C31" s="3">
        <v>220236.38764</v>
      </c>
      <c r="D31" s="3">
        <v>0.29369245873529515</v>
      </c>
      <c r="E31" s="3">
        <v>7.6210708232026985</v>
      </c>
      <c r="F31" s="3">
        <v>22639947.27</v>
      </c>
      <c r="G31" s="3">
        <v>-9.2174708590985652</v>
      </c>
      <c r="H31" s="3">
        <v>4.44747908435758</v>
      </c>
    </row>
    <row r="32" spans="1:8" x14ac:dyDescent="0.3">
      <c r="A32" s="2">
        <v>2020</v>
      </c>
      <c r="B32" s="3">
        <v>7</v>
      </c>
      <c r="C32" s="3">
        <v>209565.0552</v>
      </c>
      <c r="D32" s="3">
        <v>-6.8413653276931496</v>
      </c>
      <c r="E32" s="3">
        <v>8.0581795525440807</v>
      </c>
      <c r="F32" s="3">
        <v>23385432.23</v>
      </c>
      <c r="G32" s="3">
        <v>-7.5190416257469694</v>
      </c>
      <c r="H32" s="3">
        <v>5.0468300236400294</v>
      </c>
    </row>
    <row r="33" spans="1:8" x14ac:dyDescent="0.3">
      <c r="A33" s="2">
        <v>2020</v>
      </c>
      <c r="B33" s="3">
        <v>8</v>
      </c>
      <c r="C33" s="3">
        <v>172911.10775</v>
      </c>
      <c r="D33" s="3">
        <v>-4.1440118422714995</v>
      </c>
      <c r="E33" s="3">
        <v>8.528682878887814</v>
      </c>
      <c r="F33" s="3">
        <v>17664203.649999999</v>
      </c>
      <c r="G33" s="3">
        <v>-9.1172415161602789</v>
      </c>
      <c r="H33" s="3">
        <v>5.6875397409470576</v>
      </c>
    </row>
    <row r="34" spans="1:8" x14ac:dyDescent="0.3">
      <c r="A34" s="2">
        <v>2020</v>
      </c>
      <c r="B34" s="3">
        <v>9</v>
      </c>
      <c r="C34" s="3">
        <v>240846.85509999999</v>
      </c>
      <c r="D34" s="3">
        <v>20.508317344495296</v>
      </c>
      <c r="E34" s="3">
        <v>9.0238635253614685</v>
      </c>
      <c r="F34" s="3">
        <v>23250252.91</v>
      </c>
      <c r="G34" s="3">
        <v>-0.9310265830174913</v>
      </c>
      <c r="H34" s="3">
        <v>6.3630643998785317</v>
      </c>
    </row>
    <row r="35" spans="1:8" x14ac:dyDescent="0.3">
      <c r="A35" s="2">
        <v>2020</v>
      </c>
      <c r="B35" s="3">
        <v>10</v>
      </c>
      <c r="C35" s="3">
        <v>241568.05585999999</v>
      </c>
      <c r="D35" s="3">
        <v>5.326140381517086</v>
      </c>
      <c r="E35" s="3">
        <v>9.5341241668480894</v>
      </c>
      <c r="F35" s="3">
        <v>25281732.719999999</v>
      </c>
      <c r="G35" s="3">
        <v>-5.8808065773966689</v>
      </c>
      <c r="H35" s="3">
        <v>7.0658320542247992</v>
      </c>
    </row>
    <row r="36" spans="1:8" x14ac:dyDescent="0.3">
      <c r="A36" s="2">
        <v>2020</v>
      </c>
      <c r="B36" s="3">
        <v>11</v>
      </c>
      <c r="C36" s="3">
        <v>232412.70584000001</v>
      </c>
      <c r="D36" s="3">
        <v>16.58089561010452</v>
      </c>
      <c r="E36" s="3">
        <v>10.050665009745941</v>
      </c>
      <c r="F36" s="3">
        <v>24730657.68</v>
      </c>
      <c r="G36" s="3">
        <v>-1.319603318344964</v>
      </c>
      <c r="H36" s="3">
        <v>7.7877642236801723</v>
      </c>
    </row>
    <row r="37" spans="1:8" x14ac:dyDescent="0.3">
      <c r="A37" s="2">
        <v>2020</v>
      </c>
      <c r="B37" s="3">
        <v>12</v>
      </c>
      <c r="C37" s="3">
        <v>188812.13167</v>
      </c>
      <c r="D37" s="3">
        <v>16.684070651312588</v>
      </c>
      <c r="E37" s="3">
        <v>10.564394039357083</v>
      </c>
      <c r="F37" s="3">
        <v>22761732.91</v>
      </c>
      <c r="G37" s="3">
        <v>0.86589781023675982</v>
      </c>
      <c r="H37" s="3">
        <v>8.5198833558117677</v>
      </c>
    </row>
    <row r="38" spans="1:8" x14ac:dyDescent="0.3">
      <c r="A38" s="2">
        <v>2021</v>
      </c>
      <c r="B38" s="3">
        <v>1</v>
      </c>
      <c r="C38" s="3">
        <v>192628.10026000001</v>
      </c>
      <c r="D38" s="3">
        <v>-20.325508139706848</v>
      </c>
      <c r="E38" s="3">
        <v>11.066672729219707</v>
      </c>
      <c r="F38" s="3">
        <v>20497598.23</v>
      </c>
      <c r="G38" s="3">
        <v>-11.428334964516917</v>
      </c>
      <c r="H38" s="3">
        <v>9.2525794421073915</v>
      </c>
    </row>
    <row r="39" spans="1:8" x14ac:dyDescent="0.3">
      <c r="A39" s="2">
        <v>2021</v>
      </c>
      <c r="B39" s="3">
        <v>2</v>
      </c>
      <c r="C39" s="3">
        <v>228638.88209999999</v>
      </c>
      <c r="D39" s="3">
        <v>19.808218259845113</v>
      </c>
      <c r="E39" s="3">
        <v>11.549287530414503</v>
      </c>
      <c r="F39" s="3">
        <v>23541978.149999999</v>
      </c>
      <c r="G39" s="3">
        <v>-1.8771768757845253</v>
      </c>
      <c r="H39" s="3">
        <v>9.9757109472808523</v>
      </c>
    </row>
    <row r="40" spans="1:8" x14ac:dyDescent="0.3">
      <c r="A40" s="2">
        <v>2021</v>
      </c>
      <c r="B40" s="3">
        <v>3</v>
      </c>
      <c r="C40" s="3">
        <v>273729.31854000001</v>
      </c>
      <c r="D40" s="3">
        <v>24.293305790302909</v>
      </c>
      <c r="E40" s="3">
        <v>12.001844881461817</v>
      </c>
      <c r="F40" s="3">
        <v>28268288.02</v>
      </c>
      <c r="G40" s="3">
        <v>29.854799797377861</v>
      </c>
      <c r="H40" s="3">
        <v>10.677700161434386</v>
      </c>
    </row>
    <row r="41" spans="1:8" x14ac:dyDescent="0.3">
      <c r="A41" s="2">
        <v>2021</v>
      </c>
      <c r="B41" s="3">
        <v>4</v>
      </c>
      <c r="C41" s="3">
        <v>240105.97021999999</v>
      </c>
      <c r="D41" s="3">
        <v>67.501356262115593</v>
      </c>
      <c r="E41" s="3">
        <v>12.414524757738207</v>
      </c>
      <c r="F41" s="3">
        <v>25841334.359999999</v>
      </c>
      <c r="G41" s="3">
        <v>71.7857085805542</v>
      </c>
      <c r="H41" s="3">
        <v>11.346146257460292</v>
      </c>
    </row>
    <row r="42" spans="1:8" x14ac:dyDescent="0.3">
      <c r="A42" s="2">
        <v>2021</v>
      </c>
      <c r="B42" s="3">
        <v>5</v>
      </c>
      <c r="C42" s="3">
        <v>258082.53029000002</v>
      </c>
      <c r="D42" s="3">
        <v>58.569818417688467</v>
      </c>
      <c r="E42" s="3">
        <v>12.778360708294453</v>
      </c>
      <c r="F42" s="3">
        <v>27202155.73</v>
      </c>
      <c r="G42" s="3">
        <v>55.30928665358288</v>
      </c>
      <c r="H42" s="3">
        <v>11.969980151281149</v>
      </c>
    </row>
    <row r="43" spans="1:8" x14ac:dyDescent="0.3">
      <c r="A43" s="2">
        <v>2021</v>
      </c>
      <c r="B43" s="3">
        <v>6</v>
      </c>
      <c r="C43" s="3">
        <v>256605.18841</v>
      </c>
      <c r="D43" s="3">
        <v>16.513529467005572</v>
      </c>
      <c r="E43" s="3">
        <v>13.088211756591368</v>
      </c>
      <c r="F43" s="3">
        <v>27609646.77</v>
      </c>
      <c r="G43" s="3">
        <v>21.951020648291465</v>
      </c>
      <c r="H43" s="3">
        <v>12.542329950647526</v>
      </c>
    </row>
    <row r="44" spans="1:8" x14ac:dyDescent="0.3">
      <c r="A44" s="2">
        <v>2021</v>
      </c>
      <c r="B44" s="3">
        <v>7</v>
      </c>
      <c r="C44" s="3">
        <v>262067.36655999999</v>
      </c>
      <c r="D44" s="3">
        <v>25.052989540595895</v>
      </c>
      <c r="E44" s="3">
        <v>13.342116888430688</v>
      </c>
      <c r="F44" s="3">
        <v>26567777.379999999</v>
      </c>
      <c r="G44" s="3">
        <v>13.608237464679096</v>
      </c>
      <c r="H44" s="3">
        <v>13.059333437372649</v>
      </c>
    </row>
    <row r="45" spans="1:8" x14ac:dyDescent="0.3">
      <c r="A45" s="2">
        <v>2021</v>
      </c>
      <c r="B45" s="3">
        <v>8</v>
      </c>
      <c r="C45" s="3">
        <v>211653.00216</v>
      </c>
      <c r="D45" s="3">
        <v>22.405671280536922</v>
      </c>
      <c r="E45" s="3">
        <v>13.538352958899596</v>
      </c>
      <c r="F45" s="3">
        <v>22097021.399999999</v>
      </c>
      <c r="G45" s="3">
        <v>25.094919860709375</v>
      </c>
      <c r="H45" s="3">
        <v>13.517781774568192</v>
      </c>
    </row>
    <row r="46" spans="1:8" x14ac:dyDescent="0.3">
      <c r="A46" s="2">
        <v>2021</v>
      </c>
      <c r="B46" s="3">
        <v>9</v>
      </c>
      <c r="C46" s="3">
        <v>271032.10563000001</v>
      </c>
      <c r="D46" s="3">
        <v>12.532964367530175</v>
      </c>
      <c r="E46" s="3">
        <v>13.676010078130563</v>
      </c>
      <c r="F46" s="3">
        <v>28336689.449999999</v>
      </c>
      <c r="G46" s="3">
        <v>21.8769084348855</v>
      </c>
      <c r="H46" s="3">
        <v>13.914504243681058</v>
      </c>
    </row>
    <row r="47" spans="1:8" x14ac:dyDescent="0.3">
      <c r="A47" s="2">
        <v>2021</v>
      </c>
      <c r="B47" s="3">
        <v>10</v>
      </c>
      <c r="C47" s="3">
        <v>270392.51323000004</v>
      </c>
      <c r="D47" s="3">
        <v>11.93223055398731</v>
      </c>
      <c r="E47" s="3">
        <v>13.754794142250621</v>
      </c>
      <c r="F47" s="3">
        <v>28719572.43</v>
      </c>
      <c r="G47" s="3">
        <v>13.598117455297576</v>
      </c>
      <c r="H47" s="3">
        <v>14.247134094080801</v>
      </c>
    </row>
    <row r="48" spans="1:8" x14ac:dyDescent="0.3">
      <c r="A48" s="2">
        <v>2021</v>
      </c>
      <c r="B48" s="3">
        <v>11</v>
      </c>
      <c r="C48" s="3">
        <v>275022.02256999997</v>
      </c>
      <c r="D48" s="3">
        <v>18.333471303128125</v>
      </c>
      <c r="E48" s="3">
        <v>13.774331669212451</v>
      </c>
      <c r="F48" s="3">
        <v>30308843.989999998</v>
      </c>
      <c r="G48" s="3">
        <v>22.555754004517038</v>
      </c>
      <c r="H48" s="3">
        <v>14.513857519872474</v>
      </c>
    </row>
    <row r="49" spans="1:8" x14ac:dyDescent="0.3">
      <c r="A49" s="2">
        <v>2021</v>
      </c>
      <c r="B49" s="3">
        <v>12</v>
      </c>
      <c r="C49" s="3">
        <v>227471.46953</v>
      </c>
      <c r="D49" s="3">
        <v>20.475028547195052</v>
      </c>
      <c r="E49" s="3">
        <v>13.734122610052886</v>
      </c>
      <c r="F49" s="3">
        <v>27618262.390000001</v>
      </c>
      <c r="G49" s="3">
        <v>21.336378469964213</v>
      </c>
      <c r="H49" s="3">
        <v>14.712815644561214</v>
      </c>
    </row>
    <row r="50" spans="1:8" x14ac:dyDescent="0.3">
      <c r="A50" s="2">
        <v>2022</v>
      </c>
      <c r="B50" s="3">
        <v>1</v>
      </c>
      <c r="C50" s="3">
        <v>254597.26645</v>
      </c>
      <c r="D50" s="3">
        <v>32.170366683966179</v>
      </c>
      <c r="E50" s="3">
        <v>13.633983522727775</v>
      </c>
      <c r="F50" s="3">
        <v>25542612.850000001</v>
      </c>
      <c r="G50" s="3">
        <v>24.612711027851965</v>
      </c>
      <c r="H50" s="3">
        <v>14.842708056685812</v>
      </c>
    </row>
    <row r="51" spans="1:8" x14ac:dyDescent="0.3">
      <c r="A51" s="2">
        <v>2022</v>
      </c>
      <c r="B51" s="3">
        <v>2</v>
      </c>
      <c r="C51" s="3">
        <v>293922.41555999999</v>
      </c>
      <c r="D51" s="3">
        <v>28.6</v>
      </c>
      <c r="E51" s="3">
        <v>13.474199083660828</v>
      </c>
      <c r="F51" s="3">
        <v>29920329.050000001</v>
      </c>
      <c r="G51" s="3">
        <v>27.093521450745218</v>
      </c>
      <c r="H51" s="3">
        <v>14.902694314425712</v>
      </c>
    </row>
    <row r="52" spans="1:8" x14ac:dyDescent="0.3">
      <c r="A52" s="2">
        <v>2022</v>
      </c>
      <c r="B52" s="3">
        <v>3</v>
      </c>
      <c r="C52" s="3">
        <v>285239.88374000002</v>
      </c>
      <c r="D52" s="3">
        <v>4.2</v>
      </c>
      <c r="E52" s="3">
        <v>13.256341218106398</v>
      </c>
      <c r="F52" s="3">
        <v>33090208.02</v>
      </c>
      <c r="G52" s="3">
        <v>17.057700829241806</v>
      </c>
      <c r="H52" s="3">
        <v>14.892612448388917</v>
      </c>
    </row>
    <row r="53" spans="1:8" x14ac:dyDescent="0.3">
      <c r="A53" s="2">
        <v>2022</v>
      </c>
      <c r="B53" s="3">
        <v>4</v>
      </c>
      <c r="C53" s="3">
        <v>298300.52784999995</v>
      </c>
      <c r="D53" s="3">
        <v>24.2</v>
      </c>
      <c r="E53" s="3">
        <v>12.983032254160248</v>
      </c>
      <c r="F53" s="3">
        <v>31313206.039999999</v>
      </c>
      <c r="G53" s="3">
        <v>21.17488053739962</v>
      </c>
      <c r="H53" s="3">
        <v>14.813147074401224</v>
      </c>
    </row>
    <row r="54" spans="1:8" x14ac:dyDescent="0.3">
      <c r="A54" s="2">
        <v>2022</v>
      </c>
      <c r="B54" s="3">
        <v>5</v>
      </c>
      <c r="C54" s="3">
        <v>352062.46268</v>
      </c>
      <c r="D54" s="3">
        <v>36.4</v>
      </c>
      <c r="E54" s="3">
        <v>12.656265607333554</v>
      </c>
      <c r="F54" s="3">
        <v>35045106.359999999</v>
      </c>
      <c r="G54" s="3">
        <v>28.832092235066398</v>
      </c>
      <c r="H54" s="3">
        <v>14.665133161648214</v>
      </c>
    </row>
    <row r="55" spans="1:8" x14ac:dyDescent="0.3">
      <c r="A55" s="2">
        <v>2022</v>
      </c>
      <c r="B55" s="3">
        <v>6</v>
      </c>
      <c r="C55" s="3">
        <v>298496.89088000002</v>
      </c>
      <c r="D55" s="3">
        <v>16.3</v>
      </c>
      <c r="E55" s="3">
        <v>12.278813649230948</v>
      </c>
      <c r="F55" s="3">
        <v>34949360.142019987</v>
      </c>
      <c r="G55" s="3">
        <v>26.583872778825814</v>
      </c>
      <c r="H55" s="3">
        <v>14.44984746636151</v>
      </c>
    </row>
    <row r="56" spans="1:8" x14ac:dyDescent="0.3">
      <c r="A56" s="2">
        <v>2022</v>
      </c>
      <c r="B56" s="3">
        <v>7</v>
      </c>
      <c r="C56" s="3">
        <v>305720.71110000001</v>
      </c>
      <c r="D56" s="3">
        <v>16.7</v>
      </c>
      <c r="E56" s="3">
        <v>11.855097621901002</v>
      </c>
      <c r="F56" s="3">
        <v>32042097.747560117</v>
      </c>
      <c r="G56" s="3">
        <v>20.605112310528241</v>
      </c>
      <c r="H56" s="3">
        <v>14.169550561375056</v>
      </c>
    </row>
    <row r="57" spans="1:8" x14ac:dyDescent="0.3">
      <c r="A57" s="2">
        <v>2022</v>
      </c>
      <c r="B57" s="3">
        <v>8</v>
      </c>
      <c r="C57" s="3">
        <v>249991.51190000001</v>
      </c>
      <c r="D57" s="3">
        <v>18.100000000000001</v>
      </c>
      <c r="E57" s="3">
        <v>11.389818016444426</v>
      </c>
      <c r="F57" s="3">
        <v>29090924.129999999</v>
      </c>
      <c r="G57" s="3">
        <v>31.650884539578716</v>
      </c>
      <c r="H57" s="3">
        <v>13.827345660169497</v>
      </c>
    </row>
    <row r="58" spans="1:8" x14ac:dyDescent="0.3">
      <c r="A58" s="2">
        <v>2022</v>
      </c>
      <c r="B58" s="3">
        <v>9</v>
      </c>
      <c r="C58" s="3">
        <v>324901.96737000003</v>
      </c>
      <c r="D58" s="3">
        <v>19.899999999999999</v>
      </c>
      <c r="E58" s="3">
        <v>10.888011775515965</v>
      </c>
      <c r="F58" s="3">
        <v>34621363.619999997</v>
      </c>
      <c r="G58" s="3">
        <v>22.178575874536399</v>
      </c>
      <c r="H58" s="3">
        <v>13.42678289023584</v>
      </c>
    </row>
    <row r="59" spans="1:8" x14ac:dyDescent="0.3">
      <c r="A59" s="2">
        <v>2022</v>
      </c>
      <c r="B59" s="3">
        <v>10</v>
      </c>
      <c r="C59" s="3">
        <v>298388.24845999997</v>
      </c>
      <c r="D59" s="3">
        <v>10.4</v>
      </c>
      <c r="E59" s="3">
        <v>10.355181826630334</v>
      </c>
      <c r="F59" s="3">
        <v>33057790.25</v>
      </c>
      <c r="G59" s="3">
        <v>15.105440133462334</v>
      </c>
      <c r="H59" s="3">
        <v>12.972650124820605</v>
      </c>
    </row>
    <row r="60" spans="1:8" x14ac:dyDescent="0.3">
      <c r="A60" s="2">
        <v>2022</v>
      </c>
      <c r="B60" s="3">
        <v>11</v>
      </c>
      <c r="C60" s="3">
        <v>286745.19504000002</v>
      </c>
      <c r="D60" s="3">
        <v>4.3</v>
      </c>
      <c r="E60" s="3">
        <v>9.7974569298178391</v>
      </c>
      <c r="F60" s="3">
        <v>37379981.874499999</v>
      </c>
      <c r="G60" s="3">
        <v>23.330279065849659</v>
      </c>
      <c r="H60" s="3">
        <v>12.470343000572001</v>
      </c>
    </row>
    <row r="61" spans="1:8" x14ac:dyDescent="0.3">
      <c r="A61" s="2">
        <v>2022</v>
      </c>
      <c r="B61" s="3">
        <v>12</v>
      </c>
      <c r="C61" s="3">
        <v>261972.61906</v>
      </c>
      <c r="D61" s="3">
        <v>15.2</v>
      </c>
      <c r="E61" s="3">
        <v>9.2209689574819382</v>
      </c>
      <c r="F61" s="3">
        <v>32097764.968249999</v>
      </c>
      <c r="G61" s="3">
        <v>16.219349772967373</v>
      </c>
      <c r="H61" s="3">
        <v>11.925405264555504</v>
      </c>
    </row>
    <row r="62" spans="1:8" x14ac:dyDescent="0.3">
      <c r="A62" s="2">
        <v>2023</v>
      </c>
      <c r="B62" s="3">
        <v>1</v>
      </c>
      <c r="C62" s="3">
        <v>266149.14548000001</v>
      </c>
      <c r="D62" s="3">
        <v>4.5</v>
      </c>
      <c r="E62" s="3">
        <v>8.6314680141837385</v>
      </c>
      <c r="F62" s="3">
        <v>30920969.219510071</v>
      </c>
      <c r="G62" s="3">
        <v>21.056406410317852</v>
      </c>
      <c r="H62" s="3">
        <v>11.344134826063348</v>
      </c>
    </row>
    <row r="63" spans="1:8" x14ac:dyDescent="0.3">
      <c r="A63" s="2">
        <v>2023</v>
      </c>
      <c r="B63" s="3">
        <v>2</v>
      </c>
      <c r="C63" s="3">
        <v>274930.94595999998</v>
      </c>
      <c r="D63" s="3">
        <v>-6.5</v>
      </c>
      <c r="E63" s="3">
        <v>8.035119414973412</v>
      </c>
      <c r="F63" s="3">
        <v>32830165.110000003</v>
      </c>
      <c r="G63" s="3">
        <v>9.7252809457321288</v>
      </c>
      <c r="H63" s="3">
        <v>10.733127784978624</v>
      </c>
    </row>
    <row r="64" spans="1:8" x14ac:dyDescent="0.3">
      <c r="A64" s="2">
        <v>2023</v>
      </c>
      <c r="B64" s="3">
        <v>3</v>
      </c>
      <c r="C64" s="3">
        <v>315438.90325999999</v>
      </c>
      <c r="D64" s="3">
        <v>10.6</v>
      </c>
      <c r="E64" s="3">
        <v>7.437801567400145</v>
      </c>
      <c r="F64" s="3">
        <v>38932728.484019995</v>
      </c>
      <c r="G64" s="3">
        <v>17.656342506184085</v>
      </c>
      <c r="H64" s="3">
        <v>10.099654704488888</v>
      </c>
    </row>
    <row r="65" spans="1:8" x14ac:dyDescent="0.3">
      <c r="A65" s="2">
        <v>2023</v>
      </c>
      <c r="B65" s="3">
        <v>4</v>
      </c>
      <c r="C65" s="3">
        <v>276368.85845</v>
      </c>
      <c r="D65" s="3">
        <v>-7.4</v>
      </c>
      <c r="E65" s="3">
        <v>6.8443834957204182</v>
      </c>
      <c r="F65" s="3">
        <v>29342437.952280067</v>
      </c>
      <c r="G65" s="3">
        <v>-6.2937282282831131</v>
      </c>
      <c r="H65" s="3">
        <v>9.4509161584178596</v>
      </c>
    </row>
    <row r="66" spans="1:8" x14ac:dyDescent="0.3">
      <c r="A66" s="2">
        <v>2023</v>
      </c>
      <c r="B66" s="3">
        <v>5</v>
      </c>
      <c r="C66" s="3">
        <v>303750.68714000005</v>
      </c>
      <c r="D66" s="3">
        <v>-13.7</v>
      </c>
      <c r="E66" s="3">
        <v>6.2599538213040864</v>
      </c>
      <c r="F66" s="3">
        <v>33942406.766280077</v>
      </c>
      <c r="G66" s="3">
        <v>-3.1465151864356389</v>
      </c>
      <c r="H66" s="3">
        <v>8.7946374905754876</v>
      </c>
    </row>
    <row r="67" spans="1:8" x14ac:dyDescent="0.3">
      <c r="A67" s="2">
        <v>2023</v>
      </c>
      <c r="B67" s="3">
        <v>6</v>
      </c>
      <c r="C67" s="3">
        <v>339603.20276000001</v>
      </c>
      <c r="D67" s="3">
        <v>13.8</v>
      </c>
      <c r="E67" s="3">
        <v>5.6886119722226915</v>
      </c>
      <c r="F67" s="3">
        <v>33982453.989429966</v>
      </c>
      <c r="G67" s="3">
        <v>-2.7665918593671179</v>
      </c>
      <c r="H67" s="3">
        <v>8.1374506666893094</v>
      </c>
    </row>
    <row r="68" spans="1:8" x14ac:dyDescent="0.3">
      <c r="A68" s="2">
        <v>2023</v>
      </c>
      <c r="B68" s="3">
        <v>7</v>
      </c>
      <c r="C68" s="3">
        <v>278179.43894000002</v>
      </c>
      <c r="D68" s="3">
        <v>-9</v>
      </c>
      <c r="E68" s="3">
        <v>5.1330712686435183</v>
      </c>
      <c r="F68" s="3">
        <v>30445789.879379854</v>
      </c>
      <c r="G68" s="3">
        <v>-4.9819081158686496</v>
      </c>
      <c r="H68" s="3">
        <v>7.4851584057731841</v>
      </c>
    </row>
    <row r="69" spans="1:8" x14ac:dyDescent="0.3">
      <c r="A69" s="2">
        <v>2023</v>
      </c>
      <c r="B69" s="3">
        <v>8</v>
      </c>
      <c r="C69" s="3">
        <v>228647.60352</v>
      </c>
      <c r="D69" s="3">
        <v>-8.5</v>
      </c>
      <c r="E69" s="3">
        <v>4.5966083215691134</v>
      </c>
      <c r="F69" s="3">
        <v>26173676.04063008</v>
      </c>
      <c r="G69" s="3">
        <v>-10.028035123028312</v>
      </c>
      <c r="H69" s="3">
        <v>6.8428062016655486</v>
      </c>
    </row>
    <row r="70" spans="1:8" x14ac:dyDescent="0.3">
      <c r="A70" s="2">
        <v>2023</v>
      </c>
      <c r="B70" s="3">
        <v>9</v>
      </c>
      <c r="C70" s="3">
        <v>265244.55166</v>
      </c>
      <c r="D70" s="3">
        <v>-18.399999999999999</v>
      </c>
      <c r="E70" s="3">
        <v>4.0815182787194795</v>
      </c>
      <c r="F70" s="3">
        <v>31014884.439349964</v>
      </c>
      <c r="G70" s="3">
        <v>-10.416918352016181</v>
      </c>
      <c r="H70" s="3">
        <v>6.2145737796963916</v>
      </c>
    </row>
    <row r="71" spans="1:8" x14ac:dyDescent="0.3">
      <c r="A71" s="2">
        <v>2023</v>
      </c>
      <c r="B71" s="3">
        <v>10</v>
      </c>
      <c r="C71" s="3">
        <v>307738.23254</v>
      </c>
      <c r="D71" s="3">
        <v>3.1</v>
      </c>
      <c r="E71" s="3">
        <v>3.5891868011256212</v>
      </c>
      <c r="F71" s="3">
        <v>32276872.881699994</v>
      </c>
      <c r="G71" s="3">
        <v>-2.3622793973653633</v>
      </c>
      <c r="H71" s="3">
        <v>5.6034692789925993</v>
      </c>
    </row>
    <row r="72" spans="1:8" x14ac:dyDescent="0.3">
      <c r="A72" s="2">
        <v>2023</v>
      </c>
      <c r="B72" s="3">
        <v>11</v>
      </c>
      <c r="C72" s="3">
        <v>275721.17071999999</v>
      </c>
      <c r="D72" s="3">
        <v>-3.8</v>
      </c>
      <c r="E72" s="3">
        <v>3.1194383332714097</v>
      </c>
      <c r="F72" s="3">
        <v>34878346.913349994</v>
      </c>
      <c r="G72" s="3">
        <v>-6.6924456238342316</v>
      </c>
      <c r="H72" s="3">
        <v>5.0113458739496899</v>
      </c>
    </row>
    <row r="73" spans="1:8" x14ac:dyDescent="0.3">
      <c r="A73" s="2">
        <v>2023</v>
      </c>
      <c r="B73" s="3">
        <v>12</v>
      </c>
      <c r="C73" s="3">
        <v>228134.40150000001</v>
      </c>
      <c r="D73" s="3">
        <v>-12.9</v>
      </c>
      <c r="E73" s="3">
        <v>2.6720633483350831</v>
      </c>
      <c r="F73" s="3">
        <v>28947870.422629736</v>
      </c>
      <c r="G73" s="3">
        <v>-9.8134388756850548</v>
      </c>
      <c r="H73" s="3">
        <v>4.4395035619717671</v>
      </c>
    </row>
    <row r="74" spans="1:8" x14ac:dyDescent="0.3">
      <c r="A74" s="2">
        <v>2024</v>
      </c>
      <c r="B74" s="3">
        <v>1</v>
      </c>
      <c r="C74" s="3">
        <v>248863.47690000001</v>
      </c>
      <c r="D74" s="3">
        <v>-6.5</v>
      </c>
      <c r="E74" s="3">
        <v>2.2463718029439566</v>
      </c>
      <c r="F74" s="3">
        <v>30144188.447399929</v>
      </c>
      <c r="G74" s="3">
        <v>-2.5121488482321541</v>
      </c>
      <c r="H74" s="3">
        <v>3.8884295771644761</v>
      </c>
    </row>
    <row r="75" spans="1:8" x14ac:dyDescent="0.3">
      <c r="A75" s="2">
        <v>2024</v>
      </c>
      <c r="B75" s="3">
        <v>2</v>
      </c>
      <c r="C75" s="3">
        <v>291678.31185</v>
      </c>
      <c r="D75" s="3">
        <v>6.1</v>
      </c>
      <c r="E75" s="3">
        <v>1.8405922604372669</v>
      </c>
      <c r="F75" s="3">
        <v>31834868.145300012</v>
      </c>
      <c r="G75" s="3">
        <v>-3.0316538505522961</v>
      </c>
      <c r="H75" s="3">
        <v>3.3576213659641811</v>
      </c>
    </row>
    <row r="76" spans="1:8" x14ac:dyDescent="0.3">
      <c r="A76" s="2">
        <v>2024</v>
      </c>
      <c r="B76" s="3">
        <v>3</v>
      </c>
      <c r="C76" s="3">
        <v>280010.34214999998</v>
      </c>
      <c r="D76" s="3">
        <v>-11.2</v>
      </c>
      <c r="E76" s="3">
        <v>1.4523458972234906</v>
      </c>
      <c r="F76" s="3">
        <v>31450458.37769999</v>
      </c>
      <c r="G76" s="3">
        <v>-19.218458088266576</v>
      </c>
      <c r="H76" s="3">
        <v>2.8461318901943709</v>
      </c>
    </row>
    <row r="77" spans="1:8" x14ac:dyDescent="0.3">
      <c r="A77" s="2">
        <v>2024</v>
      </c>
      <c r="B77" s="3">
        <v>4</v>
      </c>
      <c r="C77" s="3">
        <v>295156.64913999999</v>
      </c>
      <c r="D77" s="3">
        <v>6.8</v>
      </c>
      <c r="E77" s="3">
        <v>1.079549681915241</v>
      </c>
      <c r="F77" s="3">
        <v>33990782.625569999</v>
      </c>
      <c r="G77" s="3">
        <v>15.841712542255637</v>
      </c>
      <c r="H77" s="3">
        <v>2.3525704120107211</v>
      </c>
    </row>
    <row r="78" spans="1:8" x14ac:dyDescent="0.3">
      <c r="A78" s="2">
        <v>2024</v>
      </c>
      <c r="B78" s="3">
        <v>5</v>
      </c>
      <c r="C78" s="3">
        <v>290848.19679999998</v>
      </c>
      <c r="D78" s="3">
        <v>-4.24</v>
      </c>
      <c r="E78" s="3">
        <v>0.71924194799337959</v>
      </c>
      <c r="F78" s="3">
        <v>34716490</v>
      </c>
      <c r="G78" s="3">
        <v>2.2805785077354424</v>
      </c>
      <c r="H78" s="3">
        <v>1.8740139303759591</v>
      </c>
    </row>
    <row r="79" spans="1:8" x14ac:dyDescent="0.3">
      <c r="A79" s="2">
        <v>2024</v>
      </c>
      <c r="B79" s="3">
        <v>6</v>
      </c>
      <c r="C79" s="3">
        <v>423302.26367999997</v>
      </c>
      <c r="D79" s="3">
        <v>24.646134147077149</v>
      </c>
      <c r="E79" s="3">
        <v>0.36885828243307928</v>
      </c>
      <c r="F79" s="3">
        <v>32968748.841820002</v>
      </c>
      <c r="G79" s="3">
        <v>-2.9830251456391954</v>
      </c>
      <c r="H79" s="3">
        <v>1.4084761902340781</v>
      </c>
    </row>
    <row r="80" spans="1:8" x14ac:dyDescent="0.3">
      <c r="A80" s="2">
        <v>2024</v>
      </c>
      <c r="B80" s="3">
        <v>7</v>
      </c>
      <c r="C80" s="3">
        <v>285286.04083000001</v>
      </c>
      <c r="D80" s="3">
        <v>2.5546826598973782</v>
      </c>
      <c r="E80" s="3">
        <v>2.5489880407568801E-2</v>
      </c>
      <c r="F80" s="3">
        <v>33269564.393179819</v>
      </c>
      <c r="G80" s="3">
        <v>9.2747618800077092</v>
      </c>
      <c r="H80" s="3">
        <v>0.95399917018027713</v>
      </c>
    </row>
    <row r="81" spans="1:8" x14ac:dyDescent="0.3">
      <c r="A81" s="2">
        <v>2024</v>
      </c>
      <c r="B81" s="3">
        <v>8</v>
      </c>
      <c r="C81" s="3">
        <v>207840.93079000001</v>
      </c>
      <c r="D81" s="3">
        <v>-9.0998866420132991</v>
      </c>
      <c r="E81" s="3">
        <v>-0.3120861409748783</v>
      </c>
      <c r="F81" s="3">
        <v>26833928.51073036</v>
      </c>
      <c r="G81" s="3">
        <v>2.5225821129418513</v>
      </c>
      <c r="H81" s="3">
        <v>0.50831988343920853</v>
      </c>
    </row>
    <row r="82" spans="1:8" x14ac:dyDescent="0.3">
      <c r="A82" s="2">
        <v>2024</v>
      </c>
      <c r="B82" s="3">
        <v>9</v>
      </c>
      <c r="C82" s="3">
        <v>295146.97940000001</v>
      </c>
      <c r="D82" s="3">
        <v>11.27353137052558</v>
      </c>
      <c r="E82" s="3">
        <v>-0.64491702621852387</v>
      </c>
      <c r="F82" s="3">
        <v>31596859.34</v>
      </c>
      <c r="G82" s="3">
        <v>1.8764374305120901</v>
      </c>
      <c r="H82" s="3">
        <v>6.9753173979262492E-2</v>
      </c>
    </row>
    <row r="83" spans="1:8" x14ac:dyDescent="0.3">
      <c r="A83" s="2">
        <v>2024</v>
      </c>
      <c r="B83" s="3">
        <v>10</v>
      </c>
      <c r="C83" s="3">
        <v>316687.02236</v>
      </c>
      <c r="D83" s="3">
        <v>2.8987725595130076</v>
      </c>
      <c r="E83" s="3">
        <v>-0.97466028375131308</v>
      </c>
      <c r="F83" s="3">
        <v>35280246.222210057</v>
      </c>
      <c r="G83" s="3">
        <v>9.3050319698501092</v>
      </c>
      <c r="H83" s="3">
        <v>-0.36324623490967761</v>
      </c>
    </row>
    <row r="84" spans="1:8" x14ac:dyDescent="0.3">
      <c r="A84" s="2">
        <v>2024</v>
      </c>
      <c r="B84" s="3">
        <v>11</v>
      </c>
      <c r="C84" s="3">
        <v>271255.49734</v>
      </c>
      <c r="D84" s="3">
        <v>-1.6469850023274168</v>
      </c>
      <c r="E84" s="3">
        <v>-1.3021457519736392</v>
      </c>
      <c r="F84" s="3">
        <v>32640410.863389827</v>
      </c>
      <c r="G84" s="3">
        <v>-6.4164051568154301</v>
      </c>
      <c r="H84" s="3">
        <v>-0.79209815575324694</v>
      </c>
    </row>
    <row r="85" spans="1:8" x14ac:dyDescent="0.3">
      <c r="A85" s="2">
        <v>2024</v>
      </c>
      <c r="B85" s="3">
        <v>12</v>
      </c>
      <c r="C85" s="3">
        <v>243122.35847000001</v>
      </c>
      <c r="D85" s="3">
        <v>6.5697925746634924</v>
      </c>
      <c r="E85" s="3">
        <v>-1.6279342808940023</v>
      </c>
      <c r="F85" s="3">
        <v>29738374</v>
      </c>
      <c r="G85" s="3">
        <v>2.7307831831121288</v>
      </c>
      <c r="H85" s="3">
        <v>-1.2175509928684167</v>
      </c>
    </row>
    <row r="86" spans="1:8" x14ac:dyDescent="0.3">
      <c r="A86" s="2">
        <v>2025</v>
      </c>
      <c r="B86" s="3">
        <v>1</v>
      </c>
      <c r="C86" s="3">
        <v>240056.5612</v>
      </c>
      <c r="D86" s="3">
        <v>-3.5388542383577026</v>
      </c>
      <c r="E86" s="3">
        <v>-1.9526106676910657</v>
      </c>
      <c r="F86" s="3">
        <v>29780396.120000001</v>
      </c>
      <c r="G86" s="3">
        <v>-1.2068406752257621</v>
      </c>
      <c r="H86" s="3">
        <v>-1.6407437274472321</v>
      </c>
    </row>
    <row r="87" spans="1:8" x14ac:dyDescent="0.3">
      <c r="A87" s="2">
        <v>2025</v>
      </c>
      <c r="B87" s="3">
        <v>2</v>
      </c>
      <c r="C87" s="3">
        <v>252514.21215000001</v>
      </c>
      <c r="D87" s="3">
        <v>-13.427155228511033</v>
      </c>
      <c r="E87" s="3">
        <v>-2.2761904229563017</v>
      </c>
      <c r="F87" s="3">
        <v>31973055.34</v>
      </c>
      <c r="G87" s="3">
        <v>0.43407497109546611</v>
      </c>
      <c r="H87" s="3">
        <v>-2.0625411508084062</v>
      </c>
    </row>
    <row r="88" spans="1:8" x14ac:dyDescent="0.3">
      <c r="A88" s="2">
        <v>2025</v>
      </c>
      <c r="B88" s="3">
        <v>3</v>
      </c>
      <c r="C88" s="3">
        <v>306164.49703999999</v>
      </c>
      <c r="D88" s="3">
        <v>9.3404246033131919</v>
      </c>
      <c r="E88" s="3">
        <v>-2.5987992130847011</v>
      </c>
      <c r="F88" s="3">
        <v>34119905.386969835</v>
      </c>
      <c r="G88" s="3">
        <v>8.4877841117973141</v>
      </c>
      <c r="H88" s="3">
        <v>-2.483777922114248</v>
      </c>
    </row>
    <row r="89" spans="1:8" x14ac:dyDescent="0.3">
      <c r="A89" s="2">
        <v>2025</v>
      </c>
      <c r="B89" s="3">
        <v>4</v>
      </c>
      <c r="C89" s="3">
        <v>289415.94335000002</v>
      </c>
      <c r="D89" s="3">
        <v>-1.9</v>
      </c>
      <c r="E89" s="3">
        <v>-2.9213370770271956</v>
      </c>
      <c r="F89" s="3">
        <v>32510755.444019999</v>
      </c>
      <c r="G89" s="3">
        <v>-4.3542015429695606</v>
      </c>
      <c r="H89" s="3">
        <v>-2.9051153244074901</v>
      </c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70" workbookViewId="0">
      <selection sqref="A1:H89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855468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3">
      <c r="A2" s="2">
        <v>2018</v>
      </c>
      <c r="B2" s="3">
        <v>1</v>
      </c>
      <c r="C2" s="3">
        <v>144592.41094999999</v>
      </c>
      <c r="D2" s="3">
        <v>-7.8711836515270805</v>
      </c>
      <c r="E2" s="3">
        <v>5.7961273486968956</v>
      </c>
      <c r="F2" s="3">
        <v>26765037.274739996</v>
      </c>
      <c r="G2" s="3">
        <v>8.9124510865372883</v>
      </c>
      <c r="H2" s="3">
        <v>6.0357076520167698</v>
      </c>
    </row>
    <row r="3" spans="1:8" x14ac:dyDescent="0.3">
      <c r="A3" s="2">
        <v>2018</v>
      </c>
      <c r="B3" s="3">
        <v>2</v>
      </c>
      <c r="C3" s="3">
        <v>173495.10790999999</v>
      </c>
      <c r="D3" s="3">
        <v>0.65806620734152332</v>
      </c>
      <c r="E3" s="3">
        <v>5.5593212786144681</v>
      </c>
      <c r="F3" s="3">
        <v>24756847.069120016</v>
      </c>
      <c r="G3" s="3">
        <v>0.30478954936943303</v>
      </c>
      <c r="H3" s="3">
        <v>5.5794616522596083</v>
      </c>
    </row>
    <row r="4" spans="1:8" x14ac:dyDescent="0.3">
      <c r="A4" s="2">
        <v>2018</v>
      </c>
      <c r="B4" s="3">
        <v>3</v>
      </c>
      <c r="C4" s="3">
        <v>179178.17241999999</v>
      </c>
      <c r="D4" s="3">
        <v>-6.368292639338657</v>
      </c>
      <c r="E4" s="3">
        <v>5.3306948423460669</v>
      </c>
      <c r="F4" s="3">
        <v>26436157.901760031</v>
      </c>
      <c r="G4" s="3">
        <v>-4.5087386603783646</v>
      </c>
      <c r="H4" s="3">
        <v>5.1338249058286989</v>
      </c>
    </row>
    <row r="5" spans="1:8" x14ac:dyDescent="0.3">
      <c r="A5" s="2">
        <v>2018</v>
      </c>
      <c r="B5" s="3">
        <v>4</v>
      </c>
      <c r="C5" s="3">
        <v>181980.67350999999</v>
      </c>
      <c r="D5" s="3">
        <v>15.403126520726861</v>
      </c>
      <c r="E5" s="3">
        <v>5.1094112950653665</v>
      </c>
      <c r="F5" s="3">
        <v>26908398.910840057</v>
      </c>
      <c r="G5" s="3">
        <v>17.0182650831334</v>
      </c>
      <c r="H5" s="3">
        <v>4.6997801602914748</v>
      </c>
    </row>
    <row r="6" spans="1:8" x14ac:dyDescent="0.3">
      <c r="A6" s="2">
        <v>2018</v>
      </c>
      <c r="B6" s="3">
        <v>5</v>
      </c>
      <c r="C6" s="3">
        <v>178496.61205</v>
      </c>
      <c r="D6" s="3">
        <v>3.2413364186499649</v>
      </c>
      <c r="E6" s="3">
        <v>4.8938214622598126</v>
      </c>
      <c r="F6" s="3">
        <v>27462947.505509984</v>
      </c>
      <c r="G6" s="3">
        <v>2.5114471976306341</v>
      </c>
      <c r="H6" s="3">
        <v>4.2776405407454936</v>
      </c>
    </row>
    <row r="7" spans="1:8" x14ac:dyDescent="0.3">
      <c r="A7" s="2">
        <v>2018</v>
      </c>
      <c r="B7" s="3">
        <v>6</v>
      </c>
      <c r="C7" s="3">
        <v>170762.41355</v>
      </c>
      <c r="D7" s="3">
        <v>19.25596731647483</v>
      </c>
      <c r="E7" s="3">
        <v>4.6829910107519659</v>
      </c>
      <c r="F7" s="3">
        <v>27172280.638449937</v>
      </c>
      <c r="G7" s="3">
        <v>7.6647176600601608</v>
      </c>
      <c r="H7" s="3">
        <v>3.868574622630176</v>
      </c>
    </row>
    <row r="8" spans="1:8" x14ac:dyDescent="0.3">
      <c r="A8" s="2">
        <v>2018</v>
      </c>
      <c r="B8" s="3">
        <v>7</v>
      </c>
      <c r="C8" s="3">
        <v>174302.89175000001</v>
      </c>
      <c r="D8" s="3">
        <v>26.080688971286992</v>
      </c>
      <c r="E8" s="3">
        <v>4.4758708514585805</v>
      </c>
      <c r="F8" s="3">
        <v>27602535.375759959</v>
      </c>
      <c r="G8" s="3">
        <v>13.647880357704057</v>
      </c>
      <c r="H8" s="3">
        <v>3.4736283290694496</v>
      </c>
    </row>
    <row r="9" spans="1:8" x14ac:dyDescent="0.3">
      <c r="A9" s="2">
        <v>2018</v>
      </c>
      <c r="B9" s="3">
        <v>8</v>
      </c>
      <c r="C9" s="3">
        <v>153497.60339</v>
      </c>
      <c r="D9" s="3">
        <v>-8.4666076840328781</v>
      </c>
      <c r="E9" s="3">
        <v>4.2724239075398636</v>
      </c>
      <c r="F9" s="3">
        <v>23772064.517010044</v>
      </c>
      <c r="G9" s="3">
        <v>5.8213062994050713</v>
      </c>
      <c r="H9" s="3">
        <v>3.0941112042315067</v>
      </c>
    </row>
    <row r="10" spans="1:8" x14ac:dyDescent="0.3">
      <c r="A10" s="2">
        <v>2018</v>
      </c>
      <c r="B10" s="3">
        <v>9</v>
      </c>
      <c r="C10" s="3">
        <v>192602.81916000001</v>
      </c>
      <c r="D10" s="3">
        <v>17.128868750895499</v>
      </c>
      <c r="E10" s="3">
        <v>4.074113436747675</v>
      </c>
      <c r="F10" s="3">
        <v>25473928.067130044</v>
      </c>
      <c r="G10" s="3">
        <v>0.27049807209504895</v>
      </c>
      <c r="H10" s="3">
        <v>2.7320393375643048</v>
      </c>
    </row>
    <row r="11" spans="1:8" x14ac:dyDescent="0.3">
      <c r="A11" s="2">
        <v>2018</v>
      </c>
      <c r="B11" s="3">
        <v>10</v>
      </c>
      <c r="C11" s="3">
        <v>195876.31036999999</v>
      </c>
      <c r="D11" s="3">
        <v>10.825759895808208</v>
      </c>
      <c r="E11" s="3">
        <v>3.8815180418622393</v>
      </c>
      <c r="F11" s="3">
        <v>30249871.825359982</v>
      </c>
      <c r="G11" s="3">
        <v>13.074158878857078</v>
      </c>
      <c r="H11" s="3">
        <v>2.3896182070640783</v>
      </c>
    </row>
    <row r="12" spans="1:8" x14ac:dyDescent="0.3">
      <c r="A12" s="2">
        <v>2018</v>
      </c>
      <c r="B12" s="3">
        <v>11</v>
      </c>
      <c r="C12" s="3">
        <v>184350.45177000001</v>
      </c>
      <c r="D12" s="3">
        <v>8.676896179027537</v>
      </c>
      <c r="E12" s="3">
        <v>3.6961229058939296</v>
      </c>
      <c r="F12" s="3">
        <v>27849766.818500001</v>
      </c>
      <c r="G12" s="3">
        <v>3.2397730594424745</v>
      </c>
      <c r="H12" s="3">
        <v>2.0688823503614047</v>
      </c>
    </row>
    <row r="13" spans="1:8" x14ac:dyDescent="0.3">
      <c r="A13" s="2">
        <v>2018</v>
      </c>
      <c r="B13" s="3">
        <v>12</v>
      </c>
      <c r="C13" s="3">
        <v>168280.38196</v>
      </c>
      <c r="D13" s="3">
        <v>17.206967820713004</v>
      </c>
      <c r="E13" s="3">
        <v>3.5198954508707554</v>
      </c>
      <c r="F13" s="3">
        <v>24414096.865299981</v>
      </c>
      <c r="G13" s="3">
        <v>1.6371417595651527</v>
      </c>
      <c r="H13" s="3">
        <v>1.7726082870779576</v>
      </c>
    </row>
    <row r="14" spans="1:8" x14ac:dyDescent="0.3">
      <c r="A14" s="2">
        <v>2019</v>
      </c>
      <c r="B14" s="3">
        <v>1</v>
      </c>
      <c r="C14" s="3">
        <v>176663.53380999999</v>
      </c>
      <c r="D14" s="3">
        <v>22.180363858162778</v>
      </c>
      <c r="E14" s="3">
        <v>3.3551489858535817</v>
      </c>
      <c r="F14" s="3">
        <v>27008619.403940059</v>
      </c>
      <c r="G14" s="3">
        <v>0.91007580785231745</v>
      </c>
      <c r="H14" s="3">
        <v>1.5036538486902082</v>
      </c>
    </row>
    <row r="15" spans="1:8" x14ac:dyDescent="0.3">
      <c r="A15" s="2">
        <v>2019</v>
      </c>
      <c r="B15" s="3">
        <v>2</v>
      </c>
      <c r="C15" s="3">
        <v>185933.95115000001</v>
      </c>
      <c r="D15" s="3">
        <v>7.1695642544875815</v>
      </c>
      <c r="E15" s="3">
        <v>3.2051473110400681</v>
      </c>
      <c r="F15" s="3">
        <v>25646613.382809989</v>
      </c>
      <c r="G15" s="3">
        <v>3.5940211255729881</v>
      </c>
      <c r="H15" s="3">
        <v>1.2648674592768836</v>
      </c>
    </row>
    <row r="16" spans="1:8" x14ac:dyDescent="0.3">
      <c r="A16" s="2">
        <v>2019</v>
      </c>
      <c r="B16" s="3">
        <v>3</v>
      </c>
      <c r="C16" s="3">
        <v>174054.16075000001</v>
      </c>
      <c r="D16" s="3">
        <v>-2.8597298436492058</v>
      </c>
      <c r="E16" s="3">
        <v>3.0744615332162306</v>
      </c>
      <c r="F16" s="3">
        <v>27821813.222790007</v>
      </c>
      <c r="G16" s="3">
        <v>5.2415155264968538</v>
      </c>
      <c r="H16" s="3">
        <v>1.0590563222194307</v>
      </c>
    </row>
    <row r="17" spans="1:8" x14ac:dyDescent="0.3">
      <c r="A17" s="2">
        <v>2019</v>
      </c>
      <c r="B17" s="3">
        <v>4</v>
      </c>
      <c r="C17" s="3">
        <v>162477.88933999999</v>
      </c>
      <c r="D17" s="3">
        <v>-10.716953506015193</v>
      </c>
      <c r="E17" s="3">
        <v>2.9679380659002681</v>
      </c>
      <c r="F17" s="3">
        <v>26369837.388229996</v>
      </c>
      <c r="G17" s="3">
        <v>-2.0014625336667646</v>
      </c>
      <c r="H17" s="3">
        <v>0.8891893876816781</v>
      </c>
    </row>
    <row r="18" spans="1:8" x14ac:dyDescent="0.3">
      <c r="A18" s="2">
        <v>2019</v>
      </c>
      <c r="B18" s="3">
        <v>5</v>
      </c>
      <c r="C18" s="3">
        <v>190733.07209</v>
      </c>
      <c r="D18" s="3">
        <v>6.8552898004430318</v>
      </c>
      <c r="E18" s="3">
        <v>2.8900112259869863</v>
      </c>
      <c r="F18" s="3">
        <v>28801758.151400018</v>
      </c>
      <c r="G18" s="3">
        <v>4.8749707059718261</v>
      </c>
      <c r="H18" s="3">
        <v>0.75852605438330711</v>
      </c>
    </row>
    <row r="19" spans="1:8" x14ac:dyDescent="0.3">
      <c r="A19" s="2">
        <v>2019</v>
      </c>
      <c r="B19" s="3">
        <v>6</v>
      </c>
      <c r="C19" s="3">
        <v>184036.77048000001</v>
      </c>
      <c r="D19" s="3">
        <v>7.7735824026129885</v>
      </c>
      <c r="E19" s="3">
        <v>2.8441649906786974</v>
      </c>
      <c r="F19" s="3">
        <v>26471337.718040019</v>
      </c>
      <c r="G19" s="3">
        <v>-2.5796249116390113</v>
      </c>
      <c r="H19" s="3">
        <v>0.67012498132723897</v>
      </c>
    </row>
    <row r="20" spans="1:8" x14ac:dyDescent="0.3">
      <c r="A20" s="2">
        <v>2019</v>
      </c>
      <c r="B20" s="3">
        <v>7</v>
      </c>
      <c r="C20" s="3">
        <v>190303.94576999999</v>
      </c>
      <c r="D20" s="3">
        <v>9.1800278580289163</v>
      </c>
      <c r="E20" s="3">
        <v>2.8341587037453837</v>
      </c>
      <c r="F20" s="3">
        <v>27773215.773330033</v>
      </c>
      <c r="G20" s="3">
        <v>0.61835043501099474</v>
      </c>
      <c r="H20" s="3">
        <v>0.62733069172831046</v>
      </c>
    </row>
    <row r="21" spans="1:8" x14ac:dyDescent="0.3">
      <c r="A21" s="2">
        <v>2019</v>
      </c>
      <c r="B21" s="3">
        <v>8</v>
      </c>
      <c r="C21" s="3">
        <v>171607.94159999999</v>
      </c>
      <c r="D21" s="3">
        <v>11.798450145170047</v>
      </c>
      <c r="E21" s="3">
        <v>2.8640940296106336</v>
      </c>
      <c r="F21" s="3">
        <v>23421188.170350011</v>
      </c>
      <c r="G21" s="3">
        <v>-1.4760028368969169</v>
      </c>
      <c r="H21" s="3">
        <v>0.63326203172545803</v>
      </c>
    </row>
    <row r="22" spans="1:8" x14ac:dyDescent="0.3">
      <c r="A22" s="2">
        <v>2019</v>
      </c>
      <c r="B22" s="3">
        <v>9</v>
      </c>
      <c r="C22" s="3">
        <v>190902.82681999999</v>
      </c>
      <c r="D22" s="3">
        <v>-0.88264146257787113</v>
      </c>
      <c r="E22" s="3">
        <v>2.9385133180559717</v>
      </c>
      <c r="F22" s="3">
        <v>27731273.02268004</v>
      </c>
      <c r="G22" s="3">
        <v>8.8613933022082101</v>
      </c>
      <c r="H22" s="3">
        <v>0.69103722382867927</v>
      </c>
    </row>
    <row r="23" spans="1:8" x14ac:dyDescent="0.3">
      <c r="A23" s="2">
        <v>2019</v>
      </c>
      <c r="B23" s="3">
        <v>10</v>
      </c>
      <c r="C23" s="3">
        <v>198660.81159</v>
      </c>
      <c r="D23" s="3">
        <v>1.4215609915973149</v>
      </c>
      <c r="E23" s="3">
        <v>3.0625793602598361</v>
      </c>
      <c r="F23" s="3">
        <v>29437972.941950001</v>
      </c>
      <c r="G23" s="3">
        <v>-2.683974623420804</v>
      </c>
      <c r="H23" s="3">
        <v>0.80362801382098403</v>
      </c>
    </row>
    <row r="24" spans="1:8" x14ac:dyDescent="0.3">
      <c r="A24" s="2">
        <v>2019</v>
      </c>
      <c r="B24" s="3">
        <v>11</v>
      </c>
      <c r="C24" s="3">
        <v>181177.31112</v>
      </c>
      <c r="D24" s="3">
        <v>-1.7212546101915138</v>
      </c>
      <c r="E24" s="3">
        <v>3.2411895894297884</v>
      </c>
      <c r="F24" s="3">
        <v>26925012.118980002</v>
      </c>
      <c r="G24" s="3">
        <v>-3.3205114626155718</v>
      </c>
      <c r="H24" s="3">
        <v>0.97457353332415875</v>
      </c>
    </row>
    <row r="25" spans="1:8" x14ac:dyDescent="0.3">
      <c r="A25" s="2">
        <v>2019</v>
      </c>
      <c r="B25" s="3">
        <v>12</v>
      </c>
      <c r="C25" s="3">
        <v>163009.00041000001</v>
      </c>
      <c r="D25" s="3">
        <v>-3.1324991592026397</v>
      </c>
      <c r="E25" s="3">
        <v>3.4791274791644544</v>
      </c>
      <c r="F25" s="3">
        <v>24660046.81917005</v>
      </c>
      <c r="G25" s="3">
        <v>1.0074095930193483</v>
      </c>
      <c r="H25" s="3">
        <v>1.2071707193324035</v>
      </c>
    </row>
    <row r="26" spans="1:8" x14ac:dyDescent="0.3">
      <c r="A26" s="2">
        <v>2020</v>
      </c>
      <c r="B26" s="3">
        <v>1</v>
      </c>
      <c r="C26" s="3">
        <v>169592.26920000001</v>
      </c>
      <c r="D26" s="3">
        <v>-4.0026735894488912</v>
      </c>
      <c r="E26" s="3">
        <v>3.7808318888819312</v>
      </c>
      <c r="F26" s="3">
        <v>26649854.989999998</v>
      </c>
      <c r="G26" s="3">
        <v>-1.3283330353706435</v>
      </c>
      <c r="H26" s="3">
        <v>1.5044182390485337</v>
      </c>
    </row>
    <row r="27" spans="1:8" x14ac:dyDescent="0.3">
      <c r="A27" s="2">
        <v>2020</v>
      </c>
      <c r="B27" s="3">
        <v>2</v>
      </c>
      <c r="C27" s="3">
        <v>154106.16701</v>
      </c>
      <c r="D27" s="3">
        <v>-17.11779045362367</v>
      </c>
      <c r="E27" s="3">
        <v>4.15028253726154</v>
      </c>
      <c r="F27" s="3">
        <v>26109448.789999999</v>
      </c>
      <c r="G27" s="3">
        <v>1.8046648120029429</v>
      </c>
      <c r="H27" s="3">
        <v>1.8693008873749262</v>
      </c>
    </row>
    <row r="28" spans="1:8" x14ac:dyDescent="0.3">
      <c r="A28" s="2">
        <v>2020</v>
      </c>
      <c r="B28" s="3">
        <v>3</v>
      </c>
      <c r="C28" s="3">
        <v>147739.79680000001</v>
      </c>
      <c r="D28" s="3">
        <v>-15.118491759468034</v>
      </c>
      <c r="E28" s="3">
        <v>4.5909186217688278</v>
      </c>
      <c r="F28" s="3">
        <v>23805470.129999999</v>
      </c>
      <c r="G28" s="3">
        <v>-14.435950168409772</v>
      </c>
      <c r="H28" s="3">
        <v>2.3046067403754562</v>
      </c>
    </row>
    <row r="29" spans="1:8" x14ac:dyDescent="0.3">
      <c r="A29" s="2">
        <v>2020</v>
      </c>
      <c r="B29" s="3">
        <v>4</v>
      </c>
      <c r="C29" s="3">
        <v>135485.91420999999</v>
      </c>
      <c r="D29" s="3">
        <v>-16.612706651744347</v>
      </c>
      <c r="E29" s="3">
        <v>5.1047023903560858</v>
      </c>
      <c r="F29" s="3">
        <v>16561344.17</v>
      </c>
      <c r="G29" s="3">
        <v>-37.195880557867802</v>
      </c>
      <c r="H29" s="3">
        <v>2.8131193854976537</v>
      </c>
    </row>
    <row r="30" spans="1:8" x14ac:dyDescent="0.3">
      <c r="A30" s="2">
        <v>2020</v>
      </c>
      <c r="B30" s="3">
        <v>5</v>
      </c>
      <c r="C30" s="3">
        <v>111759.89021</v>
      </c>
      <c r="D30" s="3">
        <v>-41.405080416643955</v>
      </c>
      <c r="E30" s="3">
        <v>5.6922273819213522</v>
      </c>
      <c r="F30" s="3">
        <v>17390400.859999999</v>
      </c>
      <c r="G30" s="3">
        <v>-39.620349672456811</v>
      </c>
      <c r="H30" s="3">
        <v>3.3964598715148271</v>
      </c>
    </row>
    <row r="31" spans="1:8" x14ac:dyDescent="0.3">
      <c r="A31" s="2">
        <v>2020</v>
      </c>
      <c r="B31" s="3">
        <v>6</v>
      </c>
      <c r="C31" s="3">
        <v>134135.56226999999</v>
      </c>
      <c r="D31" s="3">
        <v>-27.114803242769881</v>
      </c>
      <c r="E31" s="3">
        <v>6.3525789819569631</v>
      </c>
      <c r="F31" s="3">
        <v>21158230.66</v>
      </c>
      <c r="G31" s="3">
        <v>-20.071169483887385</v>
      </c>
      <c r="H31" s="3">
        <v>4.0534708444264398</v>
      </c>
    </row>
    <row r="32" spans="1:8" x14ac:dyDescent="0.3">
      <c r="A32" s="2">
        <v>2020</v>
      </c>
      <c r="B32" s="3">
        <v>7</v>
      </c>
      <c r="C32" s="3">
        <v>128917.34120999998</v>
      </c>
      <c r="D32" s="3">
        <v>-32.257137029723715</v>
      </c>
      <c r="E32" s="3">
        <v>7.081571929580357</v>
      </c>
      <c r="F32" s="3">
        <v>23691758.18</v>
      </c>
      <c r="G32" s="3">
        <v>-14.695660836111612</v>
      </c>
      <c r="H32" s="3">
        <v>4.7800076717914024</v>
      </c>
    </row>
    <row r="33" spans="1:8" x14ac:dyDescent="0.3">
      <c r="A33" s="2">
        <v>2020</v>
      </c>
      <c r="B33" s="3">
        <v>8</v>
      </c>
      <c r="C33" s="3">
        <v>142179.24822000001</v>
      </c>
      <c r="D33" s="3">
        <v>-17.14879457536712</v>
      </c>
      <c r="E33" s="3">
        <v>7.872696840143365</v>
      </c>
      <c r="F33" s="3">
        <v>19400032.769999996</v>
      </c>
      <c r="G33" s="3">
        <v>-17.168878756717334</v>
      </c>
      <c r="H33" s="3">
        <v>5.5702503989236041</v>
      </c>
    </row>
    <row r="34" spans="1:8" x14ac:dyDescent="0.3">
      <c r="A34" s="2">
        <v>2020</v>
      </c>
      <c r="B34" s="3">
        <v>9</v>
      </c>
      <c r="C34" s="3">
        <v>181005.65885000001</v>
      </c>
      <c r="D34" s="3">
        <v>-5.1844009514494527</v>
      </c>
      <c r="E34" s="3">
        <v>8.7167124742089772</v>
      </c>
      <c r="F34" s="3">
        <v>24740018.829999994</v>
      </c>
      <c r="G34" s="3">
        <v>-10.786573664446086</v>
      </c>
      <c r="H34" s="3">
        <v>6.4170265941572175</v>
      </c>
    </row>
    <row r="35" spans="1:8" x14ac:dyDescent="0.3">
      <c r="A35" s="2">
        <v>2020</v>
      </c>
      <c r="B35" s="3">
        <v>10</v>
      </c>
      <c r="C35" s="3">
        <v>164319.58345999999</v>
      </c>
      <c r="D35" s="3">
        <v>-17.286362546869128</v>
      </c>
      <c r="E35" s="3">
        <v>9.6026399887696634</v>
      </c>
      <c r="F35" s="3">
        <v>25932459.84</v>
      </c>
      <c r="G35" s="3">
        <v>-11.908133446765079</v>
      </c>
      <c r="H35" s="3">
        <v>7.3115847196350536</v>
      </c>
    </row>
    <row r="36" spans="1:8" x14ac:dyDescent="0.3">
      <c r="A36" s="2">
        <v>2020</v>
      </c>
      <c r="B36" s="3">
        <v>11</v>
      </c>
      <c r="C36" s="3">
        <v>161202.53292000003</v>
      </c>
      <c r="D36" s="3">
        <v>-11.024988767368328</v>
      </c>
      <c r="E36" s="3">
        <v>10.518535185718889</v>
      </c>
      <c r="F36" s="3">
        <v>25323786.199999999</v>
      </c>
      <c r="G36" s="3">
        <v>-5.9469830947680986</v>
      </c>
      <c r="H36" s="3">
        <v>8.2439785430375192</v>
      </c>
    </row>
    <row r="37" spans="1:8" x14ac:dyDescent="0.3">
      <c r="A37" s="2">
        <v>2020</v>
      </c>
      <c r="B37" s="3">
        <v>12</v>
      </c>
      <c r="C37" s="3">
        <v>150172.48978999999</v>
      </c>
      <c r="D37" s="3">
        <v>-7.8747250689922943</v>
      </c>
      <c r="E37" s="3">
        <v>11.450586575107367</v>
      </c>
      <c r="F37" s="3">
        <v>23834733.93</v>
      </c>
      <c r="G37" s="3">
        <v>-3.3467612418662362</v>
      </c>
      <c r="H37" s="3">
        <v>9.2029271293945758</v>
      </c>
    </row>
    <row r="38" spans="1:8" x14ac:dyDescent="0.3">
      <c r="A38" s="2">
        <v>2021</v>
      </c>
      <c r="B38" s="3">
        <v>1</v>
      </c>
      <c r="C38" s="3">
        <v>154643.19422</v>
      </c>
      <c r="D38" s="3">
        <v>-8.8147148749867732</v>
      </c>
      <c r="E38" s="3">
        <v>12.383486588933511</v>
      </c>
      <c r="F38" s="3">
        <v>22266714.649999999</v>
      </c>
      <c r="G38" s="3">
        <v>-16.447145178255994</v>
      </c>
      <c r="H38" s="3">
        <v>10.176164060289114</v>
      </c>
    </row>
    <row r="39" spans="1:8" x14ac:dyDescent="0.3">
      <c r="A39" s="2">
        <v>2021</v>
      </c>
      <c r="B39" s="3">
        <v>2</v>
      </c>
      <c r="C39" s="3">
        <v>190183.04712999999</v>
      </c>
      <c r="D39" s="3">
        <v>23.410406487923964</v>
      </c>
      <c r="E39" s="3">
        <v>13.300585623664892</v>
      </c>
      <c r="F39" s="3">
        <v>24623799.199999999</v>
      </c>
      <c r="G39" s="3">
        <v>-5.6900840839237077</v>
      </c>
      <c r="H39" s="3">
        <v>11.150551411167131</v>
      </c>
    </row>
    <row r="40" spans="1:8" x14ac:dyDescent="0.3">
      <c r="A40" s="2">
        <v>2021</v>
      </c>
      <c r="B40" s="3">
        <v>3</v>
      </c>
      <c r="C40" s="3">
        <v>203597.20942</v>
      </c>
      <c r="D40" s="3">
        <v>37.80796632312682</v>
      </c>
      <c r="E40" s="3">
        <v>14.183761978445196</v>
      </c>
      <c r="F40" s="3">
        <v>28680165.550000001</v>
      </c>
      <c r="G40" s="3">
        <v>20.477207101475557</v>
      </c>
      <c r="H40" s="3">
        <v>12.111102416555278</v>
      </c>
    </row>
    <row r="41" spans="1:8" x14ac:dyDescent="0.3">
      <c r="A41" s="2">
        <v>2021</v>
      </c>
      <c r="B41" s="3">
        <v>4</v>
      </c>
      <c r="C41" s="3">
        <v>184043.14069999999</v>
      </c>
      <c r="D41" s="3">
        <v>35.839317151993711</v>
      </c>
      <c r="E41" s="3">
        <v>15.015596023311462</v>
      </c>
      <c r="F41" s="3">
        <v>27138233.440000001</v>
      </c>
      <c r="G41" s="3">
        <v>63.864920391905613</v>
      </c>
      <c r="H41" s="3">
        <v>13.041660822404161</v>
      </c>
    </row>
    <row r="42" spans="1:8" x14ac:dyDescent="0.3">
      <c r="A42" s="2">
        <v>2021</v>
      </c>
      <c r="B42" s="3">
        <v>5</v>
      </c>
      <c r="C42" s="3">
        <v>181054.75244000001</v>
      </c>
      <c r="D42" s="3">
        <v>62.003337780480109</v>
      </c>
      <c r="E42" s="3">
        <v>15.780308698046889</v>
      </c>
      <c r="F42" s="3">
        <v>27062031.109999999</v>
      </c>
      <c r="G42" s="3">
        <v>55.614763155034019</v>
      </c>
      <c r="H42" s="3">
        <v>13.926651354156393</v>
      </c>
    </row>
    <row r="43" spans="1:8" x14ac:dyDescent="0.3">
      <c r="A43" s="2">
        <v>2021</v>
      </c>
      <c r="B43" s="3">
        <v>6</v>
      </c>
      <c r="C43" s="3">
        <v>197034.61511000001</v>
      </c>
      <c r="D43" s="3">
        <v>46.8921528158142</v>
      </c>
      <c r="E43" s="3">
        <v>16.463567034179725</v>
      </c>
      <c r="F43" s="3">
        <v>28587395.620000001</v>
      </c>
      <c r="G43" s="3">
        <v>35.112411237887507</v>
      </c>
      <c r="H43" s="3">
        <v>14.754028130280249</v>
      </c>
    </row>
    <row r="44" spans="1:8" x14ac:dyDescent="0.3">
      <c r="A44" s="2">
        <v>2021</v>
      </c>
      <c r="B44" s="3">
        <v>7</v>
      </c>
      <c r="C44" s="3">
        <v>201220.85041000001</v>
      </c>
      <c r="D44" s="3">
        <v>56.085169397204048</v>
      </c>
      <c r="E44" s="3">
        <v>17.05424799581338</v>
      </c>
      <c r="F44" s="3">
        <v>28165140.030000001</v>
      </c>
      <c r="G44" s="3">
        <v>18.881595093167558</v>
      </c>
      <c r="H44" s="3">
        <v>15.514640277007951</v>
      </c>
    </row>
    <row r="45" spans="1:8" x14ac:dyDescent="0.3">
      <c r="A45" s="2">
        <v>2021</v>
      </c>
      <c r="B45" s="3">
        <v>8</v>
      </c>
      <c r="C45" s="3">
        <v>224334.42830999999</v>
      </c>
      <c r="D45" s="3">
        <v>57.782820712962099</v>
      </c>
      <c r="E45" s="3">
        <v>17.543341643286102</v>
      </c>
      <c r="F45" s="3">
        <v>25973544.120000001</v>
      </c>
      <c r="G45" s="3">
        <v>33.884021887659976</v>
      </c>
      <c r="H45" s="3">
        <v>16.200750697176414</v>
      </c>
    </row>
    <row r="46" spans="1:8" x14ac:dyDescent="0.3">
      <c r="A46" s="2">
        <v>2021</v>
      </c>
      <c r="B46" s="3">
        <v>9</v>
      </c>
      <c r="C46" s="3">
        <v>197859.95653</v>
      </c>
      <c r="D46" s="3">
        <v>9.3114755566660037</v>
      </c>
      <c r="E46" s="3">
        <v>17.924548517589013</v>
      </c>
      <c r="F46" s="3">
        <v>30732903.34</v>
      </c>
      <c r="G46" s="3">
        <v>24.22344360842996</v>
      </c>
      <c r="H46" s="3">
        <v>16.804856109929233</v>
      </c>
    </row>
    <row r="47" spans="1:8" x14ac:dyDescent="0.3">
      <c r="A47" s="2">
        <v>2021</v>
      </c>
      <c r="B47" s="3">
        <v>10</v>
      </c>
      <c r="C47" s="3">
        <v>263470.76691000001</v>
      </c>
      <c r="D47" s="3">
        <v>60.340454474275248</v>
      </c>
      <c r="E47" s="3">
        <v>18.194363567981963</v>
      </c>
      <c r="F47" s="3">
        <v>32081008.210000001</v>
      </c>
      <c r="G47" s="3">
        <v>23.709854012830899</v>
      </c>
      <c r="H47" s="3">
        <v>17.320681239353785</v>
      </c>
    </row>
    <row r="48" spans="1:8" x14ac:dyDescent="0.3">
      <c r="A48" s="2">
        <v>2021</v>
      </c>
      <c r="B48" s="3">
        <v>11</v>
      </c>
      <c r="C48" s="3">
        <v>271867.48235000001</v>
      </c>
      <c r="D48" s="3">
        <v>68.649634360844487</v>
      </c>
      <c r="E48" s="3">
        <v>18.348683613658071</v>
      </c>
      <c r="F48" s="3">
        <v>34515938.939999998</v>
      </c>
      <c r="G48" s="3">
        <v>36.298492916513389</v>
      </c>
      <c r="H48" s="3">
        <v>17.742465989224847</v>
      </c>
    </row>
    <row r="49" spans="1:8" x14ac:dyDescent="0.3">
      <c r="A49" s="2">
        <v>2021</v>
      </c>
      <c r="B49" s="3">
        <v>12</v>
      </c>
      <c r="C49" s="3">
        <v>196542.57324999999</v>
      </c>
      <c r="D49" s="3">
        <v>30.877881511349734</v>
      </c>
      <c r="E49" s="3">
        <v>18.38633228567895</v>
      </c>
      <c r="F49" s="3">
        <v>32960217.879999995</v>
      </c>
      <c r="G49" s="3">
        <v>38.286493890808849</v>
      </c>
      <c r="H49" s="3">
        <v>18.064893955870904</v>
      </c>
    </row>
    <row r="50" spans="1:8" x14ac:dyDescent="0.3">
      <c r="A50" s="2">
        <v>2022</v>
      </c>
      <c r="B50" s="3">
        <v>1</v>
      </c>
      <c r="C50" s="3">
        <v>295423.55346999998</v>
      </c>
      <c r="D50" s="3">
        <v>91.035599697793131</v>
      </c>
      <c r="E50" s="3">
        <v>18.309626336685874</v>
      </c>
      <c r="F50" s="3">
        <v>31665561.710000001</v>
      </c>
      <c r="G50" s="3">
        <v>42.210300027354975</v>
      </c>
      <c r="H50" s="3">
        <v>18.283937348601501</v>
      </c>
    </row>
    <row r="51" spans="1:8" x14ac:dyDescent="0.3">
      <c r="A51" s="2">
        <v>2022</v>
      </c>
      <c r="B51" s="3">
        <v>2</v>
      </c>
      <c r="C51" s="3">
        <v>240147.62385999999</v>
      </c>
      <c r="D51" s="3">
        <v>26.271835205083562</v>
      </c>
      <c r="E51" s="3">
        <v>18.121749988016344</v>
      </c>
      <c r="F51" s="3">
        <v>34172233.950000003</v>
      </c>
      <c r="G51" s="3">
        <v>38.777260456217519</v>
      </c>
      <c r="H51" s="3">
        <v>18.396972654499447</v>
      </c>
    </row>
    <row r="52" spans="1:8" x14ac:dyDescent="0.3">
      <c r="A52" s="2">
        <v>2022</v>
      </c>
      <c r="B52" s="3">
        <v>3</v>
      </c>
      <c r="C52" s="3">
        <v>237680.07148000001</v>
      </c>
      <c r="D52" s="3">
        <v>16.740338513034626</v>
      </c>
      <c r="E52" s="3">
        <v>17.83093787582461</v>
      </c>
      <c r="F52" s="3">
        <v>37732008.119999997</v>
      </c>
      <c r="G52" s="3">
        <v>31.561333055136419</v>
      </c>
      <c r="H52" s="3">
        <v>18.403037913611353</v>
      </c>
    </row>
    <row r="53" spans="1:8" x14ac:dyDescent="0.3">
      <c r="A53" s="2">
        <v>2022</v>
      </c>
      <c r="B53" s="3">
        <v>4</v>
      </c>
      <c r="C53" s="3">
        <v>222692.17509</v>
      </c>
      <c r="D53" s="3">
        <v>20.999986330922262</v>
      </c>
      <c r="E53" s="3">
        <v>17.445990614404995</v>
      </c>
      <c r="F53" s="3">
        <v>37707632.369999997</v>
      </c>
      <c r="G53" s="3">
        <v>38.94652521641806</v>
      </c>
      <c r="H53" s="3">
        <v>18.30258646374784</v>
      </c>
    </row>
    <row r="54" spans="1:8" x14ac:dyDescent="0.3">
      <c r="A54" s="2">
        <v>2022</v>
      </c>
      <c r="B54" s="3">
        <v>5</v>
      </c>
      <c r="C54" s="3">
        <v>249862.97060999999</v>
      </c>
      <c r="D54" s="3">
        <v>38.004093923357487</v>
      </c>
      <c r="E54" s="3">
        <v>16.975633081984959</v>
      </c>
      <c r="F54" s="3">
        <v>39803846.640000008</v>
      </c>
      <c r="G54" s="3">
        <v>47.083736908763044</v>
      </c>
      <c r="H54" s="3">
        <v>18.096985413215464</v>
      </c>
    </row>
    <row r="55" spans="1:8" x14ac:dyDescent="0.3">
      <c r="A55" s="2">
        <v>2022</v>
      </c>
      <c r="B55" s="3">
        <v>6</v>
      </c>
      <c r="C55" s="3">
        <v>207813.55572</v>
      </c>
      <c r="D55" s="3">
        <v>5.4705822141872584</v>
      </c>
      <c r="E55" s="3">
        <v>16.428836962050056</v>
      </c>
      <c r="F55" s="3">
        <v>40342928.672349989</v>
      </c>
      <c r="G55" s="3">
        <v>41.121385132844047</v>
      </c>
      <c r="H55" s="3">
        <v>17.789035477178608</v>
      </c>
    </row>
    <row r="56" spans="1:8" x14ac:dyDescent="0.3">
      <c r="A56" s="2">
        <v>2022</v>
      </c>
      <c r="B56" s="3">
        <v>7</v>
      </c>
      <c r="C56" s="3">
        <v>245427.97907999999</v>
      </c>
      <c r="D56" s="3">
        <v>21.969457230662325</v>
      </c>
      <c r="E56" s="3">
        <v>15.816034247866492</v>
      </c>
      <c r="F56" s="3">
        <v>38602745.80352997</v>
      </c>
      <c r="G56" s="3">
        <v>37.058597125426651</v>
      </c>
      <c r="H56" s="3">
        <v>17.383550339655518</v>
      </c>
    </row>
    <row r="57" spans="1:8" x14ac:dyDescent="0.3">
      <c r="A57" s="2">
        <v>2022</v>
      </c>
      <c r="B57" s="3">
        <v>8</v>
      </c>
      <c r="C57" s="3">
        <v>287767.68820999999</v>
      </c>
      <c r="D57" s="3">
        <v>28.276203691902246</v>
      </c>
      <c r="E57" s="3">
        <v>15.146895942787427</v>
      </c>
      <c r="F57" s="3">
        <v>37028130.25</v>
      </c>
      <c r="G57" s="3">
        <v>42.560946164785449</v>
      </c>
      <c r="H57" s="3">
        <v>16.886963986723856</v>
      </c>
    </row>
    <row r="58" spans="1:8" x14ac:dyDescent="0.3">
      <c r="A58" s="2">
        <v>2022</v>
      </c>
      <c r="B58" s="3">
        <v>9</v>
      </c>
      <c r="C58" s="3">
        <v>255120.81164</v>
      </c>
      <c r="D58" s="3">
        <v>28.94009283850114</v>
      </c>
      <c r="E58" s="3">
        <v>14.431520371206501</v>
      </c>
      <c r="F58" s="3">
        <v>41597358.369999997</v>
      </c>
      <c r="G58" s="3">
        <v>35.351215958368343</v>
      </c>
      <c r="H58" s="3">
        <v>16.307076727154747</v>
      </c>
    </row>
    <row r="59" spans="1:8" x14ac:dyDescent="0.3">
      <c r="A59" s="2">
        <v>2022</v>
      </c>
      <c r="B59" s="3">
        <v>10</v>
      </c>
      <c r="C59" s="3">
        <v>283139.91947000002</v>
      </c>
      <c r="D59" s="3">
        <v>7.4654022496237316</v>
      </c>
      <c r="E59" s="3">
        <v>13.680917614999926</v>
      </c>
      <c r="F59" s="3">
        <v>39910244.919999994</v>
      </c>
      <c r="G59" s="3">
        <v>24.404584353304504</v>
      </c>
      <c r="H59" s="3">
        <v>15.653471785148351</v>
      </c>
    </row>
    <row r="60" spans="1:8" x14ac:dyDescent="0.3">
      <c r="A60" s="2">
        <v>2022</v>
      </c>
      <c r="B60" s="3">
        <v>11</v>
      </c>
      <c r="C60" s="3">
        <v>299439.06195</v>
      </c>
      <c r="D60" s="3">
        <v>10.141551082782518</v>
      </c>
      <c r="E60" s="3">
        <v>12.907105295798591</v>
      </c>
      <c r="F60" s="3">
        <v>40693397.482950002</v>
      </c>
      <c r="G60" s="3">
        <v>17.897408364548472</v>
      </c>
      <c r="H60" s="3">
        <v>14.937054894573659</v>
      </c>
    </row>
    <row r="61" spans="1:8" x14ac:dyDescent="0.3">
      <c r="A61" s="2">
        <v>2022</v>
      </c>
      <c r="B61" s="3">
        <v>12</v>
      </c>
      <c r="C61" s="3">
        <v>253117.7353</v>
      </c>
      <c r="D61" s="3">
        <v>28.785194532910197</v>
      </c>
      <c r="E61" s="3">
        <v>12.121669402221901</v>
      </c>
      <c r="F61" s="3">
        <v>36607059.739650004</v>
      </c>
      <c r="G61" s="3">
        <v>11.064374249367104</v>
      </c>
      <c r="H61" s="3">
        <v>14.169339505450232</v>
      </c>
    </row>
    <row r="62" spans="1:8" x14ac:dyDescent="0.3">
      <c r="A62" s="2">
        <v>2023</v>
      </c>
      <c r="B62" s="3">
        <v>1</v>
      </c>
      <c r="C62" s="3">
        <v>209262.74800999998</v>
      </c>
      <c r="D62" s="3">
        <v>-29.165178080071254</v>
      </c>
      <c r="E62" s="3">
        <v>11.336003870513359</v>
      </c>
      <c r="F62" s="3">
        <v>34876741.647380084</v>
      </c>
      <c r="G62" s="3">
        <v>10.140922074235581</v>
      </c>
      <c r="H62" s="3">
        <v>13.362044647899712</v>
      </c>
    </row>
    <row r="63" spans="1:8" x14ac:dyDescent="0.3">
      <c r="A63" s="2">
        <v>2023</v>
      </c>
      <c r="B63" s="3">
        <v>2</v>
      </c>
      <c r="C63" s="3">
        <v>254067.95980000001</v>
      </c>
      <c r="D63" s="3">
        <v>5.7965745054030737</v>
      </c>
      <c r="E63" s="3">
        <v>10.562659826161651</v>
      </c>
      <c r="F63" s="3">
        <v>35294993.799999997</v>
      </c>
      <c r="G63" s="3">
        <v>3.2855910200158212</v>
      </c>
      <c r="H63" s="3">
        <v>12.526673729456512</v>
      </c>
    </row>
    <row r="64" spans="1:8" x14ac:dyDescent="0.3">
      <c r="A64" s="2">
        <v>2023</v>
      </c>
      <c r="B64" s="3">
        <v>3</v>
      </c>
      <c r="C64" s="3">
        <v>242067.72742000001</v>
      </c>
      <c r="D64" s="3">
        <v>1.846034424627474</v>
      </c>
      <c r="E64" s="3">
        <v>9.8113758125755623</v>
      </c>
      <c r="F64" s="3">
        <v>39090448.083620004</v>
      </c>
      <c r="G64" s="3">
        <v>3.6002323525949897</v>
      </c>
      <c r="H64" s="3">
        <v>11.674506468587429</v>
      </c>
    </row>
    <row r="65" spans="1:8" x14ac:dyDescent="0.3">
      <c r="A65" s="2">
        <v>2023</v>
      </c>
      <c r="B65" s="3">
        <v>4</v>
      </c>
      <c r="C65" s="3">
        <v>210556.02744000001</v>
      </c>
      <c r="D65" s="3">
        <v>-5.449741395311813</v>
      </c>
      <c r="E65" s="3">
        <v>9.0915593950166045</v>
      </c>
      <c r="F65" s="3">
        <v>33717835.93513003</v>
      </c>
      <c r="G65" s="3">
        <v>-10.580872317096812</v>
      </c>
      <c r="H65" s="3">
        <v>10.816180841904441</v>
      </c>
    </row>
    <row r="66" spans="1:8" x14ac:dyDescent="0.3">
      <c r="A66" s="2">
        <v>2023</v>
      </c>
      <c r="B66" s="3">
        <v>5</v>
      </c>
      <c r="C66" s="3">
        <v>228915.71111999999</v>
      </c>
      <c r="D66" s="3">
        <v>-8.3834989389826919</v>
      </c>
      <c r="E66" s="3">
        <v>8.4120649900387914</v>
      </c>
      <c r="F66" s="3">
        <v>37053846.810000002</v>
      </c>
      <c r="G66" s="3">
        <v>-6.9088795735547155</v>
      </c>
      <c r="H66" s="3">
        <v>9.9617741125392438</v>
      </c>
    </row>
    <row r="67" spans="1:8" x14ac:dyDescent="0.3">
      <c r="A67" s="2">
        <v>2023</v>
      </c>
      <c r="B67" s="3">
        <v>6</v>
      </c>
      <c r="C67" s="3">
        <v>218484.06458999999</v>
      </c>
      <c r="D67" s="3">
        <v>5.134654875150213</v>
      </c>
      <c r="E67" s="3">
        <v>7.7807372016412542</v>
      </c>
      <c r="F67" s="3">
        <v>36337693.720000006</v>
      </c>
      <c r="G67" s="3">
        <v>-9.9279727182897126</v>
      </c>
      <c r="H67" s="3">
        <v>9.119877637154163</v>
      </c>
    </row>
    <row r="68" spans="1:8" x14ac:dyDescent="0.3">
      <c r="A68" s="2">
        <v>2023</v>
      </c>
      <c r="B68" s="3">
        <v>7</v>
      </c>
      <c r="C68" s="3">
        <v>197859.14121999999</v>
      </c>
      <c r="D68" s="3">
        <v>-19.381994684678716</v>
      </c>
      <c r="E68" s="3">
        <v>7.2042542752169423</v>
      </c>
      <c r="F68" s="3">
        <v>35348374.641289853</v>
      </c>
      <c r="G68" s="3">
        <v>-8.430413677833581</v>
      </c>
      <c r="H68" s="3">
        <v>8.297911199238877</v>
      </c>
    </row>
    <row r="69" spans="1:8" x14ac:dyDescent="0.3">
      <c r="A69" s="2">
        <v>2023</v>
      </c>
      <c r="B69" s="3">
        <v>8</v>
      </c>
      <c r="C69" s="3">
        <v>221143.38645000002</v>
      </c>
      <c r="D69" s="3">
        <v>-23.152113489329817</v>
      </c>
      <c r="E69" s="3">
        <v>6.6891107004416872</v>
      </c>
      <c r="F69" s="3">
        <v>30608760.652880169</v>
      </c>
      <c r="G69" s="3">
        <v>-17.336467042161363</v>
      </c>
      <c r="H69" s="3">
        <v>7.5019718148972698</v>
      </c>
    </row>
    <row r="70" spans="1:8" x14ac:dyDescent="0.3">
      <c r="A70" s="2">
        <v>2023</v>
      </c>
      <c r="B70" s="3">
        <v>9</v>
      </c>
      <c r="C70" s="3">
        <v>258569.37088</v>
      </c>
      <c r="D70" s="3">
        <v>1.3517357591611434</v>
      </c>
      <c r="E70" s="3">
        <v>6.2399546997024382</v>
      </c>
      <c r="F70" s="3">
        <v>34853238.938380048</v>
      </c>
      <c r="G70" s="3">
        <v>-16.212855084768574</v>
      </c>
      <c r="H70" s="3">
        <v>6.7369948110056503</v>
      </c>
    </row>
    <row r="71" spans="1:8" x14ac:dyDescent="0.3">
      <c r="A71" s="2">
        <v>2023</v>
      </c>
      <c r="B71" s="3">
        <v>10</v>
      </c>
      <c r="C71" s="3">
        <v>266256.97761</v>
      </c>
      <c r="D71" s="3">
        <v>-5.9627557610394959</v>
      </c>
      <c r="E71" s="3">
        <v>5.8593621881507447</v>
      </c>
      <c r="F71" s="3">
        <v>37412803.689790003</v>
      </c>
      <c r="G71" s="3">
        <v>-6.2576444600029539</v>
      </c>
      <c r="H71" s="3">
        <v>6.0061906228530324</v>
      </c>
    </row>
    <row r="72" spans="1:8" x14ac:dyDescent="0.3">
      <c r="A72" s="2">
        <v>2023</v>
      </c>
      <c r="B72" s="3">
        <v>11</v>
      </c>
      <c r="C72" s="3">
        <v>221140.77676000001</v>
      </c>
      <c r="D72" s="3">
        <v>-26.148320356104428</v>
      </c>
      <c r="E72" s="3">
        <v>5.5495696212895087</v>
      </c>
      <c r="F72" s="3">
        <v>37304270.841279805</v>
      </c>
      <c r="G72" s="3">
        <v>-8.3284435591552626</v>
      </c>
      <c r="H72" s="3">
        <v>5.3111759461523356</v>
      </c>
    </row>
    <row r="73" spans="1:8" x14ac:dyDescent="0.3">
      <c r="A73" s="2">
        <v>2023</v>
      </c>
      <c r="B73" s="3">
        <v>12</v>
      </c>
      <c r="C73" s="3">
        <v>222095.54749</v>
      </c>
      <c r="D73" s="3">
        <v>-12.256030883506408</v>
      </c>
      <c r="E73" s="3">
        <v>5.3119924742084921</v>
      </c>
      <c r="F73" s="3">
        <v>32349737.150790006</v>
      </c>
      <c r="G73" s="3">
        <v>-11.629785672867865</v>
      </c>
      <c r="H73" s="3">
        <v>4.6527158214023911</v>
      </c>
    </row>
    <row r="74" spans="1:8" x14ac:dyDescent="0.3">
      <c r="A74" s="2">
        <v>2024</v>
      </c>
      <c r="B74" s="3">
        <v>1</v>
      </c>
      <c r="C74" s="3">
        <v>215108.64408</v>
      </c>
      <c r="D74" s="3">
        <v>2.7935674770555252</v>
      </c>
      <c r="E74" s="3">
        <v>5.1458449796379151</v>
      </c>
      <c r="F74" s="3">
        <v>33872952.153279915</v>
      </c>
      <c r="G74" s="3">
        <v>-2.8781057136843313</v>
      </c>
      <c r="H74" s="3">
        <v>4.0306280933030498</v>
      </c>
    </row>
    <row r="75" spans="1:8" x14ac:dyDescent="0.3">
      <c r="A75" s="2">
        <v>2024</v>
      </c>
      <c r="B75" s="3">
        <v>2</v>
      </c>
      <c r="C75" s="3">
        <v>240348.61033</v>
      </c>
      <c r="D75" s="3">
        <v>-5.3998739080676543</v>
      </c>
      <c r="E75" s="3">
        <v>5.0491213686859346</v>
      </c>
      <c r="F75" s="3">
        <v>34184934.952049866</v>
      </c>
      <c r="G75" s="3">
        <v>-3.1450886611294138</v>
      </c>
      <c r="H75" s="3">
        <v>3.4435998772837269</v>
      </c>
    </row>
    <row r="76" spans="1:8" x14ac:dyDescent="0.3">
      <c r="A76" s="2">
        <v>2024</v>
      </c>
      <c r="B76" s="3">
        <v>3</v>
      </c>
      <c r="C76" s="3">
        <v>196622.76475</v>
      </c>
      <c r="D76" s="3">
        <v>-18.773656097969081</v>
      </c>
      <c r="E76" s="3">
        <v>5.0196525198563622</v>
      </c>
      <c r="F76" s="3">
        <v>33476703.549999997</v>
      </c>
      <c r="G76" s="3">
        <v>-14.360911191428183</v>
      </c>
      <c r="H76" s="3">
        <v>2.8898385155927975</v>
      </c>
    </row>
    <row r="77" spans="1:8" x14ac:dyDescent="0.3">
      <c r="A77" s="2">
        <v>2024</v>
      </c>
      <c r="B77" s="3">
        <v>4</v>
      </c>
      <c r="C77" s="3">
        <v>219567.07962</v>
      </c>
      <c r="D77" s="3">
        <v>4.2796457976334912</v>
      </c>
      <c r="E77" s="3">
        <v>5.0545436869810114</v>
      </c>
      <c r="F77" s="3">
        <v>38646583.311590023</v>
      </c>
      <c r="G77" s="3">
        <v>14.61762666483828</v>
      </c>
      <c r="H77" s="3">
        <v>2.3670938026634691</v>
      </c>
    </row>
    <row r="78" spans="1:8" x14ac:dyDescent="0.3">
      <c r="A78" s="2">
        <v>2024</v>
      </c>
      <c r="B78" s="3">
        <v>5</v>
      </c>
      <c r="C78" s="3">
        <v>247506.95470999999</v>
      </c>
      <c r="D78" s="3">
        <v>8.1214362697256135</v>
      </c>
      <c r="E78" s="3">
        <v>5.1492478107932369</v>
      </c>
      <c r="F78" s="3">
        <v>37065155</v>
      </c>
      <c r="G78" s="3">
        <v>3.0518261863554663E-2</v>
      </c>
      <c r="H78" s="3">
        <v>1.8719175641992947</v>
      </c>
    </row>
    <row r="79" spans="1:8" x14ac:dyDescent="0.3">
      <c r="A79" s="2">
        <v>2024</v>
      </c>
      <c r="B79" s="3">
        <v>6</v>
      </c>
      <c r="C79" s="3">
        <v>219733.39384999999</v>
      </c>
      <c r="D79" s="3">
        <v>0.5718171081925183</v>
      </c>
      <c r="E79" s="3">
        <v>5.2991640196729648</v>
      </c>
      <c r="F79" s="3">
        <v>33681656.604240023</v>
      </c>
      <c r="G79" s="3">
        <v>-7.3093167007957867</v>
      </c>
      <c r="H79" s="3">
        <v>1.4017123573525889</v>
      </c>
    </row>
    <row r="80" spans="1:8" x14ac:dyDescent="0.3">
      <c r="A80" s="2">
        <v>2024</v>
      </c>
      <c r="B80" s="3">
        <v>7</v>
      </c>
      <c r="C80" s="3">
        <v>220237.85052000001</v>
      </c>
      <c r="D80" s="3">
        <v>11.310424760773152</v>
      </c>
      <c r="E80" s="3">
        <v>5.4998978439764361</v>
      </c>
      <c r="F80" s="3">
        <v>36483341.496660255</v>
      </c>
      <c r="G80" s="3">
        <v>3.2108035146958924</v>
      </c>
      <c r="H80" s="3">
        <v>0.95375286432411543</v>
      </c>
    </row>
    <row r="81" spans="1:8" x14ac:dyDescent="0.3">
      <c r="A81" s="2">
        <v>2024</v>
      </c>
      <c r="B81" s="3">
        <v>8</v>
      </c>
      <c r="C81" s="3">
        <v>190249.52473</v>
      </c>
      <c r="D81" s="3">
        <v>-13.97005907159925</v>
      </c>
      <c r="E81" s="3">
        <v>5.7467265260799278</v>
      </c>
      <c r="F81" s="3">
        <v>31597369.88256</v>
      </c>
      <c r="G81" s="3">
        <v>3.2298244312835456</v>
      </c>
      <c r="H81" s="3">
        <v>0.52470883474115559</v>
      </c>
    </row>
    <row r="82" spans="1:8" x14ac:dyDescent="0.3">
      <c r="A82" s="2">
        <v>2024</v>
      </c>
      <c r="B82" s="3">
        <v>9</v>
      </c>
      <c r="C82" s="3">
        <v>206444.97589999999</v>
      </c>
      <c r="D82" s="3">
        <v>-20.158766215272472</v>
      </c>
      <c r="E82" s="3">
        <v>6.0353308171733824</v>
      </c>
      <c r="F82" s="3">
        <v>34888207.909999996</v>
      </c>
      <c r="G82" s="3">
        <v>0.10033205717774329</v>
      </c>
      <c r="H82" s="3">
        <v>0.11140675785948852</v>
      </c>
    </row>
    <row r="83" spans="1:8" x14ac:dyDescent="0.3">
      <c r="A83" s="2">
        <v>2024</v>
      </c>
      <c r="B83" s="3">
        <v>10</v>
      </c>
      <c r="C83" s="3">
        <v>260953.81208999999</v>
      </c>
      <c r="D83" s="3">
        <v>-1.9917470586509167</v>
      </c>
      <c r="E83" s="3">
        <v>6.3600222472246815</v>
      </c>
      <c r="F83" s="3">
        <v>39212300.479589939</v>
      </c>
      <c r="G83" s="3">
        <v>4.8098421190791996</v>
      </c>
      <c r="H83" s="3">
        <v>-0.2891390218153469</v>
      </c>
    </row>
    <row r="84" spans="1:8" x14ac:dyDescent="0.3">
      <c r="A84" s="2">
        <v>2024</v>
      </c>
      <c r="B84" s="3">
        <v>11</v>
      </c>
      <c r="C84" s="3">
        <v>236367.13873000001</v>
      </c>
      <c r="D84" s="3">
        <v>6.8853705739330362</v>
      </c>
      <c r="E84" s="3">
        <v>6.7132933116855638</v>
      </c>
      <c r="F84" s="3">
        <v>37771738.073239848</v>
      </c>
      <c r="G84" s="3">
        <v>1.2531198745285632</v>
      </c>
      <c r="H84" s="3">
        <v>-0.67991492885424787</v>
      </c>
    </row>
    <row r="85" spans="1:8" x14ac:dyDescent="0.3">
      <c r="A85" s="2">
        <v>2024</v>
      </c>
      <c r="B85" s="3">
        <v>12</v>
      </c>
      <c r="C85" s="3">
        <v>346156.12124000001</v>
      </c>
      <c r="D85" s="3">
        <v>55.859099901850094</v>
      </c>
      <c r="E85" s="3">
        <v>7.0870565220281927</v>
      </c>
      <c r="F85" s="3">
        <v>33859828.630000003</v>
      </c>
      <c r="G85" s="3">
        <v>4.6680177714307103</v>
      </c>
      <c r="H85" s="3">
        <v>-1.0635532919155495</v>
      </c>
    </row>
    <row r="86" spans="1:8" x14ac:dyDescent="0.3">
      <c r="A86" s="2">
        <v>2025</v>
      </c>
      <c r="B86" s="3">
        <v>1</v>
      </c>
      <c r="C86" s="3">
        <v>191913.29678999999</v>
      </c>
      <c r="D86" s="3">
        <v>-10.783084700851697</v>
      </c>
      <c r="E86" s="3">
        <v>7.4732363395346102</v>
      </c>
      <c r="F86" s="3">
        <v>35973342.732179999</v>
      </c>
      <c r="G86" s="3">
        <v>6.2007898496579728</v>
      </c>
      <c r="H86" s="3">
        <v>-1.4425522011295742</v>
      </c>
    </row>
    <row r="87" spans="1:8" x14ac:dyDescent="0.3">
      <c r="A87" s="2">
        <v>2025</v>
      </c>
      <c r="B87" s="3">
        <v>2</v>
      </c>
      <c r="C87" s="3">
        <v>379566.2255</v>
      </c>
      <c r="D87" s="3">
        <v>57.923203707670055</v>
      </c>
      <c r="E87" s="3">
        <v>7.8671441729437923</v>
      </c>
      <c r="F87" s="3">
        <v>35397939.620070003</v>
      </c>
      <c r="G87" s="3">
        <v>3.5483603222342897</v>
      </c>
      <c r="H87" s="3">
        <v>-1.8190117208583565</v>
      </c>
    </row>
    <row r="88" spans="1:8" x14ac:dyDescent="0.3">
      <c r="A88" s="2">
        <v>2025</v>
      </c>
      <c r="B88" s="3">
        <v>3</v>
      </c>
      <c r="C88" s="3">
        <v>303159.62682</v>
      </c>
      <c r="D88" s="3">
        <v>54.183381159073043</v>
      </c>
      <c r="E88" s="3">
        <v>8.2628236309224654</v>
      </c>
      <c r="F88" s="3">
        <v>39601701.824330002</v>
      </c>
      <c r="G88" s="3">
        <v>18.296300486043538</v>
      </c>
      <c r="H88" s="3">
        <v>-2.1945011278215154</v>
      </c>
    </row>
    <row r="89" spans="1:8" x14ac:dyDescent="0.3">
      <c r="A89" s="2">
        <v>2025</v>
      </c>
      <c r="B89" s="3">
        <v>4</v>
      </c>
      <c r="C89" s="3">
        <v>216170.84364000001</v>
      </c>
      <c r="D89" s="3">
        <v>-1.5467874263654591</v>
      </c>
      <c r="E89" s="3">
        <v>8.6577944373828224</v>
      </c>
      <c r="F89" s="3">
        <v>36393176.067550004</v>
      </c>
      <c r="G89" s="3">
        <v>-5.8308058590116785</v>
      </c>
      <c r="H89" s="3">
        <v>-2.5702169645690107</v>
      </c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97"/>
  <sheetViews>
    <sheetView topLeftCell="A82" zoomScale="130" zoomScaleNormal="130" workbookViewId="0">
      <selection sqref="A1:H91"/>
    </sheetView>
  </sheetViews>
  <sheetFormatPr baseColWidth="10" defaultColWidth="11.42578125" defaultRowHeight="13.5" x14ac:dyDescent="0.3"/>
  <cols>
    <col min="1" max="1" width="4.42578125" style="2" bestFit="1" customWidth="1"/>
    <col min="2" max="2" width="12.140625" style="2" bestFit="1" customWidth="1"/>
    <col min="3" max="3" width="15.28515625" style="2" bestFit="1" customWidth="1"/>
    <col min="4" max="4" width="21" style="2" bestFit="1" customWidth="1"/>
    <col min="5" max="5" width="16.85546875" style="2" bestFit="1" customWidth="1"/>
    <col min="6" max="6" width="11.7109375" style="2" bestFit="1" customWidth="1"/>
    <col min="7" max="7" width="18.7109375" style="2" bestFit="1" customWidth="1"/>
    <col min="8" max="8" width="16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3">
      <c r="A2" s="2">
        <v>2018</v>
      </c>
      <c r="B2" s="3">
        <v>1</v>
      </c>
      <c r="C2" s="3">
        <v>165308</v>
      </c>
      <c r="D2" s="3">
        <v>3.5991602168395254</v>
      </c>
      <c r="E2" s="3">
        <v>15003118</v>
      </c>
      <c r="F2" s="3">
        <v>4.084430172578446</v>
      </c>
      <c r="G2" s="3">
        <v>2.8652709013955806</v>
      </c>
      <c r="H2" s="3">
        <v>3.6256926149280173</v>
      </c>
    </row>
    <row r="3" spans="1:8" x14ac:dyDescent="0.3">
      <c r="A3" s="2">
        <v>2018</v>
      </c>
      <c r="B3" s="3">
        <v>2</v>
      </c>
      <c r="C3" s="3">
        <v>164981</v>
      </c>
      <c r="D3" s="3">
        <v>2.6914482406617868</v>
      </c>
      <c r="E3" s="3">
        <v>15088611</v>
      </c>
      <c r="F3" s="3">
        <v>3.8415767093766151</v>
      </c>
      <c r="G3" s="3">
        <v>2.8272716553060318</v>
      </c>
      <c r="H3" s="3">
        <v>3.5599545939669786</v>
      </c>
    </row>
    <row r="4" spans="1:8" x14ac:dyDescent="0.3">
      <c r="A4" s="2">
        <v>2018</v>
      </c>
      <c r="B4" s="3">
        <v>3</v>
      </c>
      <c r="C4" s="3">
        <v>169909</v>
      </c>
      <c r="D4" s="3">
        <v>5.0000617978222417</v>
      </c>
      <c r="E4" s="3">
        <v>15291615</v>
      </c>
      <c r="F4" s="3">
        <v>4.4274687488219833</v>
      </c>
      <c r="G4" s="3">
        <v>2.783605423133892</v>
      </c>
      <c r="H4" s="3">
        <v>3.4884701413676571</v>
      </c>
    </row>
    <row r="5" spans="1:8" x14ac:dyDescent="0.3">
      <c r="A5" s="2">
        <v>2018</v>
      </c>
      <c r="B5" s="3">
        <v>4</v>
      </c>
      <c r="C5" s="3">
        <v>170346</v>
      </c>
      <c r="D5" s="3">
        <v>2.8131695687599878</v>
      </c>
      <c r="E5" s="3">
        <v>15397798</v>
      </c>
      <c r="F5" s="3">
        <v>2.9966408928650878</v>
      </c>
      <c r="G5" s="3">
        <v>2.7342847967159387</v>
      </c>
      <c r="H5" s="3">
        <v>3.4114282040545745</v>
      </c>
    </row>
    <row r="6" spans="1:8" x14ac:dyDescent="0.3">
      <c r="A6" s="2">
        <v>2018</v>
      </c>
      <c r="B6" s="3">
        <v>5</v>
      </c>
      <c r="C6" s="3">
        <v>170783</v>
      </c>
      <c r="D6" s="3">
        <v>3.5952588926092988</v>
      </c>
      <c r="E6" s="3">
        <v>15561706</v>
      </c>
      <c r="F6" s="3">
        <v>3.6162156515110899</v>
      </c>
      <c r="G6" s="3">
        <v>2.679476288470525</v>
      </c>
      <c r="H6" s="3">
        <v>3.3290829371888813</v>
      </c>
    </row>
    <row r="7" spans="1:8" x14ac:dyDescent="0.3">
      <c r="A7" s="2">
        <v>2018</v>
      </c>
      <c r="B7" s="3">
        <v>6</v>
      </c>
      <c r="C7" s="3">
        <v>176239</v>
      </c>
      <c r="D7" s="3">
        <v>5.6373401105290322</v>
      </c>
      <c r="E7" s="3">
        <v>15679758</v>
      </c>
      <c r="F7" s="3">
        <v>4.8690066905853646</v>
      </c>
      <c r="G7" s="3">
        <v>2.6193518889251743</v>
      </c>
      <c r="H7" s="3">
        <v>3.2416596912573405</v>
      </c>
    </row>
    <row r="8" spans="1:8" x14ac:dyDescent="0.3">
      <c r="A8" s="2">
        <v>2018</v>
      </c>
      <c r="B8" s="3">
        <v>7</v>
      </c>
      <c r="C8" s="3">
        <v>180109</v>
      </c>
      <c r="D8" s="3">
        <v>2.9641444284374874</v>
      </c>
      <c r="E8" s="3">
        <v>15546912</v>
      </c>
      <c r="F8" s="3">
        <v>3.3734566286152345</v>
      </c>
      <c r="G8" s="3">
        <v>2.5541471846215873</v>
      </c>
      <c r="H8" s="3">
        <v>3.1494037565185438</v>
      </c>
    </row>
    <row r="9" spans="1:8" x14ac:dyDescent="0.3">
      <c r="A9" s="2">
        <v>2018</v>
      </c>
      <c r="B9" s="3">
        <v>8</v>
      </c>
      <c r="C9" s="3">
        <v>175018</v>
      </c>
      <c r="D9" s="3">
        <v>2.0989382802473422</v>
      </c>
      <c r="E9" s="3">
        <v>15284897</v>
      </c>
      <c r="F9" s="3">
        <v>3.1316610530322864</v>
      </c>
      <c r="G9" s="3">
        <v>2.4843073446168527</v>
      </c>
      <c r="H9" s="3">
        <v>3.0526734334393688</v>
      </c>
    </row>
    <row r="10" spans="1:8" x14ac:dyDescent="0.3">
      <c r="A10" s="2">
        <v>2018</v>
      </c>
      <c r="B10" s="3">
        <v>9</v>
      </c>
      <c r="C10" s="3">
        <v>176825</v>
      </c>
      <c r="D10" s="3">
        <v>3.0310622702085288</v>
      </c>
      <c r="E10" s="3">
        <v>15685805</v>
      </c>
      <c r="F10" s="3">
        <v>3.421776336914184</v>
      </c>
      <c r="G10" s="3">
        <v>2.4103060099988802</v>
      </c>
      <c r="H10" s="3">
        <v>2.9518425817139224</v>
      </c>
    </row>
    <row r="11" spans="1:8" x14ac:dyDescent="0.3">
      <c r="A11" s="2">
        <v>2018</v>
      </c>
      <c r="B11" s="3">
        <v>10</v>
      </c>
      <c r="C11" s="3">
        <v>172522</v>
      </c>
      <c r="D11" s="3">
        <v>2.4824317019418674</v>
      </c>
      <c r="E11" s="3">
        <v>15532715</v>
      </c>
      <c r="F11" s="3">
        <v>3.1846531651923415</v>
      </c>
      <c r="G11" s="3">
        <v>2.332590060114998</v>
      </c>
      <c r="H11" s="3">
        <v>2.8472905462876716</v>
      </c>
    </row>
    <row r="12" spans="1:8" x14ac:dyDescent="0.3">
      <c r="A12" s="2">
        <v>2018</v>
      </c>
      <c r="B12" s="3">
        <v>11</v>
      </c>
      <c r="C12" s="3">
        <v>172706</v>
      </c>
      <c r="D12" s="3">
        <v>2.3989090477884556</v>
      </c>
      <c r="E12" s="3">
        <v>15612073</v>
      </c>
      <c r="F12" s="3">
        <v>3.0886229175528523</v>
      </c>
      <c r="G12" s="3">
        <v>2.2516494823861604</v>
      </c>
      <c r="H12" s="3">
        <v>2.7394293063946393</v>
      </c>
    </row>
    <row r="13" spans="1:8" x14ac:dyDescent="0.3">
      <c r="A13" s="2">
        <v>2018</v>
      </c>
      <c r="B13" s="3">
        <v>12</v>
      </c>
      <c r="C13" s="3">
        <v>170914</v>
      </c>
      <c r="D13" s="3">
        <v>1.9146944300340474</v>
      </c>
      <c r="E13" s="3">
        <v>15647174</v>
      </c>
      <c r="F13" s="3">
        <v>3.5120130021338625</v>
      </c>
      <c r="G13" s="3">
        <v>2.1679846699028924</v>
      </c>
      <c r="H13" s="3">
        <v>2.6286942692284945</v>
      </c>
    </row>
    <row r="14" spans="1:8" x14ac:dyDescent="0.3">
      <c r="A14" s="2">
        <v>2019</v>
      </c>
      <c r="B14" s="3">
        <v>1</v>
      </c>
      <c r="C14" s="3">
        <v>168596</v>
      </c>
      <c r="D14" s="3">
        <v>1.9890144457618497</v>
      </c>
      <c r="E14" s="3">
        <v>15489255</v>
      </c>
      <c r="F14" s="3">
        <v>3.2402397954878426</v>
      </c>
      <c r="G14" s="3">
        <v>2.0821062421144276</v>
      </c>
      <c r="H14" s="3">
        <v>2.5155450915392361</v>
      </c>
    </row>
    <row r="15" spans="1:8" x14ac:dyDescent="0.3">
      <c r="A15" s="2">
        <v>2019</v>
      </c>
      <c r="B15" s="3">
        <v>2</v>
      </c>
      <c r="C15" s="3">
        <v>169402</v>
      </c>
      <c r="D15" s="3">
        <v>2.6797025111982675</v>
      </c>
      <c r="E15" s="3">
        <v>15595594</v>
      </c>
      <c r="F15" s="3">
        <v>3.3600375806626559</v>
      </c>
      <c r="G15" s="3">
        <v>1.9945072288700083</v>
      </c>
      <c r="H15" s="3">
        <v>2.4005027716555367</v>
      </c>
    </row>
    <row r="16" spans="1:8" x14ac:dyDescent="0.3">
      <c r="A16" s="2">
        <v>2019</v>
      </c>
      <c r="B16" s="3">
        <v>3</v>
      </c>
      <c r="C16" s="3">
        <v>173264</v>
      </c>
      <c r="D16" s="3">
        <v>1.9745863962474131</v>
      </c>
      <c r="E16" s="3">
        <v>15825438</v>
      </c>
      <c r="F16" s="3">
        <v>3.4909523944985477</v>
      </c>
      <c r="G16" s="3">
        <v>1.9056741953107963</v>
      </c>
      <c r="H16" s="3">
        <v>2.2841386339271765</v>
      </c>
    </row>
    <row r="17" spans="1:8" x14ac:dyDescent="0.3">
      <c r="A17" s="2">
        <v>2019</v>
      </c>
      <c r="B17" s="3">
        <v>4</v>
      </c>
      <c r="C17" s="3">
        <v>174136</v>
      </c>
      <c r="D17" s="3">
        <v>2.2248834724619249</v>
      </c>
      <c r="E17" s="3">
        <v>15905939</v>
      </c>
      <c r="F17" s="3">
        <v>3.3000887529502698</v>
      </c>
      <c r="G17" s="3">
        <v>1.8161412895836708</v>
      </c>
      <c r="H17" s="3">
        <v>2.1670906370656717</v>
      </c>
    </row>
    <row r="18" spans="1:8" x14ac:dyDescent="0.3">
      <c r="A18" s="2">
        <v>2019</v>
      </c>
      <c r="B18" s="3">
        <v>5</v>
      </c>
      <c r="C18" s="3">
        <v>174664</v>
      </c>
      <c r="D18" s="3">
        <v>2.2724744266115371</v>
      </c>
      <c r="E18" s="3">
        <v>16042643</v>
      </c>
      <c r="F18" s="3">
        <v>3.0905159113017611</v>
      </c>
      <c r="G18" s="3">
        <v>1.7264474454050205</v>
      </c>
      <c r="H18" s="3">
        <v>2.0500805462936893</v>
      </c>
    </row>
    <row r="19" spans="1:8" x14ac:dyDescent="0.3">
      <c r="A19" s="2">
        <v>2019</v>
      </c>
      <c r="B19" s="3">
        <v>6</v>
      </c>
      <c r="C19" s="3">
        <v>180058</v>
      </c>
      <c r="D19" s="3">
        <v>2.1669437525178914</v>
      </c>
      <c r="E19" s="3">
        <v>16157332</v>
      </c>
      <c r="F19" s="3">
        <v>3.0457995588962561</v>
      </c>
      <c r="G19" s="3">
        <v>1.6371599813650446</v>
      </c>
      <c r="H19" s="3">
        <v>1.9339088072586101</v>
      </c>
    </row>
    <row r="20" spans="1:8" x14ac:dyDescent="0.3">
      <c r="A20" s="2">
        <v>2019</v>
      </c>
      <c r="B20" s="3">
        <v>7</v>
      </c>
      <c r="C20" s="3">
        <v>183814</v>
      </c>
      <c r="D20" s="3">
        <v>2.0570876524771187</v>
      </c>
      <c r="E20" s="3">
        <v>16013783</v>
      </c>
      <c r="F20" s="3">
        <v>3.0029821999378425</v>
      </c>
      <c r="G20" s="3">
        <v>1.5488841345943036</v>
      </c>
      <c r="H20" s="3">
        <v>1.8194481180637181</v>
      </c>
    </row>
    <row r="21" spans="1:8" x14ac:dyDescent="0.3">
      <c r="A21" s="2">
        <v>2019</v>
      </c>
      <c r="B21" s="3">
        <v>8</v>
      </c>
      <c r="C21" s="3">
        <v>184324</v>
      </c>
      <c r="D21" s="3">
        <v>5.317167377069798</v>
      </c>
      <c r="E21" s="3">
        <v>15981674</v>
      </c>
      <c r="F21" s="3">
        <v>4.5585979414843214</v>
      </c>
      <c r="G21" s="3">
        <v>1.4622619327630213</v>
      </c>
      <c r="H21" s="3">
        <v>1.7076483914478273</v>
      </c>
    </row>
    <row r="22" spans="1:8" x14ac:dyDescent="0.3">
      <c r="A22" s="2">
        <v>2019</v>
      </c>
      <c r="B22" s="3">
        <v>9</v>
      </c>
      <c r="C22" s="3">
        <v>177053</v>
      </c>
      <c r="D22" s="3">
        <v>0.12894104340450685</v>
      </c>
      <c r="E22" s="3">
        <v>15948330</v>
      </c>
      <c r="F22" s="3">
        <v>1.6736469693458433</v>
      </c>
      <c r="G22" s="3">
        <v>1.3779706954523849</v>
      </c>
      <c r="H22" s="3">
        <v>1.5995417300165484</v>
      </c>
    </row>
    <row r="23" spans="1:8" x14ac:dyDescent="0.3">
      <c r="A23" s="2">
        <v>2019</v>
      </c>
      <c r="B23" s="3">
        <v>10</v>
      </c>
      <c r="C23" s="3">
        <v>176260</v>
      </c>
      <c r="D23" s="3">
        <v>2.166680191511805</v>
      </c>
      <c r="E23" s="3">
        <v>15909396</v>
      </c>
      <c r="F23" s="3">
        <v>2.4250815134379211</v>
      </c>
      <c r="G23" s="3">
        <v>1.2969554440105482</v>
      </c>
      <c r="H23" s="3">
        <v>1.4963582189831337</v>
      </c>
    </row>
    <row r="24" spans="1:8" x14ac:dyDescent="0.3">
      <c r="A24" s="2">
        <v>2019</v>
      </c>
      <c r="B24" s="3">
        <v>11</v>
      </c>
      <c r="C24" s="3">
        <v>177863</v>
      </c>
      <c r="D24" s="3">
        <v>2.9859993283383401</v>
      </c>
      <c r="E24" s="3">
        <v>16130674</v>
      </c>
      <c r="F24" s="3">
        <v>3.3217946136941512</v>
      </c>
      <c r="G24" s="3">
        <v>1.2200744616153836</v>
      </c>
      <c r="H24" s="3">
        <v>1.3993330897580112</v>
      </c>
    </row>
    <row r="25" spans="1:8" x14ac:dyDescent="0.3">
      <c r="A25" s="2">
        <v>2019</v>
      </c>
      <c r="B25" s="3">
        <v>12</v>
      </c>
      <c r="C25" s="3">
        <v>174612</v>
      </c>
      <c r="D25" s="3">
        <v>2.1636612565383739</v>
      </c>
      <c r="E25" s="3">
        <v>15980023</v>
      </c>
      <c r="F25" s="3">
        <v>2.1272147929076501</v>
      </c>
      <c r="G25" s="3">
        <v>1.1482464289966736</v>
      </c>
      <c r="H25" s="3">
        <v>1.3097660684248351</v>
      </c>
    </row>
    <row r="26" spans="1:8" x14ac:dyDescent="0.3">
      <c r="A26" s="2">
        <v>2020</v>
      </c>
      <c r="B26" s="3">
        <v>1</v>
      </c>
      <c r="C26" s="3">
        <v>173092</v>
      </c>
      <c r="D26" s="3">
        <v>2.6667299342807649</v>
      </c>
      <c r="E26" s="3">
        <v>15783369</v>
      </c>
      <c r="F26" s="3">
        <v>1.8988259925993844</v>
      </c>
      <c r="G26" s="3">
        <v>1.0825126605555007</v>
      </c>
      <c r="H26" s="3">
        <v>1.229090385339755</v>
      </c>
    </row>
    <row r="27" spans="1:8" x14ac:dyDescent="0.3">
      <c r="A27" s="2">
        <v>2020</v>
      </c>
      <c r="B27" s="3">
        <v>2</v>
      </c>
      <c r="C27" s="3">
        <v>175062</v>
      </c>
      <c r="D27" s="3">
        <v>3.3411648032490859</v>
      </c>
      <c r="E27" s="3">
        <v>16003707</v>
      </c>
      <c r="F27" s="3">
        <v>2.6168480661910021</v>
      </c>
      <c r="G27" s="3">
        <v>1.0239849856115264</v>
      </c>
      <c r="H27" s="3">
        <v>1.1587960381314539</v>
      </c>
    </row>
    <row r="28" spans="1:8" x14ac:dyDescent="0.3">
      <c r="A28" s="2">
        <v>2020</v>
      </c>
      <c r="B28" s="3">
        <v>3</v>
      </c>
      <c r="C28" s="3">
        <v>167452</v>
      </c>
      <c r="D28" s="3">
        <v>-3.3544186905531403</v>
      </c>
      <c r="E28" s="3">
        <v>15205828</v>
      </c>
      <c r="F28" s="3">
        <v>-3.915278679806522</v>
      </c>
      <c r="G28" s="3">
        <v>0.97388524857286562</v>
      </c>
      <c r="H28" s="3">
        <v>1.1004195338457856</v>
      </c>
    </row>
    <row r="29" spans="1:8" x14ac:dyDescent="0.3">
      <c r="A29" s="2">
        <v>2020</v>
      </c>
      <c r="B29" s="3">
        <v>4</v>
      </c>
      <c r="C29" s="3">
        <v>167032</v>
      </c>
      <c r="D29" s="3">
        <v>-4.0795699912711925</v>
      </c>
      <c r="E29" s="3">
        <v>15176712</v>
      </c>
      <c r="F29" s="3">
        <v>-4.5846208765166319</v>
      </c>
      <c r="G29" s="3">
        <v>0.93359620911274677</v>
      </c>
      <c r="H29" s="3">
        <v>1.0555986331416634</v>
      </c>
    </row>
    <row r="30" spans="1:8" x14ac:dyDescent="0.3">
      <c r="A30" s="2">
        <v>2020</v>
      </c>
      <c r="B30" s="3">
        <v>5</v>
      </c>
      <c r="C30" s="3">
        <v>168302</v>
      </c>
      <c r="D30" s="3">
        <v>-3.6424220217102565</v>
      </c>
      <c r="E30" s="3">
        <v>15342001</v>
      </c>
      <c r="F30" s="3">
        <v>-4.3673726330505485</v>
      </c>
      <c r="G30" s="3">
        <v>0.90420005024195915</v>
      </c>
      <c r="H30" s="3">
        <v>1.0256227843020527</v>
      </c>
    </row>
    <row r="31" spans="1:8" x14ac:dyDescent="0.3">
      <c r="A31" s="2">
        <v>2020</v>
      </c>
      <c r="B31" s="3">
        <v>6</v>
      </c>
      <c r="C31" s="3">
        <v>169521</v>
      </c>
      <c r="D31" s="3">
        <v>-5.8520032433993503</v>
      </c>
      <c r="E31" s="3">
        <v>15224097</v>
      </c>
      <c r="F31" s="3">
        <v>-5.7759226585181285</v>
      </c>
      <c r="G31" s="3">
        <v>0.8864308184295987</v>
      </c>
      <c r="H31" s="3">
        <v>1.0113897536995262</v>
      </c>
    </row>
    <row r="32" spans="1:8" x14ac:dyDescent="0.3">
      <c r="A32" s="2">
        <v>2020</v>
      </c>
      <c r="B32" s="3">
        <v>7</v>
      </c>
      <c r="C32" s="3">
        <v>177463</v>
      </c>
      <c r="D32" s="3">
        <v>-3.4551231135822036</v>
      </c>
      <c r="E32" s="3">
        <v>15401917</v>
      </c>
      <c r="F32" s="3">
        <v>-3.8208710583876426</v>
      </c>
      <c r="G32" s="3">
        <v>0.88070682250087595</v>
      </c>
      <c r="H32" s="3">
        <v>1.013422794136007</v>
      </c>
    </row>
    <row r="33" spans="1:10" x14ac:dyDescent="0.3">
      <c r="A33" s="2">
        <v>2020</v>
      </c>
      <c r="B33" s="3">
        <v>8</v>
      </c>
      <c r="C33" s="3">
        <v>174900</v>
      </c>
      <c r="D33" s="3">
        <v>-5.1127362687441664</v>
      </c>
      <c r="E33" s="3">
        <v>15318882</v>
      </c>
      <c r="F33" s="3">
        <v>-4.1472000993137526</v>
      </c>
      <c r="G33" s="3">
        <v>0.88697842447115227</v>
      </c>
      <c r="H33" s="3">
        <v>1.0317738172736812</v>
      </c>
    </row>
    <row r="34" spans="1:10" x14ac:dyDescent="0.3">
      <c r="A34" s="2">
        <v>2020</v>
      </c>
      <c r="B34" s="3">
        <v>9</v>
      </c>
      <c r="C34" s="3">
        <v>175114</v>
      </c>
      <c r="D34" s="3">
        <v>-1.0951522990291007</v>
      </c>
      <c r="E34" s="3">
        <v>15574599</v>
      </c>
      <c r="F34" s="3">
        <v>-2.3433864235314905</v>
      </c>
      <c r="G34" s="3">
        <v>0.90489488705467225</v>
      </c>
      <c r="H34" s="3">
        <v>1.0661590199238653</v>
      </c>
    </row>
    <row r="35" spans="1:10" x14ac:dyDescent="0.3">
      <c r="A35" s="2">
        <v>2020</v>
      </c>
      <c r="B35" s="3">
        <v>10</v>
      </c>
      <c r="C35" s="3">
        <v>176562</v>
      </c>
      <c r="D35" s="3">
        <v>0.17133779643707658</v>
      </c>
      <c r="E35" s="3">
        <v>15705980</v>
      </c>
      <c r="F35" s="3">
        <v>-1.2785903374333052</v>
      </c>
      <c r="G35" s="3">
        <v>0.933688826111985</v>
      </c>
      <c r="H35" s="3">
        <v>1.115934947931446</v>
      </c>
    </row>
    <row r="36" spans="1:10" x14ac:dyDescent="0.3">
      <c r="A36" s="2">
        <v>2020</v>
      </c>
      <c r="B36" s="3">
        <v>11</v>
      </c>
      <c r="C36" s="3">
        <v>173930</v>
      </c>
      <c r="D36" s="3">
        <v>-2.2112524808419964</v>
      </c>
      <c r="E36" s="3">
        <v>15693614</v>
      </c>
      <c r="F36" s="3">
        <v>-2.7094962058001992</v>
      </c>
      <c r="G36" s="3">
        <v>0.97245396533793937</v>
      </c>
      <c r="H36" s="3">
        <v>1.1802213731521811</v>
      </c>
    </row>
    <row r="37" spans="1:10" x14ac:dyDescent="0.3">
      <c r="A37" s="2">
        <v>2020</v>
      </c>
      <c r="B37" s="3">
        <v>12</v>
      </c>
      <c r="C37" s="3">
        <v>171479</v>
      </c>
      <c r="D37" s="3">
        <v>-1.7942638535724975</v>
      </c>
      <c r="E37" s="3">
        <v>15621494</v>
      </c>
      <c r="F37" s="3">
        <v>-2.2436075342319617</v>
      </c>
      <c r="G37" s="3">
        <v>1.0202310873836569</v>
      </c>
      <c r="H37" s="3">
        <v>1.2579717809636781</v>
      </c>
    </row>
    <row r="38" spans="1:10" x14ac:dyDescent="0.3">
      <c r="A38" s="2">
        <v>2021</v>
      </c>
      <c r="B38" s="3">
        <v>1</v>
      </c>
      <c r="C38" s="3">
        <v>171746</v>
      </c>
      <c r="D38" s="3">
        <v>-0.77762114944653904</v>
      </c>
      <c r="E38" s="3">
        <v>15555300</v>
      </c>
      <c r="F38" s="3">
        <v>-1.4449956786792506</v>
      </c>
      <c r="G38" s="3">
        <v>1.0758398841748296</v>
      </c>
      <c r="H38" s="3">
        <v>1.3478695374672283</v>
      </c>
    </row>
    <row r="39" spans="1:10" x14ac:dyDescent="0.3">
      <c r="A39" s="2">
        <v>2021</v>
      </c>
      <c r="B39" s="3">
        <v>2</v>
      </c>
      <c r="C39" s="3">
        <v>171762</v>
      </c>
      <c r="D39" s="3">
        <v>-1.8850464406895862</v>
      </c>
      <c r="E39" s="3">
        <v>15560359</v>
      </c>
      <c r="F39" s="3">
        <v>-2.7702831600203592</v>
      </c>
      <c r="G39" s="3">
        <v>1.1379045965995831</v>
      </c>
      <c r="H39" s="3">
        <v>1.4483548435339009</v>
      </c>
      <c r="J39" s="4"/>
    </row>
    <row r="40" spans="1:10" x14ac:dyDescent="0.3">
      <c r="A40" s="2">
        <v>2021</v>
      </c>
      <c r="B40" s="3">
        <v>3</v>
      </c>
      <c r="C40" s="3">
        <v>172640</v>
      </c>
      <c r="D40" s="3">
        <v>3.0982012755894184</v>
      </c>
      <c r="E40" s="3">
        <v>15505107</v>
      </c>
      <c r="F40" s="3">
        <v>1.9681861454700078</v>
      </c>
      <c r="G40" s="3">
        <v>1.2049207529742638</v>
      </c>
      <c r="H40" s="3">
        <v>1.5576739510614215</v>
      </c>
    </row>
    <row r="41" spans="1:10" x14ac:dyDescent="0.3">
      <c r="A41" s="2">
        <v>2021</v>
      </c>
      <c r="B41" s="3">
        <v>4</v>
      </c>
      <c r="C41" s="3">
        <v>173326</v>
      </c>
      <c r="D41" s="3">
        <v>3.7681402366013694</v>
      </c>
      <c r="E41" s="3">
        <v>15685077</v>
      </c>
      <c r="F41" s="3">
        <v>3.3496385778421622</v>
      </c>
      <c r="G41" s="3">
        <v>1.2751739544598506</v>
      </c>
      <c r="H41" s="3">
        <v>1.6737801509750467</v>
      </c>
    </row>
    <row r="42" spans="1:10" x14ac:dyDescent="0.3">
      <c r="A42" s="2">
        <v>2021</v>
      </c>
      <c r="B42" s="3">
        <v>5</v>
      </c>
      <c r="C42" s="3">
        <v>175359</v>
      </c>
      <c r="D42" s="3">
        <v>4.1930577176741757</v>
      </c>
      <c r="E42" s="3">
        <v>15922573</v>
      </c>
      <c r="F42" s="3">
        <v>3.7841999879937527</v>
      </c>
      <c r="G42" s="3">
        <v>1.3470812800313932</v>
      </c>
      <c r="H42" s="3">
        <v>1.7946552419913118</v>
      </c>
    </row>
    <row r="43" spans="1:10" x14ac:dyDescent="0.3">
      <c r="A43" s="2">
        <v>2021</v>
      </c>
      <c r="B43" s="3">
        <v>6</v>
      </c>
      <c r="C43" s="3">
        <v>178940</v>
      </c>
      <c r="D43" s="3">
        <v>5.5562437692085354</v>
      </c>
      <c r="E43" s="3">
        <v>15954053</v>
      </c>
      <c r="F43" s="3">
        <v>4.794740863776692</v>
      </c>
      <c r="G43" s="3">
        <v>1.4192329313224235</v>
      </c>
      <c r="H43" s="3">
        <v>1.9183974018841734</v>
      </c>
    </row>
    <row r="44" spans="1:10" x14ac:dyDescent="0.3">
      <c r="A44" s="2">
        <v>2021</v>
      </c>
      <c r="B44" s="3">
        <v>7</v>
      </c>
      <c r="C44" s="3">
        <v>186361</v>
      </c>
      <c r="D44" s="3">
        <v>5.0140029189183144</v>
      </c>
      <c r="E44" s="3">
        <v>16212122</v>
      </c>
      <c r="F44" s="3">
        <v>5.2604166091792415</v>
      </c>
      <c r="G44" s="3">
        <v>1.4904167472190872</v>
      </c>
      <c r="H44" s="3">
        <v>2.0432429712571718</v>
      </c>
    </row>
    <row r="45" spans="1:10" x14ac:dyDescent="0.3">
      <c r="A45" s="2">
        <v>2021</v>
      </c>
      <c r="B45" s="3">
        <v>8</v>
      </c>
      <c r="C45" s="3">
        <v>180598</v>
      </c>
      <c r="D45" s="3">
        <v>3.2578616352201273</v>
      </c>
      <c r="E45" s="3">
        <v>15872765</v>
      </c>
      <c r="F45" s="3">
        <v>3.6156881422547693</v>
      </c>
      <c r="G45" s="3">
        <v>1.5597078590268283</v>
      </c>
      <c r="H45" s="3">
        <v>2.16762803678759</v>
      </c>
    </row>
    <row r="46" spans="1:10" x14ac:dyDescent="0.3">
      <c r="A46" s="2">
        <v>2021</v>
      </c>
      <c r="B46" s="3">
        <v>9</v>
      </c>
      <c r="C46" s="3">
        <v>179844</v>
      </c>
      <c r="D46" s="3">
        <v>2.7010975707253637</v>
      </c>
      <c r="E46" s="3">
        <v>16119328</v>
      </c>
      <c r="F46" s="3">
        <v>3.4975475131012956</v>
      </c>
      <c r="G46" s="3">
        <v>1.6264260915352362</v>
      </c>
      <c r="H46" s="3">
        <v>2.2902120999886777</v>
      </c>
    </row>
    <row r="47" spans="1:10" x14ac:dyDescent="0.3">
      <c r="A47" s="2">
        <v>2021</v>
      </c>
      <c r="B47" s="3">
        <v>10</v>
      </c>
      <c r="C47" s="3">
        <v>180867</v>
      </c>
      <c r="D47" s="3">
        <v>2.4382369932375081</v>
      </c>
      <c r="E47" s="3">
        <v>16360164</v>
      </c>
      <c r="F47" s="3">
        <v>4.1651905834592995</v>
      </c>
      <c r="G47" s="3">
        <v>1.6900091968794693</v>
      </c>
      <c r="H47" s="3">
        <v>2.4097552221032306</v>
      </c>
    </row>
    <row r="48" spans="1:10" x14ac:dyDescent="0.3">
      <c r="A48" s="2">
        <v>2021</v>
      </c>
      <c r="B48" s="3">
        <v>11</v>
      </c>
      <c r="C48" s="3">
        <v>179565</v>
      </c>
      <c r="D48" s="3">
        <v>3.2398091186109257</v>
      </c>
      <c r="E48" s="3">
        <v>16391596</v>
      </c>
      <c r="F48" s="3">
        <v>4.4475542727124617</v>
      </c>
      <c r="G48" s="3">
        <v>1.7499695571585183</v>
      </c>
      <c r="H48" s="3">
        <v>2.5251013071110662</v>
      </c>
    </row>
    <row r="49" spans="1:8" x14ac:dyDescent="0.3">
      <c r="A49" s="2">
        <v>2021</v>
      </c>
      <c r="B49" s="3">
        <v>12</v>
      </c>
      <c r="C49" s="3">
        <v>178083</v>
      </c>
      <c r="D49" s="3">
        <v>3.8512004385376608</v>
      </c>
      <c r="E49" s="3">
        <v>16364988</v>
      </c>
      <c r="F49" s="3">
        <v>4.7594295398378561</v>
      </c>
      <c r="G49" s="3">
        <v>1.8058715147350102</v>
      </c>
      <c r="H49" s="3">
        <v>2.6352161642254295</v>
      </c>
    </row>
    <row r="50" spans="1:8" x14ac:dyDescent="0.3">
      <c r="A50" s="2">
        <v>2022</v>
      </c>
      <c r="B50" s="3">
        <v>1</v>
      </c>
      <c r="C50" s="3">
        <v>176940</v>
      </c>
      <c r="D50" s="3">
        <v>3.0242334610413035</v>
      </c>
      <c r="E50" s="3">
        <v>16214468</v>
      </c>
      <c r="F50" s="3">
        <v>4.237578188784541</v>
      </c>
      <c r="G50" s="3">
        <v>1.8573828730522279</v>
      </c>
      <c r="H50" s="3">
        <v>2.7391991063377317</v>
      </c>
    </row>
    <row r="51" spans="1:8" x14ac:dyDescent="0.3">
      <c r="A51" s="2">
        <v>2022</v>
      </c>
      <c r="B51" s="3">
        <v>2</v>
      </c>
      <c r="C51" s="3">
        <v>177467</v>
      </c>
      <c r="D51" s="3">
        <v>3.3214564339027364</v>
      </c>
      <c r="E51" s="3">
        <v>16333771</v>
      </c>
      <c r="F51" s="3">
        <v>4.9703994618633063</v>
      </c>
      <c r="G51" s="3">
        <v>1.9043134722842743</v>
      </c>
      <c r="H51" s="3">
        <v>2.8362969611571351</v>
      </c>
    </row>
    <row r="52" spans="1:8" x14ac:dyDescent="0.3">
      <c r="A52" s="2">
        <v>2022</v>
      </c>
      <c r="B52" s="3">
        <v>3</v>
      </c>
      <c r="C52" s="3">
        <v>179411</v>
      </c>
      <c r="D52" s="3">
        <v>3.9220342910101902</v>
      </c>
      <c r="E52" s="3">
        <v>16435190</v>
      </c>
      <c r="F52" s="3">
        <v>5.9985590554131551</v>
      </c>
      <c r="G52" s="3">
        <v>1.9465541838960847</v>
      </c>
      <c r="H52" s="3">
        <v>2.9258606104957501</v>
      </c>
    </row>
    <row r="53" spans="1:8" x14ac:dyDescent="0.3">
      <c r="A53" s="2">
        <v>2022</v>
      </c>
      <c r="B53" s="3">
        <v>4</v>
      </c>
      <c r="C53" s="3">
        <v>182454</v>
      </c>
      <c r="D53" s="3">
        <v>5.2663766543969093</v>
      </c>
      <c r="E53" s="3">
        <v>16748615</v>
      </c>
      <c r="F53" s="3">
        <v>6.7805723873717749</v>
      </c>
      <c r="G53" s="3">
        <v>1.9840942920582627</v>
      </c>
      <c r="H53" s="3">
        <v>3.0073891377282358</v>
      </c>
    </row>
    <row r="54" spans="1:8" x14ac:dyDescent="0.3">
      <c r="A54" s="2">
        <v>2022</v>
      </c>
      <c r="B54" s="3">
        <v>5</v>
      </c>
      <c r="C54" s="3">
        <v>182167</v>
      </c>
      <c r="D54" s="3">
        <v>3.8823214092233549</v>
      </c>
      <c r="E54" s="3">
        <v>16820797</v>
      </c>
      <c r="F54" s="3">
        <v>5.6411988188090012</v>
      </c>
      <c r="G54" s="3">
        <v>2.0170602670599616</v>
      </c>
      <c r="H54" s="3">
        <v>3.0805950080657047</v>
      </c>
    </row>
    <row r="55" spans="1:8" x14ac:dyDescent="0.3">
      <c r="A55" s="2">
        <v>2022</v>
      </c>
      <c r="B55" s="3">
        <v>6</v>
      </c>
      <c r="C55" s="3">
        <v>183927</v>
      </c>
      <c r="D55" s="3">
        <v>2.786967698669951</v>
      </c>
      <c r="E55" s="3">
        <v>16742682</v>
      </c>
      <c r="F55" s="3">
        <v>4.943126364190964</v>
      </c>
      <c r="G55" s="3">
        <v>2.0458065154654972</v>
      </c>
      <c r="H55" s="3">
        <v>3.1454527133338281</v>
      </c>
    </row>
    <row r="56" spans="1:8" x14ac:dyDescent="0.3">
      <c r="A56" s="2">
        <v>2022</v>
      </c>
      <c r="B56" s="3">
        <v>7</v>
      </c>
      <c r="C56" s="3">
        <v>190330</v>
      </c>
      <c r="D56" s="3">
        <v>2.1297374450663042</v>
      </c>
      <c r="E56" s="3">
        <v>16923945</v>
      </c>
      <c r="F56" s="3">
        <v>4.390683711854626</v>
      </c>
      <c r="G56" s="3">
        <v>2.0708169758629462</v>
      </c>
      <c r="H56" s="3">
        <v>3.2021145650673559</v>
      </c>
    </row>
    <row r="57" spans="1:8" x14ac:dyDescent="0.3">
      <c r="A57" s="2">
        <v>2022</v>
      </c>
      <c r="B57" s="3">
        <v>8</v>
      </c>
      <c r="C57" s="3">
        <v>183633</v>
      </c>
      <c r="D57" s="3">
        <v>1.6805280235661524</v>
      </c>
      <c r="E57" s="3">
        <v>16533680</v>
      </c>
      <c r="F57" s="3">
        <v>4.1638303093380458</v>
      </c>
      <c r="G57" s="3">
        <v>2.0926270563669966</v>
      </c>
      <c r="H57" s="3">
        <v>3.2508577132490135</v>
      </c>
    </row>
    <row r="58" spans="1:8" x14ac:dyDescent="0.3">
      <c r="A58" s="2">
        <v>2022</v>
      </c>
      <c r="B58" s="3">
        <v>9</v>
      </c>
      <c r="C58" s="3">
        <v>182505</v>
      </c>
      <c r="D58" s="3">
        <v>1.479615666911327</v>
      </c>
      <c r="E58" s="3">
        <v>16721596</v>
      </c>
      <c r="F58" s="3">
        <v>3.7363096029809695</v>
      </c>
      <c r="G58" s="3">
        <v>2.1117762567915865</v>
      </c>
      <c r="H58" s="3">
        <v>3.292041847385609</v>
      </c>
    </row>
    <row r="59" spans="1:8" x14ac:dyDescent="0.3">
      <c r="A59" s="2">
        <v>2022</v>
      </c>
      <c r="B59" s="3">
        <v>10</v>
      </c>
      <c r="C59" s="3">
        <v>182836</v>
      </c>
      <c r="D59" s="3">
        <v>1.088645247612896</v>
      </c>
      <c r="E59" s="3">
        <v>16806289</v>
      </c>
      <c r="F59" s="3">
        <v>2.7268980922196207</v>
      </c>
      <c r="G59" s="3">
        <v>2.1287754589622656</v>
      </c>
      <c r="H59" s="3">
        <v>3.3260900578586794</v>
      </c>
    </row>
    <row r="60" spans="1:8" x14ac:dyDescent="0.3">
      <c r="A60" s="2">
        <v>2022</v>
      </c>
      <c r="B60" s="3">
        <v>11</v>
      </c>
      <c r="C60" s="3">
        <v>182332</v>
      </c>
      <c r="D60" s="3">
        <v>1.5409461754796405</v>
      </c>
      <c r="E60" s="3">
        <v>16902073</v>
      </c>
      <c r="F60" s="3">
        <v>3.1142605027600689</v>
      </c>
      <c r="G60" s="3">
        <v>2.1440916446636189</v>
      </c>
      <c r="H60" s="3">
        <v>3.3534562869772326</v>
      </c>
    </row>
    <row r="61" spans="1:8" x14ac:dyDescent="0.3">
      <c r="A61" s="2">
        <v>2022</v>
      </c>
      <c r="B61" s="3">
        <v>12</v>
      </c>
      <c r="C61" s="3">
        <v>180480</v>
      </c>
      <c r="D61" s="3">
        <v>1.3460015835312644</v>
      </c>
      <c r="E61" s="3">
        <v>16821825</v>
      </c>
      <c r="F61" s="3">
        <v>2.7915510845470726</v>
      </c>
      <c r="G61" s="3">
        <v>2.1581195644155544</v>
      </c>
      <c r="H61" s="3">
        <v>3.3745528664971078</v>
      </c>
    </row>
    <row r="62" spans="1:8" x14ac:dyDescent="0.3">
      <c r="A62" s="2">
        <v>2023</v>
      </c>
      <c r="B62" s="3">
        <v>1</v>
      </c>
      <c r="C62" s="3">
        <v>178599</v>
      </c>
      <c r="D62" s="3">
        <v>0.93760596812477726</v>
      </c>
      <c r="E62" s="3">
        <v>16689755</v>
      </c>
      <c r="F62" s="3">
        <v>2.9312525085620988</v>
      </c>
      <c r="G62" s="3">
        <v>2.1712120836359539</v>
      </c>
      <c r="H62" s="3">
        <v>3.3897755173557953</v>
      </c>
    </row>
    <row r="63" spans="1:8" x14ac:dyDescent="0.3">
      <c r="A63" s="2">
        <v>2023</v>
      </c>
      <c r="B63" s="3">
        <v>2</v>
      </c>
      <c r="C63" s="3">
        <v>179873</v>
      </c>
      <c r="D63" s="3">
        <v>1.3557450117486658</v>
      </c>
      <c r="E63" s="3">
        <v>16826019</v>
      </c>
      <c r="F63" s="3">
        <v>3.0136825109155829</v>
      </c>
      <c r="G63" s="3">
        <v>2.1836656706606927</v>
      </c>
      <c r="H63" s="3">
        <v>3.3994794742559273</v>
      </c>
    </row>
    <row r="64" spans="1:8" x14ac:dyDescent="0.3">
      <c r="A64" s="2">
        <v>2023</v>
      </c>
      <c r="B64" s="3">
        <v>3</v>
      </c>
      <c r="C64" s="3">
        <v>183592</v>
      </c>
      <c r="D64" s="3">
        <v>2.3304033754897979</v>
      </c>
      <c r="E64" s="3">
        <v>17020461</v>
      </c>
      <c r="F64" s="3">
        <v>3.5610844778794837</v>
      </c>
      <c r="G64" s="3">
        <v>2.1956911267342911</v>
      </c>
      <c r="H64" s="3">
        <v>3.4039881300245258</v>
      </c>
    </row>
    <row r="65" spans="1:8" x14ac:dyDescent="0.3">
      <c r="A65" s="2">
        <v>2023</v>
      </c>
      <c r="B65" s="3">
        <v>4</v>
      </c>
      <c r="C65" s="3">
        <v>186506</v>
      </c>
      <c r="D65" s="3">
        <v>2.2208337443958559</v>
      </c>
      <c r="E65" s="3">
        <v>17326729</v>
      </c>
      <c r="F65" s="3">
        <v>3.4517122759105678</v>
      </c>
      <c r="G65" s="3">
        <v>2.2074417586110671</v>
      </c>
      <c r="H65" s="3">
        <v>3.4035980860328245</v>
      </c>
    </row>
    <row r="66" spans="1:8" x14ac:dyDescent="0.3">
      <c r="A66" s="2">
        <v>2023</v>
      </c>
      <c r="B66" s="3">
        <v>5</v>
      </c>
      <c r="C66" s="3">
        <v>186262</v>
      </c>
      <c r="D66" s="3">
        <v>2.2479373322281226</v>
      </c>
      <c r="E66" s="3">
        <v>17362461</v>
      </c>
      <c r="F66" s="3">
        <v>3.2202041318256214</v>
      </c>
      <c r="G66" s="3">
        <v>2.2190802280626132</v>
      </c>
      <c r="H66" s="3">
        <v>3.3986168531206586</v>
      </c>
    </row>
    <row r="67" spans="1:8" x14ac:dyDescent="0.3">
      <c r="A67" s="2">
        <v>2023</v>
      </c>
      <c r="B67" s="3">
        <v>6</v>
      </c>
      <c r="C67" s="3">
        <v>188555</v>
      </c>
      <c r="D67" s="3">
        <v>2.5162156725222484</v>
      </c>
      <c r="E67" s="3">
        <v>17245949</v>
      </c>
      <c r="F67" s="3">
        <v>3.0058923653928371</v>
      </c>
      <c r="G67" s="3">
        <v>2.230770126859535</v>
      </c>
      <c r="H67" s="3">
        <v>3.3893552833910485</v>
      </c>
    </row>
    <row r="68" spans="1:8" x14ac:dyDescent="0.3">
      <c r="A68" s="2">
        <v>2023</v>
      </c>
      <c r="B68" s="3">
        <v>7</v>
      </c>
      <c r="C68" s="3">
        <v>193771</v>
      </c>
      <c r="D68" s="3">
        <v>1.8079125728996948</v>
      </c>
      <c r="E68" s="3">
        <v>17338131</v>
      </c>
      <c r="F68" s="3">
        <v>2.4473371899991436</v>
      </c>
      <c r="G68" s="3">
        <v>2.2426770507380049</v>
      </c>
      <c r="H68" s="3">
        <v>3.3761118391747025</v>
      </c>
    </row>
    <row r="69" spans="1:8" x14ac:dyDescent="0.3">
      <c r="A69" s="2">
        <v>2023</v>
      </c>
      <c r="B69" s="3">
        <v>8</v>
      </c>
      <c r="C69" s="3">
        <v>187746</v>
      </c>
      <c r="D69" s="3">
        <v>2.2397935011680969</v>
      </c>
      <c r="E69" s="3">
        <v>17091975</v>
      </c>
      <c r="F69" s="3">
        <v>3.376713472136883</v>
      </c>
      <c r="G69" s="3">
        <v>2.2549864180415331</v>
      </c>
      <c r="H69" s="3">
        <v>3.3591583534330232</v>
      </c>
    </row>
    <row r="70" spans="1:8" x14ac:dyDescent="0.3">
      <c r="A70" s="2">
        <v>2023</v>
      </c>
      <c r="B70" s="3">
        <v>9</v>
      </c>
      <c r="C70" s="3">
        <v>187960</v>
      </c>
      <c r="D70" s="3">
        <v>2.9889592065970749</v>
      </c>
      <c r="E70" s="3">
        <v>17446005</v>
      </c>
      <c r="F70" s="3">
        <v>4.3321761870098952</v>
      </c>
      <c r="G70" s="3">
        <v>2.2678534551360019</v>
      </c>
      <c r="H70" s="3">
        <v>3.338702160887888</v>
      </c>
    </row>
    <row r="71" spans="1:8" x14ac:dyDescent="0.3">
      <c r="A71" s="2">
        <v>2023</v>
      </c>
      <c r="B71" s="3">
        <v>10</v>
      </c>
      <c r="C71" s="3">
        <v>185103</v>
      </c>
      <c r="D71" s="3">
        <v>1.2399089894769011</v>
      </c>
      <c r="E71" s="3">
        <v>17311455</v>
      </c>
      <c r="F71" s="3">
        <v>3.0058152635599633</v>
      </c>
      <c r="G71" s="3">
        <v>2.2814323333236217</v>
      </c>
      <c r="H71" s="3">
        <v>3.3149518153666393</v>
      </c>
    </row>
    <row r="72" spans="1:8" x14ac:dyDescent="0.3">
      <c r="A72" s="2">
        <v>2023</v>
      </c>
      <c r="B72" s="3">
        <v>11</v>
      </c>
      <c r="C72" s="3">
        <v>184899</v>
      </c>
      <c r="D72" s="3">
        <v>1.4078713555492284</v>
      </c>
      <c r="E72" s="3">
        <v>17410857</v>
      </c>
      <c r="F72" s="3">
        <v>3.0101869752899635</v>
      </c>
      <c r="G72" s="3">
        <v>2.295927300694899</v>
      </c>
      <c r="H72" s="3">
        <v>3.2881848619484333</v>
      </c>
    </row>
    <row r="73" spans="1:8" x14ac:dyDescent="0.3">
      <c r="A73" s="2">
        <v>2023</v>
      </c>
      <c r="B73" s="3">
        <v>12</v>
      </c>
      <c r="C73" s="3">
        <v>184531</v>
      </c>
      <c r="D73" s="3">
        <v>2.244570035460991</v>
      </c>
      <c r="E73" s="3">
        <v>17380424</v>
      </c>
      <c r="F73" s="3">
        <v>3.3206801283451659</v>
      </c>
      <c r="G73" s="3">
        <v>2.311470277330351</v>
      </c>
      <c r="H73" s="3">
        <v>3.2586573778963288</v>
      </c>
    </row>
    <row r="74" spans="1:8" x14ac:dyDescent="0.3">
      <c r="A74" s="2">
        <v>2024</v>
      </c>
      <c r="B74" s="3">
        <v>1</v>
      </c>
      <c r="C74" s="3">
        <v>181943</v>
      </c>
      <c r="D74" s="3">
        <v>1.8723509090196488</v>
      </c>
      <c r="E74" s="3">
        <v>17187297</v>
      </c>
      <c r="F74" s="3">
        <v>2.981122251345214</v>
      </c>
      <c r="G74" s="3">
        <v>2.3281315127587487</v>
      </c>
      <c r="H74" s="3">
        <v>3.2266061350645892</v>
      </c>
    </row>
    <row r="75" spans="1:8" x14ac:dyDescent="0.3">
      <c r="A75" s="2">
        <v>2024</v>
      </c>
      <c r="B75" s="3">
        <v>2</v>
      </c>
      <c r="C75" s="3">
        <v>183098</v>
      </c>
      <c r="D75" s="3">
        <v>1.7929316795739281</v>
      </c>
      <c r="E75" s="3">
        <v>17329643</v>
      </c>
      <c r="F75" s="3">
        <v>2.9931263004041586</v>
      </c>
      <c r="G75" s="3">
        <v>2.3459766106587332</v>
      </c>
      <c r="H75" s="3">
        <v>3.1922722124429246</v>
      </c>
    </row>
    <row r="76" spans="1:8" x14ac:dyDescent="0.3">
      <c r="A76" s="2">
        <v>2024</v>
      </c>
      <c r="B76" s="3">
        <v>3</v>
      </c>
      <c r="C76" s="3">
        <v>187364</v>
      </c>
      <c r="D76" s="3">
        <v>2.0545557540633475</v>
      </c>
      <c r="E76" s="3">
        <v>17587531</v>
      </c>
      <c r="F76" s="3">
        <v>3.3316958923732987</v>
      </c>
      <c r="G76" s="3">
        <v>2.3650395232781305</v>
      </c>
      <c r="H76" s="3">
        <v>3.155879641529121</v>
      </c>
    </row>
    <row r="77" spans="1:8" x14ac:dyDescent="0.3">
      <c r="A77" s="2">
        <v>2024</v>
      </c>
      <c r="B77" s="3">
        <v>4</v>
      </c>
      <c r="C77" s="3">
        <v>188060</v>
      </c>
      <c r="D77" s="3">
        <v>0.83321716191435691</v>
      </c>
      <c r="E77" s="3">
        <v>17707148</v>
      </c>
      <c r="F77" s="3">
        <v>2.1955615511733306</v>
      </c>
      <c r="G77" s="3">
        <v>2.3853157969667746</v>
      </c>
      <c r="H77" s="3">
        <v>3.1176386242437402</v>
      </c>
    </row>
    <row r="78" spans="1:8" x14ac:dyDescent="0.3">
      <c r="A78" s="2">
        <v>2024</v>
      </c>
      <c r="B78" s="3">
        <v>5</v>
      </c>
      <c r="C78" s="3">
        <v>189541</v>
      </c>
      <c r="D78" s="3">
        <v>1.7604234894933013</v>
      </c>
      <c r="E78" s="3">
        <v>17833584</v>
      </c>
      <c r="F78" s="3">
        <v>2.7134574989110094</v>
      </c>
      <c r="G78" s="3">
        <v>2.4067794167016383</v>
      </c>
      <c r="H78" s="3">
        <v>3.0777715719692078</v>
      </c>
    </row>
    <row r="79" spans="1:8" x14ac:dyDescent="0.3">
      <c r="A79" s="2">
        <v>2024</v>
      </c>
      <c r="B79" s="3">
        <v>6</v>
      </c>
      <c r="C79" s="3">
        <v>193307</v>
      </c>
      <c r="D79" s="3">
        <v>2.5202195645832814</v>
      </c>
      <c r="E79" s="3">
        <v>17920302</v>
      </c>
      <c r="F79" s="3">
        <v>3.9102110298482318</v>
      </c>
      <c r="G79" s="3">
        <v>2.4292965828322601</v>
      </c>
      <c r="H79" s="3">
        <v>3.0364368629578764</v>
      </c>
    </row>
    <row r="80" spans="1:8" x14ac:dyDescent="0.3">
      <c r="A80" s="2">
        <v>2024</v>
      </c>
      <c r="B80" s="3">
        <v>7</v>
      </c>
      <c r="C80" s="3">
        <v>196800</v>
      </c>
      <c r="D80" s="3">
        <v>1.5631854095814024</v>
      </c>
      <c r="E80" s="3">
        <v>17786059</v>
      </c>
      <c r="F80" s="3">
        <v>2.5834849211832545</v>
      </c>
      <c r="G80" s="3">
        <v>2.4526886098799006</v>
      </c>
      <c r="H80" s="3">
        <v>2.9937675758736919</v>
      </c>
    </row>
    <row r="81" spans="1:8" x14ac:dyDescent="0.3">
      <c r="A81" s="2">
        <v>2024</v>
      </c>
      <c r="B81" s="3">
        <v>8</v>
      </c>
      <c r="C81" s="3">
        <v>197392</v>
      </c>
      <c r="D81" s="3">
        <v>5.1377925495083687</v>
      </c>
      <c r="E81" s="3">
        <v>17740102</v>
      </c>
      <c r="F81" s="3">
        <v>3.7919959513163404</v>
      </c>
      <c r="G81" s="3">
        <v>2.476783126461775</v>
      </c>
      <c r="H81" s="3">
        <v>2.9499574681421898</v>
      </c>
    </row>
    <row r="82" spans="1:8" x14ac:dyDescent="0.3">
      <c r="A82" s="2">
        <v>2024</v>
      </c>
      <c r="B82" s="3">
        <v>9</v>
      </c>
      <c r="C82" s="3">
        <v>191051</v>
      </c>
      <c r="D82" s="3">
        <v>1.6444988295382101</v>
      </c>
      <c r="E82" s="3">
        <v>17760376</v>
      </c>
      <c r="F82" s="3">
        <v>1.801965550279272</v>
      </c>
      <c r="G82" s="3">
        <v>2.5013459901395234</v>
      </c>
      <c r="H82" s="3">
        <v>2.9051718053378863</v>
      </c>
    </row>
    <row r="83" spans="1:8" x14ac:dyDescent="0.3">
      <c r="A83" s="2">
        <v>2024</v>
      </c>
      <c r="B83" s="3">
        <v>10</v>
      </c>
      <c r="C83" s="3">
        <v>189808</v>
      </c>
      <c r="D83" s="3">
        <v>2.5418280632944823</v>
      </c>
      <c r="E83" s="3">
        <v>17709419</v>
      </c>
      <c r="F83" s="3">
        <v>2.2988477860468759</v>
      </c>
      <c r="G83" s="3">
        <v>2.5263278507958309</v>
      </c>
      <c r="H83" s="3">
        <v>2.8596343279299625</v>
      </c>
    </row>
    <row r="84" spans="1:8" x14ac:dyDescent="0.3">
      <c r="A84" s="2">
        <v>2024</v>
      </c>
      <c r="B84" s="3">
        <v>11</v>
      </c>
      <c r="C84" s="3">
        <v>191479</v>
      </c>
      <c r="D84" s="3">
        <v>3.5586996143840643</v>
      </c>
      <c r="E84" s="3">
        <v>17950818</v>
      </c>
      <c r="F84" s="3">
        <v>3.1012890405107463</v>
      </c>
      <c r="G84" s="3">
        <v>2.5516198550383407</v>
      </c>
      <c r="H84" s="3">
        <v>2.8134921648421098</v>
      </c>
    </row>
    <row r="85" spans="1:8" x14ac:dyDescent="0.3">
      <c r="A85" s="2">
        <v>2024</v>
      </c>
      <c r="B85" s="3">
        <v>12</v>
      </c>
      <c r="C85" s="3">
        <v>188884</v>
      </c>
      <c r="D85" s="3">
        <v>2.3589532382092937</v>
      </c>
      <c r="E85" s="3">
        <v>17807183</v>
      </c>
      <c r="F85" s="3">
        <v>2.455400397596752</v>
      </c>
      <c r="G85" s="3">
        <v>2.5771142258783417</v>
      </c>
      <c r="H85" s="3">
        <v>2.7668535014881659</v>
      </c>
    </row>
    <row r="86" spans="1:8" x14ac:dyDescent="0.3">
      <c r="A86" s="2">
        <v>2025</v>
      </c>
      <c r="B86" s="3">
        <v>1</v>
      </c>
      <c r="C86" s="3">
        <v>186957</v>
      </c>
      <c r="D86" s="3">
        <v>2.7558081377134558</v>
      </c>
      <c r="E86" s="3">
        <v>17614754</v>
      </c>
      <c r="F86" s="3">
        <v>2.4870519197986773</v>
      </c>
      <c r="G86" s="3">
        <v>2.6027731224215218</v>
      </c>
      <c r="H86" s="3">
        <v>2.7198465091761119</v>
      </c>
    </row>
    <row r="87" spans="1:8" x14ac:dyDescent="0.3">
      <c r="A87" s="2">
        <v>2025</v>
      </c>
      <c r="B87" s="3">
        <v>2</v>
      </c>
      <c r="C87" s="3">
        <v>188665</v>
      </c>
      <c r="D87" s="3">
        <v>3.0404482845252323</v>
      </c>
      <c r="E87" s="3">
        <v>17756326</v>
      </c>
      <c r="F87" s="3">
        <v>2.4621568949804606</v>
      </c>
      <c r="G87" s="3">
        <v>2.6285435537049806</v>
      </c>
      <c r="H87" s="3">
        <v>2.6725777305261591</v>
      </c>
    </row>
    <row r="88" spans="1:8" x14ac:dyDescent="0.3">
      <c r="A88" s="2">
        <v>2025</v>
      </c>
      <c r="B88" s="3">
        <v>3</v>
      </c>
      <c r="C88" s="3">
        <v>191170</v>
      </c>
      <c r="D88" s="3">
        <v>2.0313400653273916</v>
      </c>
      <c r="E88" s="3">
        <v>17925280</v>
      </c>
      <c r="F88" s="3">
        <v>1.9203889391865125</v>
      </c>
      <c r="G88" s="3">
        <v>2.6543831561974343</v>
      </c>
      <c r="H88" s="3">
        <v>2.6251375418675891</v>
      </c>
    </row>
    <row r="89" spans="1:8" x14ac:dyDescent="0.3">
      <c r="A89" s="2">
        <v>2025</v>
      </c>
      <c r="B89" s="3">
        <v>4</v>
      </c>
      <c r="C89" s="3">
        <v>193947</v>
      </c>
      <c r="D89" s="3">
        <v>3.1303839200255146</v>
      </c>
      <c r="E89" s="3">
        <v>18141450</v>
      </c>
      <c r="F89" s="3">
        <v>2.4526931157970777</v>
      </c>
      <c r="G89" s="3">
        <v>2.6802781708627954</v>
      </c>
      <c r="H89" s="3">
        <v>2.5776017069716595</v>
      </c>
    </row>
    <row r="90" spans="1:8" x14ac:dyDescent="0.3">
      <c r="A90" s="2">
        <v>2025</v>
      </c>
      <c r="B90" s="3">
        <v>5</v>
      </c>
      <c r="C90" s="3">
        <v>196121</v>
      </c>
      <c r="D90" s="3">
        <v>3.4715444151924846</v>
      </c>
      <c r="E90" s="3">
        <v>18368301</v>
      </c>
      <c r="F90" s="3">
        <v>2.9983709387860547</v>
      </c>
      <c r="G90" s="3">
        <v>2.7061715717836661</v>
      </c>
      <c r="H90" s="3">
        <v>2.5299970487344416</v>
      </c>
    </row>
    <row r="91" spans="1:8" x14ac:dyDescent="0.3">
      <c r="A91" s="2">
        <v>2025</v>
      </c>
      <c r="B91" s="3">
        <v>6</v>
      </c>
      <c r="C91" s="3">
        <v>197826</v>
      </c>
      <c r="D91" s="3">
        <v>2.3377322083525165</v>
      </c>
      <c r="E91" s="3">
        <v>18234378</v>
      </c>
      <c r="F91" s="3">
        <v>1.7526267135453466</v>
      </c>
      <c r="G91" s="3">
        <v>2.7320375903863399</v>
      </c>
      <c r="H91" s="3">
        <v>2.4823417158442864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3:8" x14ac:dyDescent="0.3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workbookViewId="0">
      <selection sqref="A1:H89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57031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3">
      <c r="A2" s="2">
        <v>2018</v>
      </c>
      <c r="B2" s="3">
        <v>1</v>
      </c>
      <c r="C2" s="3">
        <v>24374.652219999989</v>
      </c>
      <c r="D2" s="3">
        <v>16.587282102626645</v>
      </c>
      <c r="E2" s="3">
        <v>25.715999753530337</v>
      </c>
      <c r="F2" s="3">
        <v>-3935409.4666199572</v>
      </c>
      <c r="G2" s="3">
        <v>-25.541732308481141</v>
      </c>
      <c r="H2" s="3">
        <v>-30.059089717794514</v>
      </c>
    </row>
    <row r="3" spans="1:8" x14ac:dyDescent="0.3">
      <c r="A3" s="2">
        <v>2018</v>
      </c>
      <c r="B3" s="3">
        <v>2</v>
      </c>
      <c r="C3" s="3">
        <v>9043.8540499999945</v>
      </c>
      <c r="D3" s="3">
        <v>-41.217389237885897</v>
      </c>
      <c r="E3" s="3">
        <v>31.68627173852164</v>
      </c>
      <c r="F3" s="3">
        <v>-2167323.34766002</v>
      </c>
      <c r="G3" s="3">
        <v>16.832987946207229</v>
      </c>
      <c r="H3" s="3">
        <v>-27.870156712488594</v>
      </c>
    </row>
    <row r="4" spans="1:8" x14ac:dyDescent="0.3">
      <c r="A4" s="2">
        <v>2018</v>
      </c>
      <c r="B4" s="3">
        <v>3</v>
      </c>
      <c r="C4" s="3">
        <v>24460.740620000026</v>
      </c>
      <c r="D4" s="3">
        <v>-47.539085789557625</v>
      </c>
      <c r="E4" s="3">
        <v>37.624221481031455</v>
      </c>
      <c r="F4" s="3">
        <v>-830631.0681200102</v>
      </c>
      <c r="G4" s="3">
        <v>43.051118594440787</v>
      </c>
      <c r="H4" s="3">
        <v>-25.760527140720651</v>
      </c>
    </row>
    <row r="5" spans="1:8" x14ac:dyDescent="0.3">
      <c r="A5" s="2">
        <v>2018</v>
      </c>
      <c r="B5" s="3">
        <v>4</v>
      </c>
      <c r="C5" s="3">
        <v>37561.584700000007</v>
      </c>
      <c r="D5" s="3">
        <v>-14.799249636711313</v>
      </c>
      <c r="E5" s="3">
        <v>43.515237547477334</v>
      </c>
      <c r="F5" s="3">
        <v>-3050045.2551700287</v>
      </c>
      <c r="G5" s="3">
        <v>-154.41862935469706</v>
      </c>
      <c r="H5" s="3">
        <v>-23.73405242210336</v>
      </c>
    </row>
    <row r="6" spans="1:8" x14ac:dyDescent="0.3">
      <c r="A6" s="2">
        <v>2018</v>
      </c>
      <c r="B6" s="3">
        <v>5</v>
      </c>
      <c r="C6" s="3">
        <v>28242.084310000006</v>
      </c>
      <c r="D6" s="3">
        <v>-38.28829042121906</v>
      </c>
      <c r="E6" s="3">
        <v>49.338794385716369</v>
      </c>
      <c r="F6" s="3">
        <v>-2153627.8991499878</v>
      </c>
      <c r="G6" s="3">
        <v>-50.49349027017329</v>
      </c>
      <c r="H6" s="3">
        <v>-21.78980538974001</v>
      </c>
    </row>
    <row r="7" spans="1:8" x14ac:dyDescent="0.3">
      <c r="A7" s="2">
        <v>2018</v>
      </c>
      <c r="B7" s="3">
        <v>6</v>
      </c>
      <c r="C7" s="3">
        <v>33300.018689999997</v>
      </c>
      <c r="D7" s="3">
        <v>-52.112848642199005</v>
      </c>
      <c r="E7" s="3">
        <v>55.07031682644007</v>
      </c>
      <c r="F7" s="3">
        <v>-2448239.9071199074</v>
      </c>
      <c r="G7" s="3">
        <v>-94.422771099617108</v>
      </c>
      <c r="H7" s="3">
        <v>-19.935934194576426</v>
      </c>
    </row>
    <row r="8" spans="1:8" x14ac:dyDescent="0.3">
      <c r="A8" s="2">
        <v>2018</v>
      </c>
      <c r="B8" s="3">
        <v>7</v>
      </c>
      <c r="C8" s="3">
        <v>136491.34581999999</v>
      </c>
      <c r="D8" s="3">
        <v>751.33329595504131</v>
      </c>
      <c r="E8" s="3">
        <v>60.679144486117252</v>
      </c>
      <c r="F8" s="3">
        <v>-3247651.5109099932</v>
      </c>
      <c r="G8" s="3">
        <v>-54.743030231258608</v>
      </c>
      <c r="H8" s="3">
        <v>-18.18258029900846</v>
      </c>
    </row>
    <row r="9" spans="1:8" x14ac:dyDescent="0.3">
      <c r="A9" s="2">
        <v>2018</v>
      </c>
      <c r="B9" s="3">
        <v>8</v>
      </c>
      <c r="C9" s="3">
        <v>27822.021329999989</v>
      </c>
      <c r="D9" s="3">
        <v>124.85032608521396</v>
      </c>
      <c r="E9" s="3">
        <v>66.127173705836952</v>
      </c>
      <c r="F9" s="3">
        <v>-3057279.4193600118</v>
      </c>
      <c r="G9" s="3">
        <v>5.2501494097017547</v>
      </c>
      <c r="H9" s="3">
        <v>-16.545057862439265</v>
      </c>
    </row>
    <row r="10" spans="1:8" x14ac:dyDescent="0.3">
      <c r="A10" s="2">
        <v>2018</v>
      </c>
      <c r="B10" s="3">
        <v>9</v>
      </c>
      <c r="C10" s="3">
        <v>35618.796199999982</v>
      </c>
      <c r="D10" s="3">
        <v>74.182980005822259</v>
      </c>
      <c r="E10" s="3">
        <v>71.424262920540201</v>
      </c>
      <c r="F10" s="3">
        <v>-3297072.2245900929</v>
      </c>
      <c r="G10" s="3">
        <v>-53.515841663614481</v>
      </c>
      <c r="H10" s="3">
        <v>-15.041219964406164</v>
      </c>
    </row>
    <row r="11" spans="1:8" x14ac:dyDescent="0.3">
      <c r="A11" s="2">
        <v>2018</v>
      </c>
      <c r="B11" s="3">
        <v>10</v>
      </c>
      <c r="C11" s="3">
        <v>49835.884450000012</v>
      </c>
      <c r="D11" s="3">
        <v>146.95771324044594</v>
      </c>
      <c r="E11" s="3">
        <v>76.584348561861049</v>
      </c>
      <c r="F11" s="3">
        <v>-3836527.2150799856</v>
      </c>
      <c r="G11" s="3">
        <v>-52.766638529803842</v>
      </c>
      <c r="H11" s="3">
        <v>-13.687406128385925</v>
      </c>
    </row>
    <row r="12" spans="1:8" x14ac:dyDescent="0.3">
      <c r="A12" s="2">
        <v>2018</v>
      </c>
      <c r="B12" s="3">
        <v>11</v>
      </c>
      <c r="C12" s="3">
        <v>54867.938409999973</v>
      </c>
      <c r="D12" s="3">
        <v>70.216170268171894</v>
      </c>
      <c r="E12" s="3">
        <v>81.621558639008924</v>
      </c>
      <c r="F12" s="3">
        <v>-2568804.1206799969</v>
      </c>
      <c r="G12" s="3">
        <v>-58.442737212068685</v>
      </c>
      <c r="H12" s="3">
        <v>-12.502627726584427</v>
      </c>
    </row>
    <row r="13" spans="1:8" x14ac:dyDescent="0.3">
      <c r="A13" s="2">
        <v>2018</v>
      </c>
      <c r="B13" s="3">
        <v>12</v>
      </c>
      <c r="C13" s="3">
        <v>21302.227600000013</v>
      </c>
      <c r="D13" s="3">
        <v>1.8711646429793112</v>
      </c>
      <c r="E13" s="3">
        <v>86.55490820040707</v>
      </c>
      <c r="F13" s="3">
        <v>-3247398.9385799803</v>
      </c>
      <c r="G13" s="3">
        <v>-58.397402833289611</v>
      </c>
      <c r="H13" s="3">
        <v>-11.50860996679098</v>
      </c>
    </row>
    <row r="14" spans="1:8" x14ac:dyDescent="0.3">
      <c r="A14" s="2">
        <v>2019</v>
      </c>
      <c r="B14" s="3">
        <v>1</v>
      </c>
      <c r="C14" s="3">
        <v>50282.256480000011</v>
      </c>
      <c r="D14" s="3">
        <v>106.28912374282906</v>
      </c>
      <c r="E14" s="3">
        <v>91.402620253619602</v>
      </c>
      <c r="F14" s="3">
        <v>-4483275.8725000732</v>
      </c>
      <c r="G14" s="3">
        <v>-13.921458758665517</v>
      </c>
      <c r="H14" s="3">
        <v>-10.73026834217583</v>
      </c>
    </row>
    <row r="15" spans="1:8" x14ac:dyDescent="0.3">
      <c r="A15" s="2">
        <v>2019</v>
      </c>
      <c r="B15" s="3">
        <v>2</v>
      </c>
      <c r="C15" s="3">
        <v>9856.370969999989</v>
      </c>
      <c r="D15" s="3">
        <v>8.9841887707154573</v>
      </c>
      <c r="E15" s="3">
        <v>96.177036990685835</v>
      </c>
      <c r="F15" s="3">
        <v>-2627773.3005399704</v>
      </c>
      <c r="G15" s="3">
        <v>-21.245097247583359</v>
      </c>
      <c r="H15" s="3">
        <v>-10.195774512080506</v>
      </c>
    </row>
    <row r="16" spans="1:8" x14ac:dyDescent="0.3">
      <c r="A16" s="2">
        <v>2019</v>
      </c>
      <c r="B16" s="3">
        <v>3</v>
      </c>
      <c r="C16" s="3">
        <v>119133.98373000001</v>
      </c>
      <c r="D16" s="3">
        <v>387.04160507957619</v>
      </c>
      <c r="E16" s="3">
        <v>100.89153438860963</v>
      </c>
      <c r="F16" s="3">
        <v>-2352573.4206199981</v>
      </c>
      <c r="G16" s="3">
        <v>-183.22723660513219</v>
      </c>
      <c r="H16" s="3">
        <v>-9.9335217462921328</v>
      </c>
    </row>
    <row r="17" spans="1:8" x14ac:dyDescent="0.3">
      <c r="A17" s="2">
        <v>2019</v>
      </c>
      <c r="B17" s="3">
        <v>4</v>
      </c>
      <c r="C17" s="3">
        <v>76181.562609999994</v>
      </c>
      <c r="D17" s="3">
        <v>102.81775441173009</v>
      </c>
      <c r="E17" s="3">
        <v>105.55343336549068</v>
      </c>
      <c r="F17" s="3">
        <v>-1605252.6269399561</v>
      </c>
      <c r="G17" s="3">
        <v>47.369547247899142</v>
      </c>
      <c r="H17" s="3">
        <v>-9.9726706286766866</v>
      </c>
    </row>
    <row r="18" spans="1:8" x14ac:dyDescent="0.3">
      <c r="A18" s="2">
        <v>2019</v>
      </c>
      <c r="B18" s="3">
        <v>5</v>
      </c>
      <c r="C18" s="3">
        <v>52932.137339999987</v>
      </c>
      <c r="D18" s="3">
        <v>87.422913829549344</v>
      </c>
      <c r="E18" s="3">
        <v>110.18992637211555</v>
      </c>
      <c r="F18" s="3">
        <v>-2110213.749530077</v>
      </c>
      <c r="G18" s="3">
        <v>2.0158612189712963</v>
      </c>
      <c r="H18" s="3">
        <v>-10.354416028854232</v>
      </c>
    </row>
    <row r="19" spans="1:8" x14ac:dyDescent="0.3">
      <c r="A19" s="2">
        <v>2019</v>
      </c>
      <c r="B19" s="3">
        <v>6</v>
      </c>
      <c r="C19" s="3">
        <v>35554.693589999981</v>
      </c>
      <c r="D19" s="3">
        <v>6.7707916953123597</v>
      </c>
      <c r="E19" s="3">
        <v>114.82801588156572</v>
      </c>
      <c r="F19" s="3">
        <v>-1532676.6295600235</v>
      </c>
      <c r="G19" s="3">
        <v>37.396795750991011</v>
      </c>
      <c r="H19" s="3">
        <v>-11.115970717981181</v>
      </c>
    </row>
    <row r="20" spans="1:8" x14ac:dyDescent="0.3">
      <c r="A20" s="2">
        <v>2019</v>
      </c>
      <c r="B20" s="3">
        <v>7</v>
      </c>
      <c r="C20" s="3">
        <v>34651.106370000023</v>
      </c>
      <c r="D20" s="3">
        <v>-74.612964534984741</v>
      </c>
      <c r="E20" s="3">
        <v>119.49312332438494</v>
      </c>
      <c r="F20" s="3">
        <v>-2486462.0014199726</v>
      </c>
      <c r="G20" s="3">
        <v>23.438152367423651</v>
      </c>
      <c r="H20" s="3">
        <v>-12.293688420182848</v>
      </c>
    </row>
    <row r="21" spans="1:8" x14ac:dyDescent="0.3">
      <c r="A21" s="2">
        <v>2019</v>
      </c>
      <c r="B21" s="3">
        <v>8</v>
      </c>
      <c r="C21" s="3">
        <v>8778.3974000000162</v>
      </c>
      <c r="D21" s="3">
        <v>-68.44802433339224</v>
      </c>
      <c r="E21" s="3">
        <v>124.20316615721515</v>
      </c>
      <c r="F21" s="3">
        <v>-3984934.3146300055</v>
      </c>
      <c r="G21" s="3">
        <v>-30.342496318644702</v>
      </c>
      <c r="H21" s="3">
        <v>-13.920553917468645</v>
      </c>
    </row>
    <row r="22" spans="1:8" x14ac:dyDescent="0.3">
      <c r="A22" s="2">
        <v>2019</v>
      </c>
      <c r="B22" s="3">
        <v>9</v>
      </c>
      <c r="C22" s="3">
        <v>8956.2869800000044</v>
      </c>
      <c r="D22" s="3">
        <v>-74.855166553888182</v>
      </c>
      <c r="E22" s="3">
        <v>128.96258224726358</v>
      </c>
      <c r="F22" s="3">
        <v>-4262519.781300012</v>
      </c>
      <c r="G22" s="3">
        <v>-29.281965663641113</v>
      </c>
      <c r="H22" s="3">
        <v>-16.027070614015507</v>
      </c>
    </row>
    <row r="23" spans="1:8" x14ac:dyDescent="0.3">
      <c r="A23" s="2">
        <v>2019</v>
      </c>
      <c r="B23" s="3">
        <v>10</v>
      </c>
      <c r="C23" s="3">
        <v>30691.612209999992</v>
      </c>
      <c r="D23" s="3">
        <v>-38.414633253288265</v>
      </c>
      <c r="E23" s="3">
        <v>133.7624309068423</v>
      </c>
      <c r="F23" s="3">
        <v>-2576573.2628400996</v>
      </c>
      <c r="G23" s="3">
        <v>32.841001291153823</v>
      </c>
      <c r="H23" s="3">
        <v>-18.644882326667119</v>
      </c>
    </row>
    <row r="24" spans="1:8" x14ac:dyDescent="0.3">
      <c r="A24" s="2">
        <v>2019</v>
      </c>
      <c r="B24" s="3">
        <v>11</v>
      </c>
      <c r="C24" s="3">
        <v>18180.143310000014</v>
      </c>
      <c r="D24" s="3">
        <v>-66.865634399912892</v>
      </c>
      <c r="E24" s="3">
        <v>138.57961743792995</v>
      </c>
      <c r="F24" s="3">
        <v>-1863643.7909000032</v>
      </c>
      <c r="G24" s="3">
        <v>27.450918663013056</v>
      </c>
      <c r="H24" s="3">
        <v>-21.806553351090059</v>
      </c>
    </row>
    <row r="25" spans="1:8" x14ac:dyDescent="0.3">
      <c r="A25" s="2">
        <v>2019</v>
      </c>
      <c r="B25" s="3">
        <v>12</v>
      </c>
      <c r="C25" s="3">
        <v>-1194.1694600000337</v>
      </c>
      <c r="D25" s="3">
        <v>-105.60584311849166</v>
      </c>
      <c r="E25" s="3">
        <v>143.37909040193853</v>
      </c>
      <c r="F25" s="3">
        <v>-2093715.279820051</v>
      </c>
      <c r="G25" s="3">
        <v>35.526391446823929</v>
      </c>
      <c r="H25" s="3">
        <v>-25.541072574366336</v>
      </c>
    </row>
    <row r="26" spans="1:8" x14ac:dyDescent="0.3">
      <c r="A26" s="2">
        <v>2020</v>
      </c>
      <c r="B26" s="3">
        <v>1</v>
      </c>
      <c r="C26" s="3">
        <v>72176.577720000001</v>
      </c>
      <c r="D26" s="3">
        <v>43.542837519053172</v>
      </c>
      <c r="E26" s="3">
        <v>148.11153132890234</v>
      </c>
      <c r="F26" s="3">
        <v>-3507467.16</v>
      </c>
      <c r="G26" s="3">
        <v>21.765529051771665</v>
      </c>
      <c r="H26" s="3">
        <v>-29.874008225799194</v>
      </c>
    </row>
    <row r="27" spans="1:8" x14ac:dyDescent="0.3">
      <c r="A27" s="2">
        <v>2020</v>
      </c>
      <c r="B27" s="3">
        <v>2</v>
      </c>
      <c r="C27" s="3">
        <v>36731.227469999983</v>
      </c>
      <c r="D27" s="3">
        <v>272.66482341015239</v>
      </c>
      <c r="E27" s="3">
        <v>152.71033112847238</v>
      </c>
      <c r="F27" s="3">
        <v>-2117091.66</v>
      </c>
      <c r="G27" s="3">
        <v>19.434006747653321</v>
      </c>
      <c r="H27" s="3">
        <v>-34.826687738579302</v>
      </c>
    </row>
    <row r="28" spans="1:8" x14ac:dyDescent="0.3">
      <c r="A28" s="2">
        <v>2020</v>
      </c>
      <c r="B28" s="3">
        <v>3</v>
      </c>
      <c r="C28" s="3">
        <v>72488.731839999993</v>
      </c>
      <c r="D28" s="3">
        <v>-39.153607081346955</v>
      </c>
      <c r="E28" s="3">
        <v>157.10161899545164</v>
      </c>
      <c r="F28" s="3">
        <v>-2036318.6899999976</v>
      </c>
      <c r="G28" s="3">
        <v>13.442927130268037</v>
      </c>
      <c r="H28" s="3">
        <v>-40.416852466919707</v>
      </c>
    </row>
    <row r="29" spans="1:8" x14ac:dyDescent="0.3">
      <c r="A29" s="2">
        <v>2020</v>
      </c>
      <c r="B29" s="3">
        <v>4</v>
      </c>
      <c r="C29" s="3">
        <v>7859.7730000000156</v>
      </c>
      <c r="D29" s="3">
        <v>-89.682840925386458</v>
      </c>
      <c r="E29" s="3">
        <v>161.21985429771831</v>
      </c>
      <c r="F29" s="3">
        <v>-1518571.0700000003</v>
      </c>
      <c r="G29" s="3">
        <v>5.3998701192094725</v>
      </c>
      <c r="H29" s="3">
        <v>-46.658475661249689</v>
      </c>
    </row>
    <row r="30" spans="1:8" x14ac:dyDescent="0.3">
      <c r="A30" s="2">
        <v>2020</v>
      </c>
      <c r="B30" s="3">
        <v>5</v>
      </c>
      <c r="C30" s="3">
        <v>50996.511270000003</v>
      </c>
      <c r="D30" s="3">
        <v>-3.6568069367137785</v>
      </c>
      <c r="E30" s="3">
        <v>164.98586756800626</v>
      </c>
      <c r="F30" s="3">
        <v>124427.97999999672</v>
      </c>
      <c r="G30" s="3">
        <v>105.89646333352276</v>
      </c>
      <c r="H30" s="3">
        <v>-53.561790309526494</v>
      </c>
    </row>
    <row r="31" spans="1:8" x14ac:dyDescent="0.3">
      <c r="A31" s="2">
        <v>2020</v>
      </c>
      <c r="B31" s="3">
        <v>6</v>
      </c>
      <c r="C31" s="3">
        <v>86100.825370000006</v>
      </c>
      <c r="D31" s="3">
        <v>142.16444209272132</v>
      </c>
      <c r="E31" s="3">
        <v>168.30306554076998</v>
      </c>
      <c r="F31" s="3">
        <v>1481716.6099999994</v>
      </c>
      <c r="G31" s="3">
        <v>196.6750964569315</v>
      </c>
      <c r="H31" s="3">
        <v>-61.133414236805947</v>
      </c>
    </row>
    <row r="32" spans="1:8" x14ac:dyDescent="0.3">
      <c r="A32" s="2">
        <v>2020</v>
      </c>
      <c r="B32" s="3">
        <v>7</v>
      </c>
      <c r="C32" s="3">
        <v>80647.713990000018</v>
      </c>
      <c r="D32" s="3">
        <v>132.74210389952395</v>
      </c>
      <c r="E32" s="3">
        <v>171.06314365362343</v>
      </c>
      <c r="F32" s="3">
        <v>-306325.94999999925</v>
      </c>
      <c r="G32" s="3">
        <v>87.680248086435171</v>
      </c>
      <c r="H32" s="3">
        <v>-69.368891778307571</v>
      </c>
    </row>
    <row r="33" spans="1:8" x14ac:dyDescent="0.3">
      <c r="A33" s="2">
        <v>2020</v>
      </c>
      <c r="B33" s="3">
        <v>8</v>
      </c>
      <c r="C33" s="3">
        <v>30731.859529999987</v>
      </c>
      <c r="D33" s="3">
        <v>250.08507965246514</v>
      </c>
      <c r="E33" s="3">
        <v>173.15598216199663</v>
      </c>
      <c r="F33" s="3">
        <v>-1735829.1199999973</v>
      </c>
      <c r="G33" s="3">
        <v>56.440207467731717</v>
      </c>
      <c r="H33" s="3">
        <v>-78.245863900452704</v>
      </c>
    </row>
    <row r="34" spans="1:8" x14ac:dyDescent="0.3">
      <c r="A34" s="2">
        <v>2020</v>
      </c>
      <c r="B34" s="3">
        <v>9</v>
      </c>
      <c r="C34" s="3">
        <v>59841.196249999979</v>
      </c>
      <c r="D34" s="3">
        <v>568.14737383504371</v>
      </c>
      <c r="E34" s="3">
        <v>174.46880013800336</v>
      </c>
      <c r="F34" s="3">
        <v>-1489765.9199999943</v>
      </c>
      <c r="G34" s="3">
        <v>65.049642079417268</v>
      </c>
      <c r="H34" s="3">
        <v>-87.731065379394295</v>
      </c>
    </row>
    <row r="35" spans="1:8" x14ac:dyDescent="0.3">
      <c r="A35" s="2">
        <v>2020</v>
      </c>
      <c r="B35" s="3">
        <v>10</v>
      </c>
      <c r="C35" s="3">
        <v>77248.472399999999</v>
      </c>
      <c r="D35" s="3">
        <v>151.69245548733596</v>
      </c>
      <c r="E35" s="3">
        <v>174.89415895219426</v>
      </c>
      <c r="F35" s="3">
        <v>-650727.12000000104</v>
      </c>
      <c r="G35" s="3">
        <v>74.744474399974209</v>
      </c>
      <c r="H35" s="3">
        <v>-97.781877791884739</v>
      </c>
    </row>
    <row r="36" spans="1:8" x14ac:dyDescent="0.3">
      <c r="A36" s="2">
        <v>2020</v>
      </c>
      <c r="B36" s="3">
        <v>11</v>
      </c>
      <c r="C36" s="3">
        <v>71210.172919999983</v>
      </c>
      <c r="D36" s="3">
        <v>291.69203292710415</v>
      </c>
      <c r="E36" s="3">
        <v>174.35195876496005</v>
      </c>
      <c r="F36" s="3">
        <v>-593128.51999999955</v>
      </c>
      <c r="G36" s="3">
        <v>68.173718448976672</v>
      </c>
      <c r="H36" s="3">
        <v>-108.34507294332512</v>
      </c>
    </row>
    <row r="37" spans="1:8" x14ac:dyDescent="0.3">
      <c r="A37" s="2">
        <v>2020</v>
      </c>
      <c r="B37" s="3">
        <v>12</v>
      </c>
      <c r="C37" s="3">
        <v>38639.64188000001</v>
      </c>
      <c r="D37" s="3">
        <v>3335.691681480359</v>
      </c>
      <c r="E37" s="3">
        <v>172.76048850728415</v>
      </c>
      <c r="F37" s="3">
        <v>-1073001.0199999996</v>
      </c>
      <c r="G37" s="3">
        <v>48.751340244685942</v>
      </c>
      <c r="H37" s="3">
        <v>-119.35544164243655</v>
      </c>
    </row>
    <row r="38" spans="1:8" x14ac:dyDescent="0.3">
      <c r="A38" s="2">
        <v>2021</v>
      </c>
      <c r="B38" s="3">
        <v>1</v>
      </c>
      <c r="C38" s="3">
        <v>37984.906040000002</v>
      </c>
      <c r="D38" s="3">
        <v>-47.372253936231658</v>
      </c>
      <c r="E38" s="3">
        <v>170.04618572641121</v>
      </c>
      <c r="F38" s="3">
        <v>-1769116.4199999981</v>
      </c>
      <c r="G38" s="3">
        <v>49.561425972125193</v>
      </c>
      <c r="H38" s="3">
        <v>-130.73551644853782</v>
      </c>
    </row>
    <row r="39" spans="1:8" x14ac:dyDescent="0.3">
      <c r="A39" s="2">
        <v>2021</v>
      </c>
      <c r="B39" s="3">
        <v>2</v>
      </c>
      <c r="C39" s="3">
        <v>38455.834969999996</v>
      </c>
      <c r="D39" s="3">
        <v>4.6952079165025893</v>
      </c>
      <c r="E39" s="3">
        <v>166.35513596909789</v>
      </c>
      <c r="F39" s="3">
        <v>-1081821.0500000007</v>
      </c>
      <c r="G39" s="3">
        <v>48.900604048480325</v>
      </c>
      <c r="H39" s="3">
        <v>-142.39615583887226</v>
      </c>
    </row>
    <row r="40" spans="1:8" x14ac:dyDescent="0.3">
      <c r="A40" s="2">
        <v>2021</v>
      </c>
      <c r="B40" s="3">
        <v>3</v>
      </c>
      <c r="C40" s="3">
        <v>70132.109120000008</v>
      </c>
      <c r="D40" s="3">
        <v>-3.2510193794003959</v>
      </c>
      <c r="E40" s="3">
        <v>161.81832627934645</v>
      </c>
      <c r="F40" s="3">
        <v>-411877.53000000119</v>
      </c>
      <c r="G40" s="3">
        <v>79.773424856204528</v>
      </c>
      <c r="H40" s="3">
        <v>-154.23569766968174</v>
      </c>
    </row>
    <row r="41" spans="1:8" x14ac:dyDescent="0.3">
      <c r="A41" s="2">
        <v>2021</v>
      </c>
      <c r="B41" s="3">
        <v>4</v>
      </c>
      <c r="C41" s="3">
        <v>56062.829519999999</v>
      </c>
      <c r="D41" s="3">
        <v>613.2881511972405</v>
      </c>
      <c r="E41" s="3">
        <v>156.55551731726666</v>
      </c>
      <c r="F41" s="3">
        <v>-1296899.0800000019</v>
      </c>
      <c r="G41" s="3">
        <v>14.597406363075144</v>
      </c>
      <c r="H41" s="3">
        <v>-166.13919529999373</v>
      </c>
    </row>
    <row r="42" spans="1:8" x14ac:dyDescent="0.3">
      <c r="A42" s="2">
        <v>2021</v>
      </c>
      <c r="B42" s="3">
        <v>5</v>
      </c>
      <c r="C42" s="3">
        <v>77027.777850000013</v>
      </c>
      <c r="D42" s="3">
        <v>51.04519099782727</v>
      </c>
      <c r="E42" s="3">
        <v>150.67500659396421</v>
      </c>
      <c r="F42" s="3">
        <v>140124.62000000104</v>
      </c>
      <c r="G42" s="3">
        <v>12.615040443479622</v>
      </c>
      <c r="H42" s="3">
        <v>-177.975451455327</v>
      </c>
    </row>
    <row r="43" spans="1:8" x14ac:dyDescent="0.3">
      <c r="A43" s="2">
        <v>2021</v>
      </c>
      <c r="B43" s="3">
        <v>6</v>
      </c>
      <c r="C43" s="3">
        <v>59570.573299999989</v>
      </c>
      <c r="D43" s="3">
        <v>-30.813005515326818</v>
      </c>
      <c r="E43" s="3">
        <v>144.31680916456423</v>
      </c>
      <c r="F43" s="3">
        <v>-977748.85000000149</v>
      </c>
      <c r="G43" s="3">
        <v>-165.98757437159335</v>
      </c>
      <c r="H43" s="3">
        <v>-189.60071770830706</v>
      </c>
    </row>
    <row r="44" spans="1:8" x14ac:dyDescent="0.3">
      <c r="A44" s="2">
        <v>2021</v>
      </c>
      <c r="B44" s="3">
        <v>7</v>
      </c>
      <c r="C44" s="3">
        <v>60846.516149999981</v>
      </c>
      <c r="D44" s="3">
        <v>-24.5527081430421</v>
      </c>
      <c r="E44" s="3">
        <v>137.61402134699765</v>
      </c>
      <c r="F44" s="3">
        <v>-1597362.6500000022</v>
      </c>
      <c r="G44" s="3">
        <v>-421.45848237800487</v>
      </c>
      <c r="H44" s="3">
        <v>-200.85801018073303</v>
      </c>
    </row>
    <row r="45" spans="1:8" x14ac:dyDescent="0.3">
      <c r="A45" s="2">
        <v>2021</v>
      </c>
      <c r="B45" s="3">
        <v>8</v>
      </c>
      <c r="C45" s="3">
        <v>-12681.426149999985</v>
      </c>
      <c r="D45" s="3">
        <v>-141.26475372445512</v>
      </c>
      <c r="E45" s="3">
        <v>130.68757766650927</v>
      </c>
      <c r="F45" s="3">
        <v>-3876522.7200000025</v>
      </c>
      <c r="G45" s="3">
        <v>-123.32398248970546</v>
      </c>
      <c r="H45" s="3">
        <v>-211.58870519278346</v>
      </c>
    </row>
    <row r="46" spans="1:8" x14ac:dyDescent="0.3">
      <c r="A46" s="2">
        <v>2021</v>
      </c>
      <c r="B46" s="3">
        <v>9</v>
      </c>
      <c r="C46" s="3">
        <v>73172.14910000001</v>
      </c>
      <c r="D46" s="3">
        <v>22.277216508685747</v>
      </c>
      <c r="E46" s="3">
        <v>123.6471510699071</v>
      </c>
      <c r="F46" s="3">
        <v>-2396213.8900000006</v>
      </c>
      <c r="G46" s="3">
        <v>-60.844993017427171</v>
      </c>
      <c r="H46" s="3">
        <v>-221.64949854187282</v>
      </c>
    </row>
    <row r="47" spans="1:8" x14ac:dyDescent="0.3">
      <c r="A47" s="2">
        <v>2021</v>
      </c>
      <c r="B47" s="3">
        <v>10</v>
      </c>
      <c r="C47" s="3">
        <v>6921.7463200000348</v>
      </c>
      <c r="D47" s="3">
        <v>-91.039633399922053</v>
      </c>
      <c r="E47" s="3">
        <v>116.58352892543031</v>
      </c>
      <c r="F47" s="3">
        <v>-3361435.7800000012</v>
      </c>
      <c r="G47" s="3">
        <v>-416.56611146005343</v>
      </c>
      <c r="H47" s="3">
        <v>-230.8909565307834</v>
      </c>
    </row>
    <row r="48" spans="1:8" x14ac:dyDescent="0.3">
      <c r="A48" s="2">
        <v>2021</v>
      </c>
      <c r="B48" s="3">
        <v>11</v>
      </c>
      <c r="C48" s="3">
        <v>3154.5402199999662</v>
      </c>
      <c r="D48" s="3">
        <v>-95.570098918950961</v>
      </c>
      <c r="E48" s="3">
        <v>109.58045902252914</v>
      </c>
      <c r="F48" s="3">
        <v>-4207094.9499999993</v>
      </c>
      <c r="G48" s="3">
        <v>-609.30579261304149</v>
      </c>
      <c r="H48" s="3">
        <v>-239.1524784827472</v>
      </c>
    </row>
    <row r="49" spans="1:8" x14ac:dyDescent="0.3">
      <c r="A49" s="2">
        <v>2021</v>
      </c>
      <c r="B49" s="3">
        <v>12</v>
      </c>
      <c r="C49" s="3">
        <v>30928.896280000015</v>
      </c>
      <c r="D49" s="3">
        <v>-19.955530705865829</v>
      </c>
      <c r="E49" s="3">
        <v>102.70727087549231</v>
      </c>
      <c r="F49" s="3">
        <v>-5341955.4899999946</v>
      </c>
      <c r="G49" s="3">
        <v>-397.85185572330556</v>
      </c>
      <c r="H49" s="3">
        <v>-246.28635782897743</v>
      </c>
    </row>
    <row r="50" spans="1:8" x14ac:dyDescent="0.3">
      <c r="A50" s="2">
        <v>2022</v>
      </c>
      <c r="B50" s="3">
        <v>1</v>
      </c>
      <c r="C50" s="3">
        <v>-40826.287019999989</v>
      </c>
      <c r="D50" s="3">
        <v>-207.48028961032014</v>
      </c>
      <c r="E50" s="3">
        <v>96.019047432084818</v>
      </c>
      <c r="F50" s="3">
        <v>-6122948.8599999994</v>
      </c>
      <c r="G50" s="3">
        <v>-246.10208750422461</v>
      </c>
      <c r="H50" s="3">
        <v>-252.1705930919463</v>
      </c>
    </row>
    <row r="51" spans="1:8" x14ac:dyDescent="0.3">
      <c r="A51" s="2">
        <v>2022</v>
      </c>
      <c r="B51" s="3">
        <v>2</v>
      </c>
      <c r="C51" s="3">
        <v>53774.791700000002</v>
      </c>
      <c r="D51" s="3">
        <v>39.835194690092059</v>
      </c>
      <c r="E51" s="3">
        <v>89.562353389961856</v>
      </c>
      <c r="F51" s="3">
        <v>-4251904.9000000022</v>
      </c>
      <c r="G51" s="3">
        <v>-293.03218401971372</v>
      </c>
      <c r="H51" s="3">
        <v>-256.69370817592426</v>
      </c>
    </row>
    <row r="52" spans="1:8" x14ac:dyDescent="0.3">
      <c r="A52" s="2">
        <v>2022</v>
      </c>
      <c r="B52" s="3">
        <v>3</v>
      </c>
      <c r="C52" s="3">
        <v>47559.812260000006</v>
      </c>
      <c r="D52" s="3">
        <v>-32.18539573845915</v>
      </c>
      <c r="E52" s="3">
        <v>83.362677103928462</v>
      </c>
      <c r="F52" s="3">
        <v>-4641800.0999999978</v>
      </c>
      <c r="G52" s="3">
        <v>-1026.9855143590823</v>
      </c>
      <c r="H52" s="3">
        <v>-259.74380556118263</v>
      </c>
    </row>
    <row r="53" spans="1:8" x14ac:dyDescent="0.3">
      <c r="A53" s="2">
        <v>2022</v>
      </c>
      <c r="B53" s="3">
        <v>4</v>
      </c>
      <c r="C53" s="3">
        <v>75608.352759999951</v>
      </c>
      <c r="D53" s="3">
        <v>34.863604650969734</v>
      </c>
      <c r="E53" s="3">
        <v>77.442053653879952</v>
      </c>
      <c r="F53" s="3">
        <v>-6394426.3299999982</v>
      </c>
      <c r="G53" s="3">
        <v>-393.05504403627066</v>
      </c>
      <c r="H53" s="3">
        <v>-261.21151123325961</v>
      </c>
    </row>
    <row r="54" spans="1:8" x14ac:dyDescent="0.3">
      <c r="A54" s="2">
        <v>2022</v>
      </c>
      <c r="B54" s="3">
        <v>5</v>
      </c>
      <c r="C54" s="3">
        <v>102199.49207000001</v>
      </c>
      <c r="D54" s="3">
        <v>32.678749046893337</v>
      </c>
      <c r="E54" s="3">
        <v>71.814493947986477</v>
      </c>
      <c r="F54" s="3">
        <v>-4758740.2800000086</v>
      </c>
      <c r="G54" s="3">
        <v>-3496.0772061326361</v>
      </c>
      <c r="H54" s="3">
        <v>-261.04073185191561</v>
      </c>
    </row>
    <row r="55" spans="1:8" x14ac:dyDescent="0.3">
      <c r="A55" s="2">
        <v>2022</v>
      </c>
      <c r="B55" s="3">
        <v>6</v>
      </c>
      <c r="C55" s="3">
        <v>90683.335160000017</v>
      </c>
      <c r="D55" s="3">
        <v>52.228407645692464</v>
      </c>
      <c r="E55" s="3">
        <v>66.491052057681884</v>
      </c>
      <c r="F55" s="3">
        <v>-5393568.5303300023</v>
      </c>
      <c r="G55" s="3">
        <v>-451.63128346609602</v>
      </c>
      <c r="H55" s="3">
        <v>-259.1845298778</v>
      </c>
    </row>
    <row r="56" spans="1:8" x14ac:dyDescent="0.3">
      <c r="A56" s="2">
        <v>2022</v>
      </c>
      <c r="B56" s="3">
        <v>7</v>
      </c>
      <c r="C56" s="3">
        <v>60292.732020000025</v>
      </c>
      <c r="D56" s="3">
        <v>-0.91013284743329792</v>
      </c>
      <c r="E56" s="3">
        <v>61.480064294337438</v>
      </c>
      <c r="F56" s="3">
        <v>-6560648.055969853</v>
      </c>
      <c r="G56" s="3">
        <v>-310.71750713401519</v>
      </c>
      <c r="H56" s="3">
        <v>-255.82062308227617</v>
      </c>
    </row>
    <row r="57" spans="1:8" x14ac:dyDescent="0.3">
      <c r="A57" s="2">
        <v>2022</v>
      </c>
      <c r="B57" s="3">
        <v>8</v>
      </c>
      <c r="C57" s="3">
        <v>-37776.176309999981</v>
      </c>
      <c r="D57" s="3">
        <v>-197.88586759226624</v>
      </c>
      <c r="E57" s="3">
        <v>56.788876507906927</v>
      </c>
      <c r="F57" s="3">
        <v>-7937206.120000001</v>
      </c>
      <c r="G57" s="3">
        <v>-104.75066685537175</v>
      </c>
      <c r="H57" s="3">
        <v>-251.14009359459564</v>
      </c>
    </row>
    <row r="58" spans="1:8" x14ac:dyDescent="0.3">
      <c r="A58" s="2">
        <v>2022</v>
      </c>
      <c r="B58" s="3">
        <v>9</v>
      </c>
      <c r="C58" s="3">
        <v>69781.155730000028</v>
      </c>
      <c r="D58" s="3">
        <v>-4.6342678351099318</v>
      </c>
      <c r="E58" s="3">
        <v>52.420501895764851</v>
      </c>
      <c r="F58" s="3">
        <v>-6975994.75</v>
      </c>
      <c r="G58" s="3">
        <v>-191.12571207071994</v>
      </c>
      <c r="H58" s="3">
        <v>-245.33783582762464</v>
      </c>
    </row>
    <row r="59" spans="1:8" x14ac:dyDescent="0.3">
      <c r="A59" s="2">
        <v>2022</v>
      </c>
      <c r="B59" s="3">
        <v>10</v>
      </c>
      <c r="C59" s="3">
        <v>15248.328989999951</v>
      </c>
      <c r="D59" s="3">
        <v>120.29598146266467</v>
      </c>
      <c r="E59" s="3">
        <v>48.360267909167646</v>
      </c>
      <c r="F59" s="3">
        <v>-6852454.6699999943</v>
      </c>
      <c r="G59" s="3">
        <v>-103.85499288045277</v>
      </c>
      <c r="H59" s="3">
        <v>-238.59857826181698</v>
      </c>
    </row>
    <row r="60" spans="1:8" x14ac:dyDescent="0.3">
      <c r="A60" s="2">
        <v>2022</v>
      </c>
      <c r="B60" s="3">
        <v>11</v>
      </c>
      <c r="C60" s="3">
        <v>-12693.866909999982</v>
      </c>
      <c r="D60" s="3">
        <v>-502.39990695062744</v>
      </c>
      <c r="E60" s="3">
        <v>44.589539862584886</v>
      </c>
      <c r="F60" s="3">
        <v>-3313415.608450003</v>
      </c>
      <c r="G60" s="3">
        <v>21.242195675902121</v>
      </c>
      <c r="H60" s="3">
        <v>-231.10328464681001</v>
      </c>
    </row>
    <row r="61" spans="1:8" x14ac:dyDescent="0.3">
      <c r="A61" s="2">
        <v>2022</v>
      </c>
      <c r="B61" s="3">
        <v>12</v>
      </c>
      <c r="C61" s="3">
        <v>8854.883759999997</v>
      </c>
      <c r="D61" s="3">
        <v>-71.370191552144206</v>
      </c>
      <c r="E61" s="3">
        <v>41.094678606149586</v>
      </c>
      <c r="F61" s="3">
        <v>-4509294.7714000046</v>
      </c>
      <c r="G61" s="3">
        <v>15.587189375851404</v>
      </c>
      <c r="H61" s="3">
        <v>-223.02356153881189</v>
      </c>
    </row>
    <row r="62" spans="1:8" x14ac:dyDescent="0.3">
      <c r="A62" s="2">
        <v>2023</v>
      </c>
      <c r="B62" s="3">
        <v>1</v>
      </c>
      <c r="C62" s="3">
        <v>56886.397470000025</v>
      </c>
      <c r="D62" s="3">
        <v>239.33767095237562</v>
      </c>
      <c r="E62" s="3">
        <v>37.824059611743841</v>
      </c>
      <c r="F62" s="3">
        <v>-3955772.4278700128</v>
      </c>
      <c r="G62" s="3">
        <v>35.394325212933211</v>
      </c>
      <c r="H62" s="3">
        <v>-214.51349150234168</v>
      </c>
    </row>
    <row r="63" spans="1:8" x14ac:dyDescent="0.3">
      <c r="A63" s="2">
        <v>2023</v>
      </c>
      <c r="B63" s="3">
        <v>2</v>
      </c>
      <c r="C63" s="3">
        <v>20862.986159999971</v>
      </c>
      <c r="D63" s="3">
        <v>-61.203036775314978</v>
      </c>
      <c r="E63" s="3">
        <v>34.718248290822089</v>
      </c>
      <c r="F63" s="3">
        <v>-2464828.6899999939</v>
      </c>
      <c r="G63" s="3">
        <v>42.030013653409966</v>
      </c>
      <c r="H63" s="3">
        <v>-205.71058691088265</v>
      </c>
    </row>
    <row r="64" spans="1:8" x14ac:dyDescent="0.3">
      <c r="A64" s="2">
        <v>2023</v>
      </c>
      <c r="B64" s="3">
        <v>3</v>
      </c>
      <c r="C64" s="3">
        <v>73371.175839999982</v>
      </c>
      <c r="D64" s="3">
        <v>54.271373988808868</v>
      </c>
      <c r="E64" s="3">
        <v>31.731804055626299</v>
      </c>
      <c r="F64" s="3">
        <v>-157719.59960000962</v>
      </c>
      <c r="G64" s="3">
        <v>96.60218888788404</v>
      </c>
      <c r="H64" s="3">
        <v>-196.73500542842399</v>
      </c>
    </row>
    <row r="65" spans="1:8" x14ac:dyDescent="0.3">
      <c r="A65" s="2">
        <v>2023</v>
      </c>
      <c r="B65" s="3">
        <v>4</v>
      </c>
      <c r="C65" s="3">
        <v>65812.831009999994</v>
      </c>
      <c r="D65" s="3">
        <v>-12.955607935400234</v>
      </c>
      <c r="E65" s="3">
        <v>28.812625118046643</v>
      </c>
      <c r="F65" s="3">
        <v>-4375397.982849963</v>
      </c>
      <c r="G65" s="3">
        <v>31.574815987441923</v>
      </c>
      <c r="H65" s="3">
        <v>-187.68970051058238</v>
      </c>
    </row>
    <row r="66" spans="1:8" x14ac:dyDescent="0.3">
      <c r="A66" s="2">
        <v>2023</v>
      </c>
      <c r="B66" s="3">
        <v>5</v>
      </c>
      <c r="C66" s="3">
        <v>74834.97602000006</v>
      </c>
      <c r="D66" s="3">
        <v>-26.775589091242285</v>
      </c>
      <c r="E66" s="3">
        <v>25.910174937885309</v>
      </c>
      <c r="F66" s="3">
        <v>-3111440.043719925</v>
      </c>
      <c r="G66" s="3">
        <v>34.616308925354524</v>
      </c>
      <c r="H66" s="3">
        <v>-178.65725497448028</v>
      </c>
    </row>
    <row r="67" spans="1:8" x14ac:dyDescent="0.3">
      <c r="A67" s="2">
        <v>2023</v>
      </c>
      <c r="B67" s="3">
        <v>6</v>
      </c>
      <c r="C67" s="3">
        <v>121119.13817000002</v>
      </c>
      <c r="D67" s="3">
        <v>33.562730082985617</v>
      </c>
      <c r="E67" s="3">
        <v>22.971016403204661</v>
      </c>
      <c r="F67" s="3">
        <v>-2355239.7305700406</v>
      </c>
      <c r="G67" s="3">
        <v>56.332440807497505</v>
      </c>
      <c r="H67" s="3">
        <v>-169.70502493470559</v>
      </c>
    </row>
    <row r="68" spans="1:8" x14ac:dyDescent="0.3">
      <c r="A68" s="2">
        <v>2023</v>
      </c>
      <c r="B68" s="3">
        <v>7</v>
      </c>
      <c r="C68" s="3">
        <v>80320.297720000031</v>
      </c>
      <c r="D68" s="3">
        <v>33.217213798433541</v>
      </c>
      <c r="E68" s="3">
        <v>19.938053668453939</v>
      </c>
      <c r="F68" s="3">
        <v>-4902584.761909999</v>
      </c>
      <c r="G68" s="3">
        <v>25.272858411465943</v>
      </c>
      <c r="H68" s="3">
        <v>-160.88555584168651</v>
      </c>
    </row>
    <row r="69" spans="1:8" x14ac:dyDescent="0.3">
      <c r="A69" s="2">
        <v>2023</v>
      </c>
      <c r="B69" s="3">
        <v>8</v>
      </c>
      <c r="C69" s="3">
        <v>7504.2170699999842</v>
      </c>
      <c r="D69" s="3">
        <v>119.86494611952956</v>
      </c>
      <c r="E69" s="3">
        <v>16.754926423754586</v>
      </c>
      <c r="F69" s="3">
        <v>-4435084.6122500896</v>
      </c>
      <c r="G69" s="3">
        <v>44.122849461164186</v>
      </c>
      <c r="H69" s="3">
        <v>-152.23569609961913</v>
      </c>
    </row>
    <row r="70" spans="1:8" x14ac:dyDescent="0.3">
      <c r="A70" s="2">
        <v>2023</v>
      </c>
      <c r="B70" s="3">
        <v>9</v>
      </c>
      <c r="C70" s="3">
        <v>6675.1807799999951</v>
      </c>
      <c r="D70" s="3">
        <v>-90.434121203397851</v>
      </c>
      <c r="E70" s="3">
        <v>13.366196523125961</v>
      </c>
      <c r="F70" s="3">
        <v>-3838354.4990300834</v>
      </c>
      <c r="G70" s="3">
        <v>44.977675061609197</v>
      </c>
      <c r="H70" s="3">
        <v>-143.77936644504308</v>
      </c>
    </row>
    <row r="71" spans="1:8" x14ac:dyDescent="0.3">
      <c r="A71" s="2">
        <v>2023</v>
      </c>
      <c r="B71" s="3">
        <v>10</v>
      </c>
      <c r="C71" s="3">
        <v>41481.254929999996</v>
      </c>
      <c r="D71" s="3">
        <v>172.03803746104859</v>
      </c>
      <c r="E71" s="3">
        <v>9.7235862386218486</v>
      </c>
      <c r="F71" s="3">
        <v>-5135930.8080900088</v>
      </c>
      <c r="G71" s="3">
        <v>25.049766026543992</v>
      </c>
      <c r="H71" s="3">
        <v>-135.52685160438961</v>
      </c>
    </row>
    <row r="72" spans="1:8" x14ac:dyDescent="0.3">
      <c r="A72" s="2">
        <v>2023</v>
      </c>
      <c r="B72" s="3">
        <v>11</v>
      </c>
      <c r="C72" s="3">
        <v>54580.393959999987</v>
      </c>
      <c r="D72" s="3">
        <v>529.97452507559069</v>
      </c>
      <c r="E72" s="3">
        <v>5.7716094868983632</v>
      </c>
      <c r="F72" s="3">
        <v>-2425923.9279298112</v>
      </c>
      <c r="G72" s="3">
        <v>26.784798087413954</v>
      </c>
      <c r="H72" s="3">
        <v>-127.47532817620755</v>
      </c>
    </row>
    <row r="73" spans="1:8" x14ac:dyDescent="0.3">
      <c r="A73" s="2">
        <v>2023</v>
      </c>
      <c r="B73" s="3">
        <v>12</v>
      </c>
      <c r="C73" s="3">
        <v>6038.85401000001</v>
      </c>
      <c r="D73" s="3">
        <v>-31.801995670691763</v>
      </c>
      <c r="E73" s="3">
        <v>1.4660520215020634</v>
      </c>
      <c r="F73" s="3">
        <v>-3401866.7281602696</v>
      </c>
      <c r="G73" s="3">
        <v>24.558785783168283</v>
      </c>
      <c r="H73" s="3">
        <v>-119.61082160504361</v>
      </c>
    </row>
    <row r="74" spans="1:8" x14ac:dyDescent="0.3">
      <c r="A74" s="2">
        <v>2024</v>
      </c>
      <c r="B74" s="3">
        <v>1</v>
      </c>
      <c r="C74" s="3">
        <v>33754.832820000011</v>
      </c>
      <c r="D74" s="3">
        <v>-40.662734289333095</v>
      </c>
      <c r="E74" s="3">
        <v>-3.2008974237712766</v>
      </c>
      <c r="F74" s="3">
        <v>-3728763.7058799863</v>
      </c>
      <c r="G74" s="3">
        <v>5.7386699090842157</v>
      </c>
      <c r="H74" s="3">
        <v>-111.90864482667615</v>
      </c>
    </row>
    <row r="75" spans="1:8" x14ac:dyDescent="0.3">
      <c r="A75" s="2">
        <v>2024</v>
      </c>
      <c r="B75" s="3">
        <v>2</v>
      </c>
      <c r="C75" s="3">
        <v>51329.701520000002</v>
      </c>
      <c r="D75" s="3">
        <v>146.03238063021402</v>
      </c>
      <c r="E75" s="3">
        <v>-8.2393603962156181</v>
      </c>
      <c r="F75" s="3">
        <v>-2350066.8067498542</v>
      </c>
      <c r="G75" s="3">
        <v>4.6559780692158341</v>
      </c>
      <c r="H75" s="3">
        <v>-104.33409899859269</v>
      </c>
    </row>
    <row r="76" spans="1:8" x14ac:dyDescent="0.3">
      <c r="A76" s="2">
        <v>2024</v>
      </c>
      <c r="B76" s="3">
        <v>3</v>
      </c>
      <c r="C76" s="3">
        <v>83387.57739999998</v>
      </c>
      <c r="D76" s="3">
        <v>13.651684664073935</v>
      </c>
      <c r="E76" s="3">
        <v>-13.66205995957392</v>
      </c>
      <c r="F76" s="3">
        <v>-2026245.1723000072</v>
      </c>
      <c r="G76" s="3">
        <v>-1184.7136167215349</v>
      </c>
      <c r="H76" s="3">
        <v>-96.84431532586855</v>
      </c>
    </row>
    <row r="77" spans="1:8" x14ac:dyDescent="0.3">
      <c r="A77" s="2">
        <v>2024</v>
      </c>
      <c r="B77" s="3">
        <v>4</v>
      </c>
      <c r="C77" s="3">
        <v>75589.56951999999</v>
      </c>
      <c r="D77" s="3">
        <v>14.855368413667632</v>
      </c>
      <c r="E77" s="3">
        <v>-19.471005862240084</v>
      </c>
      <c r="F77" s="3">
        <v>-4655800.6860200241</v>
      </c>
      <c r="G77" s="3">
        <v>-6.4086216675406931</v>
      </c>
      <c r="H77" s="3">
        <v>-89.388856258227094</v>
      </c>
    </row>
    <row r="78" spans="1:8" x14ac:dyDescent="0.3">
      <c r="A78" s="2">
        <v>2024</v>
      </c>
      <c r="B78" s="3">
        <v>5</v>
      </c>
      <c r="C78" s="3">
        <v>43341.242089999985</v>
      </c>
      <c r="D78" s="3">
        <v>-42.08424403260743</v>
      </c>
      <c r="E78" s="3">
        <v>-25.666311064786921</v>
      </c>
      <c r="F78" s="3">
        <v>-2348665</v>
      </c>
      <c r="G78" s="3">
        <v>24.515177313459617</v>
      </c>
      <c r="H78" s="3">
        <v>-81.992830724655292</v>
      </c>
    </row>
    <row r="79" spans="1:8" x14ac:dyDescent="0.3">
      <c r="A79" s="2">
        <v>2024</v>
      </c>
      <c r="B79" s="3">
        <v>6</v>
      </c>
      <c r="C79" s="3">
        <v>203568.86982999998</v>
      </c>
      <c r="D79" s="3">
        <v>68.073248295637171</v>
      </c>
      <c r="E79" s="3">
        <v>-32.245704751795863</v>
      </c>
      <c r="F79" s="3">
        <v>-712907.762420021</v>
      </c>
      <c r="G79" s="3">
        <v>69.730989454416374</v>
      </c>
      <c r="H79" s="3">
        <v>-74.675585137849083</v>
      </c>
    </row>
    <row r="80" spans="1:8" x14ac:dyDescent="0.3">
      <c r="A80" s="2">
        <v>2024</v>
      </c>
      <c r="B80" s="3">
        <v>7</v>
      </c>
      <c r="C80" s="3">
        <v>65048.190310000005</v>
      </c>
      <c r="D80" s="3">
        <v>-19.014007471983284</v>
      </c>
      <c r="E80" s="3">
        <v>-39.208056242082208</v>
      </c>
      <c r="F80" s="3">
        <v>-3213777.1034804359</v>
      </c>
      <c r="G80" s="3">
        <v>34.447291386995218</v>
      </c>
      <c r="H80" s="3">
        <v>-67.449069521057311</v>
      </c>
    </row>
    <row r="81" spans="1:8" x14ac:dyDescent="0.3">
      <c r="A81" s="2">
        <v>2024</v>
      </c>
      <c r="B81" s="3">
        <v>8</v>
      </c>
      <c r="C81" s="3">
        <v>17591.406060000008</v>
      </c>
      <c r="D81" s="3">
        <v>134.42027190719372</v>
      </c>
      <c r="E81" s="3">
        <v>-46.545268260499633</v>
      </c>
      <c r="F81" s="3">
        <v>-4763441.3718296401</v>
      </c>
      <c r="G81" s="3">
        <v>-7.4036188322676084</v>
      </c>
      <c r="H81" s="3">
        <v>-60.315205663182127</v>
      </c>
    </row>
    <row r="82" spans="1:8" x14ac:dyDescent="0.3">
      <c r="A82" s="2">
        <v>2024</v>
      </c>
      <c r="B82" s="3">
        <v>9</v>
      </c>
      <c r="C82" s="3">
        <v>88702.003500000021</v>
      </c>
      <c r="D82" s="3">
        <v>1228.8329773145122</v>
      </c>
      <c r="E82" s="3">
        <v>-54.247841167403884</v>
      </c>
      <c r="F82" s="3">
        <v>-3291348.5699999966</v>
      </c>
      <c r="G82" s="3">
        <v>14.251052870919301</v>
      </c>
      <c r="H82" s="3">
        <v>-53.268839216951505</v>
      </c>
    </row>
    <row r="83" spans="1:8" x14ac:dyDescent="0.3">
      <c r="A83" s="2">
        <v>2024</v>
      </c>
      <c r="B83" s="3">
        <v>10</v>
      </c>
      <c r="C83" s="3">
        <v>55733.21027000001</v>
      </c>
      <c r="D83" s="3">
        <v>34.357579981729877</v>
      </c>
      <c r="E83" s="3">
        <v>-62.293708271750177</v>
      </c>
      <c r="F83" s="3">
        <v>-3932054.257379882</v>
      </c>
      <c r="G83" s="3">
        <v>23.440279779739363</v>
      </c>
      <c r="H83" s="3">
        <v>-46.301141419341285</v>
      </c>
    </row>
    <row r="84" spans="1:8" x14ac:dyDescent="0.3">
      <c r="A84" s="2">
        <v>2024</v>
      </c>
      <c r="B84" s="3">
        <v>11</v>
      </c>
      <c r="C84" s="3">
        <v>34888.358609999996</v>
      </c>
      <c r="D84" s="3">
        <v>-36.078954220139153</v>
      </c>
      <c r="E84" s="3">
        <v>-70.571700047876917</v>
      </c>
      <c r="F84" s="3">
        <v>-5131327.2098500207</v>
      </c>
      <c r="G84" s="3">
        <v>-111.52053247724444</v>
      </c>
      <c r="H84" s="3">
        <v>-39.398594625932297</v>
      </c>
    </row>
    <row r="85" spans="1:8" x14ac:dyDescent="0.3">
      <c r="A85" s="2">
        <v>2024</v>
      </c>
      <c r="B85" s="3">
        <v>12</v>
      </c>
      <c r="C85" s="3">
        <v>-103033.76277</v>
      </c>
      <c r="D85" s="3">
        <v>-1806.1807190467225</v>
      </c>
      <c r="E85" s="3">
        <v>-78.963935075104899</v>
      </c>
      <c r="F85" s="3">
        <v>-4121454.6300000027</v>
      </c>
      <c r="G85" s="3">
        <v>-21.152736404488323</v>
      </c>
      <c r="H85" s="3">
        <v>-32.542838038055436</v>
      </c>
    </row>
    <row r="86" spans="1:8" x14ac:dyDescent="0.3">
      <c r="A86" s="2">
        <v>2025</v>
      </c>
      <c r="B86" s="3">
        <v>1</v>
      </c>
      <c r="C86" s="3">
        <v>48143.264410000003</v>
      </c>
      <c r="D86" s="3">
        <v>42.626286039475602</v>
      </c>
      <c r="E86" s="3">
        <v>-87.350136603183557</v>
      </c>
      <c r="F86" s="3">
        <v>-6192946.6121799983</v>
      </c>
      <c r="G86" s="3">
        <v>-66.085788767311186</v>
      </c>
      <c r="H86" s="3">
        <v>-25.720519324947933</v>
      </c>
    </row>
    <row r="87" spans="1:8" x14ac:dyDescent="0.3">
      <c r="A87" s="2">
        <v>2025</v>
      </c>
      <c r="B87" s="3">
        <v>2</v>
      </c>
      <c r="C87" s="3">
        <v>-127052.01334999999</v>
      </c>
      <c r="D87" s="3">
        <v>-347.52143415541912</v>
      </c>
      <c r="E87" s="3">
        <v>-95.729973491860363</v>
      </c>
      <c r="F87" s="3">
        <v>-3424884.2800700031</v>
      </c>
      <c r="G87" s="3">
        <v>-45.735613567795674</v>
      </c>
      <c r="H87" s="3">
        <v>-18.91749517656692</v>
      </c>
    </row>
    <row r="88" spans="1:8" x14ac:dyDescent="0.3">
      <c r="A88" s="2">
        <v>2025</v>
      </c>
      <c r="B88" s="3">
        <v>3</v>
      </c>
      <c r="C88" s="3">
        <v>3004.8702199999825</v>
      </c>
      <c r="D88" s="3">
        <v>-96.396501357047484</v>
      </c>
      <c r="E88" s="3">
        <v>-104.09408846042149</v>
      </c>
      <c r="F88" s="3">
        <v>-5481796.4373601675</v>
      </c>
      <c r="G88" s="3">
        <v>-170.53964210746207</v>
      </c>
      <c r="H88" s="3">
        <v>-12.122425426580806</v>
      </c>
    </row>
    <row r="89" spans="1:8" x14ac:dyDescent="0.3">
      <c r="A89" s="2">
        <v>2025</v>
      </c>
      <c r="B89" s="3">
        <v>4</v>
      </c>
      <c r="C89" s="3">
        <v>73245.09971000001</v>
      </c>
      <c r="D89" s="3">
        <v>-3.1015784649754687</v>
      </c>
      <c r="E89" s="3">
        <v>-112.45060974625474</v>
      </c>
      <c r="F89" s="3">
        <v>-3882420.6235300042</v>
      </c>
      <c r="G89" s="3">
        <v>16.611107619195316</v>
      </c>
      <c r="H89" s="3">
        <v>-5.3258322779907212</v>
      </c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8"/>
  <sheetViews>
    <sheetView topLeftCell="A64" workbookViewId="0">
      <selection sqref="A1:H89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57031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3">
      <c r="A2" s="2">
        <v>2018</v>
      </c>
      <c r="B2" s="3">
        <v>1</v>
      </c>
      <c r="C2" s="3">
        <v>116.85749069391251</v>
      </c>
      <c r="D2" s="3">
        <v>3.5364780051660034</v>
      </c>
      <c r="E2" s="3">
        <v>-2.946014787865709</v>
      </c>
      <c r="F2" s="3">
        <v>85.296454377315314</v>
      </c>
      <c r="G2" s="3">
        <v>-1.9476343891646906</v>
      </c>
      <c r="H2" s="3">
        <v>-1.1854724159019958</v>
      </c>
    </row>
    <row r="3" spans="1:8" x14ac:dyDescent="0.3">
      <c r="A3" s="2">
        <v>2018</v>
      </c>
      <c r="B3" s="3">
        <v>2</v>
      </c>
      <c r="C3" s="3">
        <v>105.21274297526099</v>
      </c>
      <c r="D3" s="3">
        <v>-3.7134449011007575</v>
      </c>
      <c r="E3" s="3">
        <v>-2.3288520633855314</v>
      </c>
      <c r="F3" s="3">
        <v>91.245559898605222</v>
      </c>
      <c r="G3" s="3">
        <v>1.8039802422986639</v>
      </c>
      <c r="H3" s="3">
        <v>-1.0939271402797026</v>
      </c>
    </row>
    <row r="4" spans="1:8" x14ac:dyDescent="0.3">
      <c r="A4" s="2">
        <v>2018</v>
      </c>
      <c r="B4" s="3">
        <v>3</v>
      </c>
      <c r="C4" s="3">
        <v>113.65162971004257</v>
      </c>
      <c r="D4" s="3">
        <v>-10.713660473032149</v>
      </c>
      <c r="E4" s="3">
        <v>-1.7327660982618416</v>
      </c>
      <c r="F4" s="3">
        <v>96.857973570869348</v>
      </c>
      <c r="G4" s="3">
        <v>2.1264891145446967</v>
      </c>
      <c r="H4" s="3">
        <v>-1.0012210305713913</v>
      </c>
    </row>
    <row r="5" spans="1:8" x14ac:dyDescent="0.3">
      <c r="A5" s="2">
        <v>2018</v>
      </c>
      <c r="B5" s="3">
        <v>4</v>
      </c>
      <c r="C5" s="3">
        <v>120.64042514818804</v>
      </c>
      <c r="D5" s="3">
        <v>-7.3167182415288607</v>
      </c>
      <c r="E5" s="3">
        <v>-1.1601810922905567</v>
      </c>
      <c r="F5" s="3">
        <v>88.665080872049515</v>
      </c>
      <c r="G5" s="3">
        <v>-6.1214936230075949</v>
      </c>
      <c r="H5" s="3">
        <v>-0.90684835409298603</v>
      </c>
    </row>
    <row r="6" spans="1:8" x14ac:dyDescent="0.3">
      <c r="A6" s="2">
        <v>2018</v>
      </c>
      <c r="B6" s="3">
        <v>5</v>
      </c>
      <c r="C6" s="3">
        <v>115.82219627904698</v>
      </c>
      <c r="D6" s="3">
        <v>-10.647734631579866</v>
      </c>
      <c r="E6" s="3">
        <v>-0.61414491848806396</v>
      </c>
      <c r="F6" s="3">
        <v>92.158059877884924</v>
      </c>
      <c r="G6" s="3">
        <v>-2.5002563767783244</v>
      </c>
      <c r="H6" s="3">
        <v>-0.81008617606699962</v>
      </c>
    </row>
    <row r="7" spans="1:8" x14ac:dyDescent="0.3">
      <c r="A7" s="2">
        <v>2018</v>
      </c>
      <c r="B7" s="3">
        <v>6</v>
      </c>
      <c r="C7" s="3">
        <v>119.50078942884559</v>
      </c>
      <c r="D7" s="3">
        <v>-29.063082942590029</v>
      </c>
      <c r="E7" s="3">
        <v>-9.8132987172780989E-2</v>
      </c>
      <c r="F7" s="3">
        <v>90.98993588467674</v>
      </c>
      <c r="G7" s="3">
        <v>-4.0205970709600081</v>
      </c>
      <c r="H7" s="3">
        <v>-0.71057368985961966</v>
      </c>
    </row>
    <row r="8" spans="1:8" x14ac:dyDescent="0.3">
      <c r="A8" s="2">
        <v>2018</v>
      </c>
      <c r="B8" s="3">
        <v>7</v>
      </c>
      <c r="C8" s="3">
        <v>178.30698874219911</v>
      </c>
      <c r="D8" s="3">
        <v>66.709886715539199</v>
      </c>
      <c r="E8" s="3">
        <v>0.38368251427346556</v>
      </c>
      <c r="F8" s="3">
        <v>88.234227520410968</v>
      </c>
      <c r="G8" s="3">
        <v>-3.1246394923522871</v>
      </c>
      <c r="H8" s="3">
        <v>-0.6080674617676386</v>
      </c>
    </row>
    <row r="9" spans="1:8" x14ac:dyDescent="0.3">
      <c r="A9" s="2">
        <v>2018</v>
      </c>
      <c r="B9" s="3">
        <v>8</v>
      </c>
      <c r="C9" s="3">
        <v>118.12537832223413</v>
      </c>
      <c r="D9" s="3">
        <v>10.746792781666031</v>
      </c>
      <c r="E9" s="3">
        <v>0.82511794361083379</v>
      </c>
      <c r="F9" s="3">
        <v>87.139192655428047</v>
      </c>
      <c r="G9" s="3">
        <v>1.5027766061022589</v>
      </c>
      <c r="H9" s="3">
        <v>-0.50255392082264749</v>
      </c>
    </row>
    <row r="10" spans="1:8" x14ac:dyDescent="0.3">
      <c r="A10" s="2">
        <v>2018</v>
      </c>
      <c r="B10" s="3">
        <v>9</v>
      </c>
      <c r="C10" s="3">
        <v>118.49339296036501</v>
      </c>
      <c r="D10" s="3">
        <v>6.0575614184949416</v>
      </c>
      <c r="E10" s="3">
        <v>1.2245956450023474</v>
      </c>
      <c r="F10" s="3">
        <v>87.057071779815431</v>
      </c>
      <c r="G10" s="3">
        <v>-4.4891175574842208</v>
      </c>
      <c r="H10" s="3">
        <v>-0.39419425800280561</v>
      </c>
    </row>
    <row r="11" spans="1:8" x14ac:dyDescent="0.3">
      <c r="A11" s="2">
        <v>2018</v>
      </c>
      <c r="B11" s="3">
        <v>10</v>
      </c>
      <c r="C11" s="3">
        <v>125.4425276624124</v>
      </c>
      <c r="D11" s="3">
        <v>14.024834224703767</v>
      </c>
      <c r="E11" s="3">
        <v>1.5812269678081174</v>
      </c>
      <c r="F11" s="3">
        <v>87.317211665460235</v>
      </c>
      <c r="G11" s="3">
        <v>-3.2952961636828348</v>
      </c>
      <c r="H11" s="3">
        <v>-0.28301040522190257</v>
      </c>
    </row>
    <row r="12" spans="1:8" x14ac:dyDescent="0.3">
      <c r="A12" s="2">
        <v>2018</v>
      </c>
      <c r="B12" s="3">
        <v>11</v>
      </c>
      <c r="C12" s="3">
        <v>129.76284456218991</v>
      </c>
      <c r="D12" s="3">
        <v>10.760339903662398</v>
      </c>
      <c r="E12" s="3">
        <v>1.8944588840114145</v>
      </c>
      <c r="F12" s="3">
        <v>90.77620959119271</v>
      </c>
      <c r="G12" s="3">
        <v>-3.2136567459523917</v>
      </c>
      <c r="H12" s="3">
        <v>-0.16930866406730308</v>
      </c>
    </row>
    <row r="13" spans="1:8" x14ac:dyDescent="0.3">
      <c r="A13" s="2">
        <v>2018</v>
      </c>
      <c r="B13" s="3">
        <v>12</v>
      </c>
      <c r="C13" s="3">
        <v>112.65877064925103</v>
      </c>
      <c r="D13" s="3">
        <v>-1.9056660030279318</v>
      </c>
      <c r="E13" s="3">
        <v>2.1646025049883493</v>
      </c>
      <c r="F13" s="3">
        <v>86.698672670560498</v>
      </c>
      <c r="G13" s="3">
        <v>-4.7664090341219918</v>
      </c>
      <c r="H13" s="3">
        <v>-5.3604522637376105E-2</v>
      </c>
    </row>
    <row r="14" spans="1:8" x14ac:dyDescent="0.3">
      <c r="A14" s="2">
        <v>2019</v>
      </c>
      <c r="B14" s="3">
        <v>1</v>
      </c>
      <c r="C14" s="3">
        <v>128.46215933508842</v>
      </c>
      <c r="D14" s="3">
        <v>11.604668641175905</v>
      </c>
      <c r="E14" s="3">
        <v>2.3925846282969521</v>
      </c>
      <c r="F14" s="3">
        <v>83.400573700386744</v>
      </c>
      <c r="G14" s="3">
        <v>-1.8958806769285701</v>
      </c>
      <c r="H14" s="3">
        <v>6.3375117908267414E-2</v>
      </c>
    </row>
    <row r="15" spans="1:8" x14ac:dyDescent="0.3">
      <c r="A15" s="2">
        <v>2019</v>
      </c>
      <c r="B15" s="3">
        <v>2</v>
      </c>
      <c r="C15" s="3">
        <v>105.30100657197808</v>
      </c>
      <c r="D15" s="3">
        <v>8.826359671708417E-2</v>
      </c>
      <c r="E15" s="3">
        <v>2.5790493939599743</v>
      </c>
      <c r="F15" s="3">
        <v>89.753916974077868</v>
      </c>
      <c r="G15" s="3">
        <v>-1.4916429245273548</v>
      </c>
      <c r="H15" s="3">
        <v>0.18057607831894121</v>
      </c>
    </row>
    <row r="16" spans="1:8" x14ac:dyDescent="0.3">
      <c r="A16" s="2">
        <v>2019</v>
      </c>
      <c r="B16" s="3">
        <v>3</v>
      </c>
      <c r="C16" s="3">
        <v>168.44650148933599</v>
      </c>
      <c r="D16" s="3">
        <v>54.794871779293416</v>
      </c>
      <c r="E16" s="3">
        <v>2.7252806700566188</v>
      </c>
      <c r="F16" s="3">
        <v>91.54414055697525</v>
      </c>
      <c r="G16" s="3">
        <v>-5.3138330138940972</v>
      </c>
      <c r="H16" s="3">
        <v>0.29680811991376205</v>
      </c>
    </row>
    <row r="17" spans="1:8" x14ac:dyDescent="0.3">
      <c r="A17" s="2">
        <v>2019</v>
      </c>
      <c r="B17" s="3">
        <v>4</v>
      </c>
      <c r="C17" s="3">
        <v>146.88734136038846</v>
      </c>
      <c r="D17" s="3">
        <v>26.246916212200418</v>
      </c>
      <c r="E17" s="3">
        <v>2.8323893534301678</v>
      </c>
      <c r="F17" s="3">
        <v>93.912542564041559</v>
      </c>
      <c r="G17" s="3">
        <v>5.2474616919920436</v>
      </c>
      <c r="H17" s="3">
        <v>0.41076487769220454</v>
      </c>
    </row>
    <row r="18" spans="1:8" x14ac:dyDescent="0.3">
      <c r="A18" s="2">
        <v>2019</v>
      </c>
      <c r="B18" s="3">
        <v>5</v>
      </c>
      <c r="C18" s="3">
        <v>127.75194504025144</v>
      </c>
      <c r="D18" s="3">
        <v>11.929748761204465</v>
      </c>
      <c r="E18" s="3">
        <v>2.9051022847509342</v>
      </c>
      <c r="F18" s="3">
        <v>92.673316196749255</v>
      </c>
      <c r="G18" s="3">
        <v>0.51525631886433132</v>
      </c>
      <c r="H18" s="3">
        <v>0.52075035879722886</v>
      </c>
    </row>
    <row r="19" spans="1:8" x14ac:dyDescent="0.3">
      <c r="A19" s="2">
        <v>2019</v>
      </c>
      <c r="B19" s="3">
        <v>6</v>
      </c>
      <c r="C19" s="3">
        <v>119.31934226908412</v>
      </c>
      <c r="D19" s="3">
        <v>-0.18144715976147552</v>
      </c>
      <c r="E19" s="3">
        <v>2.949772313498868</v>
      </c>
      <c r="F19" s="3">
        <v>94.21005222370944</v>
      </c>
      <c r="G19" s="3">
        <v>3.2201163390326997</v>
      </c>
      <c r="H19" s="3">
        <v>0.6254044520950105</v>
      </c>
    </row>
    <row r="20" spans="1:8" x14ac:dyDescent="0.3">
      <c r="A20" s="2">
        <v>2019</v>
      </c>
      <c r="B20" s="3">
        <v>7</v>
      </c>
      <c r="C20" s="3">
        <v>118.20829632816921</v>
      </c>
      <c r="D20" s="3">
        <v>-60.098692414029898</v>
      </c>
      <c r="E20" s="3">
        <v>2.9733790007147833</v>
      </c>
      <c r="F20" s="3">
        <v>91.047266468121194</v>
      </c>
      <c r="G20" s="3">
        <v>2.8130389477102256</v>
      </c>
      <c r="H20" s="3">
        <v>0.72336666492117396</v>
      </c>
    </row>
    <row r="21" spans="1:8" x14ac:dyDescent="0.3">
      <c r="A21" s="2">
        <v>2019</v>
      </c>
      <c r="B21" s="3">
        <v>8</v>
      </c>
      <c r="C21" s="3">
        <v>105.11537946213558</v>
      </c>
      <c r="D21" s="3">
        <v>-13.009998860098548</v>
      </c>
      <c r="E21" s="3">
        <v>2.9826844616427404</v>
      </c>
      <c r="F21" s="3">
        <v>82.985772174979914</v>
      </c>
      <c r="G21" s="3">
        <v>-4.1534204804481334</v>
      </c>
      <c r="H21" s="3">
        <v>0.81345669293682554</v>
      </c>
    </row>
    <row r="22" spans="1:8" x14ac:dyDescent="0.3">
      <c r="A22" s="2">
        <v>2019</v>
      </c>
      <c r="B22" s="3">
        <v>9</v>
      </c>
      <c r="C22" s="3">
        <v>104.69154235649154</v>
      </c>
      <c r="D22" s="3">
        <v>-13.801850603873476</v>
      </c>
      <c r="E22" s="3">
        <v>2.9800708065674413</v>
      </c>
      <c r="F22" s="3">
        <v>84.629195429240099</v>
      </c>
      <c r="G22" s="3">
        <v>-2.4278763505753318</v>
      </c>
      <c r="H22" s="3">
        <v>0.89463934793382061</v>
      </c>
    </row>
    <row r="23" spans="1:8" x14ac:dyDescent="0.3">
      <c r="A23" s="2">
        <v>2019</v>
      </c>
      <c r="B23" s="3">
        <v>10</v>
      </c>
      <c r="C23" s="3">
        <v>115.44925341055283</v>
      </c>
      <c r="D23" s="3">
        <v>-9.9932742518595745</v>
      </c>
      <c r="E23" s="3">
        <v>2.9668095427651342</v>
      </c>
      <c r="F23" s="3">
        <v>91.247450128713155</v>
      </c>
      <c r="G23" s="3">
        <v>3.9302384632529197</v>
      </c>
      <c r="H23" s="3">
        <v>0.96553451967808501</v>
      </c>
    </row>
    <row r="24" spans="1:8" x14ac:dyDescent="0.3">
      <c r="A24" s="2">
        <v>2019</v>
      </c>
      <c r="B24" s="3">
        <v>11</v>
      </c>
      <c r="C24" s="3">
        <v>110.03444813128873</v>
      </c>
      <c r="D24" s="3">
        <v>-19.728396430901185</v>
      </c>
      <c r="E24" s="3">
        <v>2.9430067663030091</v>
      </c>
      <c r="F24" s="3">
        <v>93.078392007161696</v>
      </c>
      <c r="G24" s="3">
        <v>2.3021824159689857</v>
      </c>
      <c r="H24" s="3">
        <v>1.0245313676787038</v>
      </c>
    </row>
    <row r="25" spans="1:8" x14ac:dyDescent="0.3">
      <c r="A25" s="2">
        <v>2019</v>
      </c>
      <c r="B25" s="3">
        <v>12</v>
      </c>
      <c r="C25" s="3">
        <v>99.267421150368108</v>
      </c>
      <c r="D25" s="3">
        <v>-13.391349498882917</v>
      </c>
      <c r="E25" s="3">
        <v>2.9078685674291842</v>
      </c>
      <c r="F25" s="3">
        <v>91.50968651773826</v>
      </c>
      <c r="G25" s="3">
        <v>4.8110138471777617</v>
      </c>
      <c r="H25" s="3">
        <v>1.0702249336630658</v>
      </c>
    </row>
    <row r="26" spans="1:8" x14ac:dyDescent="0.3">
      <c r="A26" s="2">
        <v>2020</v>
      </c>
      <c r="B26" s="3">
        <v>1</v>
      </c>
      <c r="C26" s="3">
        <v>142.55888435273084</v>
      </c>
      <c r="D26" s="3">
        <v>14.096725017642427</v>
      </c>
      <c r="E26" s="3">
        <v>2.8590266333919723</v>
      </c>
      <c r="F26" s="3">
        <v>86.838700768480237</v>
      </c>
      <c r="G26" s="3">
        <v>3.4381270680934932</v>
      </c>
      <c r="H26" s="3">
        <v>1.1012989851258024</v>
      </c>
    </row>
    <row r="27" spans="1:8" x14ac:dyDescent="0.3">
      <c r="A27" s="2">
        <v>2020</v>
      </c>
      <c r="B27" s="3">
        <v>2</v>
      </c>
      <c r="C27" s="3">
        <v>123.83501464131315</v>
      </c>
      <c r="D27" s="3">
        <v>18.534008069335073</v>
      </c>
      <c r="E27" s="3">
        <v>2.7929807612961919</v>
      </c>
      <c r="F27" s="3">
        <v>91.891473171157671</v>
      </c>
      <c r="G27" s="3">
        <v>2.1375561970798032</v>
      </c>
      <c r="H27" s="3">
        <v>1.1166970665694276</v>
      </c>
    </row>
    <row r="28" spans="1:8" x14ac:dyDescent="0.3">
      <c r="A28" s="2">
        <v>2020</v>
      </c>
      <c r="B28" s="3">
        <v>3</v>
      </c>
      <c r="C28" s="3">
        <v>149.06513573870029</v>
      </c>
      <c r="D28" s="3">
        <v>-19.381365750635695</v>
      </c>
      <c r="E28" s="3">
        <v>2.7070111439677893</v>
      </c>
      <c r="F28" s="3">
        <v>91.446005145540894</v>
      </c>
      <c r="G28" s="3">
        <v>-9.8135411434356001E-2</v>
      </c>
      <c r="H28" s="3">
        <v>1.115525002224439</v>
      </c>
    </row>
    <row r="29" spans="1:8" x14ac:dyDescent="0.3">
      <c r="A29" s="2">
        <v>2020</v>
      </c>
      <c r="B29" s="3">
        <v>4</v>
      </c>
      <c r="C29" s="3">
        <v>105.80117353588325</v>
      </c>
      <c r="D29" s="3">
        <v>-41.08616782450521</v>
      </c>
      <c r="E29" s="3">
        <v>2.5994911011291024</v>
      </c>
      <c r="F29" s="3">
        <v>90.830629117950394</v>
      </c>
      <c r="G29" s="3">
        <v>-3.0819134460911641</v>
      </c>
      <c r="H29" s="3">
        <v>1.0969595093165085</v>
      </c>
    </row>
    <row r="30" spans="1:8" x14ac:dyDescent="0.3">
      <c r="A30" s="2">
        <v>2020</v>
      </c>
      <c r="B30" s="3">
        <v>5</v>
      </c>
      <c r="C30" s="3">
        <v>145.63042355730317</v>
      </c>
      <c r="D30" s="3">
        <v>17.878478517051732</v>
      </c>
      <c r="E30" s="3">
        <v>2.4672600374403437</v>
      </c>
      <c r="F30" s="3">
        <v>100.7154980555175</v>
      </c>
      <c r="G30" s="3">
        <v>8.0421818587682452</v>
      </c>
      <c r="H30" s="3">
        <v>1.0600930230981374</v>
      </c>
    </row>
    <row r="31" spans="1:8" x14ac:dyDescent="0.3">
      <c r="A31" s="2">
        <v>2020</v>
      </c>
      <c r="B31" s="3">
        <v>6</v>
      </c>
      <c r="C31" s="3">
        <v>164.18940951444972</v>
      </c>
      <c r="D31" s="3">
        <v>44.870067245365604</v>
      </c>
      <c r="E31" s="3">
        <v>2.3041236312474451</v>
      </c>
      <c r="F31" s="3">
        <v>107.00302701965157</v>
      </c>
      <c r="G31" s="3">
        <v>12.792974795942129</v>
      </c>
      <c r="H31" s="3">
        <v>1.0037277793110344</v>
      </c>
    </row>
    <row r="32" spans="1:8" x14ac:dyDescent="0.3">
      <c r="A32" s="2">
        <v>2020</v>
      </c>
      <c r="B32" s="3">
        <v>7</v>
      </c>
      <c r="C32" s="3">
        <v>162.55769257498793</v>
      </c>
      <c r="D32" s="3">
        <v>44.349396246818714</v>
      </c>
      <c r="E32" s="3">
        <v>2.1049577844018676</v>
      </c>
      <c r="F32" s="3">
        <v>98.707035806829253</v>
      </c>
      <c r="G32" s="3">
        <v>7.6597693387080596</v>
      </c>
      <c r="H32" s="3">
        <v>0.92715088097716358</v>
      </c>
    </row>
    <row r="33" spans="1:8" x14ac:dyDescent="0.3">
      <c r="A33" s="2">
        <v>2020</v>
      </c>
      <c r="B33" s="3">
        <v>8</v>
      </c>
      <c r="C33" s="3">
        <v>121.61486990172241</v>
      </c>
      <c r="D33" s="3">
        <v>16.499490439586836</v>
      </c>
      <c r="E33" s="3">
        <v>1.8675943670616082</v>
      </c>
      <c r="F33" s="3">
        <v>91.052442330487892</v>
      </c>
      <c r="G33" s="3">
        <v>8.0666701555079783</v>
      </c>
      <c r="H33" s="3">
        <v>0.83046812882797694</v>
      </c>
    </row>
    <row r="34" spans="1:8" x14ac:dyDescent="0.3">
      <c r="A34" s="2">
        <v>2020</v>
      </c>
      <c r="B34" s="3">
        <v>9</v>
      </c>
      <c r="C34" s="3">
        <v>133.06040077984002</v>
      </c>
      <c r="D34" s="3">
        <v>28.368858423348485</v>
      </c>
      <c r="E34" s="3">
        <v>1.5927988909445534</v>
      </c>
      <c r="F34" s="3">
        <v>93.978315335017086</v>
      </c>
      <c r="G34" s="3">
        <v>9.3491199057769876</v>
      </c>
      <c r="H34" s="3">
        <v>0.71425286654338016</v>
      </c>
    </row>
    <row r="35" spans="1:8" x14ac:dyDescent="0.3">
      <c r="A35" s="2">
        <v>2020</v>
      </c>
      <c r="B35" s="3">
        <v>10</v>
      </c>
      <c r="C35" s="3">
        <v>147.0111174659863</v>
      </c>
      <c r="D35" s="3">
        <v>31.561864055433475</v>
      </c>
      <c r="E35" s="3">
        <v>1.2823529716625159</v>
      </c>
      <c r="F35" s="3">
        <v>97.490684940746448</v>
      </c>
      <c r="G35" s="3">
        <v>6.2432348120332932</v>
      </c>
      <c r="H35" s="3">
        <v>0.57958095183290959</v>
      </c>
    </row>
    <row r="36" spans="1:8" x14ac:dyDescent="0.3">
      <c r="A36" s="2">
        <v>2020</v>
      </c>
      <c r="B36" s="3">
        <v>11</v>
      </c>
      <c r="C36" s="3">
        <v>144.17435112842765</v>
      </c>
      <c r="D36" s="3">
        <v>34.139902997138918</v>
      </c>
      <c r="E36" s="3">
        <v>0.93989767340594788</v>
      </c>
      <c r="F36" s="3">
        <v>97.657820535540623</v>
      </c>
      <c r="G36" s="3">
        <v>4.5794285283789264</v>
      </c>
      <c r="H36" s="3">
        <v>0.42812788595049278</v>
      </c>
    </row>
    <row r="37" spans="1:8" x14ac:dyDescent="0.3">
      <c r="A37" s="2">
        <v>2020</v>
      </c>
      <c r="B37" s="3">
        <v>12</v>
      </c>
      <c r="C37" s="3">
        <v>125.73017330539926</v>
      </c>
      <c r="D37" s="3">
        <v>26.462752155031154</v>
      </c>
      <c r="E37" s="3">
        <v>0.57117680419056283</v>
      </c>
      <c r="F37" s="3">
        <v>95.49816237449393</v>
      </c>
      <c r="G37" s="3">
        <v>3.9884758567556702</v>
      </c>
      <c r="H37" s="3">
        <v>0.26196247944590462</v>
      </c>
    </row>
    <row r="38" spans="1:8" x14ac:dyDescent="0.3">
      <c r="A38" s="2">
        <v>2021</v>
      </c>
      <c r="B38" s="3">
        <v>1</v>
      </c>
      <c r="C38" s="3">
        <v>124.56293419932956</v>
      </c>
      <c r="D38" s="3">
        <v>-17.995950153401282</v>
      </c>
      <c r="E38" s="3">
        <v>0.18423972795733351</v>
      </c>
      <c r="F38" s="3">
        <v>92.054883498495826</v>
      </c>
      <c r="G38" s="3">
        <v>5.2161827300155892</v>
      </c>
      <c r="H38" s="3">
        <v>8.3441827635755195E-2</v>
      </c>
    </row>
    <row r="39" spans="1:8" x14ac:dyDescent="0.3">
      <c r="A39" s="2">
        <v>2021</v>
      </c>
      <c r="B39" s="3">
        <v>2</v>
      </c>
      <c r="C39" s="3">
        <v>120.22043265702511</v>
      </c>
      <c r="D39" s="3">
        <v>-3.6145819842880371</v>
      </c>
      <c r="E39" s="3">
        <v>-0.21106616528673686</v>
      </c>
      <c r="F39" s="3">
        <v>95.606603833903904</v>
      </c>
      <c r="G39" s="3">
        <v>3.7151306627462333</v>
      </c>
      <c r="H39" s="3">
        <v>-0.10481818851214338</v>
      </c>
    </row>
    <row r="40" spans="1:8" x14ac:dyDescent="0.3">
      <c r="A40" s="2">
        <v>2021</v>
      </c>
      <c r="B40" s="3">
        <v>3</v>
      </c>
      <c r="C40" s="3">
        <v>134.44649822057468</v>
      </c>
      <c r="D40" s="3">
        <v>-14.61863751812561</v>
      </c>
      <c r="E40" s="3">
        <v>-0.60615599872085046</v>
      </c>
      <c r="F40" s="3">
        <v>98.563894168316608</v>
      </c>
      <c r="G40" s="3">
        <v>7.1178890227757137</v>
      </c>
      <c r="H40" s="3">
        <v>-0.29984524768953597</v>
      </c>
    </row>
    <row r="41" spans="1:8" x14ac:dyDescent="0.3">
      <c r="A41" s="2">
        <v>2021</v>
      </c>
      <c r="B41" s="3">
        <v>4</v>
      </c>
      <c r="C41" s="3">
        <v>130.4617870064418</v>
      </c>
      <c r="D41" s="3">
        <v>24.660613470558545</v>
      </c>
      <c r="E41" s="3">
        <v>-0.99268125078941805</v>
      </c>
      <c r="F41" s="3">
        <v>95.22113669311851</v>
      </c>
      <c r="G41" s="3">
        <v>4.3905075751681153</v>
      </c>
      <c r="H41" s="3">
        <v>-0.49840175436238565</v>
      </c>
    </row>
    <row r="42" spans="1:8" x14ac:dyDescent="0.3">
      <c r="A42" s="2">
        <v>2021</v>
      </c>
      <c r="B42" s="3">
        <v>5</v>
      </c>
      <c r="C42" s="3">
        <v>142.54391382271302</v>
      </c>
      <c r="D42" s="3">
        <v>-3.0865097345901518</v>
      </c>
      <c r="E42" s="3">
        <v>-1.3632664889312536</v>
      </c>
      <c r="F42" s="3">
        <v>100.51779047710954</v>
      </c>
      <c r="G42" s="3">
        <v>-0.19770757840795739</v>
      </c>
      <c r="H42" s="3">
        <v>-0.69673499256120663</v>
      </c>
    </row>
    <row r="43" spans="1:8" x14ac:dyDescent="0.3">
      <c r="A43" s="2">
        <v>2021</v>
      </c>
      <c r="B43" s="3">
        <v>6</v>
      </c>
      <c r="C43" s="3">
        <v>130.23355732024194</v>
      </c>
      <c r="D43" s="3">
        <v>-33.955852194207779</v>
      </c>
      <c r="E43" s="3">
        <v>-1.7087548017850775</v>
      </c>
      <c r="F43" s="3">
        <v>96.579790397849465</v>
      </c>
      <c r="G43" s="3">
        <v>-10.423236621802104</v>
      </c>
      <c r="H43" s="3">
        <v>-0.89075273872418459</v>
      </c>
    </row>
    <row r="44" spans="1:8" x14ac:dyDescent="0.3">
      <c r="A44" s="2">
        <v>2021</v>
      </c>
      <c r="B44" s="3">
        <v>7</v>
      </c>
      <c r="C44" s="3">
        <v>130.23867358975048</v>
      </c>
      <c r="D44" s="3">
        <v>-32.319018985237449</v>
      </c>
      <c r="E44" s="3">
        <v>-2.0201089476594474</v>
      </c>
      <c r="F44" s="3">
        <v>94.328582608506196</v>
      </c>
      <c r="G44" s="3">
        <v>-4.3784531983230579</v>
      </c>
      <c r="H44" s="3">
        <v>-1.0763281146079666</v>
      </c>
    </row>
    <row r="45" spans="1:8" x14ac:dyDescent="0.3">
      <c r="A45" s="2">
        <v>2021</v>
      </c>
      <c r="B45" s="3">
        <v>8</v>
      </c>
      <c r="C45" s="3">
        <v>94.347088743562821</v>
      </c>
      <c r="D45" s="3">
        <v>-27.267781158159593</v>
      </c>
      <c r="E45" s="3">
        <v>-2.2905310666262833</v>
      </c>
      <c r="F45" s="3">
        <v>85.075110650706208</v>
      </c>
      <c r="G45" s="3">
        <v>-5.9773316797816847</v>
      </c>
      <c r="H45" s="3">
        <v>-1.2499962200166357</v>
      </c>
    </row>
    <row r="46" spans="1:8" x14ac:dyDescent="0.3">
      <c r="A46" s="2">
        <v>2021</v>
      </c>
      <c r="B46" s="3">
        <v>9</v>
      </c>
      <c r="C46" s="3">
        <v>136.98178771655873</v>
      </c>
      <c r="D46" s="3">
        <v>3.9213869367187044</v>
      </c>
      <c r="E46" s="3">
        <v>-2.5153273897323372</v>
      </c>
      <c r="F46" s="3">
        <v>92.203099513604229</v>
      </c>
      <c r="G46" s="3">
        <v>-1.7752158214128571</v>
      </c>
      <c r="H46" s="3">
        <v>-1.4085214689961996</v>
      </c>
    </row>
    <row r="47" spans="1:8" x14ac:dyDescent="0.3">
      <c r="A47" s="2">
        <v>2021</v>
      </c>
      <c r="B47" s="3">
        <v>10</v>
      </c>
      <c r="C47" s="3">
        <v>102.62714015720935</v>
      </c>
      <c r="D47" s="3">
        <v>-44.383977308776949</v>
      </c>
      <c r="E47" s="3">
        <v>-2.6915386792807179</v>
      </c>
      <c r="F47" s="3">
        <v>89.522038216516506</v>
      </c>
      <c r="G47" s="3">
        <v>-7.9686467242299415</v>
      </c>
      <c r="H47" s="3">
        <v>-1.5489965627773719</v>
      </c>
    </row>
    <row r="48" spans="1:8" x14ac:dyDescent="0.3">
      <c r="A48" s="2">
        <v>2021</v>
      </c>
      <c r="B48" s="3">
        <v>11</v>
      </c>
      <c r="C48" s="3">
        <v>101.16032273986295</v>
      </c>
      <c r="D48" s="3">
        <v>-43.014028388564697</v>
      </c>
      <c r="E48" s="3">
        <v>-2.8157587035240859</v>
      </c>
      <c r="F48" s="3">
        <v>87.811153110123101</v>
      </c>
      <c r="G48" s="3">
        <v>-9.8466674254175217</v>
      </c>
      <c r="H48" s="3">
        <v>-1.668539667476451</v>
      </c>
    </row>
    <row r="49" spans="1:8" x14ac:dyDescent="0.3">
      <c r="A49" s="2">
        <v>2021</v>
      </c>
      <c r="B49" s="3">
        <v>12</v>
      </c>
      <c r="C49" s="3">
        <v>115.73648689368628</v>
      </c>
      <c r="D49" s="3">
        <v>-9.9936864117129858</v>
      </c>
      <c r="E49" s="3">
        <v>-2.8874765389532611</v>
      </c>
      <c r="F49" s="3">
        <v>83.792717907846566</v>
      </c>
      <c r="G49" s="3">
        <v>-11.705444466647364</v>
      </c>
      <c r="H49" s="3">
        <v>-1.7647147582487248</v>
      </c>
    </row>
    <row r="50" spans="1:8" x14ac:dyDescent="0.3">
      <c r="A50" s="2">
        <v>2022</v>
      </c>
      <c r="B50" s="3">
        <v>1</v>
      </c>
      <c r="C50" s="3">
        <v>86.180422467856516</v>
      </c>
      <c r="D50" s="3">
        <v>-38.382511731473045</v>
      </c>
      <c r="E50" s="3">
        <v>-2.9089728085649691</v>
      </c>
      <c r="F50" s="3">
        <v>80.663697312319044</v>
      </c>
      <c r="G50" s="3">
        <v>-11.391186186176782</v>
      </c>
      <c r="H50" s="3">
        <v>-1.835653735788227</v>
      </c>
    </row>
    <row r="51" spans="1:8" x14ac:dyDescent="0.3">
      <c r="A51" s="2">
        <v>2022</v>
      </c>
      <c r="B51" s="3">
        <v>2</v>
      </c>
      <c r="C51" s="3">
        <v>122.39238966251416</v>
      </c>
      <c r="D51" s="3">
        <v>2.1719570054890482</v>
      </c>
      <c r="E51" s="3">
        <v>-2.8830216221526546</v>
      </c>
      <c r="F51" s="3">
        <v>87.557427746101439</v>
      </c>
      <c r="G51" s="3">
        <v>-8.049176087802465</v>
      </c>
      <c r="H51" s="3">
        <v>-1.8801788292409634</v>
      </c>
    </row>
    <row r="52" spans="1:8" x14ac:dyDescent="0.3">
      <c r="A52" s="2">
        <v>2022</v>
      </c>
      <c r="B52" s="3">
        <v>3</v>
      </c>
      <c r="C52" s="3">
        <v>120.01001260385517</v>
      </c>
      <c r="D52" s="3">
        <v>-14.436485616719509</v>
      </c>
      <c r="E52" s="3">
        <v>-2.8148605297127425</v>
      </c>
      <c r="F52" s="3">
        <v>87.697977575861927</v>
      </c>
      <c r="G52" s="3">
        <v>-10.865916592454681</v>
      </c>
      <c r="H52" s="3">
        <v>-1.8977758463953283</v>
      </c>
    </row>
    <row r="53" spans="1:8" x14ac:dyDescent="0.3">
      <c r="A53" s="2">
        <v>2022</v>
      </c>
      <c r="B53" s="3">
        <v>4</v>
      </c>
      <c r="C53" s="3">
        <v>133.95195755281622</v>
      </c>
      <c r="D53" s="3">
        <v>3.4901705463744293</v>
      </c>
      <c r="E53" s="3">
        <v>-2.7093760410591825</v>
      </c>
      <c r="F53" s="3">
        <v>83.042090080714345</v>
      </c>
      <c r="G53" s="3">
        <v>-12.179046612404164</v>
      </c>
      <c r="H53" s="3">
        <v>-1.8883589976271158</v>
      </c>
    </row>
    <row r="54" spans="1:8" x14ac:dyDescent="0.3">
      <c r="A54" s="2">
        <v>2022</v>
      </c>
      <c r="B54" s="3">
        <v>5</v>
      </c>
      <c r="C54" s="3">
        <v>140.9022160508604</v>
      </c>
      <c r="D54" s="3">
        <v>-1.6416977718526198</v>
      </c>
      <c r="E54" s="3">
        <v>-2.5722617233036331</v>
      </c>
      <c r="F54" s="3">
        <v>88.04452161862713</v>
      </c>
      <c r="G54" s="3">
        <v>-12.473268858482413</v>
      </c>
      <c r="H54" s="3">
        <v>-1.8524652808639299</v>
      </c>
    </row>
    <row r="55" spans="1:8" x14ac:dyDescent="0.3">
      <c r="A55" s="2">
        <v>2022</v>
      </c>
      <c r="B55" s="3">
        <v>6</v>
      </c>
      <c r="C55" s="3">
        <v>143.63687192869327</v>
      </c>
      <c r="D55" s="3">
        <v>13.403314608451325</v>
      </c>
      <c r="E55" s="3">
        <v>-2.408780619489181</v>
      </c>
      <c r="F55" s="3">
        <v>86.630696610713301</v>
      </c>
      <c r="G55" s="3">
        <v>-9.9490937871361638</v>
      </c>
      <c r="H55" s="3">
        <v>-1.791346325117734</v>
      </c>
    </row>
    <row r="56" spans="1:8" x14ac:dyDescent="0.3">
      <c r="A56" s="2">
        <v>2022</v>
      </c>
      <c r="B56" s="3">
        <v>7</v>
      </c>
      <c r="C56" s="3">
        <v>124.5663645383915</v>
      </c>
      <c r="D56" s="3">
        <v>-5.6723090513589796</v>
      </c>
      <c r="E56" s="3">
        <v>-2.2241311501622847</v>
      </c>
      <c r="F56" s="3">
        <v>83.004711402239366</v>
      </c>
      <c r="G56" s="3">
        <v>-11.32387120626683</v>
      </c>
      <c r="H56" s="3">
        <v>-1.7069913152044929</v>
      </c>
    </row>
    <row r="57" spans="1:8" x14ac:dyDescent="0.3">
      <c r="A57" s="2">
        <v>2022</v>
      </c>
      <c r="B57" s="3">
        <v>8</v>
      </c>
      <c r="C57" s="3">
        <v>86.87268311985305</v>
      </c>
      <c r="D57" s="3">
        <v>-7.4744056237097709</v>
      </c>
      <c r="E57" s="3">
        <v>-2.0224136737007963</v>
      </c>
      <c r="F57" s="3">
        <v>78.564388570497684</v>
      </c>
      <c r="G57" s="3">
        <v>-6.5107220802085237</v>
      </c>
      <c r="H57" s="3">
        <v>-1.6019559461805897</v>
      </c>
    </row>
    <row r="58" spans="1:8" x14ac:dyDescent="0.3">
      <c r="A58" s="2">
        <v>2022</v>
      </c>
      <c r="B58" s="3">
        <v>9</v>
      </c>
      <c r="C58" s="3">
        <v>127.35220042670134</v>
      </c>
      <c r="D58" s="3">
        <v>-9.6295872898573833</v>
      </c>
      <c r="E58" s="3">
        <v>-1.8079680052812621</v>
      </c>
      <c r="F58" s="3">
        <v>83.229716925892376</v>
      </c>
      <c r="G58" s="3">
        <v>-8.9733825877118534</v>
      </c>
      <c r="H58" s="3">
        <v>-1.4794637519837315</v>
      </c>
    </row>
    <row r="59" spans="1:8" x14ac:dyDescent="0.3">
      <c r="A59" s="2">
        <v>2022</v>
      </c>
      <c r="B59" s="3">
        <v>10</v>
      </c>
      <c r="C59" s="3">
        <v>105.38543947407445</v>
      </c>
      <c r="D59" s="3">
        <v>2.7582993168650916</v>
      </c>
      <c r="E59" s="3">
        <v>-1.5855125706323123</v>
      </c>
      <c r="F59" s="3">
        <v>82.830336712451341</v>
      </c>
      <c r="G59" s="3">
        <v>-6.6917015040651648</v>
      </c>
      <c r="H59" s="3">
        <v>-1.3430791530887107</v>
      </c>
    </row>
    <row r="60" spans="1:8" x14ac:dyDescent="0.3">
      <c r="A60" s="2">
        <v>2022</v>
      </c>
      <c r="B60" s="3">
        <v>11</v>
      </c>
      <c r="C60" s="3">
        <v>95.760784572548658</v>
      </c>
      <c r="D60" s="3">
        <v>-5.3995381673142901</v>
      </c>
      <c r="E60" s="3">
        <v>-1.3603089634884509</v>
      </c>
      <c r="F60" s="3">
        <v>91.85760881765087</v>
      </c>
      <c r="G60" s="3">
        <v>4.0464557075277696</v>
      </c>
      <c r="H60" s="3">
        <v>-1.1968869810005789</v>
      </c>
    </row>
    <row r="61" spans="1:8" x14ac:dyDescent="0.3">
      <c r="A61" s="2">
        <v>2022</v>
      </c>
      <c r="B61" s="3">
        <v>12</v>
      </c>
      <c r="C61" s="3">
        <v>103.49832608509435</v>
      </c>
      <c r="D61" s="3">
        <v>-12.238160808591928</v>
      </c>
      <c r="E61" s="3">
        <v>-1.1373171239808832</v>
      </c>
      <c r="F61" s="3">
        <v>87.681898509549299</v>
      </c>
      <c r="G61" s="3">
        <v>3.8891806017027335</v>
      </c>
      <c r="H61" s="3">
        <v>-1.045343499332094</v>
      </c>
    </row>
    <row r="62" spans="1:8" x14ac:dyDescent="0.3">
      <c r="A62" s="2">
        <v>2023</v>
      </c>
      <c r="B62" s="3">
        <v>1</v>
      </c>
      <c r="C62" s="3">
        <v>127.18419690602629</v>
      </c>
      <c r="D62" s="3">
        <v>41.003774438169771</v>
      </c>
      <c r="E62" s="3">
        <v>-0.92177749426885858</v>
      </c>
      <c r="F62" s="3">
        <v>88.657849784636724</v>
      </c>
      <c r="G62" s="3">
        <v>7.9941524723176798</v>
      </c>
      <c r="H62" s="3">
        <v>-0.89254085067597777</v>
      </c>
    </row>
    <row r="63" spans="1:8" x14ac:dyDescent="0.3">
      <c r="A63" s="2">
        <v>2023</v>
      </c>
      <c r="B63" s="3">
        <v>2</v>
      </c>
      <c r="C63" s="3">
        <v>108.21157700342189</v>
      </c>
      <c r="D63" s="3">
        <v>-14.180812659092268</v>
      </c>
      <c r="E63" s="3">
        <v>-0.71970140843416808</v>
      </c>
      <c r="F63" s="3">
        <v>93.016492072595312</v>
      </c>
      <c r="G63" s="3">
        <v>5.4590643264938734</v>
      </c>
      <c r="H63" s="3">
        <v>-0.74222850234015736</v>
      </c>
    </row>
    <row r="64" spans="1:8" x14ac:dyDescent="0.3">
      <c r="A64" s="2">
        <v>2023</v>
      </c>
      <c r="B64" s="3">
        <v>3</v>
      </c>
      <c r="C64" s="3">
        <v>130.31018493130117</v>
      </c>
      <c r="D64" s="3">
        <v>10.300172327445992</v>
      </c>
      <c r="E64" s="3">
        <v>-0.53418870389662809</v>
      </c>
      <c r="F64" s="3">
        <v>99.596526498589569</v>
      </c>
      <c r="G64" s="3">
        <v>11.898548922727642</v>
      </c>
      <c r="H64" s="3">
        <v>-0.59753879015179678</v>
      </c>
    </row>
    <row r="65" spans="1:8" x14ac:dyDescent="0.3">
      <c r="A65" s="2">
        <v>2023</v>
      </c>
      <c r="B65" s="3">
        <v>4</v>
      </c>
      <c r="C65" s="3">
        <v>131.25668346338551</v>
      </c>
      <c r="D65" s="3">
        <v>-2.6952740894307112</v>
      </c>
      <c r="E65" s="3">
        <v>-0.36927401746846189</v>
      </c>
      <c r="F65" s="3">
        <v>87.023491094541711</v>
      </c>
      <c r="G65" s="3">
        <v>3.9814010138273659</v>
      </c>
      <c r="H65" s="3">
        <v>-0.46117340460272438</v>
      </c>
    </row>
    <row r="66" spans="1:8" x14ac:dyDescent="0.3">
      <c r="A66" s="2">
        <v>2023</v>
      </c>
      <c r="B66" s="3">
        <v>5</v>
      </c>
      <c r="C66" s="3">
        <v>132.69106155006145</v>
      </c>
      <c r="D66" s="3">
        <v>-8.2111545007989548</v>
      </c>
      <c r="E66" s="3">
        <v>-0.22823959977916061</v>
      </c>
      <c r="F66" s="3">
        <v>91.602923011814752</v>
      </c>
      <c r="G66" s="3">
        <v>3.5584013931876228</v>
      </c>
      <c r="H66" s="3">
        <v>-0.33496625231581845</v>
      </c>
    </row>
    <row r="67" spans="1:8" x14ac:dyDescent="0.3">
      <c r="A67" s="2">
        <v>2023</v>
      </c>
      <c r="B67" s="3">
        <v>6</v>
      </c>
      <c r="C67" s="3">
        <v>155.43614285887998</v>
      </c>
      <c r="D67" s="3">
        <v>11.799270930186708</v>
      </c>
      <c r="E67" s="3">
        <v>-0.1145292292409906</v>
      </c>
      <c r="F67" s="3">
        <v>93.518466667922482</v>
      </c>
      <c r="G67" s="3">
        <v>6.8877700572091811</v>
      </c>
      <c r="H67" s="3">
        <v>-0.22044272780156629</v>
      </c>
    </row>
    <row r="68" spans="1:8" x14ac:dyDescent="0.3">
      <c r="A68" s="2">
        <v>2023</v>
      </c>
      <c r="B68" s="3">
        <v>7</v>
      </c>
      <c r="C68" s="3">
        <v>140.59468631307345</v>
      </c>
      <c r="D68" s="3">
        <v>16.028321774681956</v>
      </c>
      <c r="E68" s="3">
        <v>-3.2141053356566779E-2</v>
      </c>
      <c r="F68" s="3">
        <v>86.130664247901876</v>
      </c>
      <c r="G68" s="3">
        <v>3.1259528456625105</v>
      </c>
      <c r="H68" s="3">
        <v>-0.1188578528172953</v>
      </c>
    </row>
    <row r="69" spans="1:8" x14ac:dyDescent="0.3">
      <c r="A69" s="2">
        <v>2023</v>
      </c>
      <c r="B69" s="3">
        <v>8</v>
      </c>
      <c r="C69" s="3">
        <v>103.39337168995407</v>
      </c>
      <c r="D69" s="3">
        <v>16.520688570101015</v>
      </c>
      <c r="E69" s="3">
        <v>1.5754127604789513E-2</v>
      </c>
      <c r="F69" s="3">
        <v>85.510407747159917</v>
      </c>
      <c r="G69" s="3">
        <v>6.946019176662233</v>
      </c>
      <c r="H69" s="3">
        <v>-3.0973023232484888E-2</v>
      </c>
    </row>
    <row r="70" spans="1:8" x14ac:dyDescent="0.3">
      <c r="A70" s="2">
        <v>2023</v>
      </c>
      <c r="B70" s="3">
        <v>9</v>
      </c>
      <c r="C70" s="3">
        <v>102.58158217165554</v>
      </c>
      <c r="D70" s="3">
        <v>-24.770618255045804</v>
      </c>
      <c r="E70" s="3">
        <v>2.7100823292370735E-2</v>
      </c>
      <c r="F70" s="3">
        <v>88.98709383705706</v>
      </c>
      <c r="G70" s="3">
        <v>5.757376911164684</v>
      </c>
      <c r="H70" s="3">
        <v>4.2675699159668852E-2</v>
      </c>
    </row>
    <row r="71" spans="1:8" x14ac:dyDescent="0.3">
      <c r="A71" s="2">
        <v>2023</v>
      </c>
      <c r="B71" s="3">
        <v>10</v>
      </c>
      <c r="C71" s="3">
        <v>115.5794057689484</v>
      </c>
      <c r="D71" s="3">
        <v>10.19396629487396</v>
      </c>
      <c r="E71" s="3">
        <v>9.8971935842047105E-4</v>
      </c>
      <c r="F71" s="3">
        <v>86.272264301080398</v>
      </c>
      <c r="G71" s="3">
        <v>3.4419275886290563</v>
      </c>
      <c r="H71" s="3">
        <v>0.10203676591318474</v>
      </c>
    </row>
    <row r="72" spans="1:8" x14ac:dyDescent="0.3">
      <c r="A72" s="2">
        <v>2023</v>
      </c>
      <c r="B72" s="3">
        <v>11</v>
      </c>
      <c r="C72" s="3">
        <v>124.68128888741089</v>
      </c>
      <c r="D72" s="3">
        <v>28.920504314862228</v>
      </c>
      <c r="E72" s="3">
        <v>-6.5210562369702282E-2</v>
      </c>
      <c r="F72" s="3">
        <v>93.496927099174513</v>
      </c>
      <c r="G72" s="3">
        <v>1.6393182815236429</v>
      </c>
      <c r="H72" s="3">
        <v>0.14745548283291526</v>
      </c>
    </row>
    <row r="73" spans="1:8" x14ac:dyDescent="0.3">
      <c r="A73" s="2">
        <v>2023</v>
      </c>
      <c r="B73" s="3">
        <v>12</v>
      </c>
      <c r="C73" s="3">
        <v>102.71903425271141</v>
      </c>
      <c r="D73" s="3">
        <v>-0.77929183238293831</v>
      </c>
      <c r="E73" s="3">
        <v>-0.17342355446911661</v>
      </c>
      <c r="F73" s="3">
        <v>89.484097777044241</v>
      </c>
      <c r="G73" s="3">
        <v>1.8021992674949416</v>
      </c>
      <c r="H73" s="3">
        <v>0.17950909258640152</v>
      </c>
    </row>
    <row r="74" spans="1:8" x14ac:dyDescent="0.3">
      <c r="A74" s="2">
        <v>2024</v>
      </c>
      <c r="B74" s="3">
        <v>1</v>
      </c>
      <c r="C74" s="3">
        <v>115.69199274365116</v>
      </c>
      <c r="D74" s="3">
        <v>-11.492204162375131</v>
      </c>
      <c r="E74" s="3">
        <v>-0.32355989265046714</v>
      </c>
      <c r="F74" s="3">
        <v>88.991913993776507</v>
      </c>
      <c r="G74" s="3">
        <v>0.33406420913978252</v>
      </c>
      <c r="H74" s="3">
        <v>0.19887843942442696</v>
      </c>
    </row>
    <row r="75" spans="1:8" x14ac:dyDescent="0.3">
      <c r="A75" s="2">
        <v>2024</v>
      </c>
      <c r="B75" s="3">
        <v>2</v>
      </c>
      <c r="C75" s="3">
        <v>121.35635460905058</v>
      </c>
      <c r="D75" s="3">
        <v>13.14477760562869</v>
      </c>
      <c r="E75" s="3">
        <v>-0.51557228681036471</v>
      </c>
      <c r="F75" s="3">
        <v>93.125431392377322</v>
      </c>
      <c r="G75" s="3">
        <v>0.1089393197820101</v>
      </c>
      <c r="H75" s="3">
        <v>0.20635705441547703</v>
      </c>
    </row>
    <row r="76" spans="1:8" x14ac:dyDescent="0.3">
      <c r="A76" s="2">
        <v>2024</v>
      </c>
      <c r="B76" s="3">
        <v>3</v>
      </c>
      <c r="C76" s="3">
        <v>142.4099302570711</v>
      </c>
      <c r="D76" s="3">
        <v>12.099745325769931</v>
      </c>
      <c r="E76" s="3">
        <v>-0.7501890471419288</v>
      </c>
      <c r="F76" s="3">
        <v>93.9472977998755</v>
      </c>
      <c r="G76" s="3">
        <v>-5.6492286987140687</v>
      </c>
      <c r="H76" s="3">
        <v>0.20274785652871186</v>
      </c>
    </row>
    <row r="77" spans="1:8" x14ac:dyDescent="0.3">
      <c r="A77" s="2">
        <v>2024</v>
      </c>
      <c r="B77" s="3">
        <v>4</v>
      </c>
      <c r="C77" s="3">
        <v>134.42664066526785</v>
      </c>
      <c r="D77" s="3">
        <v>3.1699572018823403</v>
      </c>
      <c r="E77" s="3">
        <v>-1.0271898484290818</v>
      </c>
      <c r="F77" s="3">
        <v>87.952878916921591</v>
      </c>
      <c r="G77" s="3">
        <v>0.92938782237987994</v>
      </c>
      <c r="H77" s="3">
        <v>0.18884699961283091</v>
      </c>
    </row>
    <row r="78" spans="1:8" x14ac:dyDescent="0.3">
      <c r="A78" s="2">
        <v>2024</v>
      </c>
      <c r="B78" s="3">
        <v>5</v>
      </c>
      <c r="C78" s="3">
        <v>117.51112090598919</v>
      </c>
      <c r="D78" s="3">
        <v>-15.179940644072261</v>
      </c>
      <c r="E78" s="3">
        <v>-1.3454620089020715</v>
      </c>
      <c r="F78" s="3">
        <v>93.663415140176809</v>
      </c>
      <c r="G78" s="3">
        <v>2.060492128362057</v>
      </c>
      <c r="H78" s="3">
        <v>0.16504425025575292</v>
      </c>
    </row>
    <row r="79" spans="1:8" x14ac:dyDescent="0.3">
      <c r="A79" s="2">
        <v>2024</v>
      </c>
      <c r="B79" s="3">
        <v>6</v>
      </c>
      <c r="C79" s="3">
        <v>192.6435742256661</v>
      </c>
      <c r="D79" s="3">
        <v>37.207431366786125</v>
      </c>
      <c r="E79" s="3">
        <v>-1.7036013782459851</v>
      </c>
      <c r="F79" s="3">
        <v>97.883394600222019</v>
      </c>
      <c r="G79" s="3">
        <v>4.3649279322995369</v>
      </c>
      <c r="H79" s="3">
        <v>0.13178080149142204</v>
      </c>
    </row>
    <row r="80" spans="1:8" x14ac:dyDescent="0.3">
      <c r="A80" s="2">
        <v>2024</v>
      </c>
      <c r="B80" s="3">
        <v>7</v>
      </c>
      <c r="C80" s="3">
        <v>129.53542733749705</v>
      </c>
      <c r="D80" s="3">
        <v>-11.059258975576398</v>
      </c>
      <c r="E80" s="3">
        <v>-2.1011645338289076</v>
      </c>
      <c r="F80" s="3">
        <v>91.191110869670126</v>
      </c>
      <c r="G80" s="3">
        <v>5.06044662176825</v>
      </c>
      <c r="H80" s="3">
        <v>8.9629474678650956E-2</v>
      </c>
    </row>
    <row r="81" spans="1:8" x14ac:dyDescent="0.3">
      <c r="A81" s="2">
        <v>2024</v>
      </c>
      <c r="B81" s="3">
        <v>8</v>
      </c>
      <c r="C81" s="3">
        <v>109.24649146165571</v>
      </c>
      <c r="D81" s="3">
        <v>5.8531197717016425</v>
      </c>
      <c r="E81" s="3">
        <v>-2.5350058979671855</v>
      </c>
      <c r="F81" s="3">
        <v>84.924563691426741</v>
      </c>
      <c r="G81" s="3">
        <v>-0.58584405573317611</v>
      </c>
      <c r="H81" s="3">
        <v>3.9457059727002898E-2</v>
      </c>
    </row>
    <row r="82" spans="1:8" x14ac:dyDescent="0.3">
      <c r="A82" s="2">
        <v>2024</v>
      </c>
      <c r="B82" s="3">
        <v>9</v>
      </c>
      <c r="C82" s="3">
        <v>142.9664142289258</v>
      </c>
      <c r="D82" s="3">
        <v>40.384832057270259</v>
      </c>
      <c r="E82" s="3">
        <v>-3.0026019828689532</v>
      </c>
      <c r="F82" s="3">
        <v>90.566014228960739</v>
      </c>
      <c r="G82" s="3">
        <v>1.5789203919036794</v>
      </c>
      <c r="H82" s="3">
        <v>-1.7524457818744364E-2</v>
      </c>
    </row>
    <row r="83" spans="1:8" x14ac:dyDescent="0.3">
      <c r="A83" s="2">
        <v>2024</v>
      </c>
      <c r="B83" s="3">
        <v>10</v>
      </c>
      <c r="C83" s="3">
        <v>121.35749994362155</v>
      </c>
      <c r="D83" s="3">
        <v>5.7780941746731429</v>
      </c>
      <c r="E83" s="3">
        <v>-3.500846792015285</v>
      </c>
      <c r="F83" s="3">
        <v>89.972395882698791</v>
      </c>
      <c r="G83" s="3">
        <v>3.7001315816183933</v>
      </c>
      <c r="H83" s="3">
        <v>-8.0146516102386683E-2</v>
      </c>
    </row>
    <row r="84" spans="1:8" x14ac:dyDescent="0.3">
      <c r="A84" s="2">
        <v>2024</v>
      </c>
      <c r="B84" s="3">
        <v>11</v>
      </c>
      <c r="C84" s="3">
        <v>114.76024069904769</v>
      </c>
      <c r="D84" s="3">
        <v>-9.9210481883632013</v>
      </c>
      <c r="E84" s="3">
        <v>-4.0236213126344671</v>
      </c>
      <c r="F84" s="3">
        <v>86.414903121745894</v>
      </c>
      <c r="G84" s="3">
        <v>-7.0820239774286193</v>
      </c>
      <c r="H84" s="3">
        <v>-0.14712968904204474</v>
      </c>
    </row>
    <row r="85" spans="1:8" x14ac:dyDescent="0.3">
      <c r="A85" s="2">
        <v>2024</v>
      </c>
      <c r="B85" s="3">
        <v>12</v>
      </c>
      <c r="C85" s="3">
        <v>70.234886385682685</v>
      </c>
      <c r="D85" s="3">
        <v>-32.484147867028724</v>
      </c>
      <c r="E85" s="3">
        <v>-4.5641621610543206</v>
      </c>
      <c r="F85" s="3">
        <v>87.827892825339433</v>
      </c>
      <c r="G85" s="3">
        <v>-1.6562049517048081</v>
      </c>
      <c r="H85" s="3">
        <v>-0.21693203124349747</v>
      </c>
    </row>
    <row r="86" spans="1:8" x14ac:dyDescent="0.3">
      <c r="A86" s="2">
        <v>2025</v>
      </c>
      <c r="B86" s="3">
        <v>1</v>
      </c>
      <c r="C86" s="3">
        <v>125.0859451717306</v>
      </c>
      <c r="D86" s="3">
        <v>9.3939524280794444</v>
      </c>
      <c r="E86" s="3">
        <v>-5.1161154971357039</v>
      </c>
      <c r="F86" s="3">
        <v>82.784622885100717</v>
      </c>
      <c r="G86" s="3">
        <v>-6.2072911086757898</v>
      </c>
      <c r="H86" s="3">
        <v>-0.28849318719366179</v>
      </c>
    </row>
    <row r="87" spans="1:8" x14ac:dyDescent="0.3">
      <c r="A87" s="2">
        <v>2025</v>
      </c>
      <c r="B87" s="3">
        <v>2</v>
      </c>
      <c r="C87" s="3">
        <v>66.527049875779838</v>
      </c>
      <c r="D87" s="3">
        <v>-54.829304733270746</v>
      </c>
      <c r="E87" s="3">
        <v>-5.6750663686357248</v>
      </c>
      <c r="F87" s="3">
        <v>90.324622515237706</v>
      </c>
      <c r="G87" s="3">
        <v>-2.800808877139616</v>
      </c>
      <c r="H87" s="3">
        <v>-0.36085275088782004</v>
      </c>
    </row>
    <row r="88" spans="1:8" x14ac:dyDescent="0.3">
      <c r="A88" s="2">
        <v>2025</v>
      </c>
      <c r="B88" s="3">
        <v>3</v>
      </c>
      <c r="C88" s="3">
        <v>100.99118416641413</v>
      </c>
      <c r="D88" s="3">
        <v>-41.418746090656967</v>
      </c>
      <c r="E88" s="3">
        <v>-6.2355921797055727</v>
      </c>
      <c r="F88" s="3">
        <v>86.157674582579858</v>
      </c>
      <c r="G88" s="3">
        <v>-7.7896232172956417</v>
      </c>
      <c r="H88" s="3">
        <v>-0.43346134395469077</v>
      </c>
    </row>
    <row r="89" spans="1:8" x14ac:dyDescent="0.3">
      <c r="A89" s="2">
        <v>2025</v>
      </c>
      <c r="B89" s="3">
        <v>4</v>
      </c>
      <c r="C89" s="3">
        <v>133.8829688947223</v>
      </c>
      <c r="D89" s="3">
        <v>-0.54367177054555782</v>
      </c>
      <c r="E89" s="3">
        <v>-6.7956838232717587</v>
      </c>
      <c r="F89" s="3">
        <v>89.332009340641832</v>
      </c>
      <c r="G89" s="3">
        <v>1.3791304237202411</v>
      </c>
      <c r="H89" s="3">
        <v>-0.50593902942064894</v>
      </c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  <row r="98" spans="2:8" x14ac:dyDescent="0.3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6" workbookViewId="0">
      <selection activeCell="A91" sqref="A91:XFD97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5" width="20.7109375" style="2" bestFit="1" customWidth="1"/>
    <col min="6" max="6" width="11.28515625" style="2" bestFit="1" customWidth="1"/>
    <col min="7" max="8" width="18.42578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3">
      <c r="A2" s="2">
        <v>2018</v>
      </c>
      <c r="B2" s="3">
        <v>1</v>
      </c>
      <c r="C2" s="3">
        <v>95.161000000000001</v>
      </c>
      <c r="D2" s="3">
        <v>0.4</v>
      </c>
      <c r="E2" s="3">
        <v>1.0396055749793995</v>
      </c>
      <c r="F2" s="3">
        <v>95.153000000000006</v>
      </c>
      <c r="G2" s="3">
        <v>0.6</v>
      </c>
      <c r="H2" s="3">
        <v>1.0733956429876292</v>
      </c>
    </row>
    <row r="3" spans="1:8" x14ac:dyDescent="0.3">
      <c r="A3" s="2">
        <f>A2</f>
        <v>2018</v>
      </c>
      <c r="B3" s="3">
        <v>2</v>
      </c>
      <c r="C3" s="3">
        <v>95.134</v>
      </c>
      <c r="D3" s="3">
        <v>1</v>
      </c>
      <c r="E3" s="3">
        <v>1.0512544570180193</v>
      </c>
      <c r="F3" s="3">
        <v>95.281000000000006</v>
      </c>
      <c r="G3" s="3">
        <v>1.1000000000000001</v>
      </c>
      <c r="H3" s="3">
        <v>1.0800389162280122</v>
      </c>
    </row>
    <row r="4" spans="1:8" x14ac:dyDescent="0.3">
      <c r="A4" s="2">
        <f t="shared" ref="A4:A13" si="0">A3</f>
        <v>2018</v>
      </c>
      <c r="B4" s="3">
        <v>3</v>
      </c>
      <c r="C4" s="3">
        <v>95.153999999999996</v>
      </c>
      <c r="D4" s="3">
        <v>1.2</v>
      </c>
      <c r="E4" s="3">
        <v>1.0593023730200035</v>
      </c>
      <c r="F4" s="3">
        <v>95.393000000000001</v>
      </c>
      <c r="G4" s="3">
        <v>1.2</v>
      </c>
      <c r="H4" s="3">
        <v>1.0833754401466045</v>
      </c>
    </row>
    <row r="5" spans="1:8" x14ac:dyDescent="0.3">
      <c r="A5" s="2">
        <f t="shared" si="0"/>
        <v>2018</v>
      </c>
      <c r="B5" s="3">
        <v>4</v>
      </c>
      <c r="C5" s="3">
        <v>95.784000000000006</v>
      </c>
      <c r="D5" s="3">
        <v>1.2</v>
      </c>
      <c r="E5" s="3">
        <v>1.0638935990743754</v>
      </c>
      <c r="F5" s="3">
        <v>96.180999999999997</v>
      </c>
      <c r="G5" s="3">
        <v>1.1000000000000001</v>
      </c>
      <c r="H5" s="3">
        <v>1.083565936689135</v>
      </c>
    </row>
    <row r="6" spans="1:8" x14ac:dyDescent="0.3">
      <c r="A6" s="2">
        <f t="shared" si="0"/>
        <v>2018</v>
      </c>
      <c r="B6" s="3">
        <v>5</v>
      </c>
      <c r="C6" s="3">
        <v>96.736000000000004</v>
      </c>
      <c r="D6" s="3">
        <v>2.1</v>
      </c>
      <c r="E6" s="3">
        <v>1.0651821819386991</v>
      </c>
      <c r="F6" s="3">
        <v>97.048000000000002</v>
      </c>
      <c r="G6" s="3">
        <v>2.1</v>
      </c>
      <c r="H6" s="3">
        <v>1.0807792267291005</v>
      </c>
    </row>
    <row r="7" spans="1:8" x14ac:dyDescent="0.3">
      <c r="A7" s="2">
        <f t="shared" si="0"/>
        <v>2018</v>
      </c>
      <c r="B7" s="3">
        <v>6</v>
      </c>
      <c r="C7" s="3">
        <v>97.102999999999994</v>
      </c>
      <c r="D7" s="3">
        <v>2.5</v>
      </c>
      <c r="E7" s="3">
        <v>1.063331620203936</v>
      </c>
      <c r="F7" s="3">
        <v>97.302000000000007</v>
      </c>
      <c r="G7" s="3">
        <v>2.2999999999999998</v>
      </c>
      <c r="H7" s="3">
        <v>1.0751852723943942</v>
      </c>
    </row>
    <row r="8" spans="1:8" x14ac:dyDescent="0.3">
      <c r="A8" s="2">
        <f t="shared" si="0"/>
        <v>2018</v>
      </c>
      <c r="B8" s="3">
        <v>7</v>
      </c>
      <c r="C8" s="3">
        <v>96.634</v>
      </c>
      <c r="D8" s="3">
        <v>2.5</v>
      </c>
      <c r="E8" s="3">
        <v>1.0585772748095246</v>
      </c>
      <c r="F8" s="3">
        <v>96.603999999999999</v>
      </c>
      <c r="G8" s="3">
        <v>2.2000000000000002</v>
      </c>
      <c r="H8" s="3">
        <v>1.0670248150332757</v>
      </c>
    </row>
    <row r="9" spans="1:8" x14ac:dyDescent="0.3">
      <c r="A9" s="2">
        <f t="shared" si="0"/>
        <v>2018</v>
      </c>
      <c r="B9" s="3">
        <v>8</v>
      </c>
      <c r="C9" s="3">
        <v>96.968000000000004</v>
      </c>
      <c r="D9" s="3">
        <v>2.4</v>
      </c>
      <c r="E9" s="3">
        <v>1.0512542753323888</v>
      </c>
      <c r="F9" s="3">
        <v>96.742000000000004</v>
      </c>
      <c r="G9" s="3">
        <v>2.2000000000000002</v>
      </c>
      <c r="H9" s="3">
        <v>1.0566236525723105</v>
      </c>
    </row>
    <row r="10" spans="1:8" x14ac:dyDescent="0.3">
      <c r="A10" s="2">
        <f t="shared" si="0"/>
        <v>2018</v>
      </c>
      <c r="B10" s="3">
        <v>9</v>
      </c>
      <c r="C10" s="3">
        <v>96.741</v>
      </c>
      <c r="D10" s="3">
        <v>2.2000000000000002</v>
      </c>
      <c r="E10" s="3">
        <v>1.0417978501498131</v>
      </c>
      <c r="F10" s="3">
        <v>96.977999999999994</v>
      </c>
      <c r="G10" s="3">
        <v>2.2999999999999998</v>
      </c>
      <c r="H10" s="3">
        <v>1.044386261770353</v>
      </c>
    </row>
    <row r="11" spans="1:8" x14ac:dyDescent="0.3">
      <c r="A11" s="2">
        <f t="shared" si="0"/>
        <v>2018</v>
      </c>
      <c r="B11" s="3">
        <v>10</v>
      </c>
      <c r="C11" s="3">
        <v>97.724000000000004</v>
      </c>
      <c r="D11" s="3">
        <v>2.4</v>
      </c>
      <c r="E11" s="3">
        <v>1.0307368905366283</v>
      </c>
      <c r="F11" s="3">
        <v>97.875</v>
      </c>
      <c r="G11" s="3">
        <v>2.2999999999999998</v>
      </c>
      <c r="H11" s="3">
        <v>1.030796520521496</v>
      </c>
    </row>
    <row r="12" spans="1:8" x14ac:dyDescent="0.3">
      <c r="A12" s="2">
        <f t="shared" si="0"/>
        <v>2018</v>
      </c>
      <c r="B12" s="3">
        <v>11</v>
      </c>
      <c r="C12" s="3">
        <v>97.823999999999998</v>
      </c>
      <c r="D12" s="3">
        <v>1.6</v>
      </c>
      <c r="E12" s="3">
        <v>1.018680718472516</v>
      </c>
      <c r="F12" s="3">
        <v>97.768000000000001</v>
      </c>
      <c r="G12" s="3">
        <v>1.7</v>
      </c>
      <c r="H12" s="3">
        <v>1.0164255021183206</v>
      </c>
    </row>
    <row r="13" spans="1:8" x14ac:dyDescent="0.3">
      <c r="A13" s="2">
        <f t="shared" si="0"/>
        <v>2018</v>
      </c>
      <c r="B13" s="3">
        <v>12</v>
      </c>
      <c r="C13" s="3">
        <v>97.275999999999996</v>
      </c>
      <c r="D13" s="3">
        <v>1</v>
      </c>
      <c r="E13" s="3">
        <v>1.0063337436530926</v>
      </c>
      <c r="F13" s="3">
        <v>97.328999999999994</v>
      </c>
      <c r="G13" s="3">
        <v>1.2</v>
      </c>
      <c r="H13" s="3">
        <v>1.0019324189839272</v>
      </c>
    </row>
    <row r="14" spans="1:8" x14ac:dyDescent="0.3">
      <c r="A14" s="2">
        <v>2019</v>
      </c>
      <c r="B14" s="3">
        <v>1</v>
      </c>
      <c r="C14" s="3">
        <v>96.024000000000001</v>
      </c>
      <c r="D14" s="3">
        <v>0.9</v>
      </c>
      <c r="E14" s="3">
        <v>0.9944407451685251</v>
      </c>
      <c r="F14" s="3">
        <v>96.084999999999994</v>
      </c>
      <c r="G14" s="3">
        <v>1</v>
      </c>
      <c r="H14" s="3">
        <v>0.98802395399265741</v>
      </c>
    </row>
    <row r="15" spans="1:8" x14ac:dyDescent="0.3">
      <c r="A15" s="2">
        <f>A14</f>
        <v>2019</v>
      </c>
      <c r="B15" s="3">
        <v>2</v>
      </c>
      <c r="C15" s="3">
        <v>96.143000000000001</v>
      </c>
      <c r="D15" s="3">
        <v>1.1000000000000001</v>
      </c>
      <c r="E15" s="3">
        <v>0.98374606226567096</v>
      </c>
      <c r="F15" s="3">
        <v>96.32</v>
      </c>
      <c r="G15" s="3">
        <v>1.1000000000000001</v>
      </c>
      <c r="H15" s="3">
        <v>0.97542054471197936</v>
      </c>
    </row>
    <row r="16" spans="1:8" x14ac:dyDescent="0.3">
      <c r="A16" s="2">
        <f t="shared" ref="A16:A25" si="1">A15</f>
        <v>2019</v>
      </c>
      <c r="B16" s="3">
        <v>3</v>
      </c>
      <c r="C16" s="3">
        <v>96.364000000000004</v>
      </c>
      <c r="D16" s="3">
        <v>1.3</v>
      </c>
      <c r="E16" s="3">
        <v>0.97498747580630629</v>
      </c>
      <c r="F16" s="3">
        <v>96.668999999999997</v>
      </c>
      <c r="G16" s="3">
        <v>1.3</v>
      </c>
      <c r="H16" s="3">
        <v>0.96484346037922231</v>
      </c>
    </row>
    <row r="17" spans="1:8" x14ac:dyDescent="0.3">
      <c r="A17" s="2">
        <f t="shared" si="1"/>
        <v>2019</v>
      </c>
      <c r="B17" s="3">
        <v>4</v>
      </c>
      <c r="C17" s="3">
        <v>97.26</v>
      </c>
      <c r="D17" s="3">
        <v>1.5</v>
      </c>
      <c r="E17" s="3">
        <v>0.96891083984232773</v>
      </c>
      <c r="F17" s="3">
        <v>97.644000000000005</v>
      </c>
      <c r="G17" s="3">
        <v>1.5</v>
      </c>
      <c r="H17" s="3">
        <v>0.95702262158277729</v>
      </c>
    </row>
    <row r="18" spans="1:8" x14ac:dyDescent="0.3">
      <c r="A18" s="2">
        <f t="shared" si="1"/>
        <v>2019</v>
      </c>
      <c r="B18" s="3">
        <v>5</v>
      </c>
      <c r="C18" s="3">
        <v>97.679000000000002</v>
      </c>
      <c r="D18" s="3">
        <v>1</v>
      </c>
      <c r="E18" s="3">
        <v>0.96628457873981188</v>
      </c>
      <c r="F18" s="3">
        <v>97.834000000000003</v>
      </c>
      <c r="G18" s="3">
        <v>0.8</v>
      </c>
      <c r="H18" s="3">
        <v>0.95271122367073102</v>
      </c>
    </row>
    <row r="19" spans="1:8" x14ac:dyDescent="0.3">
      <c r="A19" s="2">
        <f t="shared" si="1"/>
        <v>2019</v>
      </c>
      <c r="B19" s="3">
        <v>6</v>
      </c>
      <c r="C19" s="3">
        <v>97.488</v>
      </c>
      <c r="D19" s="3">
        <v>0.4</v>
      </c>
      <c r="E19" s="3">
        <v>0.9679139980565129</v>
      </c>
      <c r="F19" s="3">
        <v>97.718999999999994</v>
      </c>
      <c r="G19" s="3">
        <v>0.4</v>
      </c>
      <c r="H19" s="3">
        <v>0.95270016875356034</v>
      </c>
    </row>
    <row r="20" spans="1:8" x14ac:dyDescent="0.3">
      <c r="A20" s="2">
        <f t="shared" si="1"/>
        <v>2019</v>
      </c>
      <c r="B20" s="3">
        <v>7</v>
      </c>
      <c r="C20" s="3">
        <v>97.018000000000001</v>
      </c>
      <c r="D20" s="3">
        <v>0.4</v>
      </c>
      <c r="E20" s="3">
        <v>0.97460674469888331</v>
      </c>
      <c r="F20" s="3">
        <v>97.113</v>
      </c>
      <c r="G20" s="3">
        <v>0.5</v>
      </c>
      <c r="H20" s="3">
        <v>0.95776975399565356</v>
      </c>
    </row>
    <row r="21" spans="1:8" x14ac:dyDescent="0.3">
      <c r="A21" s="2">
        <f t="shared" si="1"/>
        <v>2019</v>
      </c>
      <c r="B21" s="3">
        <v>8</v>
      </c>
      <c r="C21" s="3">
        <v>97.231999999999999</v>
      </c>
      <c r="D21" s="3">
        <v>0.3</v>
      </c>
      <c r="E21" s="3">
        <v>0.98713102710128831</v>
      </c>
      <c r="F21" s="3">
        <v>97.058999999999997</v>
      </c>
      <c r="G21" s="3">
        <v>0.3</v>
      </c>
      <c r="H21" s="3">
        <v>0.96866189460523544</v>
      </c>
    </row>
    <row r="22" spans="1:8" x14ac:dyDescent="0.3">
      <c r="A22" s="2">
        <f t="shared" si="1"/>
        <v>2019</v>
      </c>
      <c r="B22" s="3">
        <v>9</v>
      </c>
      <c r="C22" s="3">
        <v>96.819000000000003</v>
      </c>
      <c r="D22" s="3">
        <v>0.1</v>
      </c>
      <c r="E22" s="3">
        <v>1.0062151504519332</v>
      </c>
      <c r="F22" s="3">
        <v>97.058999999999997</v>
      </c>
      <c r="G22" s="3">
        <v>0.1</v>
      </c>
      <c r="H22" s="3">
        <v>0.9860867162242809</v>
      </c>
    </row>
    <row r="23" spans="1:8" x14ac:dyDescent="0.3">
      <c r="A23" s="2">
        <f t="shared" si="1"/>
        <v>2019</v>
      </c>
      <c r="B23" s="3">
        <v>10</v>
      </c>
      <c r="C23" s="3">
        <v>97.751999999999995</v>
      </c>
      <c r="D23" s="3">
        <v>0</v>
      </c>
      <c r="E23" s="3">
        <v>1.0325397025065861</v>
      </c>
      <c r="F23" s="3">
        <v>98.001000000000005</v>
      </c>
      <c r="G23" s="3">
        <v>0.1</v>
      </c>
      <c r="H23" s="3">
        <v>1.010707909640973</v>
      </c>
    </row>
    <row r="24" spans="1:8" x14ac:dyDescent="0.3">
      <c r="A24" s="2">
        <f t="shared" si="1"/>
        <v>2019</v>
      </c>
      <c r="B24" s="3">
        <v>11</v>
      </c>
      <c r="C24" s="3">
        <v>98.222999999999999</v>
      </c>
      <c r="D24" s="3">
        <v>0.4</v>
      </c>
      <c r="E24" s="3">
        <v>1.0667223394133447</v>
      </c>
      <c r="F24" s="3">
        <v>98.167000000000002</v>
      </c>
      <c r="G24" s="3">
        <v>0.4</v>
      </c>
      <c r="H24" s="3">
        <v>1.0431276318437572</v>
      </c>
    </row>
    <row r="25" spans="1:8" x14ac:dyDescent="0.3">
      <c r="A25" s="2">
        <f t="shared" si="1"/>
        <v>2019</v>
      </c>
      <c r="B25" s="3">
        <v>12</v>
      </c>
      <c r="C25" s="3">
        <v>98.194000000000003</v>
      </c>
      <c r="D25" s="3">
        <v>0.9</v>
      </c>
      <c r="E25" s="3">
        <v>1.1093090131742995</v>
      </c>
      <c r="F25" s="3">
        <v>98.096000000000004</v>
      </c>
      <c r="G25" s="3">
        <v>0.8</v>
      </c>
      <c r="H25" s="3">
        <v>1.0838847962162428</v>
      </c>
    </row>
    <row r="26" spans="1:8" x14ac:dyDescent="0.3">
      <c r="A26" s="2">
        <v>2020</v>
      </c>
      <c r="B26" s="3">
        <v>1</v>
      </c>
      <c r="C26" s="3">
        <v>97.087000000000003</v>
      </c>
      <c r="D26" s="3">
        <v>1.1000000000000001</v>
      </c>
      <c r="E26" s="3">
        <v>1.1607993756290815</v>
      </c>
      <c r="F26" s="3">
        <v>97.138999999999996</v>
      </c>
      <c r="G26" s="3">
        <v>1.1000000000000001</v>
      </c>
      <c r="H26" s="3">
        <v>1.1334736545009385</v>
      </c>
    </row>
    <row r="27" spans="1:8" x14ac:dyDescent="0.3">
      <c r="A27" s="2">
        <f>A26</f>
        <v>2020</v>
      </c>
      <c r="B27" s="3">
        <v>2</v>
      </c>
      <c r="C27" s="3">
        <v>96.882000000000005</v>
      </c>
      <c r="D27" s="3">
        <v>0.8</v>
      </c>
      <c r="E27" s="3">
        <v>1.2216785432691846</v>
      </c>
      <c r="F27" s="3">
        <v>97.024000000000001</v>
      </c>
      <c r="G27" s="3">
        <v>0.7</v>
      </c>
      <c r="H27" s="3">
        <v>1.1923687442183937</v>
      </c>
    </row>
    <row r="28" spans="1:8" x14ac:dyDescent="0.3">
      <c r="A28" s="2">
        <f t="shared" ref="A28:A37" si="2">A27</f>
        <v>2020</v>
      </c>
      <c r="B28" s="3">
        <v>3</v>
      </c>
      <c r="C28" s="3">
        <v>96.34</v>
      </c>
      <c r="D28" s="3">
        <v>0</v>
      </c>
      <c r="E28" s="3">
        <v>1.2924274104072393</v>
      </c>
      <c r="F28" s="3">
        <v>96.652000000000001</v>
      </c>
      <c r="G28" s="3">
        <v>0</v>
      </c>
      <c r="H28" s="3">
        <v>1.2610422783298172</v>
      </c>
    </row>
    <row r="29" spans="1:8" x14ac:dyDescent="0.3">
      <c r="A29" s="2">
        <f t="shared" si="2"/>
        <v>2020</v>
      </c>
      <c r="B29" s="3">
        <v>4</v>
      </c>
      <c r="C29" s="3">
        <v>96.582999999999998</v>
      </c>
      <c r="D29" s="3">
        <v>-0.7</v>
      </c>
      <c r="E29" s="3">
        <v>1.3734975881237048</v>
      </c>
      <c r="F29" s="3">
        <v>96.944000000000003</v>
      </c>
      <c r="G29" s="3">
        <v>-0.7</v>
      </c>
      <c r="H29" s="3">
        <v>1.3399322775225138</v>
      </c>
    </row>
    <row r="30" spans="1:8" x14ac:dyDescent="0.3">
      <c r="A30" s="2">
        <f t="shared" si="2"/>
        <v>2020</v>
      </c>
      <c r="B30" s="3">
        <v>5</v>
      </c>
      <c r="C30" s="3">
        <v>96.628</v>
      </c>
      <c r="D30" s="3">
        <v>-1.1000000000000001</v>
      </c>
      <c r="E30" s="3">
        <v>1.4652509355955399</v>
      </c>
      <c r="F30" s="3">
        <v>96.938000000000002</v>
      </c>
      <c r="G30" s="3">
        <v>-0.9</v>
      </c>
      <c r="H30" s="3">
        <v>1.4293891901033486</v>
      </c>
    </row>
    <row r="31" spans="1:8" x14ac:dyDescent="0.3">
      <c r="A31" s="2">
        <f t="shared" si="2"/>
        <v>2020</v>
      </c>
      <c r="B31" s="3">
        <v>6</v>
      </c>
      <c r="C31" s="3">
        <v>97.003</v>
      </c>
      <c r="D31" s="3">
        <v>-0.5</v>
      </c>
      <c r="E31" s="3">
        <v>1.567905319111639</v>
      </c>
      <c r="F31" s="3">
        <v>97.385000000000005</v>
      </c>
      <c r="G31" s="3">
        <v>-0.3</v>
      </c>
      <c r="H31" s="3">
        <v>1.5296218024154704</v>
      </c>
    </row>
    <row r="32" spans="1:8" x14ac:dyDescent="0.3">
      <c r="A32" s="2">
        <f t="shared" si="2"/>
        <v>2020</v>
      </c>
      <c r="B32" s="3">
        <v>7</v>
      </c>
      <c r="C32" s="3">
        <v>96.623999999999995</v>
      </c>
      <c r="D32" s="3">
        <v>-0.4</v>
      </c>
      <c r="E32" s="3">
        <v>1.681500462534814</v>
      </c>
      <c r="F32" s="3">
        <v>96.510999999999996</v>
      </c>
      <c r="G32" s="3">
        <v>-0.6</v>
      </c>
      <c r="H32" s="3">
        <v>1.6406771376638261</v>
      </c>
    </row>
    <row r="33" spans="1:8" x14ac:dyDescent="0.3">
      <c r="A33" s="2">
        <f t="shared" si="2"/>
        <v>2020</v>
      </c>
      <c r="B33" s="3">
        <v>8</v>
      </c>
      <c r="C33" s="3">
        <v>96.679000000000002</v>
      </c>
      <c r="D33" s="3">
        <v>-0.6</v>
      </c>
      <c r="E33" s="3">
        <v>1.8059324851918275</v>
      </c>
      <c r="F33" s="3">
        <v>96.555000000000007</v>
      </c>
      <c r="G33" s="3">
        <v>-0.5</v>
      </c>
      <c r="H33" s="3">
        <v>1.7624751619837509</v>
      </c>
    </row>
    <row r="34" spans="1:8" x14ac:dyDescent="0.3">
      <c r="A34" s="2">
        <f t="shared" si="2"/>
        <v>2020</v>
      </c>
      <c r="B34" s="3">
        <v>9</v>
      </c>
      <c r="C34" s="3">
        <v>96.400999999999996</v>
      </c>
      <c r="D34" s="3">
        <v>-0.4</v>
      </c>
      <c r="E34" s="3">
        <v>1.9409529577662108</v>
      </c>
      <c r="F34" s="3">
        <v>96.7</v>
      </c>
      <c r="G34" s="3">
        <v>-0.4</v>
      </c>
      <c r="H34" s="3">
        <v>1.8947802389315758</v>
      </c>
    </row>
    <row r="35" spans="1:8" x14ac:dyDescent="0.3">
      <c r="A35" s="2">
        <f t="shared" si="2"/>
        <v>2020</v>
      </c>
      <c r="B35" s="3">
        <v>10</v>
      </c>
      <c r="C35" s="3">
        <v>96.971999999999994</v>
      </c>
      <c r="D35" s="3">
        <v>-0.8</v>
      </c>
      <c r="E35" s="3">
        <v>2.0861463722966902</v>
      </c>
      <c r="F35" s="3">
        <v>97.207999999999998</v>
      </c>
      <c r="G35" s="3">
        <v>-0.8</v>
      </c>
      <c r="H35" s="3">
        <v>2.0371996157329382</v>
      </c>
    </row>
    <row r="36" spans="1:8" x14ac:dyDescent="0.3">
      <c r="A36" s="2">
        <f t="shared" si="2"/>
        <v>2020</v>
      </c>
      <c r="B36" s="3">
        <v>11</v>
      </c>
      <c r="C36" s="3">
        <v>97.314999999999998</v>
      </c>
      <c r="D36" s="3">
        <v>-0.9</v>
      </c>
      <c r="E36" s="3">
        <v>2.2409346546443691</v>
      </c>
      <c r="F36" s="3">
        <v>97.367000000000004</v>
      </c>
      <c r="G36" s="3">
        <v>-0.8</v>
      </c>
      <c r="H36" s="3">
        <v>2.189181179874661</v>
      </c>
    </row>
    <row r="37" spans="1:8" x14ac:dyDescent="0.3">
      <c r="A37" s="2">
        <f t="shared" si="2"/>
        <v>2020</v>
      </c>
      <c r="B37" s="3">
        <v>12</v>
      </c>
      <c r="C37" s="3">
        <v>97.656999999999996</v>
      </c>
      <c r="D37" s="3">
        <v>-0.5</v>
      </c>
      <c r="E37" s="3">
        <v>2.4045393038389418</v>
      </c>
      <c r="F37" s="3">
        <v>97.573999999999998</v>
      </c>
      <c r="G37" s="3">
        <v>-0.5</v>
      </c>
      <c r="H37" s="3">
        <v>2.3499757910924743</v>
      </c>
    </row>
    <row r="38" spans="1:8" x14ac:dyDescent="0.3">
      <c r="A38" s="2">
        <v>2021</v>
      </c>
      <c r="B38" s="3">
        <v>1</v>
      </c>
      <c r="C38" s="3">
        <v>97.566999999999993</v>
      </c>
      <c r="D38" s="3">
        <v>0.5</v>
      </c>
      <c r="E38" s="3">
        <v>2.5759636984479739</v>
      </c>
      <c r="F38" s="3">
        <v>97.582999999999998</v>
      </c>
      <c r="G38" s="3">
        <v>0.5</v>
      </c>
      <c r="H38" s="3">
        <v>2.5186267270957283</v>
      </c>
    </row>
    <row r="39" spans="1:8" x14ac:dyDescent="0.3">
      <c r="A39" s="2">
        <f>A38</f>
        <v>2021</v>
      </c>
      <c r="B39" s="3">
        <v>2</v>
      </c>
      <c r="C39" s="3">
        <v>96.828999999999994</v>
      </c>
      <c r="D39" s="3">
        <v>-0.1</v>
      </c>
      <c r="E39" s="3">
        <v>2.7540095129207089</v>
      </c>
      <c r="F39" s="3">
        <v>97.007999999999996</v>
      </c>
      <c r="G39" s="3">
        <v>0</v>
      </c>
      <c r="H39" s="3">
        <v>2.6939793506082803</v>
      </c>
    </row>
    <row r="40" spans="1:8" x14ac:dyDescent="0.3">
      <c r="A40" s="2">
        <f t="shared" ref="A40:A49" si="3">A39</f>
        <v>2021</v>
      </c>
      <c r="B40" s="3">
        <v>3</v>
      </c>
      <c r="C40" s="3">
        <v>97.768000000000001</v>
      </c>
      <c r="D40" s="3">
        <v>1.5</v>
      </c>
      <c r="E40" s="3">
        <v>2.9373342575606642</v>
      </c>
      <c r="F40" s="3">
        <v>97.948999999999998</v>
      </c>
      <c r="G40" s="3">
        <v>1.3</v>
      </c>
      <c r="H40" s="3">
        <v>2.8747388419423827</v>
      </c>
    </row>
    <row r="41" spans="1:8" x14ac:dyDescent="0.3">
      <c r="A41" s="2">
        <f t="shared" si="3"/>
        <v>2021</v>
      </c>
      <c r="B41" s="3">
        <v>4</v>
      </c>
      <c r="C41" s="3">
        <v>98.784999999999997</v>
      </c>
      <c r="D41" s="3">
        <v>2.2999999999999998</v>
      </c>
      <c r="E41" s="3">
        <v>3.1243972475662933</v>
      </c>
      <c r="F41" s="3">
        <v>99.105000000000004</v>
      </c>
      <c r="G41" s="3">
        <v>2.2000000000000002</v>
      </c>
      <c r="H41" s="3">
        <v>3.0594232995109407</v>
      </c>
    </row>
    <row r="42" spans="1:8" x14ac:dyDescent="0.3">
      <c r="A42" s="2">
        <f t="shared" si="3"/>
        <v>2021</v>
      </c>
      <c r="B42" s="3">
        <v>5</v>
      </c>
      <c r="C42" s="3">
        <v>99.27</v>
      </c>
      <c r="D42" s="3">
        <v>2.7</v>
      </c>
      <c r="E42" s="3">
        <v>3.313557983257053</v>
      </c>
      <c r="F42" s="3">
        <v>99.572000000000003</v>
      </c>
      <c r="G42" s="3">
        <v>2.7</v>
      </c>
      <c r="H42" s="3">
        <v>3.2464414648628366</v>
      </c>
    </row>
    <row r="43" spans="1:8" x14ac:dyDescent="0.3">
      <c r="A43" s="2">
        <f t="shared" si="3"/>
        <v>2021</v>
      </c>
      <c r="B43" s="3">
        <v>6</v>
      </c>
      <c r="C43" s="3">
        <v>100.02200000000001</v>
      </c>
      <c r="D43" s="3">
        <v>3.1</v>
      </c>
      <c r="E43" s="3">
        <v>3.5031187151435419</v>
      </c>
      <c r="F43" s="3">
        <v>100.04600000000001</v>
      </c>
      <c r="G43" s="3">
        <v>2.7</v>
      </c>
      <c r="H43" s="3">
        <v>3.4341423973733751</v>
      </c>
    </row>
    <row r="44" spans="1:8" x14ac:dyDescent="0.3">
      <c r="A44" s="2">
        <f t="shared" si="3"/>
        <v>2021</v>
      </c>
      <c r="B44" s="3">
        <v>7</v>
      </c>
      <c r="C44" s="3">
        <v>99.503</v>
      </c>
      <c r="D44" s="3">
        <v>3</v>
      </c>
      <c r="E44" s="3">
        <v>3.6913390855430763</v>
      </c>
      <c r="F44" s="3">
        <v>99.292000000000002</v>
      </c>
      <c r="G44" s="3">
        <v>2.9</v>
      </c>
      <c r="H44" s="3">
        <v>3.6208372090939123</v>
      </c>
    </row>
    <row r="45" spans="1:8" x14ac:dyDescent="0.3">
      <c r="A45" s="2">
        <f t="shared" si="3"/>
        <v>2021</v>
      </c>
      <c r="B45" s="3">
        <v>8</v>
      </c>
      <c r="C45" s="3">
        <v>100.11</v>
      </c>
      <c r="D45" s="3">
        <v>3.5</v>
      </c>
      <c r="E45" s="3">
        <v>3.8764507424177554</v>
      </c>
      <c r="F45" s="3">
        <v>99.742999999999995</v>
      </c>
      <c r="G45" s="3">
        <v>3.3</v>
      </c>
      <c r="H45" s="3">
        <v>3.8047860299648764</v>
      </c>
    </row>
    <row r="46" spans="1:8" x14ac:dyDescent="0.3">
      <c r="A46" s="2">
        <f t="shared" si="3"/>
        <v>2021</v>
      </c>
      <c r="B46" s="3">
        <v>9</v>
      </c>
      <c r="C46" s="3">
        <v>100.747</v>
      </c>
      <c r="D46" s="3">
        <v>4.5</v>
      </c>
      <c r="E46" s="3">
        <v>4.0566373240709597</v>
      </c>
      <c r="F46" s="3">
        <v>100.575</v>
      </c>
      <c r="G46" s="3">
        <v>4</v>
      </c>
      <c r="H46" s="3">
        <v>3.9841989317871747</v>
      </c>
    </row>
    <row r="47" spans="1:8" x14ac:dyDescent="0.3">
      <c r="A47" s="2">
        <f t="shared" si="3"/>
        <v>2021</v>
      </c>
      <c r="B47" s="3">
        <v>10</v>
      </c>
      <c r="C47" s="3">
        <v>102.28700000000001</v>
      </c>
      <c r="D47" s="3">
        <v>5.5</v>
      </c>
      <c r="E47" s="3">
        <v>4.2300563263934006</v>
      </c>
      <c r="F47" s="3">
        <v>102.425</v>
      </c>
      <c r="G47" s="3">
        <v>5.4</v>
      </c>
      <c r="H47" s="3">
        <v>4.1572509317763</v>
      </c>
    </row>
    <row r="48" spans="1:8" x14ac:dyDescent="0.3">
      <c r="A48" s="2">
        <f t="shared" si="3"/>
        <v>2021</v>
      </c>
      <c r="B48" s="3">
        <v>11</v>
      </c>
      <c r="C48" s="3">
        <v>102.85</v>
      </c>
      <c r="D48" s="3">
        <v>5.7</v>
      </c>
      <c r="E48" s="3">
        <v>4.3948960343505075</v>
      </c>
      <c r="F48" s="3">
        <v>102.738</v>
      </c>
      <c r="G48" s="3">
        <v>5.5</v>
      </c>
      <c r="H48" s="3">
        <v>4.3221181444441488</v>
      </c>
    </row>
    <row r="49" spans="1:8" x14ac:dyDescent="0.3">
      <c r="A49" s="2">
        <f t="shared" si="3"/>
        <v>2021</v>
      </c>
      <c r="B49" s="3">
        <v>12</v>
      </c>
      <c r="C49" s="3">
        <v>104.261</v>
      </c>
      <c r="D49" s="3">
        <v>6.8</v>
      </c>
      <c r="E49" s="3">
        <v>4.549432923440599</v>
      </c>
      <c r="F49" s="3">
        <v>103.965</v>
      </c>
      <c r="G49" s="3">
        <v>6.5</v>
      </c>
      <c r="H49" s="3">
        <v>4.4770629863212434</v>
      </c>
    </row>
    <row r="50" spans="1:8" x14ac:dyDescent="0.3">
      <c r="A50" s="2">
        <v>2022</v>
      </c>
      <c r="B50" s="3">
        <v>1</v>
      </c>
      <c r="C50" s="3">
        <v>103.63500000000001</v>
      </c>
      <c r="D50" s="3">
        <v>6.2</v>
      </c>
      <c r="E50" s="3">
        <v>4.6920341013818296</v>
      </c>
      <c r="F50" s="3">
        <v>103.56699999999999</v>
      </c>
      <c r="G50" s="3">
        <v>6.1</v>
      </c>
      <c r="H50" s="3">
        <v>4.6204296712891866</v>
      </c>
    </row>
    <row r="51" spans="1:8" x14ac:dyDescent="0.3">
      <c r="A51" s="2">
        <f>A50</f>
        <v>2022</v>
      </c>
      <c r="B51" s="3">
        <v>2</v>
      </c>
      <c r="C51" s="3">
        <v>104.313</v>
      </c>
      <c r="D51" s="3">
        <v>7.7</v>
      </c>
      <c r="E51" s="3">
        <v>4.8212229652726712</v>
      </c>
      <c r="F51" s="3">
        <v>104.40300000000001</v>
      </c>
      <c r="G51" s="3">
        <v>7.6</v>
      </c>
      <c r="H51" s="3">
        <v>4.7507028949666426</v>
      </c>
    </row>
    <row r="52" spans="1:8" x14ac:dyDescent="0.3">
      <c r="A52" s="2">
        <f t="shared" ref="A52:A61" si="4">A51</f>
        <v>2022</v>
      </c>
      <c r="B52" s="3">
        <v>3</v>
      </c>
      <c r="C52" s="3">
        <v>107.727</v>
      </c>
      <c r="D52" s="3">
        <v>10.199999999999999</v>
      </c>
      <c r="E52" s="3">
        <v>4.9356276320656667</v>
      </c>
      <c r="F52" s="3">
        <v>107.566</v>
      </c>
      <c r="G52" s="3">
        <v>9.8000000000000007</v>
      </c>
      <c r="H52" s="3">
        <v>4.8664701009117692</v>
      </c>
    </row>
    <row r="53" spans="1:8" x14ac:dyDescent="0.3">
      <c r="A53" s="2">
        <f t="shared" si="4"/>
        <v>2022</v>
      </c>
      <c r="B53" s="3">
        <v>4</v>
      </c>
      <c r="C53" s="3">
        <v>107.21</v>
      </c>
      <c r="D53" s="3">
        <v>8.5</v>
      </c>
      <c r="E53" s="3">
        <v>5.0340761337852147</v>
      </c>
      <c r="F53" s="3">
        <v>107.375</v>
      </c>
      <c r="G53" s="3">
        <v>8.3000000000000007</v>
      </c>
      <c r="H53" s="3">
        <v>4.9665166005372408</v>
      </c>
    </row>
    <row r="54" spans="1:8" x14ac:dyDescent="0.3">
      <c r="A54" s="2">
        <f t="shared" si="4"/>
        <v>2022</v>
      </c>
      <c r="B54" s="3">
        <v>5</v>
      </c>
      <c r="C54" s="3">
        <v>107.995</v>
      </c>
      <c r="D54" s="3">
        <v>8.8000000000000007</v>
      </c>
      <c r="E54" s="3">
        <v>5.1157620838701536</v>
      </c>
      <c r="F54" s="3">
        <v>108.262</v>
      </c>
      <c r="G54" s="3">
        <v>8.6999999999999993</v>
      </c>
      <c r="H54" s="3">
        <v>5.0499703114987238</v>
      </c>
    </row>
    <row r="55" spans="1:8" x14ac:dyDescent="0.3">
      <c r="A55" s="2">
        <f t="shared" si="4"/>
        <v>2022</v>
      </c>
      <c r="B55" s="3">
        <v>6</v>
      </c>
      <c r="C55" s="3">
        <v>110.033</v>
      </c>
      <c r="D55" s="3">
        <v>10</v>
      </c>
      <c r="E55" s="3">
        <v>5.1801197849167</v>
      </c>
      <c r="F55" s="3">
        <v>110.267</v>
      </c>
      <c r="G55" s="3">
        <v>10.199999999999999</v>
      </c>
      <c r="H55" s="3">
        <v>5.1161906433546269</v>
      </c>
    </row>
    <row r="56" spans="1:8" x14ac:dyDescent="0.3">
      <c r="A56" s="2">
        <f t="shared" si="4"/>
        <v>2022</v>
      </c>
      <c r="B56" s="3">
        <v>7</v>
      </c>
      <c r="C56" s="3">
        <v>109.929</v>
      </c>
      <c r="D56" s="3">
        <v>10.5</v>
      </c>
      <c r="E56" s="3">
        <v>5.2268393893763552</v>
      </c>
      <c r="F56" s="3">
        <v>109.986</v>
      </c>
      <c r="G56" s="3">
        <v>10.8</v>
      </c>
      <c r="H56" s="3">
        <v>5.164790479947281</v>
      </c>
    </row>
    <row r="57" spans="1:8" x14ac:dyDescent="0.3">
      <c r="A57" s="2">
        <f t="shared" si="4"/>
        <v>2022</v>
      </c>
      <c r="B57" s="3">
        <v>8</v>
      </c>
      <c r="C57" s="3">
        <v>110.17700000000001</v>
      </c>
      <c r="D57" s="3">
        <v>10.1</v>
      </c>
      <c r="E57" s="3">
        <v>5.2559457636044451</v>
      </c>
      <c r="F57" s="3">
        <v>110.265</v>
      </c>
      <c r="G57" s="3">
        <v>10.5</v>
      </c>
      <c r="H57" s="3">
        <v>5.1957357474354495</v>
      </c>
    </row>
    <row r="58" spans="1:8" x14ac:dyDescent="0.3">
      <c r="A58" s="2">
        <f t="shared" si="4"/>
        <v>2022</v>
      </c>
      <c r="B58" s="3">
        <v>9</v>
      </c>
      <c r="C58" s="3">
        <v>109.145</v>
      </c>
      <c r="D58" s="3">
        <v>8.3000000000000007</v>
      </c>
      <c r="E58" s="3">
        <v>5.2678299656653671</v>
      </c>
      <c r="F58" s="3">
        <v>109.498</v>
      </c>
      <c r="G58" s="3">
        <v>8.9</v>
      </c>
      <c r="H58" s="3">
        <v>5.2093837059723445</v>
      </c>
    </row>
    <row r="59" spans="1:8" x14ac:dyDescent="0.3">
      <c r="A59" s="2">
        <f t="shared" si="4"/>
        <v>2022</v>
      </c>
      <c r="B59" s="3">
        <v>10</v>
      </c>
      <c r="C59" s="3">
        <v>109.523</v>
      </c>
      <c r="D59" s="3">
        <v>7.1</v>
      </c>
      <c r="E59" s="3">
        <v>5.2632194462788231</v>
      </c>
      <c r="F59" s="3">
        <v>109.866</v>
      </c>
      <c r="G59" s="3">
        <v>7.3</v>
      </c>
      <c r="H59" s="3">
        <v>5.206459967395384</v>
      </c>
    </row>
    <row r="60" spans="1:8" x14ac:dyDescent="0.3">
      <c r="A60" s="2">
        <f t="shared" si="4"/>
        <v>2022</v>
      </c>
      <c r="B60" s="3">
        <v>11</v>
      </c>
      <c r="C60" s="3">
        <v>109.75700000000001</v>
      </c>
      <c r="D60" s="3">
        <v>6.7</v>
      </c>
      <c r="E60" s="3">
        <v>5.2430522235280117</v>
      </c>
      <c r="F60" s="3">
        <v>109.73399999999999</v>
      </c>
      <c r="G60" s="3">
        <v>6.8</v>
      </c>
      <c r="H60" s="3">
        <v>5.1879464363401819</v>
      </c>
    </row>
    <row r="61" spans="1:8" x14ac:dyDescent="0.3">
      <c r="A61" s="2">
        <f t="shared" si="4"/>
        <v>2022</v>
      </c>
      <c r="B61" s="3">
        <v>12</v>
      </c>
      <c r="C61" s="3">
        <v>109.755</v>
      </c>
      <c r="D61" s="3">
        <v>5.3</v>
      </c>
      <c r="E61" s="3">
        <v>5.2083938697012497</v>
      </c>
      <c r="F61" s="3">
        <v>109.899</v>
      </c>
      <c r="G61" s="3">
        <v>5.7</v>
      </c>
      <c r="H61" s="3">
        <v>5.154970402166839</v>
      </c>
    </row>
    <row r="62" spans="1:8" x14ac:dyDescent="0.3">
      <c r="A62" s="2">
        <v>2023</v>
      </c>
      <c r="B62" s="3">
        <v>1</v>
      </c>
      <c r="C62" s="3">
        <v>109.562</v>
      </c>
      <c r="D62" s="3">
        <v>5.7</v>
      </c>
      <c r="E62" s="3">
        <v>5.1604111340157761</v>
      </c>
      <c r="F62" s="3">
        <v>109.66800000000001</v>
      </c>
      <c r="G62" s="3">
        <v>5.9</v>
      </c>
      <c r="H62" s="3">
        <v>5.1087711023995981</v>
      </c>
    </row>
    <row r="63" spans="1:8" x14ac:dyDescent="0.3">
      <c r="A63" s="2">
        <f>A62</f>
        <v>2023</v>
      </c>
      <c r="B63" s="3">
        <v>2</v>
      </c>
      <c r="C63" s="3">
        <v>110.67400000000001</v>
      </c>
      <c r="D63" s="3">
        <v>6.1</v>
      </c>
      <c r="E63" s="3">
        <v>5.1002771272256551</v>
      </c>
      <c r="F63" s="3">
        <v>110.703</v>
      </c>
      <c r="G63" s="3">
        <v>6</v>
      </c>
      <c r="H63" s="3">
        <v>5.0506256238403289</v>
      </c>
    </row>
    <row r="64" spans="1:8" x14ac:dyDescent="0.3">
      <c r="A64" s="2">
        <f t="shared" ref="A64:A73" si="5">A63</f>
        <v>2023</v>
      </c>
      <c r="B64" s="3">
        <v>3</v>
      </c>
      <c r="C64" s="3">
        <v>111.17100000000001</v>
      </c>
      <c r="D64" s="3">
        <v>3.2</v>
      </c>
      <c r="E64" s="3">
        <v>5.0292024315339772</v>
      </c>
      <c r="F64" s="3">
        <v>111.111</v>
      </c>
      <c r="G64" s="3">
        <v>3.3</v>
      </c>
      <c r="H64" s="3">
        <v>4.9818659997421237</v>
      </c>
    </row>
    <row r="65" spans="1:8" x14ac:dyDescent="0.3">
      <c r="A65" s="2">
        <f t="shared" si="5"/>
        <v>2023</v>
      </c>
      <c r="B65" s="3">
        <v>4</v>
      </c>
      <c r="C65" s="3">
        <v>111.857</v>
      </c>
      <c r="D65" s="3">
        <v>4.3</v>
      </c>
      <c r="E65" s="3">
        <v>4.9484670543433316</v>
      </c>
      <c r="F65" s="3">
        <v>111.773</v>
      </c>
      <c r="G65" s="3">
        <v>4.0999999999999996</v>
      </c>
      <c r="H65" s="3">
        <v>4.9038901921341971</v>
      </c>
    </row>
    <row r="66" spans="1:8" x14ac:dyDescent="0.3">
      <c r="A66" s="2">
        <f t="shared" si="5"/>
        <v>2023</v>
      </c>
      <c r="B66" s="3">
        <v>5</v>
      </c>
      <c r="C66" s="3">
        <v>111.82599999999999</v>
      </c>
      <c r="D66" s="3">
        <v>3.5</v>
      </c>
      <c r="E66" s="3">
        <v>4.8592239751096731</v>
      </c>
      <c r="F66" s="3">
        <v>111.71899999999999</v>
      </c>
      <c r="G66" s="3">
        <v>3.2</v>
      </c>
      <c r="H66" s="3">
        <v>4.8179793667957806</v>
      </c>
    </row>
    <row r="67" spans="1:8" x14ac:dyDescent="0.3">
      <c r="A67" s="2">
        <f t="shared" si="5"/>
        <v>2023</v>
      </c>
      <c r="B67" s="3">
        <v>6</v>
      </c>
      <c r="C67" s="3">
        <v>112.56100000000001</v>
      </c>
      <c r="D67" s="3">
        <v>2.2999999999999998</v>
      </c>
      <c r="E67" s="3">
        <v>4.7625811408546257</v>
      </c>
      <c r="F67" s="3">
        <v>112.354</v>
      </c>
      <c r="G67" s="3">
        <v>1.9</v>
      </c>
      <c r="H67" s="3">
        <v>4.725358863798319</v>
      </c>
    </row>
    <row r="68" spans="1:8" x14ac:dyDescent="0.3">
      <c r="A68" s="2">
        <f t="shared" si="5"/>
        <v>2023</v>
      </c>
      <c r="B68" s="3">
        <v>7</v>
      </c>
      <c r="C68" s="3">
        <v>112.825</v>
      </c>
      <c r="D68" s="3">
        <v>2.6</v>
      </c>
      <c r="E68" s="3">
        <v>4.659552108045987</v>
      </c>
      <c r="F68" s="3">
        <v>112.544</v>
      </c>
      <c r="G68" s="3">
        <v>2.2999999999999998</v>
      </c>
      <c r="H68" s="3">
        <v>4.6271416635350064</v>
      </c>
    </row>
    <row r="69" spans="1:8" x14ac:dyDescent="0.3">
      <c r="A69" s="2">
        <f t="shared" si="5"/>
        <v>2023</v>
      </c>
      <c r="B69" s="3">
        <v>8</v>
      </c>
      <c r="C69" s="3">
        <v>113.675</v>
      </c>
      <c r="D69" s="3">
        <v>3.2</v>
      </c>
      <c r="E69" s="3">
        <v>4.5509794205723288</v>
      </c>
      <c r="F69" s="3">
        <v>113.149</v>
      </c>
      <c r="G69" s="3">
        <v>2.6</v>
      </c>
      <c r="H69" s="3">
        <v>4.5242445409223846</v>
      </c>
    </row>
    <row r="70" spans="1:8" x14ac:dyDescent="0.3">
      <c r="A70" s="2">
        <f t="shared" si="5"/>
        <v>2023</v>
      </c>
      <c r="B70" s="3">
        <v>9</v>
      </c>
      <c r="C70" s="3">
        <v>113.648</v>
      </c>
      <c r="D70" s="3">
        <v>4.0999999999999996</v>
      </c>
      <c r="E70" s="3">
        <v>4.4375625978702757</v>
      </c>
      <c r="F70" s="3">
        <v>113.348</v>
      </c>
      <c r="G70" s="3">
        <v>3.5</v>
      </c>
      <c r="H70" s="3">
        <v>4.4174226638170282</v>
      </c>
    </row>
    <row r="71" spans="1:8" x14ac:dyDescent="0.3">
      <c r="A71" s="2">
        <f t="shared" si="5"/>
        <v>2023</v>
      </c>
      <c r="B71" s="3">
        <v>10</v>
      </c>
      <c r="C71" s="3">
        <v>113.76</v>
      </c>
      <c r="D71" s="3">
        <v>3.9</v>
      </c>
      <c r="E71" s="3">
        <v>4.3199073413611337</v>
      </c>
      <c r="F71" s="3">
        <v>113.676</v>
      </c>
      <c r="G71" s="3">
        <v>3.5</v>
      </c>
      <c r="H71" s="3">
        <v>4.3072975719823914</v>
      </c>
    </row>
    <row r="72" spans="1:8" x14ac:dyDescent="0.3">
      <c r="A72" s="2">
        <f t="shared" si="5"/>
        <v>2023</v>
      </c>
      <c r="B72" s="3">
        <v>11</v>
      </c>
      <c r="C72" s="3">
        <v>113.503</v>
      </c>
      <c r="D72" s="3">
        <v>3.4</v>
      </c>
      <c r="E72" s="3">
        <v>4.1985959106191348</v>
      </c>
      <c r="F72" s="3">
        <v>113.28</v>
      </c>
      <c r="G72" s="3">
        <v>3.2</v>
      </c>
      <c r="H72" s="3">
        <v>4.1944270952747189</v>
      </c>
    </row>
    <row r="73" spans="1:8" x14ac:dyDescent="0.3">
      <c r="A73" s="2">
        <f t="shared" si="5"/>
        <v>2023</v>
      </c>
      <c r="B73" s="3">
        <v>12</v>
      </c>
      <c r="C73" s="3">
        <v>113.345</v>
      </c>
      <c r="D73" s="3">
        <v>3.3</v>
      </c>
      <c r="E73" s="3">
        <v>4.0741814049864722</v>
      </c>
      <c r="F73" s="3">
        <v>113.30800000000001</v>
      </c>
      <c r="G73" s="3">
        <v>3.1</v>
      </c>
      <c r="H73" s="3">
        <v>4.0793130012188685</v>
      </c>
    </row>
    <row r="74" spans="1:8" x14ac:dyDescent="0.3">
      <c r="A74" s="2">
        <v>2024</v>
      </c>
      <c r="B74" s="3">
        <v>1</v>
      </c>
      <c r="C74" s="3">
        <v>113.61799999999999</v>
      </c>
      <c r="D74" s="3">
        <v>3.7</v>
      </c>
      <c r="E74" s="3">
        <v>3.9471614657559901</v>
      </c>
      <c r="F74" s="3">
        <v>113.404</v>
      </c>
      <c r="G74" s="3">
        <v>3.4</v>
      </c>
      <c r="H74" s="3">
        <v>3.9623879999025262</v>
      </c>
    </row>
    <row r="75" spans="1:8" x14ac:dyDescent="0.3">
      <c r="A75" s="2">
        <f>A74</f>
        <v>2024</v>
      </c>
      <c r="B75" s="3">
        <v>2</v>
      </c>
      <c r="C75" s="3">
        <v>113.798</v>
      </c>
      <c r="D75" s="3">
        <v>2.8</v>
      </c>
      <c r="E75" s="3">
        <v>3.8179799716229641</v>
      </c>
      <c r="F75" s="3">
        <v>113.807</v>
      </c>
      <c r="G75" s="3">
        <v>2.8</v>
      </c>
      <c r="H75" s="3">
        <v>3.8440167935660696</v>
      </c>
    </row>
    <row r="76" spans="1:8" x14ac:dyDescent="0.3">
      <c r="A76" s="2">
        <f t="shared" ref="A76:A85" si="6">A75</f>
        <v>2024</v>
      </c>
      <c r="B76" s="3">
        <v>3</v>
      </c>
      <c r="C76" s="3">
        <v>114.48399999999999</v>
      </c>
      <c r="D76" s="3">
        <v>3</v>
      </c>
      <c r="E76" s="3">
        <v>3.6870636372919932</v>
      </c>
      <c r="F76" s="3">
        <v>114.67400000000001</v>
      </c>
      <c r="G76" s="3">
        <v>3.2</v>
      </c>
      <c r="H76" s="3">
        <v>3.7245250297276624</v>
      </c>
    </row>
    <row r="77" spans="1:8" x14ac:dyDescent="0.3">
      <c r="A77" s="2">
        <f t="shared" si="6"/>
        <v>2024</v>
      </c>
      <c r="B77" s="3">
        <v>4</v>
      </c>
      <c r="C77" s="3">
        <v>115.393</v>
      </c>
      <c r="D77" s="3">
        <v>3.2</v>
      </c>
      <c r="E77" s="3">
        <v>3.5547684844140917</v>
      </c>
      <c r="F77" s="3">
        <v>115.47199999999999</v>
      </c>
      <c r="G77" s="3">
        <v>3.3</v>
      </c>
      <c r="H77" s="3">
        <v>3.6041658547392488</v>
      </c>
    </row>
    <row r="78" spans="1:8" x14ac:dyDescent="0.3">
      <c r="A78" s="2">
        <f t="shared" si="6"/>
        <v>2024</v>
      </c>
      <c r="B78" s="3">
        <v>5</v>
      </c>
      <c r="C78" s="3">
        <v>115.759</v>
      </c>
      <c r="D78" s="3">
        <v>3.5</v>
      </c>
      <c r="E78" s="3">
        <v>3.4214028218876846</v>
      </c>
      <c r="F78" s="3">
        <v>115.776</v>
      </c>
      <c r="G78" s="3">
        <v>3.6</v>
      </c>
      <c r="H78" s="3">
        <v>3.4831559896034863</v>
      </c>
    </row>
    <row r="79" spans="1:8" x14ac:dyDescent="0.3">
      <c r="A79" s="2">
        <f t="shared" si="6"/>
        <v>2024</v>
      </c>
      <c r="B79" s="3">
        <v>6</v>
      </c>
      <c r="C79" s="3">
        <v>116.004</v>
      </c>
      <c r="D79" s="3">
        <v>3.1</v>
      </c>
      <c r="E79" s="3">
        <v>3.2872503219108911</v>
      </c>
      <c r="F79" s="3">
        <v>116.212</v>
      </c>
      <c r="G79" s="3">
        <v>3.4</v>
      </c>
      <c r="H79" s="3">
        <v>3.3616910326942322</v>
      </c>
    </row>
    <row r="80" spans="1:8" x14ac:dyDescent="0.3">
      <c r="A80" s="2">
        <f t="shared" si="6"/>
        <v>2024</v>
      </c>
      <c r="B80" s="3">
        <v>7</v>
      </c>
      <c r="C80" s="3">
        <v>115.604</v>
      </c>
      <c r="D80" s="3">
        <v>2.5</v>
      </c>
      <c r="E80" s="3">
        <v>3.1526001148191991</v>
      </c>
      <c r="F80" s="3">
        <v>115.66</v>
      </c>
      <c r="G80" s="3">
        <v>2.8</v>
      </c>
      <c r="H80" s="3">
        <v>3.2399746965527325</v>
      </c>
    </row>
    <row r="81" spans="1:8" x14ac:dyDescent="0.3">
      <c r="A81" s="2">
        <f t="shared" si="6"/>
        <v>2024</v>
      </c>
      <c r="B81" s="3">
        <v>8</v>
      </c>
      <c r="C81" s="3">
        <v>115.929</v>
      </c>
      <c r="D81" s="3">
        <v>2</v>
      </c>
      <c r="E81" s="3">
        <v>3.0177283274535203</v>
      </c>
      <c r="F81" s="3">
        <v>115.70699999999999</v>
      </c>
      <c r="G81" s="3">
        <v>2.2999999999999998</v>
      </c>
      <c r="H81" s="3">
        <v>3.1182133540651855</v>
      </c>
    </row>
    <row r="82" spans="1:8" x14ac:dyDescent="0.3">
      <c r="A82" s="2">
        <f t="shared" si="6"/>
        <v>2024</v>
      </c>
      <c r="B82" s="3">
        <v>9</v>
      </c>
      <c r="C82" s="3">
        <v>114.83</v>
      </c>
      <c r="D82" s="3">
        <v>1</v>
      </c>
      <c r="E82" s="3">
        <v>2.8828657672023486</v>
      </c>
      <c r="F82" s="3">
        <v>115.009</v>
      </c>
      <c r="G82" s="3">
        <v>1.5</v>
      </c>
      <c r="H82" s="3">
        <v>2.9965828243194181</v>
      </c>
    </row>
    <row r="83" spans="1:8" x14ac:dyDescent="0.3">
      <c r="A83" s="2">
        <f t="shared" si="6"/>
        <v>2024</v>
      </c>
      <c r="B83" s="3">
        <v>10</v>
      </c>
      <c r="C83" s="3">
        <v>115.468</v>
      </c>
      <c r="D83" s="3">
        <v>1.5</v>
      </c>
      <c r="E83" s="3">
        <v>2.7481725658758829</v>
      </c>
      <c r="F83" s="3">
        <v>115.726</v>
      </c>
      <c r="G83" s="3">
        <v>1.8</v>
      </c>
      <c r="H83" s="3">
        <v>2.8752021060314479</v>
      </c>
    </row>
    <row r="84" spans="1:8" x14ac:dyDescent="0.3">
      <c r="A84" s="2">
        <f t="shared" si="6"/>
        <v>2024</v>
      </c>
      <c r="B84" s="3">
        <v>11</v>
      </c>
      <c r="C84" s="3">
        <v>116.039</v>
      </c>
      <c r="D84" s="3">
        <v>2.2000000000000002</v>
      </c>
      <c r="E84" s="3">
        <v>2.6136781007171557</v>
      </c>
      <c r="F84" s="3">
        <v>116.01</v>
      </c>
      <c r="G84" s="3">
        <v>2.4</v>
      </c>
      <c r="H84" s="3">
        <v>2.7540862685544925</v>
      </c>
    </row>
    <row r="85" spans="1:8" x14ac:dyDescent="0.3">
      <c r="A85" s="2">
        <f t="shared" si="6"/>
        <v>2024</v>
      </c>
      <c r="B85" s="3">
        <v>12</v>
      </c>
      <c r="C85" s="3">
        <v>116.628</v>
      </c>
      <c r="D85" s="3">
        <v>2.9</v>
      </c>
      <c r="E85" s="3">
        <v>2.479325070318791</v>
      </c>
      <c r="F85" s="3">
        <v>116.53400000000001</v>
      </c>
      <c r="G85" s="3">
        <v>2.8</v>
      </c>
      <c r="H85" s="3">
        <v>2.6331757144288499</v>
      </c>
    </row>
    <row r="86" spans="1:8" x14ac:dyDescent="0.3">
      <c r="A86" s="2">
        <v>2025</v>
      </c>
      <c r="B86" s="3">
        <v>1</v>
      </c>
      <c r="C86" s="3">
        <v>116.672</v>
      </c>
      <c r="D86" s="3">
        <v>2.7</v>
      </c>
      <c r="E86" s="3">
        <v>2.3450274456275295</v>
      </c>
      <c r="F86" s="3">
        <v>116.733</v>
      </c>
      <c r="G86" s="3">
        <v>2.9</v>
      </c>
      <c r="H86" s="3">
        <v>2.5123862568706135</v>
      </c>
    </row>
    <row r="87" spans="1:8" x14ac:dyDescent="0.3">
      <c r="A87" s="2">
        <v>2025</v>
      </c>
      <c r="B87" s="3">
        <v>2</v>
      </c>
      <c r="C87" s="3">
        <v>116.94499999999999</v>
      </c>
      <c r="D87" s="3">
        <v>2.8</v>
      </c>
      <c r="E87" s="3">
        <v>2.2107284111268952</v>
      </c>
      <c r="F87" s="3">
        <v>117.191</v>
      </c>
      <c r="G87" s="3">
        <v>3</v>
      </c>
      <c r="H87" s="3">
        <v>2.3916452941157074</v>
      </c>
    </row>
    <row r="88" spans="1:8" x14ac:dyDescent="0.3">
      <c r="A88" s="2">
        <v>2025</v>
      </c>
      <c r="B88" s="3">
        <v>3</v>
      </c>
      <c r="C88" s="3">
        <v>116.854</v>
      </c>
      <c r="D88" s="3">
        <v>2.1</v>
      </c>
      <c r="E88" s="3">
        <v>2.0763958021722431</v>
      </c>
      <c r="F88" s="3">
        <v>117.26</v>
      </c>
      <c r="G88" s="3">
        <v>2.2999999999999998</v>
      </c>
      <c r="H88" s="3">
        <v>2.2709071420211058</v>
      </c>
    </row>
    <row r="89" spans="1:8" x14ac:dyDescent="0.3">
      <c r="A89" s="2">
        <v>2025</v>
      </c>
      <c r="B89" s="3">
        <v>4</v>
      </c>
      <c r="C89" s="3">
        <v>117.703</v>
      </c>
      <c r="D89" s="3">
        <v>2</v>
      </c>
      <c r="E89" s="3">
        <v>1.9420383757570445</v>
      </c>
      <c r="F89" s="3">
        <v>117.997</v>
      </c>
      <c r="G89" s="3">
        <v>2.2000000000000002</v>
      </c>
      <c r="H89" s="3">
        <v>2.1501683632983588</v>
      </c>
    </row>
    <row r="90" spans="1:8" x14ac:dyDescent="0.3">
      <c r="A90" s="2">
        <v>2025</v>
      </c>
      <c r="B90" s="3">
        <v>5</v>
      </c>
      <c r="C90" s="3">
        <v>117.559</v>
      </c>
      <c r="D90" s="3">
        <v>1.6</v>
      </c>
      <c r="E90" s="3">
        <v>1.8076665280551754</v>
      </c>
      <c r="F90" s="3">
        <v>118.077</v>
      </c>
      <c r="G90" s="3">
        <v>2</v>
      </c>
      <c r="H90" s="3">
        <v>2.0294275409963758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76" workbookViewId="0">
      <selection activeCell="A90" sqref="A90:XFD9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8" width="19.7109375" style="2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3">
      <c r="A2" s="2">
        <v>2018</v>
      </c>
      <c r="B2" s="2">
        <v>1</v>
      </c>
      <c r="C2" s="3">
        <v>20988</v>
      </c>
      <c r="D2" s="3">
        <v>-7.6029055690072678</v>
      </c>
      <c r="E2" s="3">
        <v>-3.3526022136265365</v>
      </c>
      <c r="F2" s="3">
        <v>1953278</v>
      </c>
      <c r="G2" s="3">
        <v>-3.0431577719480685</v>
      </c>
      <c r="H2" s="3">
        <v>-1.1257216962509953</v>
      </c>
    </row>
    <row r="3" spans="1:8" x14ac:dyDescent="0.3">
      <c r="A3" s="2">
        <f>A2</f>
        <v>2018</v>
      </c>
      <c r="B3" s="2">
        <v>2</v>
      </c>
      <c r="C3" s="3">
        <v>21048</v>
      </c>
      <c r="D3" s="3">
        <v>-5.1464623704371331</v>
      </c>
      <c r="E3" s="3">
        <v>-2.5497611183711766</v>
      </c>
      <c r="F3" s="3">
        <v>1913555</v>
      </c>
      <c r="G3" s="3">
        <v>-2.8584728988767294</v>
      </c>
      <c r="H3" s="3">
        <v>-0.35885459335478315</v>
      </c>
    </row>
    <row r="4" spans="1:8" x14ac:dyDescent="0.3">
      <c r="A4" s="2">
        <f t="shared" ref="A4:A13" si="0">A3</f>
        <v>2018</v>
      </c>
      <c r="B4" s="2">
        <v>3</v>
      </c>
      <c r="C4" s="3">
        <v>18598</v>
      </c>
      <c r="D4" s="3">
        <v>-10.448767334360554</v>
      </c>
      <c r="E4" s="3">
        <v>-1.7107213457043382</v>
      </c>
      <c r="F4" s="3">
        <v>1825393</v>
      </c>
      <c r="G4" s="3">
        <v>-4.7967417767309728</v>
      </c>
      <c r="H4" s="3">
        <v>0.43263751775845283</v>
      </c>
    </row>
    <row r="5" spans="1:8" x14ac:dyDescent="0.3">
      <c r="A5" s="2">
        <f t="shared" si="0"/>
        <v>2018</v>
      </c>
      <c r="B5" s="2">
        <v>4</v>
      </c>
      <c r="C5" s="3">
        <v>18055</v>
      </c>
      <c r="D5" s="3">
        <v>-9.1252264948661121</v>
      </c>
      <c r="E5" s="3">
        <v>-0.83627515735229474</v>
      </c>
      <c r="F5" s="3">
        <v>1769587</v>
      </c>
      <c r="G5" s="3">
        <v>-2.2741744244289874</v>
      </c>
      <c r="H5" s="3">
        <v>1.2484394310727325</v>
      </c>
    </row>
    <row r="6" spans="1:8" x14ac:dyDescent="0.3">
      <c r="A6" s="2">
        <f t="shared" si="0"/>
        <v>2018</v>
      </c>
      <c r="B6" s="2">
        <v>5</v>
      </c>
      <c r="C6" s="3">
        <v>17116</v>
      </c>
      <c r="D6" s="3">
        <v>-8.587908566545611</v>
      </c>
      <c r="E6" s="3">
        <v>7.2178376209468015E-2</v>
      </c>
      <c r="F6" s="3">
        <v>1716471</v>
      </c>
      <c r="G6" s="3">
        <v>-2.4464668428892722</v>
      </c>
      <c r="H6" s="3">
        <v>2.0878727892321804</v>
      </c>
    </row>
    <row r="7" spans="1:8" x14ac:dyDescent="0.3">
      <c r="A7" s="2">
        <f t="shared" si="0"/>
        <v>2018</v>
      </c>
      <c r="B7" s="2">
        <v>6</v>
      </c>
      <c r="C7" s="3">
        <v>16466</v>
      </c>
      <c r="D7" s="3">
        <v>-5.5956885678247854</v>
      </c>
      <c r="E7" s="3">
        <v>1.0126645628848037</v>
      </c>
      <c r="F7" s="3">
        <v>1714146</v>
      </c>
      <c r="G7" s="3">
        <v>-2.880311028491489</v>
      </c>
      <c r="H7" s="3">
        <v>2.950014608918734</v>
      </c>
    </row>
    <row r="8" spans="1:8" x14ac:dyDescent="0.3">
      <c r="A8" s="2">
        <f t="shared" si="0"/>
        <v>2018</v>
      </c>
      <c r="B8" s="2">
        <v>7</v>
      </c>
      <c r="C8" s="3">
        <v>16119</v>
      </c>
      <c r="D8" s="3">
        <v>-5.0706713780918733</v>
      </c>
      <c r="E8" s="3">
        <v>1.9826073156509858</v>
      </c>
      <c r="F8" s="3">
        <v>1778421</v>
      </c>
      <c r="G8" s="3">
        <v>-3.9301524707280544</v>
      </c>
      <c r="H8" s="3">
        <v>3.8336270221176547</v>
      </c>
    </row>
    <row r="9" spans="1:8" x14ac:dyDescent="0.3">
      <c r="A9" s="2">
        <f t="shared" si="0"/>
        <v>2018</v>
      </c>
      <c r="B9" s="2">
        <v>8</v>
      </c>
      <c r="C9" s="3">
        <v>16111</v>
      </c>
      <c r="D9" s="3">
        <v>-4.3630535438679789</v>
      </c>
      <c r="E9" s="3">
        <v>2.9789716340734333</v>
      </c>
      <c r="F9" s="3">
        <v>1836288</v>
      </c>
      <c r="G9" s="3">
        <v>-3.133631412697846</v>
      </c>
      <c r="H9" s="3">
        <v>4.737067277089384</v>
      </c>
    </row>
    <row r="10" spans="1:8" x14ac:dyDescent="0.3">
      <c r="A10" s="2">
        <f t="shared" si="0"/>
        <v>2018</v>
      </c>
      <c r="B10" s="2">
        <v>9</v>
      </c>
      <c r="C10" s="3">
        <v>15604</v>
      </c>
      <c r="D10" s="3">
        <v>-6.741573033707871</v>
      </c>
      <c r="E10" s="3">
        <v>3.9982327066971668</v>
      </c>
      <c r="F10" s="3">
        <v>1711575</v>
      </c>
      <c r="G10" s="3">
        <v>-2.7842859942235454</v>
      </c>
      <c r="H10" s="3">
        <v>5.6581534707406931</v>
      </c>
    </row>
    <row r="11" spans="1:8" x14ac:dyDescent="0.3">
      <c r="A11" s="2">
        <f t="shared" si="0"/>
        <v>2018</v>
      </c>
      <c r="B11" s="2">
        <v>10</v>
      </c>
      <c r="C11" s="3">
        <v>17168</v>
      </c>
      <c r="D11" s="3">
        <v>-4.0893854748603298</v>
      </c>
      <c r="E11" s="3">
        <v>5.0363558592076263</v>
      </c>
      <c r="F11" s="3">
        <v>1756973</v>
      </c>
      <c r="G11" s="3">
        <v>-2.8757403972924145</v>
      </c>
      <c r="H11" s="3">
        <v>6.5941571236804508</v>
      </c>
    </row>
    <row r="12" spans="1:8" x14ac:dyDescent="0.3">
      <c r="A12" s="2">
        <f t="shared" si="0"/>
        <v>2018</v>
      </c>
      <c r="B12" s="2">
        <v>11</v>
      </c>
      <c r="C12" s="3">
        <v>18479</v>
      </c>
      <c r="D12" s="3">
        <v>-3.8553590010405814</v>
      </c>
      <c r="E12" s="3">
        <v>6.0885605974471684</v>
      </c>
      <c r="F12" s="3">
        <v>1844843</v>
      </c>
      <c r="G12" s="3">
        <v>-2.9568334197766055</v>
      </c>
      <c r="H12" s="3">
        <v>7.5417634759991268</v>
      </c>
    </row>
    <row r="13" spans="1:8" x14ac:dyDescent="0.3">
      <c r="A13" s="2">
        <f t="shared" si="0"/>
        <v>2018</v>
      </c>
      <c r="B13" s="2">
        <v>12</v>
      </c>
      <c r="C13" s="3">
        <v>19347</v>
      </c>
      <c r="D13" s="3">
        <v>-0.66235366605051915</v>
      </c>
      <c r="E13" s="3">
        <v>7.1494326952210621</v>
      </c>
      <c r="F13" s="3">
        <v>1835488</v>
      </c>
      <c r="G13" s="3">
        <v>-3.1000275048846282</v>
      </c>
      <c r="H13" s="3">
        <v>8.4970001360149006</v>
      </c>
    </row>
    <row r="14" spans="1:8" x14ac:dyDescent="0.3">
      <c r="A14" s="2">
        <v>2019</v>
      </c>
      <c r="B14" s="2">
        <v>1</v>
      </c>
      <c r="C14" s="3">
        <v>21246</v>
      </c>
      <c r="D14" s="3">
        <v>1.2292738707833095</v>
      </c>
      <c r="E14" s="3">
        <v>8.2128673763624604</v>
      </c>
      <c r="F14" s="3">
        <v>1930243</v>
      </c>
      <c r="G14" s="3">
        <v>-1.179299618385099</v>
      </c>
      <c r="H14" s="3">
        <v>9.4551656428170787</v>
      </c>
    </row>
    <row r="15" spans="1:8" x14ac:dyDescent="0.3">
      <c r="A15" s="2">
        <f>A14</f>
        <v>2019</v>
      </c>
      <c r="B15" s="2">
        <v>2</v>
      </c>
      <c r="C15" s="3">
        <v>20607</v>
      </c>
      <c r="D15" s="3">
        <v>-2.0952109464082103</v>
      </c>
      <c r="E15" s="3">
        <v>9.2722173795405389</v>
      </c>
      <c r="F15" s="3">
        <v>1898369</v>
      </c>
      <c r="G15" s="3">
        <v>-0.79360143816090689</v>
      </c>
      <c r="H15" s="3">
        <v>10.410753186353237</v>
      </c>
    </row>
    <row r="16" spans="1:8" x14ac:dyDescent="0.3">
      <c r="A16" s="2">
        <f t="shared" ref="A16:A25" si="1">A15</f>
        <v>2019</v>
      </c>
      <c r="B16" s="2">
        <v>3</v>
      </c>
      <c r="C16" s="3">
        <v>19047</v>
      </c>
      <c r="D16" s="3">
        <v>2.4142380901172267</v>
      </c>
      <c r="E16" s="3">
        <v>10.320350471653253</v>
      </c>
      <c r="F16" s="3">
        <v>1830772</v>
      </c>
      <c r="G16" s="3">
        <v>0.29467626971286798</v>
      </c>
      <c r="H16" s="3">
        <v>11.357517452038921</v>
      </c>
    </row>
    <row r="17" spans="1:8" x14ac:dyDescent="0.3">
      <c r="A17" s="2">
        <f t="shared" si="1"/>
        <v>2019</v>
      </c>
      <c r="B17" s="2">
        <v>4</v>
      </c>
      <c r="C17" s="3">
        <v>18056</v>
      </c>
      <c r="D17" s="3">
        <v>5.5386319579131538E-3</v>
      </c>
      <c r="E17" s="3">
        <v>11.349345014853702</v>
      </c>
      <c r="F17" s="3">
        <v>1764110</v>
      </c>
      <c r="G17" s="3">
        <v>-0.30950724660613327</v>
      </c>
      <c r="H17" s="3">
        <v>12.288435045107422</v>
      </c>
    </row>
    <row r="18" spans="1:8" x14ac:dyDescent="0.3">
      <c r="A18" s="2">
        <f t="shared" si="1"/>
        <v>2019</v>
      </c>
      <c r="B18" s="2">
        <v>5</v>
      </c>
      <c r="C18" s="3">
        <v>17733</v>
      </c>
      <c r="D18" s="3">
        <v>3.6048142089273094</v>
      </c>
      <c r="E18" s="3">
        <v>12.350730335712933</v>
      </c>
      <c r="F18" s="3">
        <v>1745593</v>
      </c>
      <c r="G18" s="3">
        <v>1.6966205662664935</v>
      </c>
      <c r="H18" s="3">
        <v>13.195714317932138</v>
      </c>
    </row>
    <row r="19" spans="1:8" x14ac:dyDescent="0.3">
      <c r="A19" s="2">
        <f t="shared" si="1"/>
        <v>2019</v>
      </c>
      <c r="B19" s="2">
        <v>6</v>
      </c>
      <c r="C19" s="3">
        <v>16722</v>
      </c>
      <c r="D19" s="3">
        <v>1.554718814526912</v>
      </c>
      <c r="E19" s="3">
        <v>13.31524799646985</v>
      </c>
      <c r="F19" s="3">
        <v>1748650</v>
      </c>
      <c r="G19" s="3">
        <v>2.0128973844701692</v>
      </c>
      <c r="H19" s="3">
        <v>14.070688765782883</v>
      </c>
    </row>
    <row r="20" spans="1:8" x14ac:dyDescent="0.3">
      <c r="A20" s="2">
        <f t="shared" si="1"/>
        <v>2019</v>
      </c>
      <c r="B20" s="2">
        <v>7</v>
      </c>
      <c r="C20" s="3">
        <v>16974</v>
      </c>
      <c r="D20" s="3">
        <v>5.3042992741485273</v>
      </c>
      <c r="E20" s="3">
        <v>14.233032204076776</v>
      </c>
      <c r="F20" s="3">
        <v>1884469</v>
      </c>
      <c r="G20" s="3">
        <v>5.9630424966866657</v>
      </c>
      <c r="H20" s="3">
        <v>14.903893335752272</v>
      </c>
    </row>
    <row r="21" spans="1:8" x14ac:dyDescent="0.3">
      <c r="A21" s="2">
        <f t="shared" si="1"/>
        <v>2019</v>
      </c>
      <c r="B21" s="2">
        <v>8</v>
      </c>
      <c r="C21" s="3">
        <v>17037</v>
      </c>
      <c r="D21" s="3">
        <v>5.747625845695481</v>
      </c>
      <c r="E21" s="3">
        <v>15.093400462070624</v>
      </c>
      <c r="F21" s="3">
        <v>1927778</v>
      </c>
      <c r="G21" s="3">
        <v>4.9823339258329824</v>
      </c>
      <c r="H21" s="3">
        <v>15.685025628309218</v>
      </c>
    </row>
    <row r="22" spans="1:8" x14ac:dyDescent="0.3">
      <c r="A22" s="2">
        <f t="shared" si="1"/>
        <v>2019</v>
      </c>
      <c r="B22" s="2">
        <v>9</v>
      </c>
      <c r="C22" s="3">
        <v>17124</v>
      </c>
      <c r="D22" s="3">
        <v>9.7410920276852053</v>
      </c>
      <c r="E22" s="3">
        <v>15.885050223090392</v>
      </c>
      <c r="F22" s="3">
        <v>1795559</v>
      </c>
      <c r="G22" s="3">
        <v>4.906825584622343</v>
      </c>
      <c r="H22" s="3">
        <v>16.403162351503251</v>
      </c>
    </row>
    <row r="23" spans="1:8" x14ac:dyDescent="0.3">
      <c r="A23" s="2">
        <f t="shared" si="1"/>
        <v>2019</v>
      </c>
      <c r="B23" s="2">
        <v>10</v>
      </c>
      <c r="C23" s="3">
        <v>18799</v>
      </c>
      <c r="D23" s="3">
        <v>9.5002329916123109</v>
      </c>
      <c r="E23" s="3">
        <v>16.596029927648942</v>
      </c>
      <c r="F23" s="3">
        <v>1879345</v>
      </c>
      <c r="G23" s="3">
        <v>6.9649334395007756</v>
      </c>
      <c r="H23" s="3">
        <v>17.046636970904569</v>
      </c>
    </row>
    <row r="24" spans="1:8" x14ac:dyDescent="0.3">
      <c r="A24" s="2">
        <f t="shared" si="1"/>
        <v>2019</v>
      </c>
      <c r="B24" s="2">
        <v>11</v>
      </c>
      <c r="C24" s="3">
        <v>20124</v>
      </c>
      <c r="D24" s="3">
        <v>8.9019968613020204</v>
      </c>
      <c r="E24" s="3">
        <v>17.21396135249557</v>
      </c>
      <c r="F24" s="3">
        <v>1964132</v>
      </c>
      <c r="G24" s="3">
        <v>6.4660786852865026</v>
      </c>
      <c r="H24" s="3">
        <v>17.602984595363445</v>
      </c>
    </row>
    <row r="25" spans="1:8" x14ac:dyDescent="0.3">
      <c r="A25" s="2">
        <f t="shared" si="1"/>
        <v>2019</v>
      </c>
      <c r="B25" s="2">
        <v>12</v>
      </c>
      <c r="C25" s="3">
        <v>20765</v>
      </c>
      <c r="D25" s="3">
        <v>7.3293017005220396</v>
      </c>
      <c r="E25" s="3">
        <v>17.725973510703458</v>
      </c>
      <c r="F25" s="3">
        <v>1964182</v>
      </c>
      <c r="G25" s="3">
        <v>7.0114323820150259</v>
      </c>
      <c r="H25" s="3">
        <v>18.059040215429359</v>
      </c>
    </row>
    <row r="26" spans="1:8" x14ac:dyDescent="0.3">
      <c r="A26" s="2">
        <v>2020</v>
      </c>
      <c r="B26" s="2">
        <v>1</v>
      </c>
      <c r="C26" s="3">
        <v>22427</v>
      </c>
      <c r="D26" s="3">
        <v>5.5586934011107925</v>
      </c>
      <c r="E26" s="3">
        <v>18.118618195589455</v>
      </c>
      <c r="F26" s="3">
        <v>2047497</v>
      </c>
      <c r="G26" s="3">
        <v>6.0745719580384439</v>
      </c>
      <c r="H26" s="3">
        <v>18.400865425408035</v>
      </c>
    </row>
    <row r="27" spans="1:8" x14ac:dyDescent="0.3">
      <c r="A27" s="2">
        <f>A26</f>
        <v>2020</v>
      </c>
      <c r="B27" s="2">
        <v>2</v>
      </c>
      <c r="C27" s="3">
        <v>21507</v>
      </c>
      <c r="D27" s="3">
        <v>4.3674479545785516</v>
      </c>
      <c r="E27" s="3">
        <v>18.377725209372478</v>
      </c>
      <c r="F27" s="3">
        <v>2002295</v>
      </c>
      <c r="G27" s="3">
        <v>5.4744888901999467</v>
      </c>
      <c r="H27" s="3">
        <v>18.61375462461676</v>
      </c>
    </row>
    <row r="28" spans="1:8" x14ac:dyDescent="0.3">
      <c r="A28" s="2">
        <f t="shared" ref="A28:A37" si="2">A27</f>
        <v>2020</v>
      </c>
      <c r="B28" s="2">
        <v>3</v>
      </c>
      <c r="C28" s="3">
        <v>22820</v>
      </c>
      <c r="D28" s="3">
        <v>19.808893789048156</v>
      </c>
      <c r="E28" s="3">
        <v>18.488252137271829</v>
      </c>
      <c r="F28" s="3">
        <v>2109487</v>
      </c>
      <c r="G28" s="3">
        <v>15.223905543672277</v>
      </c>
      <c r="H28" s="3">
        <v>18.682146219770921</v>
      </c>
    </row>
    <row r="29" spans="1:8" x14ac:dyDescent="0.3">
      <c r="A29" s="2">
        <f t="shared" si="2"/>
        <v>2020</v>
      </c>
      <c r="B29" s="2">
        <v>4</v>
      </c>
      <c r="C29" s="3">
        <v>50621</v>
      </c>
      <c r="D29" s="3">
        <v>180.35556047851128</v>
      </c>
      <c r="E29" s="3">
        <v>18.434183628586336</v>
      </c>
      <c r="F29" s="3">
        <v>4647765</v>
      </c>
      <c r="G29" s="3">
        <v>163.46231244083418</v>
      </c>
      <c r="H29" s="3">
        <v>18.589566168576571</v>
      </c>
    </row>
    <row r="30" spans="1:8" x14ac:dyDescent="0.3">
      <c r="A30" s="2">
        <f t="shared" si="2"/>
        <v>2020</v>
      </c>
      <c r="B30" s="2">
        <v>5</v>
      </c>
      <c r="C30" s="3">
        <v>53367</v>
      </c>
      <c r="D30" s="3">
        <v>200.94738622906445</v>
      </c>
      <c r="E30" s="3">
        <v>18.19959604384065</v>
      </c>
      <c r="F30" s="3">
        <v>4947921</v>
      </c>
      <c r="G30" s="3">
        <v>183.45215637322104</v>
      </c>
      <c r="H30" s="3">
        <v>18.319300273137259</v>
      </c>
    </row>
    <row r="31" spans="1:8" x14ac:dyDescent="0.3">
      <c r="A31" s="2">
        <f t="shared" si="2"/>
        <v>2020</v>
      </c>
      <c r="B31" s="2">
        <v>6</v>
      </c>
      <c r="C31" s="3">
        <v>36884</v>
      </c>
      <c r="D31" s="3">
        <v>120.57170194952755</v>
      </c>
      <c r="E31" s="3">
        <v>17.779810283618446</v>
      </c>
      <c r="F31" s="3">
        <v>3981072</v>
      </c>
      <c r="G31" s="3">
        <v>127.66545620907559</v>
      </c>
      <c r="H31" s="3">
        <v>17.864694942936548</v>
      </c>
    </row>
    <row r="32" spans="1:8" x14ac:dyDescent="0.3">
      <c r="A32" s="2">
        <f t="shared" si="2"/>
        <v>2020</v>
      </c>
      <c r="B32" s="2">
        <v>7</v>
      </c>
      <c r="C32" s="3">
        <v>28132</v>
      </c>
      <c r="D32" s="3">
        <v>65.735831271356176</v>
      </c>
      <c r="E32" s="3">
        <v>17.18283806726626</v>
      </c>
      <c r="F32" s="3">
        <v>3241832</v>
      </c>
      <c r="G32" s="3">
        <v>72.02893759462215</v>
      </c>
      <c r="H32" s="3">
        <v>17.230564146909398</v>
      </c>
    </row>
    <row r="33" spans="1:8" x14ac:dyDescent="0.3">
      <c r="A33" s="2">
        <f t="shared" si="2"/>
        <v>2020</v>
      </c>
      <c r="B33" s="2">
        <v>8</v>
      </c>
      <c r="C33" s="3">
        <v>24782</v>
      </c>
      <c r="D33" s="3">
        <v>45.45988143452486</v>
      </c>
      <c r="E33" s="3">
        <v>16.423829439940764</v>
      </c>
      <c r="F33" s="3">
        <v>2942301</v>
      </c>
      <c r="G33" s="3">
        <v>52.626547247660248</v>
      </c>
      <c r="H33" s="3">
        <v>16.429346906856466</v>
      </c>
    </row>
    <row r="34" spans="1:8" x14ac:dyDescent="0.3">
      <c r="A34" s="2">
        <f t="shared" si="2"/>
        <v>2020</v>
      </c>
      <c r="B34" s="2">
        <v>9</v>
      </c>
      <c r="C34" s="3">
        <v>22663</v>
      </c>
      <c r="D34" s="3">
        <v>32.346414389161417</v>
      </c>
      <c r="E34" s="3">
        <v>15.521306182437796</v>
      </c>
      <c r="F34" s="3">
        <v>2543056</v>
      </c>
      <c r="G34" s="3">
        <v>41.630322367574671</v>
      </c>
      <c r="H34" s="3">
        <v>15.477287687178951</v>
      </c>
    </row>
    <row r="35" spans="1:8" x14ac:dyDescent="0.3">
      <c r="A35" s="2">
        <f t="shared" si="2"/>
        <v>2020</v>
      </c>
      <c r="B35" s="2">
        <v>10</v>
      </c>
      <c r="C35" s="3">
        <v>21480</v>
      </c>
      <c r="D35" s="3">
        <v>14.261396882812916</v>
      </c>
      <c r="E35" s="3">
        <v>14.495806468052825</v>
      </c>
      <c r="F35" s="3">
        <v>2553677</v>
      </c>
      <c r="G35" s="3">
        <v>35.881224575583516</v>
      </c>
      <c r="H35" s="3">
        <v>14.393144646746157</v>
      </c>
    </row>
    <row r="36" spans="1:8" x14ac:dyDescent="0.3">
      <c r="A36" s="2">
        <f t="shared" si="2"/>
        <v>2020</v>
      </c>
      <c r="B36" s="2">
        <v>11</v>
      </c>
      <c r="C36" s="3">
        <v>23224</v>
      </c>
      <c r="D36" s="3">
        <v>15.404492148678205</v>
      </c>
      <c r="E36" s="3">
        <v>13.36903688037345</v>
      </c>
      <c r="F36" s="3">
        <v>2381723</v>
      </c>
      <c r="G36" s="3">
        <v>21.260841939340125</v>
      </c>
      <c r="H36" s="3">
        <v>13.197492127391309</v>
      </c>
    </row>
    <row r="37" spans="1:8" x14ac:dyDescent="0.3">
      <c r="A37" s="2">
        <f t="shared" si="2"/>
        <v>2020</v>
      </c>
      <c r="B37" s="2">
        <v>12</v>
      </c>
      <c r="C37" s="3">
        <v>24642</v>
      </c>
      <c r="D37" s="3">
        <v>18.670840356368899</v>
      </c>
      <c r="E37" s="3">
        <v>12.162687724543854</v>
      </c>
      <c r="F37" s="3">
        <v>2299575</v>
      </c>
      <c r="G37" s="3">
        <v>17.075454311260362</v>
      </c>
      <c r="H37" s="3">
        <v>11.912396698720466</v>
      </c>
    </row>
    <row r="38" spans="1:8" x14ac:dyDescent="0.3">
      <c r="A38" s="2">
        <v>2021</v>
      </c>
      <c r="B38" s="2">
        <v>1</v>
      </c>
      <c r="C38" s="3">
        <v>25187</v>
      </c>
      <c r="D38" s="3">
        <v>12.306594729567033</v>
      </c>
      <c r="E38" s="3">
        <v>10.898590656768516</v>
      </c>
      <c r="F38" s="3">
        <v>2376847</v>
      </c>
      <c r="G38" s="3">
        <v>16.085493653958949</v>
      </c>
      <c r="H38" s="3">
        <v>10.560484885187737</v>
      </c>
    </row>
    <row r="39" spans="1:8" x14ac:dyDescent="0.3">
      <c r="A39" s="2">
        <f>A38</f>
        <v>2021</v>
      </c>
      <c r="B39" s="2">
        <v>2</v>
      </c>
      <c r="C39" s="3">
        <v>24206</v>
      </c>
      <c r="D39" s="3">
        <v>12.549402520109743</v>
      </c>
      <c r="E39" s="3">
        <v>9.5990292882957906</v>
      </c>
      <c r="F39" s="3">
        <v>2359191</v>
      </c>
      <c r="G39" s="3">
        <v>17.824346562319747</v>
      </c>
      <c r="H39" s="3">
        <v>9.1647417569147702</v>
      </c>
    </row>
    <row r="40" spans="1:8" x14ac:dyDescent="0.3">
      <c r="A40" s="2">
        <f t="shared" ref="A40:A49" si="3">A39</f>
        <v>2021</v>
      </c>
      <c r="B40" s="2">
        <v>3</v>
      </c>
      <c r="C40" s="3">
        <v>22319</v>
      </c>
      <c r="D40" s="3">
        <v>-2.195442594215602</v>
      </c>
      <c r="E40" s="3">
        <v>8.2863850084346424</v>
      </c>
      <c r="F40" s="3">
        <v>2228589</v>
      </c>
      <c r="G40" s="3">
        <v>5.646017254432012</v>
      </c>
      <c r="H40" s="3">
        <v>7.7485360651877127</v>
      </c>
    </row>
    <row r="41" spans="1:8" x14ac:dyDescent="0.3">
      <c r="A41" s="2">
        <f t="shared" si="3"/>
        <v>2021</v>
      </c>
      <c r="B41" s="2">
        <v>4</v>
      </c>
      <c r="C41" s="3">
        <v>21624</v>
      </c>
      <c r="D41" s="3">
        <v>-57.282550720056889</v>
      </c>
      <c r="E41" s="3">
        <v>6.9832440935240214</v>
      </c>
      <c r="F41" s="3">
        <v>2168915</v>
      </c>
      <c r="G41" s="3">
        <v>-53.334236993479657</v>
      </c>
      <c r="H41" s="3">
        <v>6.3358379227375305</v>
      </c>
    </row>
    <row r="42" spans="1:8" x14ac:dyDescent="0.3">
      <c r="A42" s="2">
        <f t="shared" si="3"/>
        <v>2021</v>
      </c>
      <c r="B42" s="2">
        <v>5</v>
      </c>
      <c r="C42" s="3">
        <v>20074</v>
      </c>
      <c r="D42" s="3">
        <v>-62.384994472239399</v>
      </c>
      <c r="E42" s="3">
        <v>5.7114649152082464</v>
      </c>
      <c r="F42" s="3">
        <v>2070546</v>
      </c>
      <c r="G42" s="3">
        <v>-58.153212227923603</v>
      </c>
      <c r="H42" s="3">
        <v>4.9504714340444433</v>
      </c>
    </row>
    <row r="43" spans="1:8" x14ac:dyDescent="0.3">
      <c r="A43" s="2">
        <f t="shared" si="3"/>
        <v>2021</v>
      </c>
      <c r="B43" s="2">
        <v>6</v>
      </c>
      <c r="C43" s="3">
        <v>18568</v>
      </c>
      <c r="D43" s="3">
        <v>-49.658388461121348</v>
      </c>
      <c r="E43" s="3">
        <v>4.4884429427140287</v>
      </c>
      <c r="F43" s="3">
        <v>1957244</v>
      </c>
      <c r="G43" s="3">
        <v>-50.836257168923346</v>
      </c>
      <c r="H43" s="3">
        <v>3.6121169483861553</v>
      </c>
    </row>
    <row r="44" spans="1:8" x14ac:dyDescent="0.3">
      <c r="A44" s="2">
        <f t="shared" si="3"/>
        <v>2021</v>
      </c>
      <c r="B44" s="2">
        <v>7</v>
      </c>
      <c r="C44" s="3">
        <v>18645</v>
      </c>
      <c r="D44" s="3">
        <v>-33.723162235177014</v>
      </c>
      <c r="E44" s="3">
        <v>3.3268447244772843</v>
      </c>
      <c r="F44" s="3">
        <v>1977597</v>
      </c>
      <c r="G44" s="3">
        <v>-38.997548299850202</v>
      </c>
      <c r="H44" s="3">
        <v>2.336072614786068</v>
      </c>
    </row>
    <row r="45" spans="1:8" x14ac:dyDescent="0.3">
      <c r="A45" s="2">
        <f t="shared" si="3"/>
        <v>2021</v>
      </c>
      <c r="B45" s="2">
        <v>8</v>
      </c>
      <c r="C45" s="3">
        <v>18256</v>
      </c>
      <c r="D45" s="3">
        <v>-26.333629247034139</v>
      </c>
      <c r="E45" s="3">
        <v>2.235576612308662</v>
      </c>
      <c r="F45" s="3">
        <v>1977033</v>
      </c>
      <c r="G45" s="3">
        <v>-32.806568736509277</v>
      </c>
      <c r="H45" s="3">
        <v>1.133855445176104</v>
      </c>
    </row>
    <row r="46" spans="1:8" x14ac:dyDescent="0.3">
      <c r="A46" s="2">
        <f t="shared" si="3"/>
        <v>2021</v>
      </c>
      <c r="B46" s="2">
        <v>9</v>
      </c>
      <c r="C46" s="3">
        <v>17715</v>
      </c>
      <c r="D46" s="3">
        <v>-21.832943564400122</v>
      </c>
      <c r="E46" s="3">
        <v>1.2209720408688352</v>
      </c>
      <c r="F46" s="3">
        <v>1834913</v>
      </c>
      <c r="G46" s="3">
        <v>-27.846142593792667</v>
      </c>
      <c r="H46" s="3">
        <v>1.411206114689191E-2</v>
      </c>
    </row>
    <row r="47" spans="1:8" x14ac:dyDescent="0.3">
      <c r="A47" s="2">
        <f t="shared" si="3"/>
        <v>2021</v>
      </c>
      <c r="B47" s="2">
        <v>10</v>
      </c>
      <c r="C47" s="3">
        <v>18339</v>
      </c>
      <c r="D47" s="3">
        <v>-14.622905027932964</v>
      </c>
      <c r="E47" s="3">
        <v>0.28738047218935603</v>
      </c>
      <c r="F47" s="3">
        <v>1821886</v>
      </c>
      <c r="G47" s="3">
        <v>-28.656364920074072</v>
      </c>
      <c r="H47" s="3">
        <v>-1.0168678896124463</v>
      </c>
    </row>
    <row r="48" spans="1:8" x14ac:dyDescent="0.3">
      <c r="A48" s="2">
        <f t="shared" si="3"/>
        <v>2021</v>
      </c>
      <c r="B48" s="2">
        <v>11</v>
      </c>
      <c r="C48" s="3">
        <v>18778</v>
      </c>
      <c r="D48" s="3">
        <v>-19.143988976920422</v>
      </c>
      <c r="E48" s="3">
        <v>-0.5624495980596993</v>
      </c>
      <c r="F48" s="3">
        <v>1821130</v>
      </c>
      <c r="G48" s="3">
        <v>-23.537287921391361</v>
      </c>
      <c r="H48" s="3">
        <v>-1.9547294993193813</v>
      </c>
    </row>
    <row r="49" spans="1:8" x14ac:dyDescent="0.3">
      <c r="A49" s="2">
        <f t="shared" si="3"/>
        <v>2021</v>
      </c>
      <c r="B49" s="2">
        <v>12</v>
      </c>
      <c r="C49" s="3">
        <v>19572</v>
      </c>
      <c r="D49" s="3">
        <v>-20.574628682736794</v>
      </c>
      <c r="E49" s="3">
        <v>-1.3268051107013188</v>
      </c>
      <c r="F49" s="3">
        <v>1842238</v>
      </c>
      <c r="G49" s="3">
        <v>-19.887892327930157</v>
      </c>
      <c r="H49" s="3">
        <v>-2.7970372697073884</v>
      </c>
    </row>
    <row r="50" spans="1:8" x14ac:dyDescent="0.3">
      <c r="A50" s="2">
        <v>2022</v>
      </c>
      <c r="B50" s="2">
        <v>1</v>
      </c>
      <c r="C50" s="3">
        <v>20299</v>
      </c>
      <c r="D50" s="3">
        <v>-19.406836860285072</v>
      </c>
      <c r="E50" s="3">
        <v>-2.0052633912375781</v>
      </c>
      <c r="F50" s="3">
        <v>1864824</v>
      </c>
      <c r="G50" s="3">
        <v>-21.542110198931606</v>
      </c>
      <c r="H50" s="3">
        <v>-3.5428544912892534</v>
      </c>
    </row>
    <row r="51" spans="1:8" x14ac:dyDescent="0.3">
      <c r="A51" s="2">
        <f>A50</f>
        <v>2022</v>
      </c>
      <c r="B51" s="2">
        <v>2</v>
      </c>
      <c r="C51" s="3">
        <v>19985</v>
      </c>
      <c r="D51" s="3">
        <v>-17.437825332562173</v>
      </c>
      <c r="E51" s="3">
        <v>-2.5987384195852776</v>
      </c>
      <c r="F51" s="3">
        <v>1844256</v>
      </c>
      <c r="G51" s="3">
        <v>-21.826761800973305</v>
      </c>
      <c r="H51" s="3">
        <v>-4.1924313195123606</v>
      </c>
    </row>
    <row r="52" spans="1:8" x14ac:dyDescent="0.3">
      <c r="A52" s="2">
        <f t="shared" ref="A52:A61" si="4">A51</f>
        <v>2022</v>
      </c>
      <c r="B52" s="2">
        <v>3</v>
      </c>
      <c r="C52" s="3">
        <v>18851</v>
      </c>
      <c r="D52" s="3">
        <v>-15.538330570366055</v>
      </c>
      <c r="E52" s="3">
        <v>-3.1093526182632347</v>
      </c>
      <c r="F52" s="3">
        <v>1758590</v>
      </c>
      <c r="G52" s="3">
        <v>-21.089532435096825</v>
      </c>
      <c r="H52" s="3">
        <v>-4.7472678581371248</v>
      </c>
    </row>
    <row r="53" spans="1:8" x14ac:dyDescent="0.3">
      <c r="A53" s="2">
        <f t="shared" si="4"/>
        <v>2022</v>
      </c>
      <c r="B53" s="2">
        <v>4</v>
      </c>
      <c r="C53" s="3">
        <v>17870</v>
      </c>
      <c r="D53" s="3">
        <v>-17.360340362560123</v>
      </c>
      <c r="E53" s="3">
        <v>-3.5402589019370012</v>
      </c>
      <c r="F53" s="3">
        <v>1698299</v>
      </c>
      <c r="G53" s="3">
        <v>-21.698222383080946</v>
      </c>
      <c r="H53" s="3">
        <v>-5.2100888172073967</v>
      </c>
    </row>
    <row r="54" spans="1:8" x14ac:dyDescent="0.3">
      <c r="A54" s="2">
        <f t="shared" si="4"/>
        <v>2022</v>
      </c>
      <c r="B54" s="2">
        <v>5</v>
      </c>
      <c r="C54" s="3">
        <v>17188</v>
      </c>
      <c r="D54" s="3">
        <v>-14.376805818471649</v>
      </c>
      <c r="E54" s="3">
        <v>-3.8954733087410247</v>
      </c>
      <c r="F54" s="3">
        <v>1675407</v>
      </c>
      <c r="G54" s="3">
        <v>-19.083806879924424</v>
      </c>
      <c r="H54" s="3">
        <v>-5.5847537862515368</v>
      </c>
    </row>
    <row r="55" spans="1:8" x14ac:dyDescent="0.3">
      <c r="A55" s="2">
        <f t="shared" si="4"/>
        <v>2022</v>
      </c>
      <c r="B55" s="2">
        <v>6</v>
      </c>
      <c r="C55" s="3">
        <v>16422</v>
      </c>
      <c r="D55" s="3">
        <v>-11.557518311072812</v>
      </c>
      <c r="E55" s="3">
        <v>-4.179971604688963</v>
      </c>
      <c r="F55" s="3">
        <v>1674838</v>
      </c>
      <c r="G55" s="3">
        <v>-14.428757988273311</v>
      </c>
      <c r="H55" s="3">
        <v>-5.8762673640733141</v>
      </c>
    </row>
    <row r="56" spans="1:8" x14ac:dyDescent="0.3">
      <c r="A56" s="2">
        <f t="shared" si="4"/>
        <v>2022</v>
      </c>
      <c r="B56" s="2">
        <v>7</v>
      </c>
      <c r="C56" s="3">
        <v>16939</v>
      </c>
      <c r="D56" s="3">
        <v>-9.1499061410565847</v>
      </c>
      <c r="E56" s="3">
        <v>-4.3994574261076504</v>
      </c>
      <c r="F56" s="3">
        <v>1758496</v>
      </c>
      <c r="G56" s="3">
        <v>-11.079153133828578</v>
      </c>
      <c r="H56" s="3">
        <v>-6.0905715837191146</v>
      </c>
    </row>
    <row r="57" spans="1:8" x14ac:dyDescent="0.3">
      <c r="A57" s="2">
        <f t="shared" si="4"/>
        <v>2022</v>
      </c>
      <c r="B57" s="2">
        <v>8</v>
      </c>
      <c r="C57" s="3">
        <v>17236</v>
      </c>
      <c r="D57" s="3">
        <v>-5.5872042068361054</v>
      </c>
      <c r="E57" s="3">
        <v>-4.56014673895631</v>
      </c>
      <c r="F57" s="3">
        <v>1796339</v>
      </c>
      <c r="G57" s="3">
        <v>-9.1396552308433918</v>
      </c>
      <c r="H57" s="3">
        <v>-6.2342024011953372</v>
      </c>
    </row>
    <row r="58" spans="1:8" x14ac:dyDescent="0.3">
      <c r="A58" s="2">
        <f t="shared" si="4"/>
        <v>2022</v>
      </c>
      <c r="B58" s="2">
        <v>9</v>
      </c>
      <c r="C58" s="3">
        <v>16923</v>
      </c>
      <c r="D58" s="3">
        <v>-4.4707874682472504</v>
      </c>
      <c r="E58" s="3">
        <v>-4.6685854014660357</v>
      </c>
      <c r="F58" s="3">
        <v>1698523</v>
      </c>
      <c r="G58" s="3">
        <v>-7.4330499593168735</v>
      </c>
      <c r="H58" s="3">
        <v>-6.3140422017826943</v>
      </c>
    </row>
    <row r="59" spans="1:8" x14ac:dyDescent="0.3">
      <c r="A59" s="2">
        <f t="shared" si="4"/>
        <v>2022</v>
      </c>
      <c r="B59" s="2">
        <v>10</v>
      </c>
      <c r="C59" s="3">
        <v>18025</v>
      </c>
      <c r="D59" s="3">
        <v>-1.7121980478761123</v>
      </c>
      <c r="E59" s="3">
        <v>-4.7313905953031901</v>
      </c>
      <c r="F59" s="3">
        <v>1735379</v>
      </c>
      <c r="G59" s="3">
        <v>-4.7482114687746657</v>
      </c>
      <c r="H59" s="3">
        <v>-6.3371751383195134</v>
      </c>
    </row>
    <row r="60" spans="1:8" x14ac:dyDescent="0.3">
      <c r="A60" s="2">
        <f t="shared" si="4"/>
        <v>2022</v>
      </c>
      <c r="B60" s="2">
        <v>11</v>
      </c>
      <c r="C60" s="3">
        <v>19170</v>
      </c>
      <c r="D60" s="3">
        <v>2.0875492597720813</v>
      </c>
      <c r="E60" s="3">
        <v>-4.7551657661665514</v>
      </c>
      <c r="F60" s="3">
        <v>1799838</v>
      </c>
      <c r="G60" s="3">
        <v>-1.1691642002492952</v>
      </c>
      <c r="H60" s="3">
        <v>-6.3107630725161732</v>
      </c>
    </row>
    <row r="61" spans="1:8" x14ac:dyDescent="0.3">
      <c r="A61" s="2">
        <f t="shared" si="4"/>
        <v>2022</v>
      </c>
      <c r="B61" s="2">
        <v>12</v>
      </c>
      <c r="C61" s="3">
        <v>19623</v>
      </c>
      <c r="D61" s="3">
        <v>0.26057633353770981</v>
      </c>
      <c r="E61" s="3">
        <v>-4.7463046936057722</v>
      </c>
      <c r="F61" s="3">
        <v>1838199</v>
      </c>
      <c r="G61" s="3">
        <v>-0.21924420188922378</v>
      </c>
      <c r="H61" s="3">
        <v>-6.2418575213837775</v>
      </c>
    </row>
    <row r="62" spans="1:8" x14ac:dyDescent="0.3">
      <c r="A62" s="2">
        <v>2023</v>
      </c>
      <c r="B62" s="2">
        <v>1</v>
      </c>
      <c r="C62" s="3">
        <v>20643</v>
      </c>
      <c r="D62" s="3">
        <v>1.6946647618109267</v>
      </c>
      <c r="E62" s="3">
        <v>-4.7107259686270355</v>
      </c>
      <c r="F62" s="3">
        <v>1901340</v>
      </c>
      <c r="G62" s="3">
        <v>1.9581472567920644</v>
      </c>
      <c r="H62" s="3">
        <v>-6.1371529464561894</v>
      </c>
    </row>
    <row r="63" spans="1:8" x14ac:dyDescent="0.3">
      <c r="A63" s="2">
        <f>A62</f>
        <v>2023</v>
      </c>
      <c r="B63" s="2">
        <v>2</v>
      </c>
      <c r="C63" s="3">
        <v>20085</v>
      </c>
      <c r="D63" s="3">
        <v>0.50037528146109622</v>
      </c>
      <c r="E63" s="3">
        <v>-4.6540004821651957</v>
      </c>
      <c r="F63" s="3">
        <v>1863952</v>
      </c>
      <c r="G63" s="3">
        <v>1.0679645342078325</v>
      </c>
      <c r="H63" s="3">
        <v>-6.0029255722311943</v>
      </c>
    </row>
    <row r="64" spans="1:8" x14ac:dyDescent="0.3">
      <c r="A64" s="2">
        <f t="shared" ref="A64:A73" si="5">A63</f>
        <v>2023</v>
      </c>
      <c r="B64" s="2">
        <v>3</v>
      </c>
      <c r="C64" s="3">
        <v>18658</v>
      </c>
      <c r="D64" s="3">
        <v>-1.02381836507347</v>
      </c>
      <c r="E64" s="3">
        <v>-4.5812543063543805</v>
      </c>
      <c r="F64" s="3">
        <v>1787538</v>
      </c>
      <c r="G64" s="3">
        <v>1.6460914710080266</v>
      </c>
      <c r="H64" s="3">
        <v>-5.8448894495813537</v>
      </c>
    </row>
    <row r="65" spans="1:8" x14ac:dyDescent="0.3">
      <c r="A65" s="2">
        <f t="shared" si="5"/>
        <v>2023</v>
      </c>
      <c r="B65" s="2">
        <v>4</v>
      </c>
      <c r="C65" s="3">
        <v>17682</v>
      </c>
      <c r="D65" s="3">
        <v>-1.0520425293788493</v>
      </c>
      <c r="E65" s="3">
        <v>-4.4972555705673543</v>
      </c>
      <c r="F65" s="3">
        <v>1698070</v>
      </c>
      <c r="G65" s="3">
        <v>-1.348408024735015E-2</v>
      </c>
      <c r="H65" s="3">
        <v>-5.6682675953440587</v>
      </c>
    </row>
    <row r="66" spans="1:8" x14ac:dyDescent="0.3">
      <c r="A66" s="2">
        <f t="shared" si="5"/>
        <v>2023</v>
      </c>
      <c r="B66" s="2">
        <v>5</v>
      </c>
      <c r="C66" s="3">
        <v>17049</v>
      </c>
      <c r="D66" s="3">
        <v>-0.80870374680008794</v>
      </c>
      <c r="E66" s="3">
        <v>-4.4065253600142924</v>
      </c>
      <c r="F66" s="3">
        <v>1668948</v>
      </c>
      <c r="G66" s="3">
        <v>-0.38551826511409315</v>
      </c>
      <c r="H66" s="3">
        <v>-5.4777628193483263</v>
      </c>
    </row>
    <row r="67" spans="1:8" x14ac:dyDescent="0.3">
      <c r="A67" s="2">
        <f t="shared" si="5"/>
        <v>2023</v>
      </c>
      <c r="B67" s="2">
        <v>6</v>
      </c>
      <c r="C67" s="3">
        <v>16625</v>
      </c>
      <c r="D67" s="3">
        <v>1.2361466325660597</v>
      </c>
      <c r="E67" s="3">
        <v>-4.3133455089997321</v>
      </c>
      <c r="F67" s="3">
        <v>1694048</v>
      </c>
      <c r="G67" s="3">
        <v>1.1469766031102724</v>
      </c>
      <c r="H67" s="3">
        <v>-5.2776852381235138</v>
      </c>
    </row>
    <row r="68" spans="1:8" x14ac:dyDescent="0.3">
      <c r="A68" s="2">
        <f t="shared" si="5"/>
        <v>2023</v>
      </c>
      <c r="B68" s="2">
        <v>7</v>
      </c>
      <c r="C68" s="3">
        <v>17095</v>
      </c>
      <c r="D68" s="3">
        <v>0.92095165003838186</v>
      </c>
      <c r="E68" s="3">
        <v>-4.2217480031050698</v>
      </c>
      <c r="F68" s="3">
        <v>1779849</v>
      </c>
      <c r="G68" s="3">
        <v>1.214276290648364</v>
      </c>
      <c r="H68" s="3">
        <v>-5.0719913401049332</v>
      </c>
    </row>
    <row r="69" spans="1:8" x14ac:dyDescent="0.3">
      <c r="A69" s="2">
        <f t="shared" si="5"/>
        <v>2023</v>
      </c>
      <c r="B69" s="2">
        <v>8</v>
      </c>
      <c r="C69" s="3">
        <v>17465</v>
      </c>
      <c r="D69" s="3">
        <v>1.3286145277326522</v>
      </c>
      <c r="E69" s="3">
        <v>-4.1353794465129816</v>
      </c>
      <c r="F69" s="3">
        <v>1816798</v>
      </c>
      <c r="G69" s="3">
        <v>1.1389275632271989</v>
      </c>
      <c r="H69" s="3">
        <v>-4.8641914566555897</v>
      </c>
    </row>
    <row r="70" spans="1:8" x14ac:dyDescent="0.3">
      <c r="A70" s="2">
        <f t="shared" si="5"/>
        <v>2023</v>
      </c>
      <c r="B70" s="2">
        <v>9</v>
      </c>
      <c r="C70" s="3">
        <v>17039</v>
      </c>
      <c r="D70" s="3">
        <v>0.6854576611711849</v>
      </c>
      <c r="E70" s="3">
        <v>-4.0575293114857853</v>
      </c>
      <c r="F70" s="3">
        <v>1687270</v>
      </c>
      <c r="G70" s="3">
        <v>-0.66251678664345226</v>
      </c>
      <c r="H70" s="3">
        <v>-4.6573593727752405</v>
      </c>
    </row>
    <row r="71" spans="1:8" x14ac:dyDescent="0.3">
      <c r="A71" s="2">
        <f t="shared" si="5"/>
        <v>2023</v>
      </c>
      <c r="B71" s="2">
        <v>10</v>
      </c>
      <c r="C71" s="3">
        <v>18204</v>
      </c>
      <c r="D71" s="3">
        <v>0.99306518723993875</v>
      </c>
      <c r="E71" s="3">
        <v>-3.9911076262598097</v>
      </c>
      <c r="F71" s="3">
        <v>1736502</v>
      </c>
      <c r="G71" s="3">
        <v>6.4712088829010916E-2</v>
      </c>
      <c r="H71" s="3">
        <v>-4.4541519901983735</v>
      </c>
    </row>
    <row r="72" spans="1:8" x14ac:dyDescent="0.3">
      <c r="A72" s="2">
        <f t="shared" si="5"/>
        <v>2023</v>
      </c>
      <c r="B72" s="2">
        <v>11</v>
      </c>
      <c r="C72" s="3">
        <v>19639</v>
      </c>
      <c r="D72" s="3">
        <v>2.446531038080324</v>
      </c>
      <c r="E72" s="3">
        <v>-3.9386950449760603</v>
      </c>
      <c r="F72" s="3">
        <v>1824163</v>
      </c>
      <c r="G72" s="3">
        <v>1.3515105248361303</v>
      </c>
      <c r="H72" s="3">
        <v>-4.2569487910354384</v>
      </c>
    </row>
    <row r="73" spans="1:8" x14ac:dyDescent="0.3">
      <c r="A73" s="2">
        <f t="shared" si="5"/>
        <v>2023</v>
      </c>
      <c r="B73" s="2">
        <v>12</v>
      </c>
      <c r="C73" s="3">
        <v>19888</v>
      </c>
      <c r="D73" s="3">
        <v>1.3504560974366919</v>
      </c>
      <c r="E73" s="3">
        <v>-3.9025260986634942</v>
      </c>
      <c r="F73" s="3">
        <v>1835927</v>
      </c>
      <c r="G73" s="3">
        <v>-0.1235992403433972</v>
      </c>
      <c r="H73" s="3">
        <v>-4.0678154473913963</v>
      </c>
    </row>
    <row r="74" spans="1:8" x14ac:dyDescent="0.3">
      <c r="A74" s="2">
        <v>2024</v>
      </c>
      <c r="B74" s="2">
        <v>1</v>
      </c>
      <c r="C74" s="3">
        <v>20890</v>
      </c>
      <c r="D74" s="3">
        <v>1.1965315118926512</v>
      </c>
      <c r="E74" s="3">
        <v>-3.8843918998730791</v>
      </c>
      <c r="F74" s="3">
        <v>1922316</v>
      </c>
      <c r="G74" s="3">
        <v>1.1032219382119957</v>
      </c>
      <c r="H74" s="3">
        <v>-3.8884281550298296</v>
      </c>
    </row>
    <row r="75" spans="1:8" x14ac:dyDescent="0.3">
      <c r="A75" s="2">
        <f>A74</f>
        <v>2024</v>
      </c>
      <c r="B75" s="2">
        <v>2</v>
      </c>
      <c r="C75" s="3">
        <v>20765</v>
      </c>
      <c r="D75" s="3">
        <v>3.3856111526014532</v>
      </c>
      <c r="E75" s="3">
        <v>-3.8857187707254974</v>
      </c>
      <c r="F75" s="3">
        <v>1893595</v>
      </c>
      <c r="G75" s="3">
        <v>1.5903306522914828</v>
      </c>
      <c r="H75" s="3">
        <v>-3.7201892058110539</v>
      </c>
    </row>
    <row r="76" spans="1:8" x14ac:dyDescent="0.3">
      <c r="A76" s="2">
        <f t="shared" ref="A76:A85" si="6">A75</f>
        <v>2024</v>
      </c>
      <c r="B76" s="2">
        <v>3</v>
      </c>
      <c r="C76" s="3">
        <v>18937</v>
      </c>
      <c r="D76" s="3">
        <v>1.495337120806095</v>
      </c>
      <c r="E76" s="3">
        <v>-3.9075801914378361</v>
      </c>
      <c r="F76" s="3">
        <v>1794934</v>
      </c>
      <c r="G76" s="3">
        <v>0.41375344188487873</v>
      </c>
      <c r="H76" s="3">
        <v>-3.5641542492277982</v>
      </c>
    </row>
    <row r="77" spans="1:8" x14ac:dyDescent="0.3">
      <c r="A77" s="2">
        <f t="shared" si="6"/>
        <v>2024</v>
      </c>
      <c r="B77" s="2">
        <v>4</v>
      </c>
      <c r="C77" s="3">
        <v>18615</v>
      </c>
      <c r="D77" s="3">
        <v>5.276552426196135</v>
      </c>
      <c r="E77" s="3">
        <v>-3.9505446887602842</v>
      </c>
      <c r="F77" s="3">
        <v>1735535</v>
      </c>
      <c r="G77" s="3">
        <v>2.2063283610216367</v>
      </c>
      <c r="H77" s="3">
        <v>-3.4210101486715345</v>
      </c>
    </row>
    <row r="78" spans="1:8" x14ac:dyDescent="0.3">
      <c r="A78" s="2">
        <f t="shared" si="6"/>
        <v>2024</v>
      </c>
      <c r="B78" s="2">
        <v>5</v>
      </c>
      <c r="C78" s="3">
        <v>17645</v>
      </c>
      <c r="D78" s="3">
        <v>3.4958062056425598</v>
      </c>
      <c r="E78" s="3">
        <v>-4.014805586851903</v>
      </c>
      <c r="F78" s="3">
        <v>1694609</v>
      </c>
      <c r="G78" s="3">
        <v>1.5375553941764597</v>
      </c>
      <c r="H78" s="3">
        <v>-3.2911675239440745</v>
      </c>
    </row>
    <row r="79" spans="1:8" x14ac:dyDescent="0.3">
      <c r="A79" s="2">
        <f t="shared" si="6"/>
        <v>2024</v>
      </c>
      <c r="B79" s="2">
        <v>6</v>
      </c>
      <c r="C79" s="3">
        <v>16820</v>
      </c>
      <c r="D79" s="3">
        <v>1.17293233082707</v>
      </c>
      <c r="E79" s="3">
        <v>-4.0999154392387709</v>
      </c>
      <c r="F79" s="3">
        <v>1699873</v>
      </c>
      <c r="G79" s="3">
        <v>0.34385094164981478</v>
      </c>
      <c r="H79" s="3">
        <v>-3.1746462074507233</v>
      </c>
    </row>
    <row r="80" spans="1:8" x14ac:dyDescent="0.3">
      <c r="A80" s="2">
        <f t="shared" si="6"/>
        <v>2024</v>
      </c>
      <c r="B80" s="2">
        <v>7</v>
      </c>
      <c r="C80" s="3">
        <v>17514</v>
      </c>
      <c r="D80" s="3">
        <v>2.4510090669786377</v>
      </c>
      <c r="E80" s="3">
        <v>-4.2049052291835984</v>
      </c>
      <c r="F80" s="3">
        <v>1804488</v>
      </c>
      <c r="G80" s="3">
        <v>1.3843309179598862</v>
      </c>
      <c r="H80" s="3">
        <v>-3.0711307036163609</v>
      </c>
    </row>
    <row r="81" spans="1:8" x14ac:dyDescent="0.3">
      <c r="A81" s="2">
        <f t="shared" si="6"/>
        <v>2024</v>
      </c>
      <c r="B81" s="2">
        <v>8</v>
      </c>
      <c r="C81" s="3">
        <v>17774</v>
      </c>
      <c r="D81" s="3">
        <v>1.7692527912968714</v>
      </c>
      <c r="E81" s="3">
        <v>-4.3284397699650645</v>
      </c>
      <c r="F81" s="3">
        <v>1845877</v>
      </c>
      <c r="G81" s="3">
        <v>1.6005631886428784</v>
      </c>
      <c r="H81" s="3">
        <v>-2.9800611767860681</v>
      </c>
    </row>
    <row r="82" spans="1:8" x14ac:dyDescent="0.3">
      <c r="A82" s="2">
        <f t="shared" si="6"/>
        <v>2024</v>
      </c>
      <c r="B82" s="2">
        <v>9</v>
      </c>
      <c r="C82" s="3">
        <v>16739</v>
      </c>
      <c r="D82" s="3">
        <v>-1.7606667057925907</v>
      </c>
      <c r="E82" s="3">
        <v>-4.4687216585912815</v>
      </c>
      <c r="F82" s="3">
        <v>1703095</v>
      </c>
      <c r="G82" s="3">
        <v>0.9379056108388184</v>
      </c>
      <c r="H82" s="3">
        <v>-2.9005683842478724</v>
      </c>
    </row>
    <row r="83" spans="1:8" x14ac:dyDescent="0.3">
      <c r="A83" s="2">
        <f t="shared" si="6"/>
        <v>2024</v>
      </c>
      <c r="B83" s="2">
        <v>10</v>
      </c>
      <c r="C83" s="3">
        <v>17817</v>
      </c>
      <c r="D83" s="3">
        <v>-2.125906394199073</v>
      </c>
      <c r="E83" s="3">
        <v>-4.6235300411980527</v>
      </c>
      <c r="F83" s="3">
        <v>1757250</v>
      </c>
      <c r="G83" s="3">
        <v>1.1948157848364227</v>
      </c>
      <c r="H83" s="3">
        <v>-2.8314649843755344</v>
      </c>
    </row>
    <row r="84" spans="1:8" x14ac:dyDescent="0.3">
      <c r="A84" s="2">
        <f t="shared" si="6"/>
        <v>2024</v>
      </c>
      <c r="B84" s="2">
        <v>11</v>
      </c>
      <c r="C84" s="3">
        <v>18778</v>
      </c>
      <c r="D84" s="3">
        <v>-4.3841336116910217</v>
      </c>
      <c r="E84" s="3">
        <v>-4.7904560045494602</v>
      </c>
      <c r="F84" s="3">
        <v>1802453</v>
      </c>
      <c r="G84" s="3">
        <v>-1.1901348728156402</v>
      </c>
      <c r="H84" s="3">
        <v>-2.7712970748487118</v>
      </c>
    </row>
    <row r="85" spans="1:8" x14ac:dyDescent="0.3">
      <c r="A85" s="2">
        <f t="shared" si="6"/>
        <v>2024</v>
      </c>
      <c r="B85" s="2">
        <v>12</v>
      </c>
      <c r="C85" s="3">
        <v>18517</v>
      </c>
      <c r="D85" s="3">
        <v>-6.8936041834271933</v>
      </c>
      <c r="E85" s="3">
        <v>-4.966917189322988</v>
      </c>
      <c r="F85" s="3">
        <v>1788185</v>
      </c>
      <c r="G85" s="3">
        <v>-2.6004301913964967</v>
      </c>
      <c r="H85" s="3">
        <v>-2.7183311505158669</v>
      </c>
    </row>
    <row r="86" spans="1:8" x14ac:dyDescent="0.3">
      <c r="A86" s="2">
        <v>2025</v>
      </c>
      <c r="B86" s="2">
        <v>1</v>
      </c>
      <c r="C86" s="3">
        <v>19076</v>
      </c>
      <c r="D86" s="3">
        <v>-8.6835806606031625</v>
      </c>
      <c r="E86" s="3">
        <v>-5.1503030193632826</v>
      </c>
      <c r="F86" s="3">
        <v>1808297</v>
      </c>
      <c r="G86" s="3">
        <v>-5.93133491059743</v>
      </c>
      <c r="H86" s="3">
        <v>-2.6707239032947654</v>
      </c>
    </row>
    <row r="87" spans="1:8" x14ac:dyDescent="0.3">
      <c r="A87" s="2">
        <v>2025</v>
      </c>
      <c r="B87" s="2">
        <v>2</v>
      </c>
      <c r="C87" s="3">
        <v>17058</v>
      </c>
      <c r="D87" s="3">
        <v>-17.852155068625088</v>
      </c>
      <c r="E87" s="3">
        <v>-5.3381367162229143</v>
      </c>
      <c r="F87" s="3">
        <v>1722042</v>
      </c>
      <c r="G87" s="3">
        <v>-9.059645805993366</v>
      </c>
      <c r="H87" s="3">
        <v>-2.6266238375365667</v>
      </c>
    </row>
    <row r="88" spans="1:8" x14ac:dyDescent="0.3">
      <c r="A88" s="2">
        <v>2025</v>
      </c>
      <c r="B88" s="2">
        <v>3</v>
      </c>
      <c r="C88" s="3">
        <v>16504</v>
      </c>
      <c r="D88" s="3">
        <v>-12.847863970005813</v>
      </c>
      <c r="E88" s="3">
        <v>-5.5281868679573165</v>
      </c>
      <c r="F88" s="3">
        <v>1625892</v>
      </c>
      <c r="G88" s="3">
        <v>-9.4177278941732663</v>
      </c>
      <c r="H88" s="3">
        <v>-2.5844058889123827</v>
      </c>
    </row>
    <row r="89" spans="1:8" x14ac:dyDescent="0.3">
      <c r="A89" s="2">
        <v>2025</v>
      </c>
      <c r="B89" s="2">
        <v>4</v>
      </c>
      <c r="C89" s="3">
        <v>15261</v>
      </c>
      <c r="D89" s="3">
        <v>-18.017727639000803</v>
      </c>
      <c r="E89" s="3">
        <v>-5.719091091674172</v>
      </c>
      <c r="F89" s="3">
        <v>1515513</v>
      </c>
      <c r="G89" s="3">
        <v>-12.677474093003028</v>
      </c>
      <c r="H89" s="3">
        <v>-2.5428917307300232</v>
      </c>
    </row>
    <row r="90" spans="1:8" x14ac:dyDescent="0.3">
      <c r="C90" s="3"/>
      <c r="D90" s="3"/>
      <c r="E90" s="3"/>
      <c r="F90" s="3"/>
      <c r="G90" s="3"/>
      <c r="H90" s="3"/>
    </row>
    <row r="91" spans="1:8" x14ac:dyDescent="0.3">
      <c r="C91" s="3"/>
      <c r="D91" s="3"/>
      <c r="E91" s="3"/>
      <c r="F91" s="3"/>
      <c r="G91" s="3"/>
      <c r="H91" s="3"/>
    </row>
    <row r="92" spans="1:8" x14ac:dyDescent="0.3">
      <c r="C92" s="3"/>
      <c r="D92" s="3"/>
      <c r="E92" s="3"/>
      <c r="F92" s="3"/>
      <c r="G92" s="3"/>
      <c r="H92" s="3"/>
    </row>
    <row r="93" spans="1:8" x14ac:dyDescent="0.3">
      <c r="C93" s="3"/>
      <c r="D93" s="3"/>
      <c r="E93" s="3"/>
      <c r="F93" s="3"/>
      <c r="G93" s="3"/>
      <c r="H93" s="3"/>
    </row>
    <row r="94" spans="1:8" x14ac:dyDescent="0.3">
      <c r="C94" s="3"/>
      <c r="D94" s="3"/>
      <c r="E94" s="3"/>
      <c r="F94" s="3"/>
      <c r="G94" s="3"/>
      <c r="H94" s="3"/>
    </row>
    <row r="95" spans="1:8" x14ac:dyDescent="0.3">
      <c r="C95" s="3"/>
      <c r="D95" s="3"/>
      <c r="E95" s="3"/>
      <c r="F95" s="3"/>
      <c r="G95" s="3"/>
      <c r="H95" s="3"/>
    </row>
    <row r="96" spans="1:8" x14ac:dyDescent="0.3">
      <c r="C96" s="3"/>
      <c r="D96" s="3"/>
      <c r="E96" s="3"/>
      <c r="F96" s="3"/>
      <c r="G96" s="3"/>
      <c r="H96" s="3"/>
    </row>
    <row r="97" spans="3:8" x14ac:dyDescent="0.3">
      <c r="C97" s="3"/>
      <c r="D97" s="3"/>
      <c r="E97" s="3"/>
      <c r="F97" s="3"/>
      <c r="G97" s="3"/>
      <c r="H97" s="3"/>
    </row>
    <row r="98" spans="3:8" x14ac:dyDescent="0.3">
      <c r="C98" s="6"/>
      <c r="D98" s="3"/>
      <c r="E98" s="3"/>
      <c r="F98" s="6"/>
      <c r="G98" s="3"/>
      <c r="H98" s="3"/>
    </row>
    <row r="99" spans="3:8" x14ac:dyDescent="0.3">
      <c r="C99" s="6"/>
      <c r="D99" s="3"/>
      <c r="E99" s="3"/>
      <c r="F99" s="6"/>
      <c r="G99" s="3"/>
      <c r="H99" s="3"/>
    </row>
    <row r="100" spans="3:8" x14ac:dyDescent="0.3">
      <c r="C100" s="6"/>
      <c r="D100" s="3"/>
      <c r="E100" s="3"/>
      <c r="F100" s="6"/>
      <c r="G100" s="3"/>
      <c r="H100" s="3"/>
    </row>
    <row r="101" spans="3:8" x14ac:dyDescent="0.3">
      <c r="C101" s="6"/>
      <c r="D101" s="3"/>
      <c r="E101" s="3"/>
      <c r="F101" s="6"/>
      <c r="G101" s="3"/>
      <c r="H101" s="3"/>
    </row>
    <row r="102" spans="3:8" x14ac:dyDescent="0.3">
      <c r="C102" s="6"/>
      <c r="D102" s="3"/>
      <c r="E102" s="3"/>
      <c r="F102" s="6"/>
      <c r="G102" s="3"/>
      <c r="H102" s="3"/>
    </row>
    <row r="103" spans="3:8" x14ac:dyDescent="0.3">
      <c r="C103" s="6"/>
      <c r="D103" s="3"/>
      <c r="E103" s="3"/>
      <c r="F103" s="6"/>
      <c r="G103" s="3"/>
      <c r="H103" s="3"/>
    </row>
    <row r="104" spans="3:8" x14ac:dyDescent="0.3">
      <c r="C104" s="6"/>
      <c r="D104" s="3"/>
      <c r="E104" s="3"/>
      <c r="F104" s="6"/>
      <c r="G104" s="3"/>
      <c r="H104" s="3"/>
    </row>
    <row r="105" spans="3:8" x14ac:dyDescent="0.3">
      <c r="C105" s="6"/>
      <c r="D105" s="3"/>
      <c r="E105" s="3"/>
      <c r="F105" s="6"/>
      <c r="G105" s="3"/>
      <c r="H105" s="3"/>
    </row>
    <row r="106" spans="3:8" x14ac:dyDescent="0.3">
      <c r="C106" s="6"/>
      <c r="D106" s="3"/>
      <c r="E106" s="3"/>
      <c r="F106" s="6"/>
      <c r="G106" s="3"/>
      <c r="H106" s="3"/>
    </row>
    <row r="107" spans="3:8" x14ac:dyDescent="0.3">
      <c r="C107" s="6"/>
      <c r="D107" s="3"/>
      <c r="E107" s="3"/>
      <c r="F107" s="6"/>
      <c r="G107" s="3"/>
      <c r="H107" s="3"/>
    </row>
    <row r="108" spans="3:8" x14ac:dyDescent="0.3">
      <c r="C108" s="6"/>
      <c r="D108" s="3"/>
      <c r="E108" s="3"/>
      <c r="F108" s="6"/>
      <c r="G108" s="3"/>
      <c r="H108" s="3"/>
    </row>
    <row r="109" spans="3:8" x14ac:dyDescent="0.3">
      <c r="C109" s="6"/>
      <c r="D109" s="3"/>
      <c r="E109" s="3"/>
      <c r="F109" s="6"/>
      <c r="G109" s="3"/>
      <c r="H109" s="3"/>
    </row>
    <row r="110" spans="3:8" x14ac:dyDescent="0.3">
      <c r="C110" s="6"/>
      <c r="D110" s="3"/>
      <c r="E110" s="3"/>
      <c r="F110" s="6"/>
      <c r="G110" s="3"/>
      <c r="H110" s="3"/>
    </row>
    <row r="111" spans="3:8" x14ac:dyDescent="0.3">
      <c r="C111" s="6"/>
      <c r="D111" s="3"/>
      <c r="E111" s="3"/>
      <c r="F111" s="6"/>
      <c r="G111" s="3"/>
      <c r="H111" s="3"/>
    </row>
    <row r="112" spans="3:8" x14ac:dyDescent="0.3">
      <c r="C112" s="6"/>
      <c r="D112" s="3"/>
      <c r="E112" s="3"/>
      <c r="F112" s="6"/>
      <c r="G112" s="3"/>
      <c r="H112" s="3"/>
    </row>
    <row r="113" spans="3:8" x14ac:dyDescent="0.3">
      <c r="C113" s="6"/>
      <c r="D113" s="3"/>
      <c r="E113" s="3"/>
      <c r="F113" s="6"/>
      <c r="G113" s="3"/>
      <c r="H113" s="3"/>
    </row>
    <row r="114" spans="3:8" x14ac:dyDescent="0.3">
      <c r="C114" s="6"/>
      <c r="D114" s="3"/>
      <c r="E114" s="3"/>
      <c r="F114" s="6"/>
      <c r="G114" s="3"/>
      <c r="H114" s="3"/>
    </row>
    <row r="115" spans="3:8" x14ac:dyDescent="0.3">
      <c r="C115" s="6"/>
      <c r="D115" s="3"/>
      <c r="E115" s="3"/>
      <c r="F115" s="6"/>
      <c r="G115" s="3"/>
      <c r="H115" s="3"/>
    </row>
    <row r="116" spans="3:8" x14ac:dyDescent="0.3">
      <c r="C116" s="6"/>
      <c r="D116" s="3"/>
      <c r="E116" s="3"/>
      <c r="F116" s="6"/>
      <c r="G116" s="3"/>
      <c r="H116" s="3"/>
    </row>
    <row r="117" spans="3:8" x14ac:dyDescent="0.3">
      <c r="C117" s="6"/>
      <c r="D117" s="3"/>
      <c r="E117" s="3"/>
      <c r="F117" s="6"/>
      <c r="G117" s="3"/>
      <c r="H117" s="3"/>
    </row>
    <row r="118" spans="3:8" x14ac:dyDescent="0.3">
      <c r="C118" s="6"/>
      <c r="D118" s="3"/>
      <c r="E118" s="3"/>
      <c r="F118" s="6"/>
      <c r="G118" s="3"/>
      <c r="H118" s="3"/>
    </row>
    <row r="119" spans="3:8" x14ac:dyDescent="0.3">
      <c r="C119" s="6"/>
      <c r="D119" s="3"/>
      <c r="E119" s="3"/>
      <c r="F119" s="6"/>
      <c r="G119" s="3"/>
      <c r="H119" s="3"/>
    </row>
    <row r="120" spans="3:8" x14ac:dyDescent="0.3">
      <c r="C120" s="6"/>
      <c r="D120" s="3"/>
      <c r="E120" s="3"/>
      <c r="F120" s="6"/>
      <c r="G120" s="3"/>
      <c r="H120" s="3"/>
    </row>
    <row r="121" spans="3:8" x14ac:dyDescent="0.3">
      <c r="C121" s="6"/>
      <c r="D121" s="3"/>
      <c r="E121" s="3"/>
      <c r="F121" s="6"/>
      <c r="G121" s="3"/>
      <c r="H121" s="3"/>
    </row>
    <row r="122" spans="3:8" x14ac:dyDescent="0.3">
      <c r="C122" s="6"/>
      <c r="D122" s="3"/>
      <c r="E122" s="3"/>
      <c r="F122" s="6"/>
      <c r="G122" s="3"/>
      <c r="H122" s="3"/>
    </row>
    <row r="123" spans="3:8" x14ac:dyDescent="0.3">
      <c r="C123" s="6"/>
      <c r="D123" s="3"/>
      <c r="E123" s="3"/>
      <c r="F123" s="6"/>
      <c r="G123" s="3"/>
      <c r="H123" s="3"/>
    </row>
    <row r="124" spans="3:8" x14ac:dyDescent="0.3">
      <c r="C124" s="6"/>
      <c r="D124" s="3"/>
      <c r="E124" s="3"/>
      <c r="F124" s="6"/>
      <c r="G124" s="3"/>
      <c r="H124" s="3"/>
    </row>
    <row r="125" spans="3:8" x14ac:dyDescent="0.3">
      <c r="C125" s="6"/>
      <c r="D125" s="3"/>
      <c r="E125" s="3"/>
      <c r="F125" s="6"/>
      <c r="G125" s="3"/>
      <c r="H125" s="3"/>
    </row>
    <row r="126" spans="3:8" x14ac:dyDescent="0.3">
      <c r="C126" s="6"/>
      <c r="D126" s="3"/>
      <c r="E126" s="3"/>
      <c r="F126" s="6"/>
      <c r="G126" s="3"/>
      <c r="H126" s="3"/>
    </row>
    <row r="127" spans="3:8" x14ac:dyDescent="0.3">
      <c r="C127" s="6"/>
      <c r="D127" s="3"/>
      <c r="E127" s="3"/>
      <c r="F127" s="6"/>
      <c r="G127" s="3"/>
      <c r="H127" s="3"/>
    </row>
    <row r="128" spans="3:8" x14ac:dyDescent="0.3">
      <c r="C128" s="6"/>
      <c r="D128" s="3"/>
      <c r="E128" s="3"/>
      <c r="F128" s="6"/>
      <c r="G128" s="3"/>
      <c r="H128" s="3"/>
    </row>
    <row r="129" spans="3:8" x14ac:dyDescent="0.3">
      <c r="C129" s="6"/>
      <c r="D129" s="3"/>
      <c r="E129" s="3"/>
      <c r="F129" s="6"/>
      <c r="G129" s="3"/>
      <c r="H129" s="3"/>
    </row>
    <row r="130" spans="3:8" x14ac:dyDescent="0.3">
      <c r="C130" s="6"/>
      <c r="D130" s="3"/>
      <c r="E130" s="3"/>
      <c r="F130" s="6"/>
      <c r="G130" s="3"/>
      <c r="H130" s="3"/>
    </row>
    <row r="131" spans="3:8" x14ac:dyDescent="0.3">
      <c r="C131" s="6"/>
      <c r="D131" s="3"/>
      <c r="E131" s="3"/>
      <c r="F131" s="6"/>
      <c r="G131" s="3"/>
      <c r="H131" s="3"/>
    </row>
    <row r="132" spans="3:8" x14ac:dyDescent="0.3">
      <c r="C132" s="6"/>
      <c r="D132" s="3"/>
      <c r="E132" s="3"/>
      <c r="F132" s="6"/>
      <c r="G132" s="3"/>
      <c r="H132" s="3"/>
    </row>
    <row r="133" spans="3:8" x14ac:dyDescent="0.3">
      <c r="C133" s="6"/>
      <c r="D133" s="3"/>
      <c r="E133" s="3"/>
      <c r="F133" s="6"/>
      <c r="G133" s="3"/>
      <c r="H133" s="3"/>
    </row>
    <row r="134" spans="3:8" x14ac:dyDescent="0.3">
      <c r="C134" s="6"/>
      <c r="D134" s="3"/>
      <c r="E134" s="3"/>
      <c r="F134" s="6"/>
      <c r="G134" s="3"/>
      <c r="H134" s="3"/>
    </row>
    <row r="135" spans="3:8" x14ac:dyDescent="0.3">
      <c r="C135" s="6"/>
      <c r="D135" s="3"/>
      <c r="E135" s="3"/>
      <c r="F135" s="6"/>
      <c r="G135" s="3"/>
      <c r="H135" s="3"/>
    </row>
    <row r="136" spans="3:8" x14ac:dyDescent="0.3">
      <c r="C136" s="6"/>
      <c r="D136" s="3"/>
      <c r="E136" s="3"/>
      <c r="F136" s="6"/>
      <c r="G136" s="3"/>
      <c r="H136" s="3"/>
    </row>
    <row r="137" spans="3:8" x14ac:dyDescent="0.3">
      <c r="C137" s="6"/>
      <c r="D137" s="3"/>
      <c r="E137" s="3"/>
      <c r="F137" s="6"/>
      <c r="G137" s="3"/>
      <c r="H137" s="3"/>
    </row>
    <row r="138" spans="3:8" x14ac:dyDescent="0.3">
      <c r="C138" s="6"/>
      <c r="D138" s="3"/>
      <c r="E138" s="3"/>
      <c r="F138" s="6"/>
      <c r="G138" s="3"/>
      <c r="H138" s="3"/>
    </row>
    <row r="139" spans="3:8" x14ac:dyDescent="0.3">
      <c r="C139" s="6"/>
      <c r="D139" s="3"/>
      <c r="E139" s="3"/>
      <c r="F139" s="6"/>
      <c r="G139" s="3"/>
      <c r="H139" s="3"/>
    </row>
    <row r="140" spans="3:8" x14ac:dyDescent="0.3">
      <c r="C140" s="6"/>
      <c r="D140" s="3"/>
      <c r="E140" s="3"/>
      <c r="F140" s="6"/>
      <c r="G140" s="3"/>
      <c r="H140" s="3"/>
    </row>
    <row r="141" spans="3:8" x14ac:dyDescent="0.3">
      <c r="C141" s="6"/>
      <c r="D141" s="3"/>
      <c r="E141" s="3"/>
      <c r="F141" s="6"/>
      <c r="G141" s="3"/>
      <c r="H141" s="3"/>
    </row>
    <row r="142" spans="3:8" x14ac:dyDescent="0.3">
      <c r="C142" s="6"/>
      <c r="D142" s="3"/>
      <c r="E142" s="3"/>
      <c r="F142" s="6"/>
      <c r="G142" s="3"/>
      <c r="H142" s="3"/>
    </row>
    <row r="143" spans="3:8" x14ac:dyDescent="0.3">
      <c r="C143" s="6"/>
      <c r="D143" s="3"/>
      <c r="E143" s="3"/>
      <c r="F143" s="6"/>
      <c r="G143" s="3"/>
      <c r="H143" s="3"/>
    </row>
    <row r="144" spans="3:8" x14ac:dyDescent="0.3">
      <c r="C144" s="6"/>
      <c r="D144" s="3"/>
      <c r="E144" s="3"/>
      <c r="F144" s="6"/>
      <c r="G144" s="3"/>
      <c r="H144" s="3"/>
    </row>
    <row r="145" spans="3:8" x14ac:dyDescent="0.3">
      <c r="C145" s="6"/>
      <c r="D145" s="3"/>
      <c r="E145" s="3"/>
      <c r="F145" s="6"/>
      <c r="G145" s="3"/>
      <c r="H145" s="3"/>
    </row>
    <row r="146" spans="3:8" x14ac:dyDescent="0.3">
      <c r="C146" s="6"/>
      <c r="D146" s="3"/>
      <c r="E146" s="3"/>
      <c r="F146" s="6"/>
      <c r="G146" s="3"/>
      <c r="H146" s="3"/>
    </row>
    <row r="147" spans="3:8" x14ac:dyDescent="0.3">
      <c r="C147" s="6"/>
      <c r="D147" s="3"/>
      <c r="E147" s="3"/>
      <c r="F147" s="6"/>
      <c r="G147" s="3"/>
      <c r="H147" s="3"/>
    </row>
    <row r="148" spans="3:8" x14ac:dyDescent="0.3">
      <c r="C148" s="6"/>
      <c r="D148" s="3"/>
      <c r="E148" s="3"/>
      <c r="F148" s="6"/>
      <c r="G148" s="3"/>
      <c r="H148" s="3"/>
    </row>
    <row r="149" spans="3:8" x14ac:dyDescent="0.3">
      <c r="C149" s="6"/>
      <c r="D149" s="3"/>
      <c r="E149" s="3"/>
      <c r="F149" s="6"/>
      <c r="G149" s="3"/>
      <c r="H149" s="3"/>
    </row>
    <row r="150" spans="3:8" x14ac:dyDescent="0.3">
      <c r="C150" s="6"/>
      <c r="D150" s="3"/>
      <c r="E150" s="3"/>
      <c r="F150" s="6"/>
      <c r="G150" s="3"/>
      <c r="H150" s="3"/>
    </row>
    <row r="151" spans="3:8" x14ac:dyDescent="0.3">
      <c r="C151" s="6"/>
      <c r="D151" s="3"/>
      <c r="E151" s="3"/>
      <c r="F151" s="6"/>
      <c r="G151" s="3"/>
      <c r="H151" s="3"/>
    </row>
    <row r="152" spans="3:8" x14ac:dyDescent="0.3">
      <c r="C152" s="6"/>
      <c r="D152" s="3"/>
      <c r="E152" s="3"/>
      <c r="F152" s="6"/>
      <c r="G152" s="3"/>
      <c r="H152" s="3"/>
    </row>
    <row r="153" spans="3:8" x14ac:dyDescent="0.3">
      <c r="C153" s="6"/>
      <c r="D153" s="3"/>
      <c r="E153" s="3"/>
      <c r="F153" s="6"/>
      <c r="G153" s="3"/>
      <c r="H153" s="3"/>
    </row>
    <row r="154" spans="3:8" x14ac:dyDescent="0.3">
      <c r="C154" s="6"/>
      <c r="D154" s="3"/>
      <c r="E154" s="3"/>
      <c r="F154" s="6"/>
      <c r="G154" s="3"/>
      <c r="H154" s="3"/>
    </row>
    <row r="155" spans="3:8" x14ac:dyDescent="0.3">
      <c r="C155" s="6"/>
      <c r="D155" s="3"/>
      <c r="E155" s="3"/>
      <c r="F155" s="6"/>
      <c r="G155" s="3"/>
      <c r="H155" s="3"/>
    </row>
    <row r="156" spans="3:8" x14ac:dyDescent="0.3">
      <c r="C156" s="6"/>
      <c r="D156" s="3"/>
      <c r="E156" s="3"/>
      <c r="F156" s="6"/>
      <c r="G156" s="3"/>
      <c r="H156" s="3"/>
    </row>
    <row r="157" spans="3:8" x14ac:dyDescent="0.3">
      <c r="C157" s="6"/>
      <c r="D157" s="3"/>
      <c r="E157" s="3"/>
      <c r="F157" s="6"/>
      <c r="G157" s="3"/>
      <c r="H157" s="3"/>
    </row>
    <row r="158" spans="3:8" x14ac:dyDescent="0.3">
      <c r="C158" s="6"/>
      <c r="D158" s="3"/>
      <c r="E158" s="3"/>
      <c r="F158" s="6"/>
      <c r="G158" s="3"/>
      <c r="H158" s="3"/>
    </row>
    <row r="159" spans="3:8" x14ac:dyDescent="0.3">
      <c r="C159" s="6"/>
      <c r="D159" s="3"/>
      <c r="E159" s="3"/>
      <c r="F159" s="6"/>
      <c r="G159" s="3"/>
      <c r="H159" s="3"/>
    </row>
    <row r="160" spans="3:8" x14ac:dyDescent="0.3">
      <c r="C160" s="6"/>
      <c r="D160" s="3"/>
      <c r="E160" s="3"/>
      <c r="F160" s="6"/>
      <c r="G160" s="3"/>
      <c r="H160" s="3"/>
    </row>
    <row r="161" spans="3:8" x14ac:dyDescent="0.3">
      <c r="C161" s="6"/>
      <c r="D161" s="3"/>
      <c r="E161" s="3"/>
      <c r="F161" s="6"/>
      <c r="G161" s="3"/>
      <c r="H161" s="3"/>
    </row>
    <row r="162" spans="3:8" x14ac:dyDescent="0.3">
      <c r="C162" s="6"/>
      <c r="D162" s="3"/>
      <c r="E162" s="3"/>
      <c r="F162" s="6"/>
      <c r="G162" s="3"/>
      <c r="H162" s="3"/>
    </row>
    <row r="163" spans="3:8" x14ac:dyDescent="0.3">
      <c r="C163" s="6"/>
      <c r="D163" s="3"/>
      <c r="E163" s="3"/>
      <c r="F163" s="6"/>
      <c r="G163" s="3"/>
      <c r="H163" s="3"/>
    </row>
    <row r="164" spans="3:8" x14ac:dyDescent="0.3">
      <c r="C164" s="6"/>
      <c r="D164" s="3"/>
      <c r="E164" s="3"/>
      <c r="F164" s="6"/>
      <c r="G164" s="3"/>
      <c r="H164" s="3"/>
    </row>
    <row r="165" spans="3:8" x14ac:dyDescent="0.3">
      <c r="C165" s="6"/>
      <c r="D165" s="3"/>
      <c r="E165" s="3"/>
      <c r="F165" s="6"/>
      <c r="G165" s="3"/>
      <c r="H165" s="3"/>
    </row>
    <row r="166" spans="3:8" x14ac:dyDescent="0.3">
      <c r="C166" s="6"/>
      <c r="D166" s="3"/>
      <c r="E166" s="3"/>
      <c r="F166" s="6"/>
      <c r="G166" s="3"/>
      <c r="H166" s="3"/>
    </row>
    <row r="167" spans="3:8" x14ac:dyDescent="0.3">
      <c r="C167" s="6"/>
      <c r="D167" s="3"/>
      <c r="E167" s="3"/>
      <c r="F167" s="6"/>
      <c r="G167" s="3"/>
      <c r="H167" s="3"/>
    </row>
    <row r="168" spans="3:8" x14ac:dyDescent="0.3">
      <c r="C168" s="6"/>
      <c r="D168" s="3"/>
      <c r="E168" s="3"/>
      <c r="F168" s="6"/>
      <c r="G168" s="3"/>
      <c r="H168" s="3"/>
    </row>
    <row r="169" spans="3:8" x14ac:dyDescent="0.3">
      <c r="C169" s="6"/>
      <c r="D169" s="3"/>
      <c r="E169" s="3"/>
      <c r="F169" s="6"/>
      <c r="G169" s="3"/>
      <c r="H169" s="3"/>
    </row>
    <row r="170" spans="3:8" x14ac:dyDescent="0.3">
      <c r="C170" s="6"/>
      <c r="D170" s="3"/>
      <c r="E170" s="3"/>
      <c r="F170" s="6"/>
      <c r="G170" s="3"/>
      <c r="H170" s="3"/>
    </row>
    <row r="171" spans="3:8" x14ac:dyDescent="0.3">
      <c r="C171" s="6"/>
      <c r="D171" s="3"/>
      <c r="E171" s="3"/>
      <c r="F171" s="6"/>
      <c r="G171" s="3"/>
      <c r="H171" s="3"/>
    </row>
    <row r="172" spans="3:8" x14ac:dyDescent="0.3">
      <c r="C172" s="6"/>
      <c r="D172" s="3"/>
      <c r="E172" s="3"/>
      <c r="F172" s="6"/>
      <c r="G172" s="3"/>
      <c r="H172" s="3"/>
    </row>
    <row r="173" spans="3:8" x14ac:dyDescent="0.3">
      <c r="C173" s="6"/>
      <c r="D173" s="3"/>
      <c r="E173" s="3"/>
      <c r="F173" s="6"/>
      <c r="G173" s="3"/>
      <c r="H173" s="3"/>
    </row>
    <row r="174" spans="3:8" x14ac:dyDescent="0.3">
      <c r="C174" s="6"/>
      <c r="D174" s="3"/>
      <c r="E174" s="3"/>
      <c r="F174" s="6"/>
      <c r="G174" s="3"/>
      <c r="H174" s="3"/>
    </row>
    <row r="175" spans="3:8" x14ac:dyDescent="0.3">
      <c r="C175" s="6"/>
      <c r="D175" s="3"/>
      <c r="E175" s="3"/>
      <c r="F175" s="6"/>
      <c r="G175" s="3"/>
      <c r="H175" s="3"/>
    </row>
    <row r="176" spans="3:8" x14ac:dyDescent="0.3">
      <c r="C176" s="6"/>
      <c r="D176" s="3"/>
      <c r="E176" s="3"/>
      <c r="F176" s="6"/>
      <c r="G176" s="3"/>
      <c r="H176" s="3"/>
    </row>
    <row r="177" spans="3:8" x14ac:dyDescent="0.3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6" workbookViewId="0">
      <selection activeCell="A89" sqref="A89:XFD97"/>
    </sheetView>
  </sheetViews>
  <sheetFormatPr baseColWidth="10" defaultColWidth="11.42578125" defaultRowHeight="13.5" x14ac:dyDescent="0.3"/>
  <cols>
    <col min="1" max="1" width="4.42578125" style="2" bestFit="1" customWidth="1"/>
    <col min="2" max="2" width="12.140625" style="2" bestFit="1" customWidth="1"/>
    <col min="3" max="3" width="14.42578125" style="2" bestFit="1" customWidth="1"/>
    <col min="4" max="4" width="20.85546875" style="2" bestFit="1" customWidth="1"/>
    <col min="5" max="5" width="18.28515625" style="2" bestFit="1" customWidth="1"/>
    <col min="6" max="6" width="16.140625" style="2" bestFit="1" customWidth="1"/>
    <col min="7" max="7" width="18.7109375" style="2" bestFit="1" customWidth="1"/>
    <col min="8" max="8" width="15.855468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3">
      <c r="A2" s="2">
        <v>2018</v>
      </c>
      <c r="B2" s="3">
        <v>1</v>
      </c>
      <c r="C2" s="3">
        <v>18236</v>
      </c>
      <c r="D2" s="3">
        <v>-4.8721961398017761</v>
      </c>
      <c r="E2" s="3">
        <v>-6.0820837344833088E-2</v>
      </c>
      <c r="F2" s="3">
        <v>1596963</v>
      </c>
      <c r="G2" s="3">
        <v>-0.75488934877043778</v>
      </c>
      <c r="H2" s="3">
        <v>2.5352201586662821</v>
      </c>
    </row>
    <row r="3" spans="1:8" x14ac:dyDescent="0.3">
      <c r="A3" s="2">
        <f>A2</f>
        <v>2018</v>
      </c>
      <c r="B3" s="3">
        <v>2</v>
      </c>
      <c r="C3" s="3">
        <v>18656</v>
      </c>
      <c r="D3" s="3">
        <v>-1.7277707543194243</v>
      </c>
      <c r="E3" s="3">
        <v>1.0882883407820285</v>
      </c>
      <c r="F3" s="3">
        <v>1547593</v>
      </c>
      <c r="G3" s="3">
        <v>-1.1860788969772718</v>
      </c>
      <c r="H3" s="3">
        <v>3.6732338499164081</v>
      </c>
    </row>
    <row r="4" spans="1:8" x14ac:dyDescent="0.3">
      <c r="A4" s="2">
        <f t="shared" ref="A4:A13" si="0">A3</f>
        <v>2018</v>
      </c>
      <c r="B4" s="3">
        <v>3</v>
      </c>
      <c r="C4" s="3">
        <v>16737</v>
      </c>
      <c r="D4" s="3">
        <v>-4.3599999999999977</v>
      </c>
      <c r="E4" s="3">
        <v>2.2822130266080847</v>
      </c>
      <c r="F4" s="3">
        <v>1469617</v>
      </c>
      <c r="G4" s="3">
        <v>-1.9990077314259724</v>
      </c>
      <c r="H4" s="3">
        <v>4.8565313142316988</v>
      </c>
    </row>
    <row r="5" spans="1:8" x14ac:dyDescent="0.3">
      <c r="A5" s="2">
        <f t="shared" si="0"/>
        <v>2018</v>
      </c>
      <c r="B5" s="3">
        <v>4</v>
      </c>
      <c r="C5" s="3">
        <v>15548</v>
      </c>
      <c r="D5" s="3">
        <v>-3.6440257808626697</v>
      </c>
      <c r="E5" s="3">
        <v>3.5205132111419908</v>
      </c>
      <c r="F5" s="3">
        <v>1399495</v>
      </c>
      <c r="G5" s="3">
        <v>0.76718700498257242</v>
      </c>
      <c r="H5" s="3">
        <v>6.0845595256197624</v>
      </c>
    </row>
    <row r="6" spans="1:8" x14ac:dyDescent="0.3">
      <c r="A6" s="2">
        <f t="shared" si="0"/>
        <v>2018</v>
      </c>
      <c r="B6" s="3">
        <v>5</v>
      </c>
      <c r="C6" s="3">
        <v>14486</v>
      </c>
      <c r="D6" s="3">
        <v>-6.6563567240157218</v>
      </c>
      <c r="E6" s="3">
        <v>4.8022876205988885</v>
      </c>
      <c r="F6" s="3">
        <v>1343722</v>
      </c>
      <c r="G6" s="3">
        <v>-0.88287080167973597</v>
      </c>
      <c r="H6" s="3">
        <v>7.3562893789878139</v>
      </c>
    </row>
    <row r="7" spans="1:8" x14ac:dyDescent="0.3">
      <c r="A7" s="2">
        <f t="shared" si="0"/>
        <v>2018</v>
      </c>
      <c r="B7" s="3">
        <v>6</v>
      </c>
      <c r="C7" s="3">
        <v>13710</v>
      </c>
      <c r="D7" s="3">
        <v>-4.2798296446275197</v>
      </c>
      <c r="E7" s="3">
        <v>6.1261374437639198</v>
      </c>
      <c r="F7" s="3">
        <v>1318885</v>
      </c>
      <c r="G7" s="3">
        <v>-0.47472939443515827</v>
      </c>
      <c r="H7" s="3">
        <v>8.670322507262469</v>
      </c>
    </row>
    <row r="8" spans="1:8" x14ac:dyDescent="0.3">
      <c r="A8" s="2">
        <f t="shared" si="0"/>
        <v>2018</v>
      </c>
      <c r="B8" s="3">
        <v>7</v>
      </c>
      <c r="C8" s="3">
        <v>13299</v>
      </c>
      <c r="D8" s="3">
        <v>-4.2548596112310992</v>
      </c>
      <c r="E8" s="3">
        <v>7.4898681302316286</v>
      </c>
      <c r="F8" s="3">
        <v>1400991</v>
      </c>
      <c r="G8" s="3">
        <v>-1.0143795024262547</v>
      </c>
      <c r="H8" s="3">
        <v>10.024688379468909</v>
      </c>
    </row>
    <row r="9" spans="1:8" x14ac:dyDescent="0.3">
      <c r="A9" s="2">
        <f t="shared" si="0"/>
        <v>2018</v>
      </c>
      <c r="B9" s="3">
        <v>8</v>
      </c>
      <c r="C9" s="3">
        <v>13990</v>
      </c>
      <c r="D9" s="3">
        <v>-2.0788129068383898</v>
      </c>
      <c r="E9" s="3">
        <v>8.8905624929931992</v>
      </c>
      <c r="F9" s="3">
        <v>1503242</v>
      </c>
      <c r="G9" s="3">
        <v>-0.42136906193217527</v>
      </c>
      <c r="H9" s="3">
        <v>11.416781391583585</v>
      </c>
    </row>
    <row r="10" spans="1:8" x14ac:dyDescent="0.3">
      <c r="A10" s="2">
        <f t="shared" si="0"/>
        <v>2018</v>
      </c>
      <c r="B10" s="3">
        <v>9</v>
      </c>
      <c r="C10" s="3">
        <v>13375</v>
      </c>
      <c r="D10" s="3">
        <v>-4.1424783200745381</v>
      </c>
      <c r="E10" s="3">
        <v>10.32448773894666</v>
      </c>
      <c r="F10" s="3">
        <v>1425853</v>
      </c>
      <c r="G10" s="3">
        <v>0.79841137768024151</v>
      </c>
      <c r="H10" s="3">
        <v>12.843229337646703</v>
      </c>
    </row>
    <row r="11" spans="1:8" x14ac:dyDescent="0.3">
      <c r="A11" s="2">
        <f t="shared" si="0"/>
        <v>2018</v>
      </c>
      <c r="B11" s="3">
        <v>10</v>
      </c>
      <c r="C11" s="3">
        <v>14433</v>
      </c>
      <c r="D11" s="3">
        <v>-1.1979737130339507</v>
      </c>
      <c r="E11" s="3">
        <v>11.787149312809493</v>
      </c>
      <c r="F11" s="3">
        <v>1431092</v>
      </c>
      <c r="G11" s="3">
        <v>0.80320408202076976</v>
      </c>
      <c r="H11" s="3">
        <v>14.299837917916971</v>
      </c>
    </row>
    <row r="12" spans="1:8" x14ac:dyDescent="0.3">
      <c r="A12" s="2">
        <f t="shared" si="0"/>
        <v>2018</v>
      </c>
      <c r="B12" s="3">
        <v>11</v>
      </c>
      <c r="C12" s="3">
        <v>15558</v>
      </c>
      <c r="D12" s="3">
        <v>1.8127085923696162</v>
      </c>
      <c r="E12" s="3">
        <v>13.273048008878416</v>
      </c>
      <c r="F12" s="3">
        <v>1507439</v>
      </c>
      <c r="G12" s="3">
        <v>2.051262609679938</v>
      </c>
      <c r="H12" s="3">
        <v>15.781576386961436</v>
      </c>
    </row>
    <row r="13" spans="1:8" x14ac:dyDescent="0.3">
      <c r="A13" s="2">
        <f t="shared" si="0"/>
        <v>2018</v>
      </c>
      <c r="B13" s="3">
        <v>12</v>
      </c>
      <c r="C13" s="3">
        <v>16407</v>
      </c>
      <c r="D13" s="3">
        <v>0.97236753030955914</v>
      </c>
      <c r="E13" s="3">
        <v>14.775782876795573</v>
      </c>
      <c r="F13" s="3">
        <v>1524414</v>
      </c>
      <c r="G13" s="3">
        <v>2.0649824715514242</v>
      </c>
      <c r="H13" s="3">
        <v>17.282476733108542</v>
      </c>
    </row>
    <row r="14" spans="1:8" x14ac:dyDescent="0.3">
      <c r="A14" s="2">
        <v>2019</v>
      </c>
      <c r="B14" s="3">
        <v>1</v>
      </c>
      <c r="C14" s="3">
        <v>18812</v>
      </c>
      <c r="D14" s="3">
        <v>3.158587409519642</v>
      </c>
      <c r="E14" s="3">
        <v>16.288157109299188</v>
      </c>
      <c r="F14" s="3">
        <v>1660178</v>
      </c>
      <c r="G14" s="3">
        <v>3.9584511350607476</v>
      </c>
      <c r="H14" s="3">
        <v>18.79561745067442</v>
      </c>
    </row>
    <row r="15" spans="1:8" x14ac:dyDescent="0.3">
      <c r="A15" s="2">
        <f>A14</f>
        <v>2019</v>
      </c>
      <c r="B15" s="3">
        <v>2</v>
      </c>
      <c r="C15" s="3">
        <v>18365</v>
      </c>
      <c r="D15" s="3">
        <v>-1.5598198970840471</v>
      </c>
      <c r="E15" s="3">
        <v>17.802015328617312</v>
      </c>
      <c r="F15" s="3">
        <v>1599468</v>
      </c>
      <c r="G15" s="3">
        <v>3.3519794933164038</v>
      </c>
      <c r="H15" s="3">
        <v>20.313020263540373</v>
      </c>
    </row>
    <row r="16" spans="1:8" x14ac:dyDescent="0.3">
      <c r="A16" s="2">
        <f t="shared" ref="A16:A25" si="1">A15</f>
        <v>2019</v>
      </c>
      <c r="B16" s="3">
        <v>3</v>
      </c>
      <c r="C16" s="3">
        <v>17101</v>
      </c>
      <c r="D16" s="3">
        <v>2.1748222501045689</v>
      </c>
      <c r="E16" s="3">
        <v>19.308290381304399</v>
      </c>
      <c r="F16" s="3">
        <v>1522193</v>
      </c>
      <c r="G16" s="3">
        <v>3.5775307444048332</v>
      </c>
      <c r="H16" s="3">
        <v>21.825676536815781</v>
      </c>
    </row>
    <row r="17" spans="1:8" x14ac:dyDescent="0.3">
      <c r="A17" s="2">
        <f t="shared" si="1"/>
        <v>2019</v>
      </c>
      <c r="B17" s="3">
        <v>4</v>
      </c>
      <c r="C17" s="3">
        <v>15887</v>
      </c>
      <c r="D17" s="3">
        <v>2.1803447388731634</v>
      </c>
      <c r="E17" s="3">
        <v>20.796570542024234</v>
      </c>
      <c r="F17" s="3">
        <v>1468853</v>
      </c>
      <c r="G17" s="3">
        <v>4.9559305320847846</v>
      </c>
      <c r="H17" s="3">
        <v>23.323399785556539</v>
      </c>
    </row>
    <row r="18" spans="1:8" x14ac:dyDescent="0.3">
      <c r="A18" s="2">
        <f t="shared" si="1"/>
        <v>2019</v>
      </c>
      <c r="B18" s="3">
        <v>5</v>
      </c>
      <c r="C18" s="3">
        <v>15918</v>
      </c>
      <c r="D18" s="3">
        <v>9.8854065994753668</v>
      </c>
      <c r="E18" s="3">
        <v>22.255254261264824</v>
      </c>
      <c r="F18" s="3">
        <v>1457504</v>
      </c>
      <c r="G18" s="3">
        <v>8.467674117116486</v>
      </c>
      <c r="H18" s="3">
        <v>24.794736292471846</v>
      </c>
    </row>
    <row r="19" spans="1:8" x14ac:dyDescent="0.3">
      <c r="A19" s="2">
        <f t="shared" si="1"/>
        <v>2019</v>
      </c>
      <c r="B19" s="3">
        <v>6</v>
      </c>
      <c r="C19" s="3">
        <v>14847</v>
      </c>
      <c r="D19" s="3">
        <v>8.2932166301969303</v>
      </c>
      <c r="E19" s="3">
        <v>23.671447196055624</v>
      </c>
      <c r="F19" s="3">
        <v>1429088</v>
      </c>
      <c r="G19" s="3">
        <v>8.3557702149922086</v>
      </c>
      <c r="H19" s="3">
        <v>26.226956821572742</v>
      </c>
    </row>
    <row r="20" spans="1:8" x14ac:dyDescent="0.3">
      <c r="A20" s="2">
        <f t="shared" si="1"/>
        <v>2019</v>
      </c>
      <c r="B20" s="3">
        <v>7</v>
      </c>
      <c r="C20" s="3">
        <v>14556</v>
      </c>
      <c r="D20" s="3">
        <v>9.451838484096541</v>
      </c>
      <c r="E20" s="3">
        <v>25.031395986227363</v>
      </c>
      <c r="F20" s="3">
        <v>1567230</v>
      </c>
      <c r="G20" s="3">
        <v>11.865814983822176</v>
      </c>
      <c r="H20" s="3">
        <v>27.606198313108091</v>
      </c>
    </row>
    <row r="21" spans="1:8" x14ac:dyDescent="0.3">
      <c r="A21" s="2">
        <f t="shared" si="1"/>
        <v>2019</v>
      </c>
      <c r="B21" s="3">
        <v>8</v>
      </c>
      <c r="C21" s="3">
        <v>15254</v>
      </c>
      <c r="D21" s="3">
        <v>9.0350250178699021</v>
      </c>
      <c r="E21" s="3">
        <v>26.320279338932579</v>
      </c>
      <c r="F21" s="3">
        <v>1661110</v>
      </c>
      <c r="G21" s="3">
        <v>10.501835366494561</v>
      </c>
      <c r="H21" s="3">
        <v>28.917356652701301</v>
      </c>
    </row>
    <row r="22" spans="1:8" x14ac:dyDescent="0.3">
      <c r="A22" s="2">
        <f t="shared" si="1"/>
        <v>2019</v>
      </c>
      <c r="B22" s="3">
        <v>9</v>
      </c>
      <c r="C22" s="3">
        <v>15512</v>
      </c>
      <c r="D22" s="3">
        <v>15.977570093457949</v>
      </c>
      <c r="E22" s="3">
        <v>27.522194047608387</v>
      </c>
      <c r="F22" s="3">
        <v>1590970</v>
      </c>
      <c r="G22" s="3">
        <v>11.580226012078377</v>
      </c>
      <c r="H22" s="3">
        <v>30.144234643800129</v>
      </c>
    </row>
    <row r="23" spans="1:8" x14ac:dyDescent="0.3">
      <c r="A23" s="2">
        <f t="shared" si="1"/>
        <v>2019</v>
      </c>
      <c r="B23" s="3">
        <v>10</v>
      </c>
      <c r="C23" s="3">
        <v>16811</v>
      </c>
      <c r="D23" s="3">
        <v>16.476131088477786</v>
      </c>
      <c r="E23" s="3">
        <v>28.620036540808496</v>
      </c>
      <c r="F23" s="3">
        <v>1639199</v>
      </c>
      <c r="G23" s="3">
        <v>14.541832390929454</v>
      </c>
      <c r="H23" s="3">
        <v>31.269356234207457</v>
      </c>
    </row>
    <row r="24" spans="1:8" x14ac:dyDescent="0.3">
      <c r="A24" s="2">
        <f t="shared" si="1"/>
        <v>2019</v>
      </c>
      <c r="B24" s="3">
        <v>11</v>
      </c>
      <c r="C24" s="3">
        <v>18014</v>
      </c>
      <c r="D24" s="3">
        <v>15.786090757166725</v>
      </c>
      <c r="E24" s="3">
        <v>29.595901537089802</v>
      </c>
      <c r="F24" s="3">
        <v>1701239</v>
      </c>
      <c r="G24" s="3">
        <v>12.856241612430086</v>
      </c>
      <c r="H24" s="3">
        <v>32.273956204460085</v>
      </c>
    </row>
    <row r="25" spans="1:8" x14ac:dyDescent="0.3">
      <c r="A25" s="2">
        <f t="shared" si="1"/>
        <v>2019</v>
      </c>
      <c r="B25" s="3">
        <v>12</v>
      </c>
      <c r="C25" s="3">
        <v>18580</v>
      </c>
      <c r="D25" s="3">
        <v>13.244346925092954</v>
      </c>
      <c r="E25" s="3">
        <v>30.43104042824168</v>
      </c>
      <c r="F25" s="3">
        <v>1725934</v>
      </c>
      <c r="G25" s="3">
        <v>13.219505987218705</v>
      </c>
      <c r="H25" s="3">
        <v>33.138107701494576</v>
      </c>
    </row>
    <row r="26" spans="1:8" x14ac:dyDescent="0.3">
      <c r="A26" s="2">
        <v>2020</v>
      </c>
      <c r="B26" s="3">
        <v>1</v>
      </c>
      <c r="C26" s="3">
        <v>21237</v>
      </c>
      <c r="D26" s="3">
        <v>12.890708058685952</v>
      </c>
      <c r="E26" s="3">
        <v>31.10574559141601</v>
      </c>
      <c r="F26" s="3">
        <v>1867077</v>
      </c>
      <c r="G26" s="3">
        <v>12.462458844774481</v>
      </c>
      <c r="H26" s="3">
        <v>33.840535419845274</v>
      </c>
    </row>
    <row r="27" spans="1:8" x14ac:dyDescent="0.3">
      <c r="A27" s="2">
        <f>A26</f>
        <v>2020</v>
      </c>
      <c r="B27" s="3">
        <v>2</v>
      </c>
      <c r="C27" s="3">
        <v>20711</v>
      </c>
      <c r="D27" s="3">
        <v>12.77429893819766</v>
      </c>
      <c r="E27" s="3">
        <v>31.599115883382506</v>
      </c>
      <c r="F27" s="3">
        <v>1810993</v>
      </c>
      <c r="G27" s="3">
        <v>13.224709715980554</v>
      </c>
      <c r="H27" s="3">
        <v>34.358580817816367</v>
      </c>
    </row>
    <row r="28" spans="1:8" x14ac:dyDescent="0.3">
      <c r="A28" s="2">
        <f t="shared" ref="A28:A37" si="2">A27</f>
        <v>2020</v>
      </c>
      <c r="B28" s="3">
        <v>3</v>
      </c>
      <c r="C28" s="3">
        <v>20181</v>
      </c>
      <c r="D28" s="3">
        <v>18.01064265247647</v>
      </c>
      <c r="E28" s="3">
        <v>31.88898522774889</v>
      </c>
      <c r="F28" s="3">
        <v>1789266</v>
      </c>
      <c r="G28" s="3">
        <v>17.545278423958056</v>
      </c>
      <c r="H28" s="3">
        <v>34.668100765060991</v>
      </c>
    </row>
    <row r="29" spans="1:8" x14ac:dyDescent="0.3">
      <c r="A29" s="2">
        <f t="shared" si="2"/>
        <v>2020</v>
      </c>
      <c r="B29" s="3">
        <v>4</v>
      </c>
      <c r="C29" s="3">
        <v>55776</v>
      </c>
      <c r="D29" s="3">
        <v>251.079498961415</v>
      </c>
      <c r="E29" s="3">
        <v>31.951880269168353</v>
      </c>
      <c r="F29" s="3">
        <v>4938729</v>
      </c>
      <c r="G29" s="3">
        <v>236.23031031696163</v>
      </c>
      <c r="H29" s="3">
        <v>34.743484501294667</v>
      </c>
    </row>
    <row r="30" spans="1:8" x14ac:dyDescent="0.3">
      <c r="A30" s="2">
        <f t="shared" si="2"/>
        <v>2020</v>
      </c>
      <c r="B30" s="3">
        <v>5</v>
      </c>
      <c r="C30" s="3">
        <v>62661</v>
      </c>
      <c r="D30" s="3">
        <v>293.64869958537503</v>
      </c>
      <c r="E30" s="3">
        <v>31.763363878504141</v>
      </c>
      <c r="F30" s="3">
        <v>5526120</v>
      </c>
      <c r="G30" s="3">
        <v>279.14955979537621</v>
      </c>
      <c r="H30" s="3">
        <v>34.557932181348122</v>
      </c>
    </row>
    <row r="31" spans="1:8" x14ac:dyDescent="0.3">
      <c r="A31" s="2">
        <f t="shared" si="2"/>
        <v>2020</v>
      </c>
      <c r="B31" s="3">
        <v>6</v>
      </c>
      <c r="C31" s="3">
        <v>39542</v>
      </c>
      <c r="D31" s="3">
        <v>166.32989829595206</v>
      </c>
      <c r="E31" s="3">
        <v>31.314216122362019</v>
      </c>
      <c r="F31" s="3">
        <v>4188778</v>
      </c>
      <c r="G31" s="3">
        <v>193.10847197653328</v>
      </c>
      <c r="H31" s="3">
        <v>34.098636100733728</v>
      </c>
    </row>
    <row r="32" spans="1:8" x14ac:dyDescent="0.3">
      <c r="A32" s="2">
        <f t="shared" si="2"/>
        <v>2020</v>
      </c>
      <c r="B32" s="3">
        <v>7</v>
      </c>
      <c r="C32" s="3">
        <v>28889</v>
      </c>
      <c r="D32" s="3">
        <v>98.467985710359997</v>
      </c>
      <c r="E32" s="3">
        <v>30.613403548994068</v>
      </c>
      <c r="F32" s="3">
        <v>3237910</v>
      </c>
      <c r="G32" s="3">
        <v>106.60081800373908</v>
      </c>
      <c r="H32" s="3">
        <v>33.369774084659277</v>
      </c>
    </row>
    <row r="33" spans="1:8" x14ac:dyDescent="0.3">
      <c r="A33" s="2">
        <f t="shared" si="2"/>
        <v>2020</v>
      </c>
      <c r="B33" s="3">
        <v>8</v>
      </c>
      <c r="C33" s="3">
        <v>24553</v>
      </c>
      <c r="D33" s="3">
        <v>60.961059394257248</v>
      </c>
      <c r="E33" s="3">
        <v>29.679268795692199</v>
      </c>
      <c r="F33" s="3">
        <v>2876216</v>
      </c>
      <c r="G33" s="3">
        <v>73.150242909861475</v>
      </c>
      <c r="H33" s="3">
        <v>32.386566308046156</v>
      </c>
    </row>
    <row r="34" spans="1:8" x14ac:dyDescent="0.3">
      <c r="A34" s="2">
        <f t="shared" si="2"/>
        <v>2020</v>
      </c>
      <c r="B34" s="3">
        <v>9</v>
      </c>
      <c r="C34" s="3">
        <v>22522</v>
      </c>
      <c r="D34" s="3">
        <v>45.190820010314603</v>
      </c>
      <c r="E34" s="3">
        <v>28.534866623509522</v>
      </c>
      <c r="F34" s="3">
        <v>2605807</v>
      </c>
      <c r="G34" s="3">
        <v>63.787312142906536</v>
      </c>
      <c r="H34" s="3">
        <v>31.169318434976809</v>
      </c>
    </row>
    <row r="35" spans="1:8" x14ac:dyDescent="0.3">
      <c r="A35" s="2">
        <f t="shared" si="2"/>
        <v>2020</v>
      </c>
      <c r="B35" s="3">
        <v>10</v>
      </c>
      <c r="C35" s="3">
        <v>21958</v>
      </c>
      <c r="D35" s="3">
        <v>30.616858009636537</v>
      </c>
      <c r="E35" s="3">
        <v>27.205424140068502</v>
      </c>
      <c r="F35" s="3">
        <v>2653118</v>
      </c>
      <c r="G35" s="3">
        <v>61.854539930783268</v>
      </c>
      <c r="H35" s="3">
        <v>29.741166940408796</v>
      </c>
    </row>
    <row r="36" spans="1:8" x14ac:dyDescent="0.3">
      <c r="A36" s="2">
        <f t="shared" si="2"/>
        <v>2020</v>
      </c>
      <c r="B36" s="3">
        <v>11</v>
      </c>
      <c r="C36" s="3">
        <v>23335</v>
      </c>
      <c r="D36" s="3">
        <v>29.538137004552013</v>
      </c>
      <c r="E36" s="3">
        <v>25.717325116421236</v>
      </c>
      <c r="F36" s="3">
        <v>2430642</v>
      </c>
      <c r="G36" s="3">
        <v>42.874810652706643</v>
      </c>
      <c r="H36" s="3">
        <v>28.127513437751617</v>
      </c>
    </row>
    <row r="37" spans="1:8" x14ac:dyDescent="0.3">
      <c r="A37" s="2">
        <f t="shared" si="2"/>
        <v>2020</v>
      </c>
      <c r="B37" s="3">
        <v>12</v>
      </c>
      <c r="C37" s="3">
        <v>26125</v>
      </c>
      <c r="D37" s="3">
        <v>40.608180839612487</v>
      </c>
      <c r="E37" s="3">
        <v>24.09719022874966</v>
      </c>
      <c r="F37" s="3">
        <v>2472049</v>
      </c>
      <c r="G37" s="3">
        <v>43.22963682272902</v>
      </c>
      <c r="H37" s="3">
        <v>26.355989635761333</v>
      </c>
    </row>
    <row r="38" spans="1:8" x14ac:dyDescent="0.3">
      <c r="A38" s="2">
        <v>2021</v>
      </c>
      <c r="B38" s="3">
        <v>1</v>
      </c>
      <c r="C38" s="3">
        <v>28302</v>
      </c>
      <c r="D38" s="3">
        <v>33.267410651221915</v>
      </c>
      <c r="E38" s="3">
        <v>22.371905487394603</v>
      </c>
      <c r="F38" s="3">
        <v>2629476</v>
      </c>
      <c r="G38" s="3">
        <v>40.833827421150829</v>
      </c>
      <c r="H38" s="3">
        <v>24.455251361056145</v>
      </c>
    </row>
    <row r="39" spans="1:8" x14ac:dyDescent="0.3">
      <c r="A39" s="2">
        <f>A38</f>
        <v>2021</v>
      </c>
      <c r="B39" s="3">
        <v>2</v>
      </c>
      <c r="C39" s="3">
        <v>28451</v>
      </c>
      <c r="D39" s="3">
        <v>37.371445125778571</v>
      </c>
      <c r="E39" s="3">
        <v>20.569503499267093</v>
      </c>
      <c r="F39" s="3">
        <v>2734971</v>
      </c>
      <c r="G39" s="3">
        <v>51.020517473010663</v>
      </c>
      <c r="H39" s="3">
        <v>22.455126221308912</v>
      </c>
    </row>
    <row r="40" spans="1:8" x14ac:dyDescent="0.3">
      <c r="A40" s="2">
        <f t="shared" ref="A40:A49" si="3">A39</f>
        <v>2021</v>
      </c>
      <c r="B40" s="3">
        <v>3</v>
      </c>
      <c r="C40" s="3">
        <v>26896</v>
      </c>
      <c r="D40" s="3">
        <v>33.273871463257507</v>
      </c>
      <c r="E40" s="3">
        <v>18.718773503581193</v>
      </c>
      <c r="F40" s="3">
        <v>2579302</v>
      </c>
      <c r="G40" s="3">
        <v>44.154195072169266</v>
      </c>
      <c r="H40" s="3">
        <v>20.386579225307781</v>
      </c>
    </row>
    <row r="41" spans="1:8" x14ac:dyDescent="0.3">
      <c r="A41" s="2">
        <f t="shared" si="3"/>
        <v>2021</v>
      </c>
      <c r="B41" s="3">
        <v>4</v>
      </c>
      <c r="C41" s="3">
        <v>24620</v>
      </c>
      <c r="D41" s="3">
        <v>-55.859150889271369</v>
      </c>
      <c r="E41" s="3">
        <v>16.849671541052807</v>
      </c>
      <c r="F41" s="3">
        <v>2499809</v>
      </c>
      <c r="G41" s="3">
        <v>-49.383555971587022</v>
      </c>
      <c r="H41" s="3">
        <v>18.282559089566703</v>
      </c>
    </row>
    <row r="42" spans="1:8" x14ac:dyDescent="0.3">
      <c r="A42" s="2">
        <f t="shared" si="3"/>
        <v>2021</v>
      </c>
      <c r="B42" s="3">
        <v>5</v>
      </c>
      <c r="C42" s="3">
        <v>23246</v>
      </c>
      <c r="D42" s="3">
        <v>-62.901964539346643</v>
      </c>
      <c r="E42" s="3">
        <v>14.993164423089478</v>
      </c>
      <c r="F42" s="3">
        <v>2332810</v>
      </c>
      <c r="G42" s="3">
        <v>-57.785752028548053</v>
      </c>
      <c r="H42" s="3">
        <v>16.177665059477889</v>
      </c>
    </row>
    <row r="43" spans="1:8" x14ac:dyDescent="0.3">
      <c r="A43" s="2">
        <f t="shared" si="3"/>
        <v>2021</v>
      </c>
      <c r="B43" s="3">
        <v>6</v>
      </c>
      <c r="C43" s="3">
        <v>21265</v>
      </c>
      <c r="D43" s="3">
        <v>-46.221738910525509</v>
      </c>
      <c r="E43" s="3">
        <v>13.175169737318871</v>
      </c>
      <c r="F43" s="3">
        <v>2064910</v>
      </c>
      <c r="G43" s="3">
        <v>-50.703761335644913</v>
      </c>
      <c r="H43" s="3">
        <v>14.10179734466541</v>
      </c>
    </row>
    <row r="44" spans="1:8" x14ac:dyDescent="0.3">
      <c r="A44" s="2">
        <f t="shared" si="3"/>
        <v>2021</v>
      </c>
      <c r="B44" s="3">
        <v>7</v>
      </c>
      <c r="C44" s="3">
        <v>19211</v>
      </c>
      <c r="D44" s="3">
        <v>-33.500640382152383</v>
      </c>
      <c r="E44" s="3">
        <v>11.416195687412923</v>
      </c>
      <c r="F44" s="3">
        <v>2027283</v>
      </c>
      <c r="G44" s="3">
        <v>-37.389149173386535</v>
      </c>
      <c r="H44" s="3">
        <v>12.079719806344457</v>
      </c>
    </row>
    <row r="45" spans="1:8" x14ac:dyDescent="0.3">
      <c r="A45" s="2">
        <f t="shared" si="3"/>
        <v>2021</v>
      </c>
      <c r="B45" s="3">
        <v>8</v>
      </c>
      <c r="C45" s="3">
        <v>18818</v>
      </c>
      <c r="D45" s="3">
        <v>-23.357634504948479</v>
      </c>
      <c r="E45" s="3">
        <v>9.7326256917208038</v>
      </c>
      <c r="F45" s="3">
        <v>2021980</v>
      </c>
      <c r="G45" s="3">
        <v>-29.699994715278688</v>
      </c>
      <c r="H45" s="3">
        <v>10.131695919710745</v>
      </c>
    </row>
    <row r="46" spans="1:8" x14ac:dyDescent="0.3">
      <c r="A46" s="2">
        <f t="shared" si="3"/>
        <v>2021</v>
      </c>
      <c r="B46" s="3">
        <v>9</v>
      </c>
      <c r="C46" s="3">
        <v>17937</v>
      </c>
      <c r="D46" s="3">
        <v>-20.357872302637425</v>
      </c>
      <c r="E46" s="3">
        <v>8.137723943864632</v>
      </c>
      <c r="F46" s="3">
        <v>1920619</v>
      </c>
      <c r="G46" s="3">
        <v>-26.294656511399349</v>
      </c>
      <c r="H46" s="3">
        <v>8.2745538218364008</v>
      </c>
    </row>
    <row r="47" spans="1:8" x14ac:dyDescent="0.3">
      <c r="A47" s="2">
        <f t="shared" si="3"/>
        <v>2021</v>
      </c>
      <c r="B47" s="3">
        <v>10</v>
      </c>
      <c r="C47" s="3">
        <v>18362</v>
      </c>
      <c r="D47" s="3">
        <v>-16.376719191183163</v>
      </c>
      <c r="E47" s="3">
        <v>6.6424567027306454</v>
      </c>
      <c r="F47" s="3">
        <v>1864466</v>
      </c>
      <c r="G47" s="3">
        <v>-29.725477720930616</v>
      </c>
      <c r="H47" s="3">
        <v>6.5223555601661172</v>
      </c>
    </row>
    <row r="48" spans="1:8" x14ac:dyDescent="0.3">
      <c r="A48" s="2">
        <f t="shared" si="3"/>
        <v>2021</v>
      </c>
      <c r="B48" s="3">
        <v>11</v>
      </c>
      <c r="C48" s="3">
        <v>18977</v>
      </c>
      <c r="D48" s="3">
        <v>-18.675808870794942</v>
      </c>
      <c r="E48" s="3">
        <v>5.2558113663546333</v>
      </c>
      <c r="F48" s="3">
        <v>1849947</v>
      </c>
      <c r="G48" s="3">
        <v>-23.890601742255747</v>
      </c>
      <c r="H48" s="3">
        <v>4.8867625425381158</v>
      </c>
    </row>
    <row r="49" spans="1:8" x14ac:dyDescent="0.3">
      <c r="A49" s="2">
        <f t="shared" si="3"/>
        <v>2021</v>
      </c>
      <c r="B49" s="3">
        <v>12</v>
      </c>
      <c r="C49" s="3">
        <v>19142</v>
      </c>
      <c r="D49" s="3">
        <v>-26.729186602870815</v>
      </c>
      <c r="E49" s="3">
        <v>3.9851767788908643</v>
      </c>
      <c r="F49" s="3">
        <v>1834016</v>
      </c>
      <c r="G49" s="3">
        <v>-25.809884836425169</v>
      </c>
      <c r="H49" s="3">
        <v>3.3769189661460954</v>
      </c>
    </row>
    <row r="50" spans="1:8" x14ac:dyDescent="0.3">
      <c r="A50" s="2">
        <v>2022</v>
      </c>
      <c r="B50" s="3">
        <v>1</v>
      </c>
      <c r="C50" s="3">
        <v>20796</v>
      </c>
      <c r="D50" s="3">
        <v>-26.521093915624338</v>
      </c>
      <c r="E50" s="3">
        <v>2.8362798664215831</v>
      </c>
      <c r="F50" s="3">
        <v>1906578</v>
      </c>
      <c r="G50" s="3">
        <v>-27.49209348174313</v>
      </c>
      <c r="H50" s="3">
        <v>1.9999706001084228</v>
      </c>
    </row>
    <row r="51" spans="1:8" x14ac:dyDescent="0.3">
      <c r="A51" s="2">
        <f>A50</f>
        <v>2022</v>
      </c>
      <c r="B51" s="3">
        <v>2</v>
      </c>
      <c r="C51" s="3">
        <v>20498</v>
      </c>
      <c r="D51" s="3">
        <v>-27.953323257530492</v>
      </c>
      <c r="E51" s="3">
        <v>1.8127146131275238</v>
      </c>
      <c r="F51" s="3">
        <v>1881880</v>
      </c>
      <c r="G51" s="3">
        <v>-31.191957794068013</v>
      </c>
      <c r="H51" s="3">
        <v>0.76103635216828569</v>
      </c>
    </row>
    <row r="52" spans="1:8" x14ac:dyDescent="0.3">
      <c r="A52" s="2">
        <f t="shared" ref="A52:A61" si="4">A51</f>
        <v>2022</v>
      </c>
      <c r="B52" s="3">
        <v>3</v>
      </c>
      <c r="C52" s="3">
        <v>19984</v>
      </c>
      <c r="D52" s="3">
        <v>-25.698988697204051</v>
      </c>
      <c r="E52" s="3">
        <v>0.91603629667677833</v>
      </c>
      <c r="F52" s="3">
        <v>1848058</v>
      </c>
      <c r="G52" s="3">
        <v>-28.350460706035975</v>
      </c>
      <c r="H52" s="3">
        <v>-0.33681292993681228</v>
      </c>
    </row>
    <row r="53" spans="1:8" x14ac:dyDescent="0.3">
      <c r="A53" s="2">
        <f t="shared" si="4"/>
        <v>2022</v>
      </c>
      <c r="B53" s="3">
        <v>4</v>
      </c>
      <c r="C53" s="3">
        <v>17998</v>
      </c>
      <c r="D53" s="3">
        <v>-26.896831844029244</v>
      </c>
      <c r="E53" s="3">
        <v>0.14573310877419829</v>
      </c>
      <c r="F53" s="3">
        <v>1638535</v>
      </c>
      <c r="G53" s="3">
        <v>-34.453592254448239</v>
      </c>
      <c r="H53" s="3">
        <v>-1.2927253563961894</v>
      </c>
    </row>
    <row r="54" spans="1:8" x14ac:dyDescent="0.3">
      <c r="A54" s="2">
        <f t="shared" si="4"/>
        <v>2022</v>
      </c>
      <c r="B54" s="3">
        <v>5</v>
      </c>
      <c r="C54" s="3">
        <v>17058</v>
      </c>
      <c r="D54" s="3">
        <v>-26.619633485330809</v>
      </c>
      <c r="E54" s="3">
        <v>-0.50055502449993972</v>
      </c>
      <c r="F54" s="3">
        <v>1591775</v>
      </c>
      <c r="G54" s="3">
        <v>-31.765767464988581</v>
      </c>
      <c r="H54" s="3">
        <v>-2.1077944296058373</v>
      </c>
    </row>
    <row r="55" spans="1:8" x14ac:dyDescent="0.3">
      <c r="A55" s="2">
        <f t="shared" si="4"/>
        <v>2022</v>
      </c>
      <c r="B55" s="3">
        <v>6</v>
      </c>
      <c r="C55" s="3">
        <v>15769</v>
      </c>
      <c r="D55" s="3">
        <v>-25.845285680695984</v>
      </c>
      <c r="E55" s="3">
        <v>-1.0270661329648594</v>
      </c>
      <c r="F55" s="3">
        <v>1544632</v>
      </c>
      <c r="G55" s="3">
        <v>-25.196158670353675</v>
      </c>
      <c r="H55" s="3">
        <v>-2.7854164899407796</v>
      </c>
    </row>
    <row r="56" spans="1:8" x14ac:dyDescent="0.3">
      <c r="A56" s="2">
        <f t="shared" si="4"/>
        <v>2022</v>
      </c>
      <c r="B56" s="3">
        <v>7</v>
      </c>
      <c r="C56" s="3">
        <v>16486</v>
      </c>
      <c r="D56" s="3">
        <v>-14.184581750039039</v>
      </c>
      <c r="E56" s="3">
        <v>-1.4398520713328977</v>
      </c>
      <c r="F56" s="3">
        <v>1643444</v>
      </c>
      <c r="G56" s="3">
        <v>-18.933666389941617</v>
      </c>
      <c r="H56" s="3">
        <v>-3.3310474592368298</v>
      </c>
    </row>
    <row r="57" spans="1:8" x14ac:dyDescent="0.3">
      <c r="A57" s="2">
        <f t="shared" si="4"/>
        <v>2022</v>
      </c>
      <c r="B57" s="3">
        <v>8</v>
      </c>
      <c r="C57" s="3">
        <v>17400</v>
      </c>
      <c r="D57" s="3">
        <v>-7.53533850568604</v>
      </c>
      <c r="E57" s="3">
        <v>-1.7466881817849844</v>
      </c>
      <c r="F57" s="3">
        <v>1763367</v>
      </c>
      <c r="G57" s="3">
        <v>-12.790086944480162</v>
      </c>
      <c r="H57" s="3">
        <v>-3.7516995608701071</v>
      </c>
    </row>
    <row r="58" spans="1:8" x14ac:dyDescent="0.3">
      <c r="A58" s="2">
        <f t="shared" si="4"/>
        <v>2022</v>
      </c>
      <c r="B58" s="3">
        <v>9</v>
      </c>
      <c r="C58" s="3">
        <v>16843</v>
      </c>
      <c r="D58" s="3">
        <v>-6.0991247142777478</v>
      </c>
      <c r="E58" s="3">
        <v>-1.9562348571741814</v>
      </c>
      <c r="F58" s="3">
        <v>1702177</v>
      </c>
      <c r="G58" s="3">
        <v>-11.37352072430815</v>
      </c>
      <c r="H58" s="3">
        <v>-4.0554685334202532</v>
      </c>
    </row>
    <row r="59" spans="1:8" x14ac:dyDescent="0.3">
      <c r="A59" s="2">
        <f t="shared" si="4"/>
        <v>2022</v>
      </c>
      <c r="B59" s="3">
        <v>10</v>
      </c>
      <c r="C59" s="3">
        <v>17944</v>
      </c>
      <c r="D59" s="3">
        <v>-2.2764404748938039</v>
      </c>
      <c r="E59" s="3">
        <v>-2.0775544799593768</v>
      </c>
      <c r="F59" s="3">
        <v>1697784</v>
      </c>
      <c r="G59" s="3">
        <v>-8.9399323988745287</v>
      </c>
      <c r="H59" s="3">
        <v>-4.2510777812574378</v>
      </c>
    </row>
    <row r="60" spans="1:8" x14ac:dyDescent="0.3">
      <c r="A60" s="2">
        <f t="shared" si="4"/>
        <v>2022</v>
      </c>
      <c r="B60" s="3">
        <v>11</v>
      </c>
      <c r="C60" s="3">
        <v>19309</v>
      </c>
      <c r="D60" s="3">
        <v>1.7494862201612449</v>
      </c>
      <c r="E60" s="3">
        <v>-2.11999713328398</v>
      </c>
      <c r="F60" s="3">
        <v>1743387</v>
      </c>
      <c r="G60" s="3">
        <v>-5.7601650209438411</v>
      </c>
      <c r="H60" s="3">
        <v>-4.3477589068206433</v>
      </c>
    </row>
    <row r="61" spans="1:8" x14ac:dyDescent="0.3">
      <c r="A61" s="2">
        <f t="shared" si="4"/>
        <v>2022</v>
      </c>
      <c r="B61" s="3">
        <v>12</v>
      </c>
      <c r="C61" s="3">
        <v>19889.57</v>
      </c>
      <c r="D61" s="3">
        <v>3.9053912861769957</v>
      </c>
      <c r="E61" s="3">
        <v>-2.0929267118188268</v>
      </c>
      <c r="F61" s="3">
        <v>1824346.63</v>
      </c>
      <c r="G61" s="3">
        <v>-0.52722386282344491</v>
      </c>
      <c r="H61" s="3">
        <v>-4.3550691274528521</v>
      </c>
    </row>
    <row r="62" spans="1:8" x14ac:dyDescent="0.3">
      <c r="A62" s="2">
        <v>2023</v>
      </c>
      <c r="B62" s="3">
        <v>1</v>
      </c>
      <c r="C62" s="3">
        <v>22273</v>
      </c>
      <c r="D62" s="3">
        <v>7.1023273706481982</v>
      </c>
      <c r="E62" s="3">
        <v>-2.0054383961129854</v>
      </c>
      <c r="F62" s="3">
        <v>1992502</v>
      </c>
      <c r="G62" s="3">
        <v>4.5067130744191886</v>
      </c>
      <c r="H62" s="3">
        <v>-4.2826637442549726</v>
      </c>
    </row>
    <row r="63" spans="1:8" x14ac:dyDescent="0.3">
      <c r="A63" s="2">
        <f>A62</f>
        <v>2023</v>
      </c>
      <c r="B63" s="3">
        <v>2</v>
      </c>
      <c r="C63" s="3">
        <v>22561</v>
      </c>
      <c r="D63" s="3">
        <v>10.064396526490382</v>
      </c>
      <c r="E63" s="3">
        <v>-1.8662108168545519</v>
      </c>
      <c r="F63" s="3">
        <v>1952665</v>
      </c>
      <c r="G63" s="3">
        <v>3.761398176291797</v>
      </c>
      <c r="H63" s="3">
        <v>-4.1399322357400923</v>
      </c>
    </row>
    <row r="64" spans="1:8" x14ac:dyDescent="0.3">
      <c r="A64" s="2">
        <f t="shared" ref="A64:A73" si="5">A63</f>
        <v>2023</v>
      </c>
      <c r="B64" s="3">
        <v>3</v>
      </c>
      <c r="C64" s="3">
        <v>20960</v>
      </c>
      <c r="D64" s="3">
        <v>4.8839071257005706</v>
      </c>
      <c r="E64" s="3">
        <v>-1.6832901209978193</v>
      </c>
      <c r="F64" s="3">
        <v>1904865</v>
      </c>
      <c r="G64" s="3">
        <v>3.0738753870279023</v>
      </c>
      <c r="H64" s="3">
        <v>-3.9356537070311122</v>
      </c>
    </row>
    <row r="65" spans="1:8" x14ac:dyDescent="0.3">
      <c r="A65" s="2">
        <f t="shared" si="5"/>
        <v>2023</v>
      </c>
      <c r="B65" s="3">
        <v>4</v>
      </c>
      <c r="C65" s="3">
        <v>18864.879999999997</v>
      </c>
      <c r="D65" s="3">
        <v>4.8165351705744985</v>
      </c>
      <c r="E65" s="3">
        <v>-1.463893941098237</v>
      </c>
      <c r="F65" s="3">
        <v>1721169</v>
      </c>
      <c r="G65" s="3">
        <v>5.0431635576902556</v>
      </c>
      <c r="H65" s="3">
        <v>-3.6780585597500974</v>
      </c>
    </row>
    <row r="66" spans="1:8" x14ac:dyDescent="0.3">
      <c r="A66" s="2">
        <f t="shared" si="5"/>
        <v>2023</v>
      </c>
      <c r="B66" s="3">
        <v>5</v>
      </c>
      <c r="C66" s="3">
        <v>18397.57</v>
      </c>
      <c r="D66" s="3">
        <v>7.8530308359713974</v>
      </c>
      <c r="E66" s="3">
        <v>-1.2147838543469005</v>
      </c>
      <c r="F66" s="3">
        <v>1734315.91</v>
      </c>
      <c r="G66" s="3">
        <v>8.9548403511802821</v>
      </c>
      <c r="H66" s="3">
        <v>-3.3748904226653593</v>
      </c>
    </row>
    <row r="67" spans="1:8" x14ac:dyDescent="0.3">
      <c r="A67" s="2">
        <f t="shared" si="5"/>
        <v>2023</v>
      </c>
      <c r="B67" s="3">
        <v>6</v>
      </c>
      <c r="C67" s="3">
        <v>17508.400000000001</v>
      </c>
      <c r="D67" s="3">
        <v>11.030502885408078</v>
      </c>
      <c r="E67" s="3">
        <v>-0.94228529702437214</v>
      </c>
      <c r="F67" s="3">
        <v>1692655.81</v>
      </c>
      <c r="G67" s="3">
        <v>9.5831117055712909</v>
      </c>
      <c r="H67" s="3">
        <v>-3.033287284120386</v>
      </c>
    </row>
    <row r="68" spans="1:8" x14ac:dyDescent="0.3">
      <c r="A68" s="2">
        <f t="shared" si="5"/>
        <v>2023</v>
      </c>
      <c r="B68" s="3">
        <v>7</v>
      </c>
      <c r="C68" s="3">
        <v>18096.98</v>
      </c>
      <c r="D68" s="3">
        <v>9.7718063811718991</v>
      </c>
      <c r="E68" s="3">
        <v>-0.65209399605771967</v>
      </c>
      <c r="F68" s="3">
        <v>1780661.47</v>
      </c>
      <c r="G68" s="3">
        <v>8.3493851935326102</v>
      </c>
      <c r="H68" s="3">
        <v>-2.6595309011549264</v>
      </c>
    </row>
    <row r="69" spans="1:8" x14ac:dyDescent="0.3">
      <c r="A69" s="2">
        <f t="shared" si="5"/>
        <v>2023</v>
      </c>
      <c r="B69" s="3">
        <v>8</v>
      </c>
      <c r="C69" s="3">
        <v>19183</v>
      </c>
      <c r="D69" s="3">
        <v>10.247126436781606</v>
      </c>
      <c r="E69" s="3">
        <v>-0.34907423475023086</v>
      </c>
      <c r="F69" s="3">
        <v>1890480.7300000002</v>
      </c>
      <c r="G69" s="3">
        <v>7.208580516704699</v>
      </c>
      <c r="H69" s="3">
        <v>-2.2590268919900014</v>
      </c>
    </row>
    <row r="70" spans="1:8" x14ac:dyDescent="0.3">
      <c r="A70" s="2">
        <f t="shared" si="5"/>
        <v>2023</v>
      </c>
      <c r="B70" s="3">
        <v>9</v>
      </c>
      <c r="C70" s="3">
        <v>18513</v>
      </c>
      <c r="D70" s="3">
        <v>9.9150982604049087</v>
      </c>
      <c r="E70" s="3">
        <v>-3.7366414434552284E-2</v>
      </c>
      <c r="F70" s="3">
        <v>1811456.7300000002</v>
      </c>
      <c r="G70" s="3">
        <v>6.4199980378068844</v>
      </c>
      <c r="H70" s="3">
        <v>-1.8364163667844999</v>
      </c>
    </row>
    <row r="71" spans="1:8" x14ac:dyDescent="0.3">
      <c r="A71" s="2">
        <f t="shared" si="5"/>
        <v>2023</v>
      </c>
      <c r="B71" s="3">
        <v>10</v>
      </c>
      <c r="C71" s="3">
        <v>19365</v>
      </c>
      <c r="D71" s="3">
        <v>7.9190815871600595</v>
      </c>
      <c r="E71" s="3">
        <v>0.27962491082552587</v>
      </c>
      <c r="F71" s="3">
        <v>1822538.57</v>
      </c>
      <c r="G71" s="3">
        <v>7.3480825593832844</v>
      </c>
      <c r="H71" s="3">
        <v>-1.3956829629605965</v>
      </c>
    </row>
    <row r="72" spans="1:8" x14ac:dyDescent="0.3">
      <c r="A72" s="2">
        <f t="shared" si="5"/>
        <v>2023</v>
      </c>
      <c r="B72" s="3">
        <v>11</v>
      </c>
      <c r="C72" s="3">
        <v>21192.37</v>
      </c>
      <c r="D72" s="3">
        <v>9.7538453570873642</v>
      </c>
      <c r="E72" s="3">
        <v>0.59918633034641056</v>
      </c>
      <c r="F72" s="3">
        <v>1904045.7900000003</v>
      </c>
      <c r="G72" s="3">
        <v>9.2153256850028278</v>
      </c>
      <c r="H72" s="3">
        <v>-0.94023695582903544</v>
      </c>
    </row>
    <row r="73" spans="1:8" x14ac:dyDescent="0.3">
      <c r="A73" s="2">
        <f t="shared" si="5"/>
        <v>2023</v>
      </c>
      <c r="B73" s="3">
        <v>12</v>
      </c>
      <c r="C73" s="3">
        <v>21538</v>
      </c>
      <c r="D73" s="3">
        <v>8.2879117044762687</v>
      </c>
      <c r="E73" s="3">
        <v>0.91913495126925415</v>
      </c>
      <c r="F73" s="3">
        <v>1923257</v>
      </c>
      <c r="G73" s="3">
        <v>5.4216873248479125</v>
      </c>
      <c r="H73" s="3">
        <v>-0.47288141476150974</v>
      </c>
    </row>
    <row r="74" spans="1:8" x14ac:dyDescent="0.3">
      <c r="A74" s="2">
        <v>2024</v>
      </c>
      <c r="B74" s="3">
        <v>1</v>
      </c>
      <c r="C74" s="3">
        <v>23015</v>
      </c>
      <c r="D74" s="3">
        <v>3.3313877789251656</v>
      </c>
      <c r="E74" s="3">
        <v>1.2379236209453994</v>
      </c>
      <c r="F74" s="3">
        <v>2080842</v>
      </c>
      <c r="G74" s="3">
        <v>4.4336216475566959</v>
      </c>
      <c r="H74" s="3">
        <v>4.2858382759010149E-3</v>
      </c>
    </row>
    <row r="75" spans="1:8" x14ac:dyDescent="0.3">
      <c r="A75" s="2">
        <f>A74</f>
        <v>2024</v>
      </c>
      <c r="B75" s="3">
        <v>2</v>
      </c>
      <c r="C75" s="3">
        <v>23682</v>
      </c>
      <c r="D75" s="3">
        <v>4.9687513851336407</v>
      </c>
      <c r="E75" s="3">
        <v>1.5545169073340506</v>
      </c>
      <c r="F75" s="3">
        <v>2027106</v>
      </c>
      <c r="G75" s="3">
        <v>3.8122770674949402</v>
      </c>
      <c r="H75" s="3">
        <v>0.48957632636847898</v>
      </c>
    </row>
    <row r="76" spans="1:8" x14ac:dyDescent="0.3">
      <c r="A76" s="2">
        <f t="shared" ref="A76:A85" si="6">A75</f>
        <v>2024</v>
      </c>
      <c r="B76" s="3">
        <v>3</v>
      </c>
      <c r="C76" s="3">
        <v>21831</v>
      </c>
      <c r="D76" s="3">
        <v>4.1555343511450404</v>
      </c>
      <c r="E76" s="3">
        <v>1.8680247578498268</v>
      </c>
      <c r="F76" s="3">
        <v>1943321</v>
      </c>
      <c r="G76" s="3">
        <v>2.0188307307867026</v>
      </c>
      <c r="H76" s="3">
        <v>0.9816091653660397</v>
      </c>
    </row>
    <row r="77" spans="1:8" x14ac:dyDescent="0.3">
      <c r="A77" s="2">
        <f t="shared" si="6"/>
        <v>2024</v>
      </c>
      <c r="B77" s="3">
        <v>4</v>
      </c>
      <c r="C77" s="3">
        <v>20588</v>
      </c>
      <c r="D77" s="3">
        <v>9.134009863831638</v>
      </c>
      <c r="E77" s="3">
        <v>2.1777942195238613</v>
      </c>
      <c r="F77" s="3">
        <v>1839736.81</v>
      </c>
      <c r="G77" s="3">
        <v>6.888795347813037</v>
      </c>
      <c r="H77" s="3">
        <v>1.4792342142254216</v>
      </c>
    </row>
    <row r="78" spans="1:8" x14ac:dyDescent="0.3">
      <c r="A78" s="2">
        <f t="shared" si="6"/>
        <v>2024</v>
      </c>
      <c r="B78" s="3">
        <v>5</v>
      </c>
      <c r="C78" s="3">
        <v>19491</v>
      </c>
      <c r="D78" s="3">
        <v>5.9433392562169951</v>
      </c>
      <c r="E78" s="3">
        <v>2.4833311942201548</v>
      </c>
      <c r="F78" s="3">
        <v>1738731.17</v>
      </c>
      <c r="G78" s="3">
        <v>0.25458222314296286</v>
      </c>
      <c r="H78" s="3">
        <v>1.9813733611788393</v>
      </c>
    </row>
    <row r="79" spans="1:8" x14ac:dyDescent="0.3">
      <c r="A79" s="2">
        <f t="shared" si="6"/>
        <v>2024</v>
      </c>
      <c r="B79" s="3">
        <v>6</v>
      </c>
      <c r="C79" s="3">
        <v>18647</v>
      </c>
      <c r="D79" s="3">
        <v>6.5031641954718777</v>
      </c>
      <c r="E79" s="3">
        <v>2.7846246543335629</v>
      </c>
      <c r="F79" s="3">
        <v>1746991</v>
      </c>
      <c r="G79" s="3">
        <v>3.2100554453536434</v>
      </c>
      <c r="H79" s="3">
        <v>2.4873241584261181</v>
      </c>
    </row>
    <row r="80" spans="1:8" x14ac:dyDescent="0.3">
      <c r="A80" s="2">
        <f t="shared" si="6"/>
        <v>2024</v>
      </c>
      <c r="B80" s="3">
        <v>7</v>
      </c>
      <c r="C80" s="3">
        <v>19231</v>
      </c>
      <c r="D80" s="3">
        <v>6.2663494129959751</v>
      </c>
      <c r="E80" s="3">
        <v>3.0819038505965799</v>
      </c>
      <c r="F80" s="3">
        <v>1880712.9</v>
      </c>
      <c r="G80" s="3">
        <v>5.6187788462677357</v>
      </c>
      <c r="H80" s="3">
        <v>2.996264242115831</v>
      </c>
    </row>
    <row r="81" spans="1:8" x14ac:dyDescent="0.3">
      <c r="A81" s="2">
        <f t="shared" si="6"/>
        <v>2024</v>
      </c>
      <c r="B81" s="3">
        <v>8</v>
      </c>
      <c r="C81" s="3">
        <v>19837</v>
      </c>
      <c r="D81" s="3">
        <v>3.4092686232601865</v>
      </c>
      <c r="E81" s="3">
        <v>3.3756562656542797</v>
      </c>
      <c r="F81" s="3">
        <v>1999347</v>
      </c>
      <c r="G81" s="3">
        <v>5.7586553659290551</v>
      </c>
      <c r="H81" s="3">
        <v>3.5074214380692545</v>
      </c>
    </row>
    <row r="82" spans="1:8" x14ac:dyDescent="0.3">
      <c r="A82" s="2">
        <f t="shared" si="6"/>
        <v>2024</v>
      </c>
      <c r="B82" s="3">
        <v>9</v>
      </c>
      <c r="C82" s="3">
        <v>18903</v>
      </c>
      <c r="D82" s="3">
        <v>2.1066277750769746</v>
      </c>
      <c r="E82" s="3">
        <v>3.6665905242046808</v>
      </c>
      <c r="F82" s="3">
        <v>1904702</v>
      </c>
      <c r="G82" s="3">
        <v>5.1475295244838515</v>
      </c>
      <c r="H82" s="3">
        <v>4.0202056911773987</v>
      </c>
    </row>
    <row r="83" spans="1:8" x14ac:dyDescent="0.3">
      <c r="A83" s="2">
        <f t="shared" si="6"/>
        <v>2024</v>
      </c>
      <c r="B83" s="3">
        <v>10</v>
      </c>
      <c r="C83" s="3">
        <v>19998</v>
      </c>
      <c r="D83" s="3">
        <v>3.2687838884585485</v>
      </c>
      <c r="E83" s="3">
        <v>3.9554175851373028</v>
      </c>
      <c r="F83" s="3">
        <v>1922128</v>
      </c>
      <c r="G83" s="3">
        <v>5.4643249607606359</v>
      </c>
      <c r="H83" s="3">
        <v>4.5341832820207069</v>
      </c>
    </row>
    <row r="84" spans="1:8" x14ac:dyDescent="0.3">
      <c r="A84" s="2">
        <f t="shared" si="6"/>
        <v>2024</v>
      </c>
      <c r="B84" s="3">
        <v>11</v>
      </c>
      <c r="C84" s="3">
        <v>21591.5</v>
      </c>
      <c r="D84" s="3">
        <v>1.883366513514062</v>
      </c>
      <c r="E84" s="3">
        <v>4.2427400765951981</v>
      </c>
      <c r="F84" s="3">
        <v>1993352.14</v>
      </c>
      <c r="G84" s="3">
        <v>4.6903467589400671</v>
      </c>
      <c r="H84" s="3">
        <v>5.0489987775569363</v>
      </c>
    </row>
    <row r="85" spans="1:8" x14ac:dyDescent="0.3">
      <c r="A85" s="2">
        <f t="shared" si="6"/>
        <v>2024</v>
      </c>
      <c r="B85" s="3">
        <v>12</v>
      </c>
      <c r="C85" s="3">
        <v>21941</v>
      </c>
      <c r="D85" s="3">
        <v>1.8711115238183584</v>
      </c>
      <c r="E85" s="3">
        <v>4.5291129438258162</v>
      </c>
      <c r="F85" s="3">
        <v>2083774</v>
      </c>
      <c r="G85" s="3">
        <v>8.3461024709646114</v>
      </c>
      <c r="H85" s="3">
        <v>5.5643613379159786</v>
      </c>
    </row>
    <row r="86" spans="1:8" x14ac:dyDescent="0.3">
      <c r="A86" s="2">
        <v>2025</v>
      </c>
      <c r="B86" s="3">
        <v>1</v>
      </c>
      <c r="C86" s="3">
        <v>24159</v>
      </c>
      <c r="D86" s="3">
        <v>4.9706713013252246</v>
      </c>
      <c r="E86" s="3">
        <v>4.8149272866902812</v>
      </c>
      <c r="F86" s="3">
        <v>2215267</v>
      </c>
      <c r="G86" s="3">
        <v>6.4601252762102934</v>
      </c>
      <c r="H86" s="3">
        <v>6.0799552168375444</v>
      </c>
    </row>
    <row r="87" spans="1:8" x14ac:dyDescent="0.3">
      <c r="A87" s="2">
        <v>2025</v>
      </c>
      <c r="B87" s="3">
        <v>2</v>
      </c>
      <c r="C87" s="3">
        <v>24608</v>
      </c>
      <c r="D87" s="3">
        <v>3.9101427244320641</v>
      </c>
      <c r="E87" s="3">
        <v>5.1003896216177722</v>
      </c>
      <c r="F87" s="3">
        <v>2185207</v>
      </c>
      <c r="G87" s="3">
        <v>7.799345470833785</v>
      </c>
      <c r="H87" s="3">
        <v>6.5956578445289162</v>
      </c>
    </row>
    <row r="88" spans="1:8" x14ac:dyDescent="0.3">
      <c r="A88" s="2">
        <v>2025</v>
      </c>
      <c r="B88" s="3">
        <v>3</v>
      </c>
      <c r="C88" s="3">
        <v>22583.38</v>
      </c>
      <c r="D88" s="3">
        <v>3.4463835829783296</v>
      </c>
      <c r="E88" s="3">
        <v>5.3857172805940401</v>
      </c>
      <c r="F88" s="3">
        <v>2085038.0800000001</v>
      </c>
      <c r="G88" s="3">
        <v>7.2925203813472006</v>
      </c>
      <c r="H88" s="3">
        <v>7.1113730518959448</v>
      </c>
    </row>
    <row r="89" spans="1:8" x14ac:dyDescent="0.3">
      <c r="B89" s="3"/>
      <c r="C89" s="3"/>
      <c r="D89" s="3"/>
      <c r="E89" s="3"/>
      <c r="F89" s="3"/>
      <c r="G89" s="3"/>
      <c r="H89" s="3"/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79" workbookViewId="0">
      <selection activeCell="A90" sqref="A90:XFD97"/>
    </sheetView>
  </sheetViews>
  <sheetFormatPr baseColWidth="10" defaultRowHeight="15" x14ac:dyDescent="0.25"/>
  <cols>
    <col min="1" max="1" width="4.42578125" bestFit="1" customWidth="1"/>
    <col min="2" max="2" width="4.140625" bestFit="1" customWidth="1"/>
    <col min="3" max="3" width="14" customWidth="1"/>
    <col min="4" max="4" width="15" customWidth="1"/>
    <col min="5" max="5" width="13.42578125" customWidth="1"/>
    <col min="6" max="6" width="13.7109375" customWidth="1"/>
    <col min="7" max="7" width="14" customWidth="1"/>
    <col min="8" max="8" width="14.710937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ht="15.75" x14ac:dyDescent="0.3">
      <c r="A2" s="2">
        <v>2018</v>
      </c>
      <c r="B2" s="2">
        <v>1</v>
      </c>
      <c r="C2" s="3">
        <v>139314</v>
      </c>
      <c r="D2" s="3">
        <v>0.83891281531613959</v>
      </c>
      <c r="E2" s="3">
        <v>0.88311180415904467</v>
      </c>
      <c r="F2" s="3">
        <v>9572422</v>
      </c>
      <c r="G2" s="3">
        <v>1.1314346423071608</v>
      </c>
      <c r="H2" s="3">
        <v>1.1237470578985336</v>
      </c>
    </row>
    <row r="3" spans="1:8" ht="15.75" x14ac:dyDescent="0.3">
      <c r="A3" s="2">
        <f>A2</f>
        <v>2018</v>
      </c>
      <c r="B3" s="2">
        <v>2</v>
      </c>
      <c r="C3" s="3">
        <v>139274</v>
      </c>
      <c r="D3" s="3">
        <v>0.89613654310076729</v>
      </c>
      <c r="E3" s="3">
        <v>0.88262651513090307</v>
      </c>
      <c r="F3" s="3">
        <v>9573282</v>
      </c>
      <c r="G3" s="3">
        <v>1.2002013584719862</v>
      </c>
      <c r="H3" s="3">
        <v>1.120069108493954</v>
      </c>
    </row>
    <row r="4" spans="1:8" ht="15.75" x14ac:dyDescent="0.3">
      <c r="A4" s="2">
        <f t="shared" ref="A4:A67" si="0">A3</f>
        <v>2018</v>
      </c>
      <c r="B4" s="2">
        <v>3</v>
      </c>
      <c r="C4" s="3">
        <v>139343</v>
      </c>
      <c r="D4" s="3">
        <v>0.7993460553538112</v>
      </c>
      <c r="E4" s="3">
        <v>0.88169982050526974</v>
      </c>
      <c r="F4" s="3">
        <v>9583617</v>
      </c>
      <c r="G4" s="3">
        <v>1.1510935182609039</v>
      </c>
      <c r="H4" s="3">
        <v>1.1158667079296238</v>
      </c>
    </row>
    <row r="5" spans="1:8" ht="15.75" x14ac:dyDescent="0.3">
      <c r="A5" s="2">
        <f t="shared" si="0"/>
        <v>2018</v>
      </c>
      <c r="B5" s="2">
        <v>4</v>
      </c>
      <c r="C5" s="3">
        <v>139447</v>
      </c>
      <c r="D5" s="3">
        <v>0.70847717129114418</v>
      </c>
      <c r="E5" s="3">
        <v>0.8803394549758925</v>
      </c>
      <c r="F5" s="3">
        <v>9592024</v>
      </c>
      <c r="G5" s="3">
        <v>1.0668574765948957</v>
      </c>
      <c r="H5" s="3">
        <v>1.1110918669469685</v>
      </c>
    </row>
    <row r="6" spans="1:8" ht="15.75" x14ac:dyDescent="0.3">
      <c r="A6" s="2">
        <f t="shared" si="0"/>
        <v>2018</v>
      </c>
      <c r="B6" s="2">
        <v>5</v>
      </c>
      <c r="C6" s="3">
        <v>139484</v>
      </c>
      <c r="D6" s="3">
        <v>0.75266176449342304</v>
      </c>
      <c r="E6" s="3">
        <v>0.87854743422505044</v>
      </c>
      <c r="F6" s="3">
        <v>9592963</v>
      </c>
      <c r="G6" s="3">
        <v>1.1312127991093934</v>
      </c>
      <c r="H6" s="3">
        <v>1.1056990425936866</v>
      </c>
    </row>
    <row r="7" spans="1:8" ht="15.75" x14ac:dyDescent="0.3">
      <c r="A7" s="2">
        <f t="shared" si="0"/>
        <v>2018</v>
      </c>
      <c r="B7" s="2">
        <v>6</v>
      </c>
      <c r="C7" s="3">
        <v>139675</v>
      </c>
      <c r="D7" s="3">
        <v>0.7494445887071155</v>
      </c>
      <c r="E7" s="3">
        <v>0.87631383905421134</v>
      </c>
      <c r="F7" s="3">
        <v>9613641</v>
      </c>
      <c r="G7" s="3">
        <v>1.1327203498014082</v>
      </c>
      <c r="H7" s="3">
        <v>1.0996396200848133</v>
      </c>
    </row>
    <row r="8" spans="1:8" ht="15.75" x14ac:dyDescent="0.3">
      <c r="A8" s="2">
        <f t="shared" si="0"/>
        <v>2018</v>
      </c>
      <c r="B8" s="2">
        <v>7</v>
      </c>
      <c r="C8" s="3">
        <v>139832</v>
      </c>
      <c r="D8" s="3">
        <v>0.74787094542991817</v>
      </c>
      <c r="E8" s="3">
        <v>0.87362000820444496</v>
      </c>
      <c r="F8" s="3">
        <v>9629489</v>
      </c>
      <c r="G8" s="3">
        <v>1.1289445663202224</v>
      </c>
      <c r="H8" s="3">
        <v>1.0928667564240311</v>
      </c>
    </row>
    <row r="9" spans="1:8" ht="15.75" x14ac:dyDescent="0.3">
      <c r="A9" s="2">
        <f t="shared" si="0"/>
        <v>2018</v>
      </c>
      <c r="B9" s="2">
        <v>8</v>
      </c>
      <c r="C9" s="3">
        <v>139839</v>
      </c>
      <c r="D9" s="3">
        <v>0.72170963071802596</v>
      </c>
      <c r="E9" s="3">
        <v>0.87043847005221364</v>
      </c>
      <c r="F9" s="3">
        <v>9638029</v>
      </c>
      <c r="G9" s="3">
        <v>1.1070973548897634</v>
      </c>
      <c r="H9" s="3">
        <v>1.0853359058879191</v>
      </c>
    </row>
    <row r="10" spans="1:8" ht="15.75" x14ac:dyDescent="0.3">
      <c r="A10" s="2">
        <f t="shared" si="0"/>
        <v>2018</v>
      </c>
      <c r="B10" s="2">
        <v>9</v>
      </c>
      <c r="C10" s="3">
        <v>140035</v>
      </c>
      <c r="D10" s="3">
        <v>0.76562736110410423</v>
      </c>
      <c r="E10" s="3">
        <v>0.86673302040017586</v>
      </c>
      <c r="F10" s="3">
        <v>9646404</v>
      </c>
      <c r="G10" s="3">
        <v>1.119119329819851</v>
      </c>
      <c r="H10" s="3">
        <v>1.0770050281565215</v>
      </c>
    </row>
    <row r="11" spans="1:8" ht="15.75" x14ac:dyDescent="0.3">
      <c r="A11" s="2">
        <f t="shared" si="0"/>
        <v>2018</v>
      </c>
      <c r="B11" s="2">
        <v>10</v>
      </c>
      <c r="C11" s="3">
        <v>140142</v>
      </c>
      <c r="D11" s="3">
        <v>0.78025557864760398</v>
      </c>
      <c r="E11" s="3">
        <v>0.86245712665936969</v>
      </c>
      <c r="F11" s="3">
        <v>9656942</v>
      </c>
      <c r="G11" s="3">
        <v>1.0954427529615396</v>
      </c>
      <c r="H11" s="3">
        <v>1.0678335941216188</v>
      </c>
    </row>
    <row r="12" spans="1:8" ht="15.75" x14ac:dyDescent="0.3">
      <c r="A12" s="2">
        <f t="shared" si="0"/>
        <v>2018</v>
      </c>
      <c r="B12" s="2">
        <v>11</v>
      </c>
      <c r="C12" s="3">
        <v>140421</v>
      </c>
      <c r="D12" s="3">
        <v>0.83731284334493949</v>
      </c>
      <c r="E12" s="3">
        <v>0.8575572350144931</v>
      </c>
      <c r="F12" s="3">
        <v>9675138</v>
      </c>
      <c r="G12" s="3">
        <v>1.126232272197214</v>
      </c>
      <c r="H12" s="3">
        <v>1.0577839992792737</v>
      </c>
    </row>
    <row r="13" spans="1:8" ht="15.75" x14ac:dyDescent="0.3">
      <c r="A13" s="2">
        <f t="shared" si="0"/>
        <v>2018</v>
      </c>
      <c r="B13" s="2">
        <v>12</v>
      </c>
      <c r="C13" s="3">
        <v>140786</v>
      </c>
      <c r="D13" s="3">
        <v>0.9558776075093478</v>
      </c>
      <c r="E13" s="3">
        <v>0.85197408320941004</v>
      </c>
      <c r="F13" s="3">
        <v>9696272</v>
      </c>
      <c r="G13" s="3">
        <v>1.1949984188724949</v>
      </c>
      <c r="H13" s="3">
        <v>1.046820556428246</v>
      </c>
    </row>
    <row r="14" spans="1:8" ht="15.75" x14ac:dyDescent="0.3">
      <c r="A14" s="2">
        <v>2019</v>
      </c>
      <c r="B14" s="2">
        <v>1</v>
      </c>
      <c r="C14" s="3">
        <v>140820</v>
      </c>
      <c r="D14" s="3">
        <v>1.081011240794183</v>
      </c>
      <c r="E14" s="3">
        <v>0.845647003127452</v>
      </c>
      <c r="F14" s="3">
        <v>9695870</v>
      </c>
      <c r="G14" s="3">
        <v>1.2896213727309647</v>
      </c>
      <c r="H14" s="3">
        <v>1.0349123317195816</v>
      </c>
    </row>
    <row r="15" spans="1:8" ht="15.75" x14ac:dyDescent="0.3">
      <c r="A15" s="2">
        <f t="shared" si="0"/>
        <v>2019</v>
      </c>
      <c r="B15" s="2">
        <v>2</v>
      </c>
      <c r="C15" s="3">
        <v>140968</v>
      </c>
      <c r="D15" s="3">
        <v>1.2163074227781179</v>
      </c>
      <c r="E15" s="3">
        <v>0.83852254217447131</v>
      </c>
      <c r="F15" s="3">
        <v>9707140</v>
      </c>
      <c r="G15" s="3">
        <v>1.3982456591167036</v>
      </c>
      <c r="H15" s="3">
        <v>1.0220386814336631</v>
      </c>
    </row>
    <row r="16" spans="1:8" ht="15.75" x14ac:dyDescent="0.3">
      <c r="A16" s="2">
        <f t="shared" si="0"/>
        <v>2019</v>
      </c>
      <c r="B16" s="2">
        <v>3</v>
      </c>
      <c r="C16" s="3">
        <v>140943</v>
      </c>
      <c r="D16" s="3">
        <v>1.1482456958727738</v>
      </c>
      <c r="E16" s="3">
        <v>0.83056359249504708</v>
      </c>
      <c r="F16" s="3">
        <v>9705436</v>
      </c>
      <c r="G16" s="3">
        <v>1.2711171575408242</v>
      </c>
      <c r="H16" s="3">
        <v>1.0081966499787207</v>
      </c>
    </row>
    <row r="17" spans="1:8" ht="15.75" x14ac:dyDescent="0.3">
      <c r="A17" s="2">
        <f t="shared" si="0"/>
        <v>2019</v>
      </c>
      <c r="B17" s="2">
        <v>4</v>
      </c>
      <c r="C17" s="3">
        <v>141062</v>
      </c>
      <c r="D17" s="3">
        <v>1.1581461056888953</v>
      </c>
      <c r="E17" s="3">
        <v>0.82175928129491138</v>
      </c>
      <c r="F17" s="3">
        <v>9715288</v>
      </c>
      <c r="G17" s="3">
        <v>1.2850676770616909</v>
      </c>
      <c r="H17" s="3">
        <v>0.99340940724754634</v>
      </c>
    </row>
    <row r="18" spans="1:8" ht="15.75" x14ac:dyDescent="0.3">
      <c r="A18" s="2">
        <f t="shared" si="0"/>
        <v>2019</v>
      </c>
      <c r="B18" s="2">
        <v>5</v>
      </c>
      <c r="C18" s="3">
        <v>140967</v>
      </c>
      <c r="D18" s="3">
        <v>1.0632043818645798</v>
      </c>
      <c r="E18" s="3">
        <v>0.81212079703697548</v>
      </c>
      <c r="F18" s="3">
        <v>9707946</v>
      </c>
      <c r="G18" s="3">
        <v>1.1986181954418029</v>
      </c>
      <c r="H18" s="3">
        <v>0.97771838150151247</v>
      </c>
    </row>
    <row r="19" spans="1:8" ht="15.75" x14ac:dyDescent="0.3">
      <c r="A19" s="2">
        <f t="shared" si="0"/>
        <v>2019</v>
      </c>
      <c r="B19" s="2">
        <v>6</v>
      </c>
      <c r="C19" s="3">
        <v>141211</v>
      </c>
      <c r="D19" s="3">
        <v>1.0996957222122683</v>
      </c>
      <c r="E19" s="3">
        <v>0.801682688380289</v>
      </c>
      <c r="F19" s="3">
        <v>9733234</v>
      </c>
      <c r="G19" s="3">
        <v>1.2439927806748852</v>
      </c>
      <c r="H19" s="3">
        <v>0.96118525504850649</v>
      </c>
    </row>
    <row r="20" spans="1:8" ht="15.75" x14ac:dyDescent="0.3">
      <c r="A20" s="2">
        <f t="shared" si="0"/>
        <v>2019</v>
      </c>
      <c r="B20" s="2">
        <v>7</v>
      </c>
      <c r="C20" s="3">
        <v>141320</v>
      </c>
      <c r="D20" s="3">
        <v>1.0641341037816776</v>
      </c>
      <c r="E20" s="3">
        <v>0.79049694034395923</v>
      </c>
      <c r="F20" s="3">
        <v>9745121</v>
      </c>
      <c r="G20" s="3">
        <v>1.2008113826185385</v>
      </c>
      <c r="H20" s="3">
        <v>0.94388705046127275</v>
      </c>
    </row>
    <row r="21" spans="1:8" ht="15.75" x14ac:dyDescent="0.3">
      <c r="A21" s="2">
        <f t="shared" si="0"/>
        <v>2019</v>
      </c>
      <c r="B21" s="2">
        <v>8</v>
      </c>
      <c r="C21" s="3">
        <v>141421</v>
      </c>
      <c r="D21" s="3">
        <v>1.1313009961455567</v>
      </c>
      <c r="E21" s="3">
        <v>0.77863623329666498</v>
      </c>
      <c r="F21" s="3">
        <v>9756142</v>
      </c>
      <c r="G21" s="3">
        <v>1.2254891534358325</v>
      </c>
      <c r="H21" s="3">
        <v>0.92592042972405741</v>
      </c>
    </row>
    <row r="22" spans="1:8" ht="15.75" x14ac:dyDescent="0.3">
      <c r="A22" s="2">
        <f t="shared" si="0"/>
        <v>2019</v>
      </c>
      <c r="B22" s="2">
        <v>9</v>
      </c>
      <c r="C22" s="3">
        <v>141505</v>
      </c>
      <c r="D22" s="3">
        <v>1.0497375656085994</v>
      </c>
      <c r="E22" s="3">
        <v>0.76619225018787929</v>
      </c>
      <c r="F22" s="3">
        <v>9760299</v>
      </c>
      <c r="G22" s="3">
        <v>1.1806990459864553</v>
      </c>
      <c r="H22" s="3">
        <v>0.90739989678861754</v>
      </c>
    </row>
    <row r="23" spans="1:8" ht="15.75" x14ac:dyDescent="0.3">
      <c r="A23" s="2">
        <f t="shared" si="0"/>
        <v>2019</v>
      </c>
      <c r="B23" s="2">
        <v>10</v>
      </c>
      <c r="C23" s="3">
        <v>141566</v>
      </c>
      <c r="D23" s="3">
        <v>1.0161122290248459</v>
      </c>
      <c r="E23" s="3">
        <v>0.75328116457560623</v>
      </c>
      <c r="F23" s="3">
        <v>9768801</v>
      </c>
      <c r="G23" s="3">
        <v>1.1583273462758781</v>
      </c>
      <c r="H23" s="3">
        <v>0.88846075899030097</v>
      </c>
    </row>
    <row r="24" spans="1:8" ht="15.75" x14ac:dyDescent="0.3">
      <c r="A24" s="2">
        <f t="shared" si="0"/>
        <v>2019</v>
      </c>
      <c r="B24" s="2">
        <v>11</v>
      </c>
      <c r="C24" s="3">
        <v>141784</v>
      </c>
      <c r="D24" s="3">
        <v>0.97065253772583571</v>
      </c>
      <c r="E24" s="3">
        <v>0.74003884066475389</v>
      </c>
      <c r="F24" s="3">
        <v>9784262</v>
      </c>
      <c r="G24" s="3">
        <v>1.1278805532282776</v>
      </c>
      <c r="H24" s="3">
        <v>0.86925730277203861</v>
      </c>
    </row>
    <row r="25" spans="1:8" ht="15.75" x14ac:dyDescent="0.3">
      <c r="A25" s="2">
        <f t="shared" si="0"/>
        <v>2019</v>
      </c>
      <c r="B25" s="2">
        <v>12</v>
      </c>
      <c r="C25" s="3">
        <v>141936</v>
      </c>
      <c r="D25" s="3">
        <v>0.81684258377963115</v>
      </c>
      <c r="E25" s="3">
        <v>0.72661939481748372</v>
      </c>
      <c r="F25" s="3">
        <v>9801379</v>
      </c>
      <c r="G25" s="3">
        <v>1.0839939308633362</v>
      </c>
      <c r="H25" s="3">
        <v>0.84996255531198939</v>
      </c>
    </row>
    <row r="26" spans="1:8" ht="15.75" x14ac:dyDescent="0.3">
      <c r="A26" s="2">
        <v>2020</v>
      </c>
      <c r="B26" s="2">
        <v>1</v>
      </c>
      <c r="C26" s="3">
        <v>141940</v>
      </c>
      <c r="D26" s="3">
        <v>0.79534157079961254</v>
      </c>
      <c r="E26" s="3">
        <v>0.71319295823603091</v>
      </c>
      <c r="F26" s="3">
        <v>9801016</v>
      </c>
      <c r="G26" s="3">
        <v>1.0844411073993365</v>
      </c>
      <c r="H26" s="3">
        <v>0.83076750373626074</v>
      </c>
    </row>
    <row r="27" spans="1:8" ht="15.75" x14ac:dyDescent="0.3">
      <c r="A27" s="2">
        <f t="shared" si="0"/>
        <v>2020</v>
      </c>
      <c r="B27" s="2">
        <v>2</v>
      </c>
      <c r="C27" s="3">
        <v>142043</v>
      </c>
      <c r="D27" s="3">
        <v>0.76258441632144347</v>
      </c>
      <c r="E27" s="3">
        <v>0.69993592762186418</v>
      </c>
      <c r="F27" s="3">
        <v>9805148</v>
      </c>
      <c r="G27" s="3">
        <v>1.0096485679613076</v>
      </c>
      <c r="H27" s="3">
        <v>0.8118793873498179</v>
      </c>
    </row>
    <row r="28" spans="1:8" ht="15.75" x14ac:dyDescent="0.3">
      <c r="A28" s="2">
        <f t="shared" si="0"/>
        <v>2020</v>
      </c>
      <c r="B28" s="2">
        <v>3</v>
      </c>
      <c r="C28" s="3">
        <v>141862</v>
      </c>
      <c r="D28" s="3">
        <v>0.65203663892494657</v>
      </c>
      <c r="E28" s="3">
        <v>0.68703040444121355</v>
      </c>
      <c r="F28" s="3">
        <v>9799395</v>
      </c>
      <c r="G28" s="3">
        <v>0.96810694542728282</v>
      </c>
      <c r="H28" s="3">
        <v>0.79352306168010256</v>
      </c>
    </row>
    <row r="29" spans="1:8" ht="15.75" x14ac:dyDescent="0.3">
      <c r="A29" s="2">
        <f t="shared" si="0"/>
        <v>2020</v>
      </c>
      <c r="B29" s="2">
        <v>4</v>
      </c>
      <c r="C29" s="3">
        <v>141829</v>
      </c>
      <c r="D29" s="3">
        <v>0.54373254313706543</v>
      </c>
      <c r="E29" s="3">
        <v>0.6746628407498021</v>
      </c>
      <c r="F29" s="3">
        <v>9792645</v>
      </c>
      <c r="G29" s="3">
        <v>0.79623990560033775</v>
      </c>
      <c r="H29" s="3">
        <v>0.77593711622543227</v>
      </c>
    </row>
    <row r="30" spans="1:8" ht="15.75" x14ac:dyDescent="0.3">
      <c r="A30" s="2">
        <f t="shared" si="0"/>
        <v>2020</v>
      </c>
      <c r="B30" s="2">
        <v>5</v>
      </c>
      <c r="C30" s="3">
        <v>141368</v>
      </c>
      <c r="D30" s="3">
        <v>0.28446373974051475</v>
      </c>
      <c r="E30" s="3">
        <v>0.66301725848074766</v>
      </c>
      <c r="F30" s="3">
        <v>9754137</v>
      </c>
      <c r="G30" s="3">
        <v>0.47580610769775156</v>
      </c>
      <c r="H30" s="3">
        <v>0.75937226436494043</v>
      </c>
    </row>
    <row r="31" spans="1:8" ht="15.75" x14ac:dyDescent="0.3">
      <c r="A31" s="2">
        <f t="shared" si="0"/>
        <v>2020</v>
      </c>
      <c r="B31" s="2">
        <v>6</v>
      </c>
      <c r="C31" s="3">
        <v>141356</v>
      </c>
      <c r="D31" s="3">
        <v>0.10268321872941577</v>
      </c>
      <c r="E31" s="3">
        <v>0.6522685871853896</v>
      </c>
      <c r="F31" s="3">
        <v>9754740</v>
      </c>
      <c r="G31" s="3">
        <v>0.22095430973918528</v>
      </c>
      <c r="H31" s="3">
        <v>0.74408062939368935</v>
      </c>
    </row>
    <row r="32" spans="1:8" ht="15.75" x14ac:dyDescent="0.3">
      <c r="A32" s="2">
        <f t="shared" si="0"/>
        <v>2020</v>
      </c>
      <c r="B32" s="2">
        <v>7</v>
      </c>
      <c r="C32" s="3">
        <v>141427</v>
      </c>
      <c r="D32" s="3">
        <v>7.5714690065109558E-2</v>
      </c>
      <c r="E32" s="3">
        <v>0.6425654679762659</v>
      </c>
      <c r="F32" s="3">
        <v>9767050</v>
      </c>
      <c r="G32" s="3">
        <v>0.2250254255437234</v>
      </c>
      <c r="H32" s="3">
        <v>0.73029464251252851</v>
      </c>
    </row>
    <row r="33" spans="1:8" ht="15.75" x14ac:dyDescent="0.3">
      <c r="A33" s="2">
        <f t="shared" si="0"/>
        <v>2020</v>
      </c>
      <c r="B33" s="2">
        <v>8</v>
      </c>
      <c r="C33" s="3">
        <v>141594</v>
      </c>
      <c r="D33" s="3">
        <v>0.12232978129131933</v>
      </c>
      <c r="E33" s="3">
        <v>0.63401837631532743</v>
      </c>
      <c r="F33" s="3">
        <v>9777556</v>
      </c>
      <c r="G33" s="3">
        <v>0.21949250021167099</v>
      </c>
      <c r="H33" s="3">
        <v>0.71821040670566494</v>
      </c>
    </row>
    <row r="34" spans="1:8" ht="15.75" x14ac:dyDescent="0.3">
      <c r="A34" s="2">
        <f t="shared" si="0"/>
        <v>2020</v>
      </c>
      <c r="B34" s="2">
        <v>9</v>
      </c>
      <c r="C34" s="3">
        <v>141611</v>
      </c>
      <c r="D34" s="3">
        <v>7.490901381577153E-2</v>
      </c>
      <c r="E34" s="3">
        <v>0.62669842302717016</v>
      </c>
      <c r="F34" s="3">
        <v>9765352</v>
      </c>
      <c r="G34" s="3">
        <v>5.1770954967667038E-2</v>
      </c>
      <c r="H34" s="3">
        <v>0.70798893681723829</v>
      </c>
    </row>
    <row r="35" spans="1:8" ht="15.75" x14ac:dyDescent="0.3">
      <c r="A35" s="2">
        <f t="shared" si="0"/>
        <v>2020</v>
      </c>
      <c r="B35" s="2">
        <v>10</v>
      </c>
      <c r="C35" s="3">
        <v>141635</v>
      </c>
      <c r="D35" s="3">
        <v>4.8740516790757304E-2</v>
      </c>
      <c r="E35" s="3">
        <v>0.62064118500618004</v>
      </c>
      <c r="F35" s="3">
        <v>9773471</v>
      </c>
      <c r="G35" s="3">
        <v>4.7805252660992892E-2</v>
      </c>
      <c r="H35" s="3">
        <v>0.69975661450343718</v>
      </c>
    </row>
    <row r="36" spans="1:8" ht="15.75" x14ac:dyDescent="0.3">
      <c r="A36" s="2">
        <f t="shared" si="0"/>
        <v>2020</v>
      </c>
      <c r="B36" s="2">
        <v>11</v>
      </c>
      <c r="C36" s="3">
        <v>142008</v>
      </c>
      <c r="D36" s="3">
        <v>0.15798679681768846</v>
      </c>
      <c r="E36" s="3">
        <v>0.61584392043777003</v>
      </c>
      <c r="F36" s="3">
        <v>9788587</v>
      </c>
      <c r="G36" s="3">
        <v>4.420364049939618E-2</v>
      </c>
      <c r="H36" s="3">
        <v>0.69359425072726621</v>
      </c>
    </row>
    <row r="37" spans="1:8" ht="15.75" x14ac:dyDescent="0.3">
      <c r="A37" s="2">
        <f t="shared" si="0"/>
        <v>2020</v>
      </c>
      <c r="B37" s="2">
        <v>12</v>
      </c>
      <c r="C37" s="3">
        <v>142336</v>
      </c>
      <c r="D37" s="3">
        <v>0.28181715702852994</v>
      </c>
      <c r="E37" s="3">
        <v>0.61226417218317131</v>
      </c>
      <c r="F37" s="3">
        <v>9809019</v>
      </c>
      <c r="G37" s="3">
        <v>7.7948215246048669E-2</v>
      </c>
      <c r="H37" s="3">
        <v>0.68953738205160209</v>
      </c>
    </row>
    <row r="38" spans="1:8" ht="15.75" x14ac:dyDescent="0.3">
      <c r="A38" s="2">
        <v>2021</v>
      </c>
      <c r="B38" s="2">
        <v>1</v>
      </c>
      <c r="C38" s="3">
        <v>142321</v>
      </c>
      <c r="D38" s="3">
        <v>0.26842327744116545</v>
      </c>
      <c r="E38" s="3">
        <v>0.60982768747003058</v>
      </c>
      <c r="F38" s="3">
        <v>9811124</v>
      </c>
      <c r="G38" s="3">
        <v>0.10313216507349399</v>
      </c>
      <c r="H38" s="3">
        <v>0.68757644846916688</v>
      </c>
    </row>
    <row r="39" spans="1:8" ht="15.75" x14ac:dyDescent="0.3">
      <c r="A39" s="2">
        <f t="shared" si="0"/>
        <v>2021</v>
      </c>
      <c r="B39" s="2">
        <v>2</v>
      </c>
      <c r="C39" s="3">
        <v>142365</v>
      </c>
      <c r="D39" s="3">
        <v>0.22669191723632132</v>
      </c>
      <c r="E39" s="3">
        <v>0.60843726581660873</v>
      </c>
      <c r="F39" s="3">
        <v>9807250</v>
      </c>
      <c r="G39" s="3">
        <v>2.1437718227201863E-2</v>
      </c>
      <c r="H39" s="3">
        <v>0.68765941850276568</v>
      </c>
    </row>
    <row r="40" spans="1:8" ht="15.75" x14ac:dyDescent="0.3">
      <c r="A40" s="2">
        <f t="shared" si="0"/>
        <v>2021</v>
      </c>
      <c r="B40" s="2">
        <v>3</v>
      </c>
      <c r="C40" s="3">
        <v>142461</v>
      </c>
      <c r="D40" s="3">
        <v>0.42224133312656065</v>
      </c>
      <c r="E40" s="3">
        <v>0.60797199810158153</v>
      </c>
      <c r="F40" s="3">
        <v>9815728</v>
      </c>
      <c r="G40" s="3">
        <v>0.16667355484700774</v>
      </c>
      <c r="H40" s="3">
        <v>0.68969367426663453</v>
      </c>
    </row>
    <row r="41" spans="1:8" ht="15.75" x14ac:dyDescent="0.3">
      <c r="A41" s="2">
        <f t="shared" si="0"/>
        <v>2021</v>
      </c>
      <c r="B41" s="2">
        <v>4</v>
      </c>
      <c r="C41" s="3">
        <v>142592</v>
      </c>
      <c r="D41" s="3">
        <v>0.53797178292169789</v>
      </c>
      <c r="E41" s="3">
        <v>0.60828446510997325</v>
      </c>
      <c r="F41" s="3">
        <v>9825545</v>
      </c>
      <c r="G41" s="3">
        <v>0.33596643194968578</v>
      </c>
      <c r="H41" s="3">
        <v>0.69354033247915703</v>
      </c>
    </row>
    <row r="42" spans="1:8" ht="15.75" x14ac:dyDescent="0.3">
      <c r="A42" s="2">
        <f t="shared" si="0"/>
        <v>2021</v>
      </c>
      <c r="B42" s="2">
        <v>5</v>
      </c>
      <c r="C42" s="3">
        <v>142717</v>
      </c>
      <c r="D42" s="3">
        <v>0.95424707147302446</v>
      </c>
      <c r="E42" s="3">
        <v>0.6092143496639626</v>
      </c>
      <c r="F42" s="3">
        <v>9836115</v>
      </c>
      <c r="G42" s="3">
        <v>0.84044339340323404</v>
      </c>
      <c r="H42" s="3">
        <v>0.69902418901709029</v>
      </c>
    </row>
    <row r="43" spans="1:8" ht="15.75" x14ac:dyDescent="0.3">
      <c r="A43" s="2">
        <f t="shared" si="0"/>
        <v>2021</v>
      </c>
      <c r="B43" s="2">
        <v>6</v>
      </c>
      <c r="C43" s="3">
        <v>142931</v>
      </c>
      <c r="D43" s="3">
        <v>1.1142080987011527</v>
      </c>
      <c r="E43" s="3">
        <v>0.61059645176057631</v>
      </c>
      <c r="F43" s="3">
        <v>9854685</v>
      </c>
      <c r="G43" s="3">
        <v>1.0245788201428185</v>
      </c>
      <c r="H43" s="3">
        <v>0.70594520823632134</v>
      </c>
    </row>
    <row r="44" spans="1:8" ht="15.75" x14ac:dyDescent="0.3">
      <c r="A44" s="2">
        <f t="shared" si="0"/>
        <v>2021</v>
      </c>
      <c r="B44" s="2">
        <v>7</v>
      </c>
      <c r="C44" s="3">
        <v>143101</v>
      </c>
      <c r="D44" s="3">
        <v>1.1836495152976356</v>
      </c>
      <c r="E44" s="3">
        <v>0.61228953200252245</v>
      </c>
      <c r="F44" s="3">
        <v>9868153</v>
      </c>
      <c r="G44" s="3">
        <v>1.0351436718354146</v>
      </c>
      <c r="H44" s="3">
        <v>0.71411317527081963</v>
      </c>
    </row>
    <row r="45" spans="1:8" ht="15.75" x14ac:dyDescent="0.3">
      <c r="A45" s="2">
        <f t="shared" si="0"/>
        <v>2021</v>
      </c>
      <c r="B45" s="2">
        <v>8</v>
      </c>
      <c r="C45" s="3">
        <v>143030</v>
      </c>
      <c r="D45" s="3">
        <v>1.014167266974586</v>
      </c>
      <c r="E45" s="3">
        <v>0.61418732402354648</v>
      </c>
      <c r="F45" s="3">
        <v>9862327</v>
      </c>
      <c r="G45" s="3">
        <v>0.86699580140476851</v>
      </c>
      <c r="H45" s="3">
        <v>0.72336000258871469</v>
      </c>
    </row>
    <row r="46" spans="1:8" ht="15.75" x14ac:dyDescent="0.3">
      <c r="A46" s="2">
        <f t="shared" si="0"/>
        <v>2021</v>
      </c>
      <c r="B46" s="2">
        <v>9</v>
      </c>
      <c r="C46" s="3">
        <v>143252</v>
      </c>
      <c r="D46" s="3">
        <v>1.1588082846671455</v>
      </c>
      <c r="E46" s="3">
        <v>0.61622323923401157</v>
      </c>
      <c r="F46" s="3">
        <v>9871644</v>
      </c>
      <c r="G46" s="3">
        <v>1.088460508131206</v>
      </c>
      <c r="H46" s="3">
        <v>0.73353989644261963</v>
      </c>
    </row>
    <row r="47" spans="1:8" ht="15.75" x14ac:dyDescent="0.3">
      <c r="A47" s="2">
        <f t="shared" si="0"/>
        <v>2021</v>
      </c>
      <c r="B47" s="2">
        <v>10</v>
      </c>
      <c r="C47" s="3">
        <v>143270</v>
      </c>
      <c r="D47" s="3">
        <v>1.1543756839764274</v>
      </c>
      <c r="E47" s="3">
        <v>0.61835846542920792</v>
      </c>
      <c r="F47" s="3">
        <v>9881206</v>
      </c>
      <c r="G47" s="3">
        <v>1.1023207619892617</v>
      </c>
      <c r="H47" s="3">
        <v>0.74451703779339862</v>
      </c>
    </row>
    <row r="48" spans="1:8" ht="15.75" x14ac:dyDescent="0.3">
      <c r="A48" s="2">
        <f t="shared" si="0"/>
        <v>2021</v>
      </c>
      <c r="B48" s="2">
        <v>11</v>
      </c>
      <c r="C48" s="3">
        <v>143487</v>
      </c>
      <c r="D48" s="3">
        <v>1.0414906202467433</v>
      </c>
      <c r="E48" s="3">
        <v>0.62059186992146964</v>
      </c>
      <c r="F48" s="3">
        <v>9899198</v>
      </c>
      <c r="G48" s="3">
        <v>1.1299996618510999</v>
      </c>
      <c r="H48" s="3">
        <v>0.75618025486661633</v>
      </c>
    </row>
    <row r="49" spans="1:8" ht="15.75" x14ac:dyDescent="0.3">
      <c r="A49" s="2">
        <f t="shared" si="0"/>
        <v>2021</v>
      </c>
      <c r="B49" s="2">
        <v>12</v>
      </c>
      <c r="C49" s="3">
        <v>143720</v>
      </c>
      <c r="D49" s="3">
        <v>0.97234712230216402</v>
      </c>
      <c r="E49" s="3">
        <v>0.62295954344108551</v>
      </c>
      <c r="F49" s="3">
        <v>9916966</v>
      </c>
      <c r="G49" s="3">
        <v>1.1004872148784761</v>
      </c>
      <c r="H49" s="3">
        <v>0.76844322336868431</v>
      </c>
    </row>
    <row r="50" spans="1:8" ht="15.75" x14ac:dyDescent="0.3">
      <c r="A50" s="2">
        <v>2022</v>
      </c>
      <c r="B50" s="2">
        <v>1</v>
      </c>
      <c r="C50" s="3">
        <v>143731</v>
      </c>
      <c r="D50" s="3">
        <v>0.99071816527427359</v>
      </c>
      <c r="E50" s="3">
        <v>0.62552680579822784</v>
      </c>
      <c r="F50" s="3">
        <v>9922051</v>
      </c>
      <c r="G50" s="3">
        <v>1.1306247887601817</v>
      </c>
      <c r="H50" s="3">
        <v>0.78124557868705469</v>
      </c>
    </row>
    <row r="51" spans="1:8" ht="15.75" x14ac:dyDescent="0.3">
      <c r="A51" s="2">
        <f t="shared" si="0"/>
        <v>2022</v>
      </c>
      <c r="B51" s="2">
        <v>2</v>
      </c>
      <c r="C51" s="3">
        <v>143509</v>
      </c>
      <c r="D51" s="3">
        <v>0.8035682927685972</v>
      </c>
      <c r="E51" s="3">
        <v>0.62838323982937871</v>
      </c>
      <c r="F51" s="3">
        <v>9912271</v>
      </c>
      <c r="G51" s="3">
        <v>1.0708506462056233</v>
      </c>
      <c r="H51" s="3">
        <v>0.79455001481970089</v>
      </c>
    </row>
    <row r="52" spans="1:8" ht="15.75" x14ac:dyDescent="0.3">
      <c r="A52" s="2">
        <f t="shared" si="0"/>
        <v>2022</v>
      </c>
      <c r="B52" s="2">
        <v>3</v>
      </c>
      <c r="C52" s="3">
        <v>143616</v>
      </c>
      <c r="D52" s="3">
        <v>0.8107482047718273</v>
      </c>
      <c r="E52" s="3">
        <v>0.63164378888209494</v>
      </c>
      <c r="F52" s="3">
        <v>9923175</v>
      </c>
      <c r="G52" s="3">
        <v>1.094641171801003</v>
      </c>
      <c r="H52" s="3">
        <v>0.80834348820974022</v>
      </c>
    </row>
    <row r="53" spans="1:8" ht="15.75" x14ac:dyDescent="0.3">
      <c r="A53" s="2">
        <f t="shared" si="0"/>
        <v>2022</v>
      </c>
      <c r="B53" s="2">
        <v>4</v>
      </c>
      <c r="C53" s="3">
        <v>143593</v>
      </c>
      <c r="D53" s="3">
        <v>0.70200291741471244</v>
      </c>
      <c r="E53" s="3">
        <v>0.63543556193260942</v>
      </c>
      <c r="F53" s="3">
        <v>9929502</v>
      </c>
      <c r="G53" s="3">
        <v>1.0580278244107566</v>
      </c>
      <c r="H53" s="3">
        <v>0.82263214284413622</v>
      </c>
    </row>
    <row r="54" spans="1:8" ht="15.75" x14ac:dyDescent="0.3">
      <c r="A54" s="2">
        <f t="shared" si="0"/>
        <v>2022</v>
      </c>
      <c r="B54" s="2">
        <v>5</v>
      </c>
      <c r="C54" s="3">
        <v>143395</v>
      </c>
      <c r="D54" s="3">
        <v>0.47506603978502149</v>
      </c>
      <c r="E54" s="3">
        <v>0.63989810576381412</v>
      </c>
      <c r="F54" s="3">
        <v>9918996</v>
      </c>
      <c r="G54" s="3">
        <v>0.84261926583819591</v>
      </c>
      <c r="H54" s="3">
        <v>0.83744200449343487</v>
      </c>
    </row>
    <row r="55" spans="1:8" ht="15.75" x14ac:dyDescent="0.3">
      <c r="A55" s="2">
        <f t="shared" si="0"/>
        <v>2022</v>
      </c>
      <c r="B55" s="2">
        <v>6</v>
      </c>
      <c r="C55" s="3">
        <v>143618</v>
      </c>
      <c r="D55" s="3">
        <v>0.48065150317286864</v>
      </c>
      <c r="E55" s="3">
        <v>0.6451755898916206</v>
      </c>
      <c r="F55" s="3">
        <v>9936182</v>
      </c>
      <c r="G55" s="3">
        <v>0.82698736692243813</v>
      </c>
      <c r="H55" s="3">
        <v>0.85281544585051339</v>
      </c>
    </row>
    <row r="56" spans="1:8" ht="15.75" x14ac:dyDescent="0.3">
      <c r="A56" s="2">
        <f t="shared" si="0"/>
        <v>2022</v>
      </c>
      <c r="B56" s="2">
        <v>7</v>
      </c>
      <c r="C56" s="3">
        <v>143739</v>
      </c>
      <c r="D56" s="3">
        <v>0.44583895290739584</v>
      </c>
      <c r="E56" s="3">
        <v>0.65140073716069191</v>
      </c>
      <c r="F56" s="3">
        <v>9946399</v>
      </c>
      <c r="G56" s="3">
        <v>0.79291433766783825</v>
      </c>
      <c r="H56" s="3">
        <v>0.86879519914028691</v>
      </c>
    </row>
    <row r="57" spans="1:8" ht="15.75" x14ac:dyDescent="0.3">
      <c r="A57" s="2">
        <f t="shared" si="0"/>
        <v>2022</v>
      </c>
      <c r="B57" s="2">
        <v>8</v>
      </c>
      <c r="C57" s="3">
        <v>143610</v>
      </c>
      <c r="D57" s="3">
        <v>0.40550933370622211</v>
      </c>
      <c r="E57" s="3">
        <v>0.65869484513189136</v>
      </c>
      <c r="F57" s="3">
        <v>9948815</v>
      </c>
      <c r="G57" s="3">
        <v>0.87695327887626906</v>
      </c>
      <c r="H57" s="3">
        <v>0.88542220297107843</v>
      </c>
    </row>
    <row r="58" spans="1:8" ht="15.75" x14ac:dyDescent="0.3">
      <c r="A58" s="2">
        <f t="shared" si="0"/>
        <v>2022</v>
      </c>
      <c r="B58" s="2">
        <v>9</v>
      </c>
      <c r="C58" s="3">
        <v>143528</v>
      </c>
      <c r="D58" s="3">
        <v>0.19266746712087723</v>
      </c>
      <c r="E58" s="3">
        <v>0.66716493624217554</v>
      </c>
      <c r="F58" s="3">
        <v>9949869</v>
      </c>
      <c r="G58" s="3">
        <v>0.79242120157494433</v>
      </c>
      <c r="H58" s="3">
        <v>0.90273212644694178</v>
      </c>
    </row>
    <row r="59" spans="1:8" ht="15.75" x14ac:dyDescent="0.3">
      <c r="A59" s="2">
        <f t="shared" si="0"/>
        <v>2022</v>
      </c>
      <c r="B59" s="2">
        <v>10</v>
      </c>
      <c r="C59" s="3">
        <v>143635</v>
      </c>
      <c r="D59" s="3">
        <v>0.2547637328121688</v>
      </c>
      <c r="E59" s="3">
        <v>0.67690045060131876</v>
      </c>
      <c r="F59" s="3">
        <v>9959123</v>
      </c>
      <c r="G59" s="3">
        <v>0.7885373506027582</v>
      </c>
      <c r="H59" s="3">
        <v>0.920760050552202</v>
      </c>
    </row>
    <row r="60" spans="1:8" ht="15.75" x14ac:dyDescent="0.3">
      <c r="A60" s="2">
        <f t="shared" si="0"/>
        <v>2022</v>
      </c>
      <c r="B60" s="2">
        <v>11</v>
      </c>
      <c r="C60" s="3">
        <v>143909</v>
      </c>
      <c r="D60" s="3">
        <v>0.29410329855665829</v>
      </c>
      <c r="E60" s="3">
        <v>0.68795787710596179</v>
      </c>
      <c r="F60" s="3">
        <v>9975234</v>
      </c>
      <c r="G60" s="3">
        <v>0.76810262811188856</v>
      </c>
      <c r="H60" s="3">
        <v>0.93953339579029016</v>
      </c>
    </row>
    <row r="61" spans="1:8" ht="15.75" x14ac:dyDescent="0.3">
      <c r="A61" s="2">
        <f t="shared" si="0"/>
        <v>2022</v>
      </c>
      <c r="B61" s="2">
        <v>12</v>
      </c>
      <c r="C61" s="3">
        <v>144089</v>
      </c>
      <c r="D61" s="3">
        <v>0.25674923462288834</v>
      </c>
      <c r="E61" s="3">
        <v>0.70036438960289904</v>
      </c>
      <c r="F61" s="3">
        <v>9994836</v>
      </c>
      <c r="G61" s="3">
        <v>0.78521999571239398</v>
      </c>
      <c r="H61" s="3">
        <v>0.95907040053269643</v>
      </c>
    </row>
    <row r="62" spans="1:8" ht="15.75" x14ac:dyDescent="0.3">
      <c r="A62" s="2">
        <v>2023</v>
      </c>
      <c r="B62" s="2">
        <v>1</v>
      </c>
      <c r="C62" s="3">
        <v>144277</v>
      </c>
      <c r="D62" s="3">
        <v>0.37987629669313794</v>
      </c>
      <c r="E62" s="3">
        <v>0.71411981092652566</v>
      </c>
      <c r="F62" s="3">
        <v>10009149</v>
      </c>
      <c r="G62" s="3">
        <v>0.87782253890853479</v>
      </c>
      <c r="H62" s="3">
        <v>0.97937739823648895</v>
      </c>
    </row>
    <row r="63" spans="1:8" ht="15.75" x14ac:dyDescent="0.3">
      <c r="A63" s="2">
        <f t="shared" si="0"/>
        <v>2023</v>
      </c>
      <c r="B63" s="2">
        <v>2</v>
      </c>
      <c r="C63" s="3">
        <v>144397</v>
      </c>
      <c r="D63" s="3">
        <v>0.61877652272679384</v>
      </c>
      <c r="E63" s="3">
        <v>0.72919315730325207</v>
      </c>
      <c r="F63" s="3">
        <v>10007629</v>
      </c>
      <c r="G63" s="3">
        <v>0.96201970264937486</v>
      </c>
      <c r="H63" s="3">
        <v>1.0004486494139566</v>
      </c>
    </row>
    <row r="64" spans="1:8" ht="15.75" x14ac:dyDescent="0.3">
      <c r="A64" s="2">
        <f t="shared" si="0"/>
        <v>2023</v>
      </c>
      <c r="B64" s="2">
        <v>3</v>
      </c>
      <c r="C64" s="3">
        <v>144513</v>
      </c>
      <c r="D64" s="3">
        <v>0.62458221925134616</v>
      </c>
      <c r="E64" s="3">
        <v>0.74553023360433368</v>
      </c>
      <c r="F64" s="3">
        <v>10019006</v>
      </c>
      <c r="G64" s="3">
        <v>0.96572921469186834</v>
      </c>
      <c r="H64" s="3">
        <v>1.0222713621566017</v>
      </c>
    </row>
    <row r="65" spans="1:8" ht="15.75" x14ac:dyDescent="0.3">
      <c r="A65" s="2">
        <f t="shared" si="0"/>
        <v>2023</v>
      </c>
      <c r="B65" s="2">
        <v>4</v>
      </c>
      <c r="C65" s="3">
        <v>144593</v>
      </c>
      <c r="D65" s="3">
        <v>0.696412777781652</v>
      </c>
      <c r="E65" s="3">
        <v>0.76306917687918041</v>
      </c>
      <c r="F65" s="3">
        <v>10026535</v>
      </c>
      <c r="G65" s="3">
        <v>0.97721919991555772</v>
      </c>
      <c r="H65" s="3">
        <v>1.0448300758790683</v>
      </c>
    </row>
    <row r="66" spans="1:8" ht="15.75" x14ac:dyDescent="0.3">
      <c r="A66" s="2">
        <f t="shared" si="0"/>
        <v>2023</v>
      </c>
      <c r="B66" s="2">
        <v>5</v>
      </c>
      <c r="C66" s="3">
        <v>144557</v>
      </c>
      <c r="D66" s="3">
        <v>0.81034903587990925</v>
      </c>
      <c r="E66" s="3">
        <v>0.78173972500953892</v>
      </c>
      <c r="F66" s="3">
        <v>10019689</v>
      </c>
      <c r="G66" s="3">
        <v>1.0151531465482977</v>
      </c>
      <c r="H66" s="3">
        <v>1.068105403457982</v>
      </c>
    </row>
    <row r="67" spans="1:8" ht="15.75" x14ac:dyDescent="0.3">
      <c r="A67" s="2">
        <f t="shared" si="0"/>
        <v>2023</v>
      </c>
      <c r="B67" s="2">
        <v>6</v>
      </c>
      <c r="C67" s="3">
        <v>144801</v>
      </c>
      <c r="D67" s="3">
        <v>0.82371290506761952</v>
      </c>
      <c r="E67" s="3">
        <v>0.80146698696055185</v>
      </c>
      <c r="F67" s="3">
        <v>10040732</v>
      </c>
      <c r="G67" s="3">
        <v>1.0522150258519769</v>
      </c>
      <c r="H67" s="3">
        <v>1.0920732625702487</v>
      </c>
    </row>
    <row r="68" spans="1:8" ht="15.75" x14ac:dyDescent="0.3">
      <c r="A68" s="2">
        <f t="shared" ref="A68:A73" si="1">A67</f>
        <v>2023</v>
      </c>
      <c r="B68" s="2">
        <v>7</v>
      </c>
      <c r="C68" s="3">
        <v>144953</v>
      </c>
      <c r="D68" s="3">
        <v>0.84458636834818801</v>
      </c>
      <c r="E68" s="3">
        <v>0.8221780584550612</v>
      </c>
      <c r="F68" s="3">
        <v>10055940</v>
      </c>
      <c r="G68" s="3">
        <v>1.1013131486078631</v>
      </c>
      <c r="H68" s="3">
        <v>1.1167058936527112</v>
      </c>
    </row>
    <row r="69" spans="1:8" ht="15.75" x14ac:dyDescent="0.3">
      <c r="A69" s="2">
        <f t="shared" si="1"/>
        <v>2023</v>
      </c>
      <c r="B69" s="2">
        <v>8</v>
      </c>
      <c r="C69" s="3">
        <v>145077</v>
      </c>
      <c r="D69" s="3">
        <v>1.0215166074785786</v>
      </c>
      <c r="E69" s="3">
        <v>0.84380158007133299</v>
      </c>
      <c r="F69" s="3">
        <v>10069148</v>
      </c>
      <c r="G69" s="3">
        <v>1.2095209328950141</v>
      </c>
      <c r="H69" s="3">
        <v>1.1419727692091068</v>
      </c>
    </row>
    <row r="70" spans="1:8" ht="15.75" x14ac:dyDescent="0.3">
      <c r="A70" s="2">
        <f t="shared" si="1"/>
        <v>2023</v>
      </c>
      <c r="B70" s="2">
        <v>9</v>
      </c>
      <c r="C70" s="3">
        <v>145145</v>
      </c>
      <c r="D70" s="3">
        <v>1.1266094420600892</v>
      </c>
      <c r="E70" s="3">
        <v>0.86626774852026467</v>
      </c>
      <c r="F70" s="3">
        <v>10073434</v>
      </c>
      <c r="G70" s="3">
        <v>1.2418756468050018</v>
      </c>
      <c r="H70" s="3">
        <v>1.1678422928025447</v>
      </c>
    </row>
    <row r="71" spans="1:8" ht="15.75" x14ac:dyDescent="0.3">
      <c r="A71" s="2">
        <f t="shared" si="1"/>
        <v>2023</v>
      </c>
      <c r="B71" s="2">
        <v>10</v>
      </c>
      <c r="C71" s="3">
        <v>145250</v>
      </c>
      <c r="D71" s="3">
        <v>1.1243777630800311</v>
      </c>
      <c r="E71" s="3">
        <v>0.88951910183410143</v>
      </c>
      <c r="F71" s="3">
        <v>10085672</v>
      </c>
      <c r="G71" s="3">
        <v>1.2706841757050391</v>
      </c>
      <c r="H71" s="3">
        <v>1.1942875588408342</v>
      </c>
    </row>
    <row r="72" spans="1:8" ht="15.75" x14ac:dyDescent="0.3">
      <c r="A72" s="2">
        <f t="shared" si="1"/>
        <v>2023</v>
      </c>
      <c r="B72" s="2">
        <v>11</v>
      </c>
      <c r="C72" s="3">
        <v>145464</v>
      </c>
      <c r="D72" s="3">
        <v>1.080543954860369</v>
      </c>
      <c r="E72" s="3">
        <v>0.91351625732936181</v>
      </c>
      <c r="F72" s="3">
        <v>10101961</v>
      </c>
      <c r="G72" s="3">
        <v>1.2704163130408785</v>
      </c>
      <c r="H72" s="3">
        <v>1.2212868029369235</v>
      </c>
    </row>
    <row r="73" spans="1:8" ht="15.75" x14ac:dyDescent="0.3">
      <c r="A73" s="2">
        <f t="shared" si="1"/>
        <v>2023</v>
      </c>
      <c r="B73" s="2">
        <v>12</v>
      </c>
      <c r="C73" s="3">
        <v>145534</v>
      </c>
      <c r="D73" s="3">
        <v>1.0028524037227093</v>
      </c>
      <c r="E73" s="3">
        <v>0.93823614195181759</v>
      </c>
      <c r="F73" s="3">
        <v>10111991</v>
      </c>
      <c r="G73" s="3">
        <v>1.172155300997435</v>
      </c>
      <c r="H73" s="3">
        <v>1.2488235660243767</v>
      </c>
    </row>
    <row r="74" spans="1:8" ht="15.75" x14ac:dyDescent="0.3">
      <c r="A74" s="2">
        <v>2024</v>
      </c>
      <c r="B74" s="2">
        <v>1</v>
      </c>
      <c r="C74" s="3">
        <v>145682</v>
      </c>
      <c r="D74" s="3">
        <v>0.97382119118085697</v>
      </c>
      <c r="E74" s="3">
        <v>0.96366728179290262</v>
      </c>
      <c r="F74" s="3">
        <v>10132479</v>
      </c>
      <c r="G74" s="3">
        <v>1.2321726852102977</v>
      </c>
      <c r="H74" s="3">
        <v>1.2768848008082929</v>
      </c>
    </row>
    <row r="75" spans="1:8" ht="15.75" x14ac:dyDescent="0.3">
      <c r="A75" s="2">
        <f t="shared" ref="A75:A85" si="2">A74</f>
        <v>2024</v>
      </c>
      <c r="B75" s="2">
        <v>2</v>
      </c>
      <c r="C75" s="3">
        <v>145573</v>
      </c>
      <c r="D75" s="3">
        <v>0.81442135224416567</v>
      </c>
      <c r="E75" s="3">
        <v>0.98980269018445155</v>
      </c>
      <c r="F75" s="3">
        <v>10128762</v>
      </c>
      <c r="G75" s="3">
        <v>1.2104065808195008</v>
      </c>
      <c r="H75" s="3">
        <v>1.3054521358086999</v>
      </c>
    </row>
    <row r="76" spans="1:8" ht="15.75" x14ac:dyDescent="0.3">
      <c r="A76" s="2">
        <f t="shared" si="2"/>
        <v>2024</v>
      </c>
      <c r="B76" s="2">
        <v>3</v>
      </c>
      <c r="C76" s="3">
        <v>145638</v>
      </c>
      <c r="D76" s="3">
        <v>0.77847667683876853</v>
      </c>
      <c r="E76" s="3">
        <v>1.0166360855908954</v>
      </c>
      <c r="F76" s="3">
        <v>10142082</v>
      </c>
      <c r="G76" s="3">
        <v>1.2284252549604302</v>
      </c>
      <c r="H76" s="3">
        <v>1.3345040945375979</v>
      </c>
    </row>
    <row r="77" spans="1:8" ht="15.75" x14ac:dyDescent="0.3">
      <c r="A77" s="2">
        <f t="shared" si="2"/>
        <v>2024</v>
      </c>
      <c r="B77" s="2">
        <v>4</v>
      </c>
      <c r="C77" s="3">
        <v>145761</v>
      </c>
      <c r="D77" s="3">
        <v>0.80778460921344664</v>
      </c>
      <c r="E77" s="3">
        <v>1.044149007217086</v>
      </c>
      <c r="F77" s="3">
        <v>10149834</v>
      </c>
      <c r="G77" s="3">
        <v>1.229726919618801</v>
      </c>
      <c r="H77" s="3">
        <v>1.3640126001212243</v>
      </c>
    </row>
    <row r="78" spans="1:8" ht="15.75" x14ac:dyDescent="0.3">
      <c r="A78" s="2">
        <f t="shared" si="2"/>
        <v>2024</v>
      </c>
      <c r="B78" s="2">
        <v>5</v>
      </c>
      <c r="C78" s="3">
        <v>145929</v>
      </c>
      <c r="D78" s="3">
        <v>0.94910658079512267</v>
      </c>
      <c r="E78" s="3">
        <v>1.0723064554200457</v>
      </c>
      <c r="F78" s="3">
        <v>10150528</v>
      </c>
      <c r="G78" s="3">
        <v>1.3058189730240199</v>
      </c>
      <c r="H78" s="3">
        <v>1.3939422090997347</v>
      </c>
    </row>
    <row r="79" spans="1:8" ht="15.75" x14ac:dyDescent="0.3">
      <c r="A79" s="2">
        <f t="shared" si="2"/>
        <v>2024</v>
      </c>
      <c r="B79" s="2">
        <v>6</v>
      </c>
      <c r="C79" s="3">
        <v>146110</v>
      </c>
      <c r="D79" s="3">
        <v>0.90399928177291589</v>
      </c>
      <c r="E79" s="3">
        <v>1.1010570163624902</v>
      </c>
      <c r="F79" s="3">
        <v>10163619</v>
      </c>
      <c r="G79" s="3">
        <v>1.2238848721388029</v>
      </c>
      <c r="H79" s="3">
        <v>1.4242481526188049</v>
      </c>
    </row>
    <row r="80" spans="1:8" ht="15.75" x14ac:dyDescent="0.3">
      <c r="A80" s="2">
        <f t="shared" si="2"/>
        <v>2024</v>
      </c>
      <c r="B80" s="2">
        <v>7</v>
      </c>
      <c r="C80" s="3">
        <v>146523</v>
      </c>
      <c r="D80" s="3">
        <v>1.0831096976261279</v>
      </c>
      <c r="E80" s="3">
        <v>1.1303407206602867</v>
      </c>
      <c r="F80" s="3">
        <v>10208300</v>
      </c>
      <c r="G80" s="3">
        <v>1.515124394139189</v>
      </c>
      <c r="H80" s="3">
        <v>1.454879542154939</v>
      </c>
    </row>
    <row r="81" spans="1:8" ht="15.75" x14ac:dyDescent="0.3">
      <c r="A81" s="2">
        <f t="shared" si="2"/>
        <v>2024</v>
      </c>
      <c r="B81" s="2">
        <v>8</v>
      </c>
      <c r="C81" s="3">
        <v>146800</v>
      </c>
      <c r="D81" s="3">
        <v>1.1876451815242994</v>
      </c>
      <c r="E81" s="3">
        <v>1.1600839143643999</v>
      </c>
      <c r="F81" s="3">
        <v>10218434</v>
      </c>
      <c r="G81" s="3">
        <v>1.4826080617744486</v>
      </c>
      <c r="H81" s="3">
        <v>1.485771575067941</v>
      </c>
    </row>
    <row r="82" spans="1:8" ht="15.75" x14ac:dyDescent="0.3">
      <c r="A82" s="2">
        <f t="shared" si="2"/>
        <v>2024</v>
      </c>
      <c r="B82" s="2">
        <v>9</v>
      </c>
      <c r="C82" s="3">
        <v>146877</v>
      </c>
      <c r="D82" s="3">
        <v>1.1932894691515372</v>
      </c>
      <c r="E82" s="3">
        <v>1.1902096635936397</v>
      </c>
      <c r="F82" s="3">
        <v>10238434</v>
      </c>
      <c r="G82" s="3">
        <v>1.6379717184825004</v>
      </c>
      <c r="H82" s="3">
        <v>1.5168636323878915</v>
      </c>
    </row>
    <row r="83" spans="1:8" ht="15.75" x14ac:dyDescent="0.3">
      <c r="A83" s="2">
        <f t="shared" si="2"/>
        <v>2024</v>
      </c>
      <c r="B83" s="2">
        <v>10</v>
      </c>
      <c r="C83" s="3">
        <v>147241</v>
      </c>
      <c r="D83" s="3">
        <v>1.3707401032702293</v>
      </c>
      <c r="E83" s="3">
        <v>1.2206429484437018</v>
      </c>
      <c r="F83" s="3">
        <v>10263079</v>
      </c>
      <c r="G83" s="3">
        <v>1.7590002926924475</v>
      </c>
      <c r="H83" s="3">
        <v>1.5480948754564479</v>
      </c>
    </row>
    <row r="84" spans="1:8" ht="15.75" x14ac:dyDescent="0.3">
      <c r="A84" s="2">
        <f t="shared" si="2"/>
        <v>2024</v>
      </c>
      <c r="B84" s="2">
        <v>11</v>
      </c>
      <c r="C84" s="3">
        <v>147474</v>
      </c>
      <c r="D84" s="3">
        <v>1.3817851839630357</v>
      </c>
      <c r="E84" s="3">
        <v>1.2513089628856682</v>
      </c>
      <c r="F84" s="3">
        <v>10281477</v>
      </c>
      <c r="G84" s="3">
        <v>1.7770411111268425</v>
      </c>
      <c r="H84" s="3">
        <v>1.5794128758990245</v>
      </c>
    </row>
    <row r="85" spans="1:8" ht="15.75" x14ac:dyDescent="0.3">
      <c r="A85" s="2">
        <f t="shared" si="2"/>
        <v>2024</v>
      </c>
      <c r="B85" s="2">
        <v>12</v>
      </c>
      <c r="C85" s="3">
        <v>147697</v>
      </c>
      <c r="D85" s="3">
        <v>1.4862506355903138</v>
      </c>
      <c r="E85" s="3">
        <v>1.2821433243041502</v>
      </c>
      <c r="F85" s="3">
        <v>10294786</v>
      </c>
      <c r="G85" s="3">
        <v>1.8077053272693711</v>
      </c>
      <c r="H85" s="3">
        <v>1.6107798515505656</v>
      </c>
    </row>
    <row r="86" spans="1:8" ht="15.75" x14ac:dyDescent="0.3">
      <c r="A86" s="2">
        <v>2025</v>
      </c>
      <c r="B86" s="2">
        <v>1</v>
      </c>
      <c r="C86" s="3">
        <v>147607</v>
      </c>
      <c r="D86" s="3">
        <v>1.3213712057769555</v>
      </c>
      <c r="E86" s="3">
        <v>1.3130907109324457</v>
      </c>
      <c r="F86" s="3">
        <v>10293631</v>
      </c>
      <c r="G86" s="3">
        <v>1.5904498790473731</v>
      </c>
      <c r="H86" s="3">
        <v>1.6421717444290178</v>
      </c>
    </row>
    <row r="87" spans="1:8" ht="15.75" x14ac:dyDescent="0.3">
      <c r="A87" s="2">
        <v>2025</v>
      </c>
      <c r="B87" s="2">
        <v>2</v>
      </c>
      <c r="C87" s="3">
        <v>147891</v>
      </c>
      <c r="D87" s="3">
        <v>1.5923282476832945</v>
      </c>
      <c r="E87" s="3">
        <v>1.3441099751226915</v>
      </c>
      <c r="F87" s="3">
        <v>10313634</v>
      </c>
      <c r="G87" s="3">
        <v>1.8252181263613387</v>
      </c>
      <c r="H87" s="3">
        <v>1.6735781719325862</v>
      </c>
    </row>
    <row r="88" spans="1:8" ht="15.75" x14ac:dyDescent="0.3">
      <c r="A88" s="2">
        <v>2025</v>
      </c>
      <c r="B88" s="2">
        <v>3</v>
      </c>
      <c r="C88" s="3">
        <v>147963</v>
      </c>
      <c r="D88" s="3">
        <v>1.5964240102171123</v>
      </c>
      <c r="E88" s="3">
        <v>1.3751605442613886</v>
      </c>
      <c r="F88" s="3">
        <v>10324244</v>
      </c>
      <c r="G88" s="3">
        <v>1.7961006428463211</v>
      </c>
      <c r="H88" s="3">
        <v>1.7049851596632681</v>
      </c>
    </row>
    <row r="89" spans="1:8" ht="15.75" x14ac:dyDescent="0.3">
      <c r="A89" s="2">
        <v>2025</v>
      </c>
      <c r="B89" s="2">
        <v>4</v>
      </c>
      <c r="C89" s="3">
        <v>147978</v>
      </c>
      <c r="D89" s="3">
        <v>1.5209829789861518</v>
      </c>
      <c r="E89" s="3">
        <v>1.4062190831150767</v>
      </c>
      <c r="F89" s="3">
        <v>10321860</v>
      </c>
      <c r="G89" s="3">
        <v>1.6948651574006046</v>
      </c>
      <c r="H89" s="3">
        <v>1.7363892637754519</v>
      </c>
    </row>
    <row r="90" spans="1:8" ht="15.75" x14ac:dyDescent="0.3">
      <c r="A90" s="2"/>
      <c r="B90" s="2"/>
      <c r="C90" s="3"/>
      <c r="D90" s="3"/>
      <c r="E90" s="3"/>
      <c r="F90" s="3"/>
      <c r="G90" s="3"/>
      <c r="H90" s="3"/>
    </row>
    <row r="91" spans="1:8" ht="15.75" x14ac:dyDescent="0.3">
      <c r="A91" s="2"/>
      <c r="B91" s="2"/>
      <c r="C91" s="3"/>
      <c r="D91" s="3"/>
      <c r="E91" s="3"/>
      <c r="F91" s="3"/>
      <c r="G91" s="3"/>
      <c r="H91" s="3"/>
    </row>
    <row r="92" spans="1:8" ht="15.75" x14ac:dyDescent="0.3">
      <c r="A92" s="2"/>
      <c r="B92" s="2"/>
      <c r="C92" s="3"/>
      <c r="D92" s="3"/>
      <c r="E92" s="3"/>
      <c r="F92" s="3"/>
      <c r="G92" s="3"/>
      <c r="H92" s="3"/>
    </row>
    <row r="93" spans="1:8" ht="15.75" x14ac:dyDescent="0.3">
      <c r="A93" s="2"/>
      <c r="B93" s="2"/>
      <c r="C93" s="3"/>
      <c r="D93" s="3"/>
      <c r="E93" s="3"/>
      <c r="F93" s="3"/>
      <c r="G93" s="3"/>
      <c r="H93" s="3"/>
    </row>
    <row r="94" spans="1:8" ht="15.75" x14ac:dyDescent="0.3">
      <c r="A94" s="2"/>
      <c r="B94" s="2"/>
      <c r="C94" s="3"/>
      <c r="D94" s="3"/>
      <c r="E94" s="3"/>
      <c r="F94" s="3"/>
      <c r="G94" s="3"/>
      <c r="H94" s="3"/>
    </row>
    <row r="95" spans="1:8" ht="15.75" x14ac:dyDescent="0.3">
      <c r="A95" s="2"/>
      <c r="B95" s="2"/>
      <c r="C95" s="3"/>
      <c r="D95" s="3"/>
      <c r="E95" s="3"/>
      <c r="F95" s="3"/>
      <c r="G95" s="3"/>
      <c r="H95" s="3"/>
    </row>
    <row r="96" spans="1:8" ht="15.75" x14ac:dyDescent="0.3">
      <c r="A96" s="2"/>
      <c r="B96" s="2"/>
      <c r="C96" s="3"/>
      <c r="D96" s="3"/>
      <c r="E96" s="3"/>
      <c r="F96" s="3"/>
      <c r="G96" s="3"/>
      <c r="H96" s="3"/>
    </row>
    <row r="97" spans="1:8" ht="15.75" x14ac:dyDescent="0.3">
      <c r="A97" s="2"/>
      <c r="B97" s="2"/>
      <c r="C97" s="3"/>
      <c r="D97" s="3"/>
      <c r="E97" s="3"/>
      <c r="F97" s="3"/>
      <c r="G97" s="3"/>
      <c r="H97" s="3"/>
    </row>
    <row r="98" spans="1:8" ht="15.75" x14ac:dyDescent="0.3">
      <c r="A98" s="2"/>
      <c r="B98" s="2"/>
      <c r="C98" s="4"/>
      <c r="D98" s="2"/>
      <c r="E98" s="2"/>
      <c r="F98" s="4"/>
      <c r="G98" s="2"/>
      <c r="H98" s="2"/>
    </row>
    <row r="99" spans="1:8" ht="15.75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6" workbookViewId="0">
      <selection activeCell="A90" sqref="A90:XFD98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140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3">
      <c r="A2" s="2">
        <v>2018</v>
      </c>
      <c r="B2" s="3">
        <v>1</v>
      </c>
      <c r="C2" s="3">
        <v>7029</v>
      </c>
      <c r="D2" s="3">
        <v>1.2240783410138345</v>
      </c>
      <c r="E2" s="3">
        <v>1.3185381832155385</v>
      </c>
      <c r="F2" s="3">
        <v>454496</v>
      </c>
      <c r="G2" s="3">
        <v>-0.11823292325409129</v>
      </c>
      <c r="H2" s="3">
        <v>-5.530671868893039E-2</v>
      </c>
    </row>
    <row r="3" spans="1:8" x14ac:dyDescent="0.3">
      <c r="A3" s="2">
        <f>A2</f>
        <v>2018</v>
      </c>
      <c r="B3" s="3">
        <v>2</v>
      </c>
      <c r="C3" s="3">
        <v>7018</v>
      </c>
      <c r="D3" s="3">
        <v>0.58764511967894784</v>
      </c>
      <c r="E3" s="3">
        <v>1.2605729876789757</v>
      </c>
      <c r="F3" s="3">
        <v>454621</v>
      </c>
      <c r="G3" s="3">
        <v>-0.18859225432510396</v>
      </c>
      <c r="H3" s="3">
        <v>-8.2516953032570409E-2</v>
      </c>
    </row>
    <row r="4" spans="1:8" x14ac:dyDescent="0.3">
      <c r="A4" s="2">
        <f t="shared" ref="A4:A13" si="0">A3</f>
        <v>2018</v>
      </c>
      <c r="B4" s="3">
        <v>3</v>
      </c>
      <c r="C4" s="3">
        <v>7036</v>
      </c>
      <c r="D4" s="3">
        <v>0.48557554984289819</v>
      </c>
      <c r="E4" s="3">
        <v>1.202673187751885</v>
      </c>
      <c r="F4" s="3">
        <v>454559</v>
      </c>
      <c r="G4" s="3">
        <v>-0.31098059770559017</v>
      </c>
      <c r="H4" s="3">
        <v>-0.10905002432253159</v>
      </c>
    </row>
    <row r="5" spans="1:8" x14ac:dyDescent="0.3">
      <c r="A5" s="2">
        <f t="shared" si="0"/>
        <v>2018</v>
      </c>
      <c r="B5" s="3">
        <v>4</v>
      </c>
      <c r="C5" s="3">
        <v>7035</v>
      </c>
      <c r="D5" s="3">
        <v>0.17086715079026593</v>
      </c>
      <c r="E5" s="3">
        <v>1.1448804441769123</v>
      </c>
      <c r="F5" s="3">
        <v>454127</v>
      </c>
      <c r="G5" s="3">
        <v>-0.42908762420957869</v>
      </c>
      <c r="H5" s="3">
        <v>-0.13481436108952197</v>
      </c>
    </row>
    <row r="6" spans="1:8" x14ac:dyDescent="0.3">
      <c r="A6" s="2">
        <f t="shared" si="0"/>
        <v>2018</v>
      </c>
      <c r="B6" s="3">
        <v>5</v>
      </c>
      <c r="C6" s="3">
        <v>7043</v>
      </c>
      <c r="D6" s="3">
        <v>0.22769318343531797</v>
      </c>
      <c r="E6" s="3">
        <v>1.0871866192496265</v>
      </c>
      <c r="F6" s="3">
        <v>453206</v>
      </c>
      <c r="G6" s="3">
        <v>-0.53637660485021943</v>
      </c>
      <c r="H6" s="3">
        <v>-0.15973241482073453</v>
      </c>
    </row>
    <row r="7" spans="1:8" x14ac:dyDescent="0.3">
      <c r="A7" s="2">
        <f t="shared" si="0"/>
        <v>2018</v>
      </c>
      <c r="B7" s="3">
        <v>6</v>
      </c>
      <c r="C7" s="3">
        <v>7073</v>
      </c>
      <c r="D7" s="3">
        <v>0.69760820045559058</v>
      </c>
      <c r="E7" s="3">
        <v>1.0295159354535559</v>
      </c>
      <c r="F7" s="3">
        <v>452932</v>
      </c>
      <c r="G7" s="3">
        <v>-0.52818022695277911</v>
      </c>
      <c r="H7" s="3">
        <v>-0.18374707264663448</v>
      </c>
    </row>
    <row r="8" spans="1:8" x14ac:dyDescent="0.3">
      <c r="A8" s="2">
        <f t="shared" si="0"/>
        <v>2018</v>
      </c>
      <c r="B8" s="3">
        <v>7</v>
      </c>
      <c r="C8" s="3">
        <v>7072</v>
      </c>
      <c r="D8" s="3">
        <v>0.68337129840547739</v>
      </c>
      <c r="E8" s="3">
        <v>0.97173292822807567</v>
      </c>
      <c r="F8" s="3">
        <v>455941</v>
      </c>
      <c r="G8" s="3">
        <v>0.17797073809517894</v>
      </c>
      <c r="H8" s="3">
        <v>-0.20682737754421693</v>
      </c>
    </row>
    <row r="9" spans="1:8" x14ac:dyDescent="0.3">
      <c r="A9" s="2">
        <f t="shared" si="0"/>
        <v>2018</v>
      </c>
      <c r="B9" s="3">
        <v>8</v>
      </c>
      <c r="C9" s="3">
        <v>7223</v>
      </c>
      <c r="D9" s="3">
        <v>3.0532172920530787</v>
      </c>
      <c r="E9" s="3">
        <v>0.91367908386429675</v>
      </c>
      <c r="F9" s="3">
        <v>452545</v>
      </c>
      <c r="G9" s="3">
        <v>-0.59374231188275006</v>
      </c>
      <c r="H9" s="3">
        <v>-0.22896629145952599</v>
      </c>
    </row>
    <row r="10" spans="1:8" x14ac:dyDescent="0.3">
      <c r="A10" s="2">
        <f t="shared" si="0"/>
        <v>2018</v>
      </c>
      <c r="B10" s="3">
        <v>9</v>
      </c>
      <c r="C10" s="3">
        <v>7098</v>
      </c>
      <c r="D10" s="3">
        <v>1.2697959766015066</v>
      </c>
      <c r="E10" s="3">
        <v>0.85517586354014785</v>
      </c>
      <c r="F10" s="3">
        <v>451066</v>
      </c>
      <c r="G10" s="3">
        <v>-0.85350226069296209</v>
      </c>
      <c r="H10" s="3">
        <v>-0.25013005424724188</v>
      </c>
    </row>
    <row r="11" spans="1:8" x14ac:dyDescent="0.3">
      <c r="A11" s="2">
        <f t="shared" si="0"/>
        <v>2018</v>
      </c>
      <c r="B11" s="3">
        <v>10</v>
      </c>
      <c r="C11" s="3">
        <v>7087</v>
      </c>
      <c r="D11" s="3">
        <v>1.0119726339794743</v>
      </c>
      <c r="E11" s="3">
        <v>0.7961933074757932</v>
      </c>
      <c r="F11" s="3">
        <v>451229</v>
      </c>
      <c r="G11" s="3">
        <v>-0.82007209425004612</v>
      </c>
      <c r="H11" s="3">
        <v>-0.27031023743012983</v>
      </c>
    </row>
    <row r="12" spans="1:8" x14ac:dyDescent="0.3">
      <c r="A12" s="2">
        <f t="shared" si="0"/>
        <v>2018</v>
      </c>
      <c r="B12" s="3">
        <v>11</v>
      </c>
      <c r="C12" s="3">
        <v>7108</v>
      </c>
      <c r="D12" s="3">
        <v>0.98025287682910189</v>
      </c>
      <c r="E12" s="3">
        <v>0.73673024895480399</v>
      </c>
      <c r="F12" s="3">
        <v>452093</v>
      </c>
      <c r="G12" s="3">
        <v>-0.67099200917505319</v>
      </c>
      <c r="H12" s="3">
        <v>-0.2895403133786249</v>
      </c>
    </row>
    <row r="13" spans="1:8" x14ac:dyDescent="0.3">
      <c r="A13" s="2">
        <f t="shared" si="0"/>
        <v>2018</v>
      </c>
      <c r="B13" s="3">
        <v>12</v>
      </c>
      <c r="C13" s="3">
        <v>7125</v>
      </c>
      <c r="D13" s="3">
        <v>1.4379271070614985</v>
      </c>
      <c r="E13" s="3">
        <v>0.67680050593620311</v>
      </c>
      <c r="F13" s="3">
        <v>451780</v>
      </c>
      <c r="G13" s="3">
        <v>-0.6373741417002754</v>
      </c>
      <c r="H13" s="3">
        <v>-0.30789193236988571</v>
      </c>
    </row>
    <row r="14" spans="1:8" x14ac:dyDescent="0.3">
      <c r="A14" s="2">
        <v>2019</v>
      </c>
      <c r="B14" s="3">
        <v>1</v>
      </c>
      <c r="C14" s="3">
        <v>7156</v>
      </c>
      <c r="D14" s="3">
        <v>1.8068003983496839</v>
      </c>
      <c r="E14" s="3">
        <v>0.61643480767261571</v>
      </c>
      <c r="F14" s="3">
        <v>452030</v>
      </c>
      <c r="G14" s="3">
        <v>-0.54257903259874452</v>
      </c>
      <c r="H14" s="3">
        <v>-0.32546323438216784</v>
      </c>
    </row>
    <row r="15" spans="1:8" x14ac:dyDescent="0.3">
      <c r="A15" s="2">
        <f>A14</f>
        <v>2019</v>
      </c>
      <c r="B15" s="3">
        <v>2</v>
      </c>
      <c r="C15" s="3">
        <v>7148</v>
      </c>
      <c r="D15" s="3">
        <v>1.8523795953263145</v>
      </c>
      <c r="E15" s="3">
        <v>0.55571673943063382</v>
      </c>
      <c r="F15" s="3">
        <v>454616</v>
      </c>
      <c r="G15" s="3">
        <v>-1.0998172103815484E-3</v>
      </c>
      <c r="H15" s="3">
        <v>-0.34237524010270814</v>
      </c>
    </row>
    <row r="16" spans="1:8" x14ac:dyDescent="0.3">
      <c r="A16" s="2">
        <f t="shared" ref="A16:A25" si="1">A15</f>
        <v>2019</v>
      </c>
      <c r="B16" s="3">
        <v>3</v>
      </c>
      <c r="C16" s="3">
        <v>7147</v>
      </c>
      <c r="D16" s="3">
        <v>1.5776009096077237</v>
      </c>
      <c r="E16" s="3">
        <v>0.49481255075397984</v>
      </c>
      <c r="F16" s="3">
        <v>453112</v>
      </c>
      <c r="G16" s="3">
        <v>-0.31833051375068644</v>
      </c>
      <c r="H16" s="3">
        <v>-0.35876404770473064</v>
      </c>
    </row>
    <row r="17" spans="1:8" x14ac:dyDescent="0.3">
      <c r="A17" s="2">
        <f t="shared" si="1"/>
        <v>2019</v>
      </c>
      <c r="B17" s="3">
        <v>4</v>
      </c>
      <c r="C17" s="3">
        <v>7164</v>
      </c>
      <c r="D17" s="3">
        <v>1.8336886993603363</v>
      </c>
      <c r="E17" s="3">
        <v>0.43397853721803548</v>
      </c>
      <c r="F17" s="3">
        <v>453265</v>
      </c>
      <c r="G17" s="3">
        <v>-0.18981474345282079</v>
      </c>
      <c r="H17" s="3">
        <v>-0.37474205567931407</v>
      </c>
    </row>
    <row r="18" spans="1:8" x14ac:dyDescent="0.3">
      <c r="A18" s="2">
        <f t="shared" si="1"/>
        <v>2019</v>
      </c>
      <c r="B18" s="3">
        <v>5</v>
      </c>
      <c r="C18" s="3">
        <v>7145</v>
      </c>
      <c r="D18" s="3">
        <v>1.4482464858724953</v>
      </c>
      <c r="E18" s="3">
        <v>0.37354618803421397</v>
      </c>
      <c r="F18" s="3">
        <v>452991</v>
      </c>
      <c r="G18" s="3">
        <v>-4.7439795589643285E-2</v>
      </c>
      <c r="H18" s="3">
        <v>-0.39041885463323472</v>
      </c>
    </row>
    <row r="19" spans="1:8" x14ac:dyDescent="0.3">
      <c r="A19" s="2">
        <f t="shared" si="1"/>
        <v>2019</v>
      </c>
      <c r="B19" s="3">
        <v>6</v>
      </c>
      <c r="C19" s="3">
        <v>7143</v>
      </c>
      <c r="D19" s="3">
        <v>0.98967906121871785</v>
      </c>
      <c r="E19" s="3">
        <v>0.31394419450852168</v>
      </c>
      <c r="F19" s="3">
        <v>453905</v>
      </c>
      <c r="G19" s="3">
        <v>0.21482253406692742</v>
      </c>
      <c r="H19" s="3">
        <v>-0.40589119299880871</v>
      </c>
    </row>
    <row r="20" spans="1:8" x14ac:dyDescent="0.3">
      <c r="A20" s="2">
        <f t="shared" si="1"/>
        <v>2019</v>
      </c>
      <c r="B20" s="3">
        <v>7</v>
      </c>
      <c r="C20" s="3">
        <v>7098</v>
      </c>
      <c r="D20" s="3">
        <v>0.36764705882352811</v>
      </c>
      <c r="E20" s="3">
        <v>0.25567587991209256</v>
      </c>
      <c r="F20" s="3">
        <v>452194</v>
      </c>
      <c r="G20" s="3">
        <v>-0.8218168578829288</v>
      </c>
      <c r="H20" s="3">
        <v>-0.42123200121814075</v>
      </c>
    </row>
    <row r="21" spans="1:8" x14ac:dyDescent="0.3">
      <c r="A21" s="2">
        <f t="shared" si="1"/>
        <v>2019</v>
      </c>
      <c r="B21" s="3">
        <v>8</v>
      </c>
      <c r="C21" s="3">
        <v>7103</v>
      </c>
      <c r="D21" s="3">
        <v>-1.6613595458950581</v>
      </c>
      <c r="E21" s="3">
        <v>0.199291493548471</v>
      </c>
      <c r="F21" s="3">
        <v>451707</v>
      </c>
      <c r="G21" s="3">
        <v>-0.18517495497685221</v>
      </c>
      <c r="H21" s="3">
        <v>-0.43647110461340033</v>
      </c>
    </row>
    <row r="22" spans="1:8" x14ac:dyDescent="0.3">
      <c r="A22" s="2">
        <f t="shared" si="1"/>
        <v>2019</v>
      </c>
      <c r="B22" s="3">
        <v>9</v>
      </c>
      <c r="C22" s="3">
        <v>7104</v>
      </c>
      <c r="D22" s="3">
        <v>8.453085376163294E-2</v>
      </c>
      <c r="E22" s="3">
        <v>0.14534906049751461</v>
      </c>
      <c r="F22" s="3">
        <v>451675</v>
      </c>
      <c r="G22" s="3">
        <v>0.13501350135014523</v>
      </c>
      <c r="H22" s="3">
        <v>-0.45166614689958079</v>
      </c>
    </row>
    <row r="23" spans="1:8" x14ac:dyDescent="0.3">
      <c r="A23" s="2">
        <f t="shared" si="1"/>
        <v>2019</v>
      </c>
      <c r="B23" s="3">
        <v>10</v>
      </c>
      <c r="C23" s="3">
        <v>7096</v>
      </c>
      <c r="D23" s="3">
        <v>0.12699308593198122</v>
      </c>
      <c r="E23" s="3">
        <v>9.4277393961341896E-2</v>
      </c>
      <c r="F23" s="3">
        <v>452189</v>
      </c>
      <c r="G23" s="3">
        <v>0.21275228320873918</v>
      </c>
      <c r="H23" s="3">
        <v>-0.46685732067017305</v>
      </c>
    </row>
    <row r="24" spans="1:8" x14ac:dyDescent="0.3">
      <c r="A24" s="2">
        <f t="shared" si="1"/>
        <v>2019</v>
      </c>
      <c r="B24" s="3">
        <v>11</v>
      </c>
      <c r="C24" s="3">
        <v>7087</v>
      </c>
      <c r="D24" s="3">
        <v>-0.29544175576814435</v>
      </c>
      <c r="E24" s="3">
        <v>4.6501083655492513E-2</v>
      </c>
      <c r="F24" s="3">
        <v>452465</v>
      </c>
      <c r="G24" s="3">
        <v>8.2283954849993179E-2</v>
      </c>
      <c r="H24" s="3">
        <v>-0.48204407687642853</v>
      </c>
    </row>
    <row r="25" spans="1:8" x14ac:dyDescent="0.3">
      <c r="A25" s="2">
        <f t="shared" si="1"/>
        <v>2019</v>
      </c>
      <c r="B25" s="3">
        <v>12</v>
      </c>
      <c r="C25" s="3">
        <v>7093</v>
      </c>
      <c r="D25" s="3">
        <v>-0.44912280701754348</v>
      </c>
      <c r="E25" s="3">
        <v>2.4469912185596291E-3</v>
      </c>
      <c r="F25" s="3">
        <v>452157</v>
      </c>
      <c r="G25" s="3">
        <v>8.3447695781124764E-2</v>
      </c>
      <c r="H25" s="3">
        <v>-0.49717867135821814</v>
      </c>
    </row>
    <row r="26" spans="1:8" x14ac:dyDescent="0.3">
      <c r="A26" s="2">
        <v>2020</v>
      </c>
      <c r="B26" s="3">
        <v>1</v>
      </c>
      <c r="C26" s="3">
        <v>7089</v>
      </c>
      <c r="D26" s="3">
        <v>-0.93627724986026228</v>
      </c>
      <c r="E26" s="3">
        <v>-3.7481767741379103E-2</v>
      </c>
      <c r="F26" s="3">
        <v>452146</v>
      </c>
      <c r="G26" s="3">
        <v>2.5662013583160892E-2</v>
      </c>
      <c r="H26" s="3">
        <v>-0.51217417050876513</v>
      </c>
    </row>
    <row r="27" spans="1:8" x14ac:dyDescent="0.3">
      <c r="A27" s="2">
        <f>A26</f>
        <v>2020</v>
      </c>
      <c r="B27" s="3">
        <v>2</v>
      </c>
      <c r="C27" s="3">
        <v>7073</v>
      </c>
      <c r="D27" s="3">
        <v>-1.0492445439283737</v>
      </c>
      <c r="E27" s="3">
        <v>-7.2913436630012429E-2</v>
      </c>
      <c r="F27" s="3">
        <v>452461</v>
      </c>
      <c r="G27" s="3">
        <v>-0.47402643109789588</v>
      </c>
      <c r="H27" s="3">
        <v>-0.52690331944579682</v>
      </c>
    </row>
    <row r="28" spans="1:8" x14ac:dyDescent="0.3">
      <c r="A28" s="2">
        <f t="shared" ref="A28:A37" si="2">A27</f>
        <v>2020</v>
      </c>
      <c r="B28" s="3">
        <v>3</v>
      </c>
      <c r="C28" s="3">
        <v>7074</v>
      </c>
      <c r="D28" s="3">
        <v>-1.021407583601508</v>
      </c>
      <c r="E28" s="3">
        <v>-0.10353867520595401</v>
      </c>
      <c r="F28" s="3">
        <v>452307</v>
      </c>
      <c r="G28" s="3">
        <v>-0.17766026942566127</v>
      </c>
      <c r="H28" s="3">
        <v>-0.54120151355203416</v>
      </c>
    </row>
    <row r="29" spans="1:8" x14ac:dyDescent="0.3">
      <c r="A29" s="2">
        <f t="shared" si="2"/>
        <v>2020</v>
      </c>
      <c r="B29" s="3">
        <v>4</v>
      </c>
      <c r="C29" s="3">
        <v>7066</v>
      </c>
      <c r="D29" s="3">
        <v>-1.3679508654383055</v>
      </c>
      <c r="E29" s="3">
        <v>-0.12911594399915768</v>
      </c>
      <c r="F29" s="3">
        <v>452487</v>
      </c>
      <c r="G29" s="3">
        <v>-0.17164351979526149</v>
      </c>
      <c r="H29" s="3">
        <v>-0.5549004762040628</v>
      </c>
    </row>
    <row r="30" spans="1:8" x14ac:dyDescent="0.3">
      <c r="A30" s="2">
        <f t="shared" si="2"/>
        <v>2020</v>
      </c>
      <c r="B30" s="3">
        <v>5</v>
      </c>
      <c r="C30" s="3">
        <v>7056</v>
      </c>
      <c r="D30" s="3">
        <v>-1.2456263121063627</v>
      </c>
      <c r="E30" s="3">
        <v>-0.14946744443599363</v>
      </c>
      <c r="F30" s="3">
        <v>451549</v>
      </c>
      <c r="G30" s="3">
        <v>-0.31832862021541342</v>
      </c>
      <c r="H30" s="3">
        <v>-0.56780668485873753</v>
      </c>
    </row>
    <row r="31" spans="1:8" x14ac:dyDescent="0.3">
      <c r="A31" s="2">
        <f t="shared" si="2"/>
        <v>2020</v>
      </c>
      <c r="B31" s="3">
        <v>6</v>
      </c>
      <c r="C31" s="3">
        <v>7052</v>
      </c>
      <c r="D31" s="3">
        <v>-1.2739745205095909</v>
      </c>
      <c r="E31" s="3">
        <v>-0.16450140814570977</v>
      </c>
      <c r="F31" s="3">
        <v>450767</v>
      </c>
      <c r="G31" s="3">
        <v>-0.6913340897324316</v>
      </c>
      <c r="H31" s="3">
        <v>-0.57970000190649584</v>
      </c>
    </row>
    <row r="32" spans="1:8" x14ac:dyDescent="0.3">
      <c r="A32" s="2">
        <f t="shared" si="2"/>
        <v>2020</v>
      </c>
      <c r="B32" s="3">
        <v>7</v>
      </c>
      <c r="C32" s="3">
        <v>7038</v>
      </c>
      <c r="D32" s="3">
        <v>-0.84530853761622948</v>
      </c>
      <c r="E32" s="3">
        <v>-0.17420218890114222</v>
      </c>
      <c r="F32" s="3">
        <v>450117</v>
      </c>
      <c r="G32" s="3">
        <v>-0.4593161342255736</v>
      </c>
      <c r="H32" s="3">
        <v>-0.59034296487217497</v>
      </c>
    </row>
    <row r="33" spans="1:8" x14ac:dyDescent="0.3">
      <c r="A33" s="2">
        <f t="shared" si="2"/>
        <v>2020</v>
      </c>
      <c r="B33" s="3">
        <v>8</v>
      </c>
      <c r="C33" s="3">
        <v>7041</v>
      </c>
      <c r="D33" s="3">
        <v>-0.87287061804871557</v>
      </c>
      <c r="E33" s="3">
        <v>-0.17863118721904134</v>
      </c>
      <c r="F33" s="3">
        <v>449588</v>
      </c>
      <c r="G33" s="3">
        <v>-0.46910940056275052</v>
      </c>
      <c r="H33" s="3">
        <v>-0.59950586364782243</v>
      </c>
    </row>
    <row r="34" spans="1:8" x14ac:dyDescent="0.3">
      <c r="A34" s="2">
        <f t="shared" si="2"/>
        <v>2020</v>
      </c>
      <c r="B34" s="3">
        <v>9</v>
      </c>
      <c r="C34" s="3">
        <v>7052</v>
      </c>
      <c r="D34" s="3">
        <v>-0.73198198198197728</v>
      </c>
      <c r="E34" s="3">
        <v>-0.17789640822370711</v>
      </c>
      <c r="F34" s="3">
        <v>449188</v>
      </c>
      <c r="G34" s="3">
        <v>-0.55061714728510402</v>
      </c>
      <c r="H34" s="3">
        <v>-0.60694988904002434</v>
      </c>
    </row>
    <row r="35" spans="1:8" x14ac:dyDescent="0.3">
      <c r="A35" s="2">
        <f t="shared" si="2"/>
        <v>2020</v>
      </c>
      <c r="B35" s="3">
        <v>10</v>
      </c>
      <c r="C35" s="3">
        <v>7070</v>
      </c>
      <c r="D35" s="3">
        <v>-0.36640360766628799</v>
      </c>
      <c r="E35" s="3">
        <v>-0.17215406811102499</v>
      </c>
      <c r="F35" s="3">
        <v>447428</v>
      </c>
      <c r="G35" s="3">
        <v>-1.0528783318479618</v>
      </c>
      <c r="H35" s="3">
        <v>-0.61242717654543022</v>
      </c>
    </row>
    <row r="36" spans="1:8" x14ac:dyDescent="0.3">
      <c r="A36" s="2">
        <f t="shared" si="2"/>
        <v>2020</v>
      </c>
      <c r="B36" s="3">
        <v>11</v>
      </c>
      <c r="C36" s="3">
        <v>7059</v>
      </c>
      <c r="D36" s="3">
        <v>-0.39508960067730081</v>
      </c>
      <c r="E36" s="3">
        <v>-0.16159886124172468</v>
      </c>
      <c r="F36" s="3">
        <v>445878</v>
      </c>
      <c r="G36" s="3">
        <v>-1.4558032112981123</v>
      </c>
      <c r="H36" s="3">
        <v>-0.61568594966473444</v>
      </c>
    </row>
    <row r="37" spans="1:8" x14ac:dyDescent="0.3">
      <c r="A37" s="2">
        <f t="shared" si="2"/>
        <v>2020</v>
      </c>
      <c r="B37" s="3">
        <v>12</v>
      </c>
      <c r="C37" s="3">
        <v>7061</v>
      </c>
      <c r="D37" s="3">
        <v>-0.45114902016072378</v>
      </c>
      <c r="E37" s="3">
        <v>-0.14643897152789392</v>
      </c>
      <c r="F37" s="3">
        <v>446021</v>
      </c>
      <c r="G37" s="3">
        <v>-1.3570507589178105</v>
      </c>
      <c r="H37" s="3">
        <v>-0.61650501878441621</v>
      </c>
    </row>
    <row r="38" spans="1:8" x14ac:dyDescent="0.3">
      <c r="A38" s="2">
        <v>2021</v>
      </c>
      <c r="B38" s="3">
        <v>1</v>
      </c>
      <c r="C38" s="3">
        <v>7040</v>
      </c>
      <c r="D38" s="3">
        <v>-0.69121173649315804</v>
      </c>
      <c r="E38" s="3">
        <v>-0.12689879751630348</v>
      </c>
      <c r="F38" s="3">
        <v>446359</v>
      </c>
      <c r="G38" s="3">
        <v>-1.2798963166764765</v>
      </c>
      <c r="H38" s="3">
        <v>-0.61472153576745703</v>
      </c>
    </row>
    <row r="39" spans="1:8" x14ac:dyDescent="0.3">
      <c r="A39" s="2">
        <f>A38</f>
        <v>2021</v>
      </c>
      <c r="B39" s="3">
        <v>2</v>
      </c>
      <c r="C39" s="3">
        <v>7039</v>
      </c>
      <c r="D39" s="3">
        <v>-0.48070125830623756</v>
      </c>
      <c r="E39" s="3">
        <v>-0.10322389817376804</v>
      </c>
      <c r="F39" s="3">
        <v>446831</v>
      </c>
      <c r="G39" s="3">
        <v>-1.2443061390926546</v>
      </c>
      <c r="H39" s="3">
        <v>-0.61022407926434763</v>
      </c>
    </row>
    <row r="40" spans="1:8" x14ac:dyDescent="0.3">
      <c r="A40" s="2">
        <f t="shared" ref="A40:A49" si="3">A39</f>
        <v>2021</v>
      </c>
      <c r="B40" s="3">
        <v>3</v>
      </c>
      <c r="C40" s="3">
        <v>7047</v>
      </c>
      <c r="D40" s="3">
        <v>-0.38167938931297218</v>
      </c>
      <c r="E40" s="3">
        <v>-7.5699020865642314E-2</v>
      </c>
      <c r="F40" s="3">
        <v>447382</v>
      </c>
      <c r="G40" s="3">
        <v>-1.088862210843522</v>
      </c>
      <c r="H40" s="3">
        <v>-0.60294742061869733</v>
      </c>
    </row>
    <row r="41" spans="1:8" x14ac:dyDescent="0.3">
      <c r="A41" s="2">
        <f t="shared" si="3"/>
        <v>2021</v>
      </c>
      <c r="B41" s="3">
        <v>4</v>
      </c>
      <c r="C41" s="3">
        <v>7046</v>
      </c>
      <c r="D41" s="3">
        <v>-0.2830455703368262</v>
      </c>
      <c r="E41" s="3">
        <v>-4.4635126662845782E-2</v>
      </c>
      <c r="F41" s="3">
        <v>447358</v>
      </c>
      <c r="G41" s="3">
        <v>-1.1335132280043458</v>
      </c>
      <c r="H41" s="3">
        <v>-0.59287036465049237</v>
      </c>
    </row>
    <row r="42" spans="1:8" x14ac:dyDescent="0.3">
      <c r="A42" s="2">
        <f t="shared" si="3"/>
        <v>2021</v>
      </c>
      <c r="B42" s="3">
        <v>5</v>
      </c>
      <c r="C42" s="3">
        <v>7071</v>
      </c>
      <c r="D42" s="3">
        <v>0.21258503401360151</v>
      </c>
      <c r="E42" s="3">
        <v>-1.0364425272995652E-2</v>
      </c>
      <c r="F42" s="3">
        <v>447206</v>
      </c>
      <c r="G42" s="3">
        <v>-0.96180038046812522</v>
      </c>
      <c r="H42" s="3">
        <v>-0.58000546026237365</v>
      </c>
    </row>
    <row r="43" spans="1:8" x14ac:dyDescent="0.3">
      <c r="A43" s="2">
        <f t="shared" si="3"/>
        <v>2021</v>
      </c>
      <c r="B43" s="3">
        <v>6</v>
      </c>
      <c r="C43" s="3">
        <v>7068</v>
      </c>
      <c r="D43" s="3">
        <v>0.22688598979012653</v>
      </c>
      <c r="E43" s="3">
        <v>2.6764317315480159E-2</v>
      </c>
      <c r="F43" s="3">
        <v>447009</v>
      </c>
      <c r="G43" s="3">
        <v>-0.83369013259622093</v>
      </c>
      <c r="H43" s="3">
        <v>-0.56440280100027063</v>
      </c>
    </row>
    <row r="44" spans="1:8" x14ac:dyDescent="0.3">
      <c r="A44" s="2">
        <f t="shared" si="3"/>
        <v>2021</v>
      </c>
      <c r="B44" s="3">
        <v>7</v>
      </c>
      <c r="C44" s="3">
        <v>7089</v>
      </c>
      <c r="D44" s="3">
        <v>0.72463768115942351</v>
      </c>
      <c r="E44" s="3">
        <v>6.6417817715493085E-2</v>
      </c>
      <c r="F44" s="3">
        <v>447290</v>
      </c>
      <c r="G44" s="3">
        <v>-0.62805892690123155</v>
      </c>
      <c r="H44" s="3">
        <v>-0.5461389939462381</v>
      </c>
    </row>
    <row r="45" spans="1:8" x14ac:dyDescent="0.3">
      <c r="A45" s="2">
        <f t="shared" si="3"/>
        <v>2021</v>
      </c>
      <c r="B45" s="3">
        <v>8</v>
      </c>
      <c r="C45" s="3">
        <v>7083</v>
      </c>
      <c r="D45" s="3">
        <v>0.5965061780996983</v>
      </c>
      <c r="E45" s="3">
        <v>0.10827668987832087</v>
      </c>
      <c r="F45" s="3">
        <v>446172</v>
      </c>
      <c r="G45" s="3">
        <v>-0.75980675640808792</v>
      </c>
      <c r="H45" s="3">
        <v>-0.52530934669146956</v>
      </c>
    </row>
    <row r="46" spans="1:8" x14ac:dyDescent="0.3">
      <c r="A46" s="2">
        <f t="shared" si="3"/>
        <v>2021</v>
      </c>
      <c r="B46" s="3">
        <v>9</v>
      </c>
      <c r="C46" s="3">
        <v>7054</v>
      </c>
      <c r="D46" s="3">
        <v>2.8360748723765816E-2</v>
      </c>
      <c r="E46" s="3">
        <v>0.15206725746798042</v>
      </c>
      <c r="F46" s="3">
        <v>445619</v>
      </c>
      <c r="G46" s="3">
        <v>-0.79454482310301611</v>
      </c>
      <c r="H46" s="3">
        <v>-0.50201485571139148</v>
      </c>
    </row>
    <row r="47" spans="1:8" x14ac:dyDescent="0.3">
      <c r="A47" s="2">
        <f t="shared" si="3"/>
        <v>2021</v>
      </c>
      <c r="B47" s="3">
        <v>10</v>
      </c>
      <c r="C47" s="3">
        <v>7067</v>
      </c>
      <c r="D47" s="3">
        <v>-4.2432814710047229E-2</v>
      </c>
      <c r="E47" s="3">
        <v>0.19754974897405952</v>
      </c>
      <c r="F47" s="3">
        <v>445730</v>
      </c>
      <c r="G47" s="3">
        <v>-0.3795024003862113</v>
      </c>
      <c r="H47" s="3">
        <v>-0.47637280202377169</v>
      </c>
    </row>
    <row r="48" spans="1:8" x14ac:dyDescent="0.3">
      <c r="A48" s="2">
        <f t="shared" si="3"/>
        <v>2021</v>
      </c>
      <c r="B48" s="3">
        <v>11</v>
      </c>
      <c r="C48" s="3">
        <v>7060</v>
      </c>
      <c r="D48" s="3">
        <v>1.4166312508856471E-2</v>
      </c>
      <c r="E48" s="3">
        <v>0.24447580215637207</v>
      </c>
      <c r="F48" s="3">
        <v>445593</v>
      </c>
      <c r="G48" s="3">
        <v>-6.3918829814435529E-2</v>
      </c>
      <c r="H48" s="3">
        <v>-0.44852078122744687</v>
      </c>
    </row>
    <row r="49" spans="1:8" x14ac:dyDescent="0.3">
      <c r="A49" s="2">
        <f t="shared" si="3"/>
        <v>2021</v>
      </c>
      <c r="B49" s="3">
        <v>12</v>
      </c>
      <c r="C49" s="3">
        <v>7047</v>
      </c>
      <c r="D49" s="3">
        <v>-0.19827219940518059</v>
      </c>
      <c r="E49" s="3">
        <v>0.29258038931892055</v>
      </c>
      <c r="F49" s="3">
        <v>446119</v>
      </c>
      <c r="G49" s="3">
        <v>2.1972059611541361E-2</v>
      </c>
      <c r="H49" s="3">
        <v>-0.41858966181002882</v>
      </c>
    </row>
    <row r="50" spans="1:8" x14ac:dyDescent="0.3">
      <c r="A50" s="2">
        <v>2022</v>
      </c>
      <c r="B50" s="3">
        <v>1</v>
      </c>
      <c r="C50" s="3">
        <v>7075</v>
      </c>
      <c r="D50" s="3">
        <v>0.49715909090908283</v>
      </c>
      <c r="E50" s="3">
        <v>0.34158248905114857</v>
      </c>
      <c r="F50" s="3">
        <v>448816</v>
      </c>
      <c r="G50" s="3">
        <v>0.55045378271749712</v>
      </c>
      <c r="H50" s="3">
        <v>-0.38668360379028127</v>
      </c>
    </row>
    <row r="51" spans="1:8" x14ac:dyDescent="0.3">
      <c r="A51" s="2">
        <f>A50</f>
        <v>2022</v>
      </c>
      <c r="B51" s="3">
        <v>2</v>
      </c>
      <c r="C51" s="3">
        <v>7064</v>
      </c>
      <c r="D51" s="3">
        <v>0.35516408580764658</v>
      </c>
      <c r="E51" s="3">
        <v>0.39116699295717167</v>
      </c>
      <c r="F51" s="3">
        <v>445860</v>
      </c>
      <c r="G51" s="3">
        <v>-0.21730810977752535</v>
      </c>
      <c r="H51" s="3">
        <v>-0.35287617262298027</v>
      </c>
    </row>
    <row r="52" spans="1:8" x14ac:dyDescent="0.3">
      <c r="A52" s="2">
        <f t="shared" ref="A52:A61" si="4">A51</f>
        <v>2022</v>
      </c>
      <c r="B52" s="3">
        <v>3</v>
      </c>
      <c r="C52" s="3">
        <v>7090</v>
      </c>
      <c r="D52" s="3">
        <v>0.61018873279410357</v>
      </c>
      <c r="E52" s="3">
        <v>0.44102959657179003</v>
      </c>
      <c r="F52" s="3">
        <v>446325</v>
      </c>
      <c r="G52" s="3">
        <v>-0.23626341694569231</v>
      </c>
      <c r="H52" s="3">
        <v>-0.31717585477772775</v>
      </c>
    </row>
    <row r="53" spans="1:8" x14ac:dyDescent="0.3">
      <c r="A53" s="2">
        <f t="shared" si="4"/>
        <v>2022</v>
      </c>
      <c r="B53" s="3">
        <v>4</v>
      </c>
      <c r="C53" s="3">
        <v>7111</v>
      </c>
      <c r="D53" s="3">
        <v>0.92250922509224953</v>
      </c>
      <c r="E53" s="3">
        <v>0.49086349522791844</v>
      </c>
      <c r="F53" s="3">
        <v>444868</v>
      </c>
      <c r="G53" s="3">
        <v>-0.55660120082797748</v>
      </c>
      <c r="H53" s="3">
        <v>-0.27958172227531697</v>
      </c>
    </row>
    <row r="54" spans="1:8" x14ac:dyDescent="0.3">
      <c r="A54" s="2">
        <f t="shared" si="4"/>
        <v>2022</v>
      </c>
      <c r="B54" s="3">
        <v>5</v>
      </c>
      <c r="C54" s="3">
        <v>7140</v>
      </c>
      <c r="D54" s="3">
        <v>0.97581671616462362</v>
      </c>
      <c r="E54" s="3">
        <v>0.54037363142070938</v>
      </c>
      <c r="F54" s="3">
        <v>445069</v>
      </c>
      <c r="G54" s="3">
        <v>-0.47785584272125314</v>
      </c>
      <c r="H54" s="3">
        <v>-0.24008722821724732</v>
      </c>
    </row>
    <row r="55" spans="1:8" x14ac:dyDescent="0.3">
      <c r="A55" s="2">
        <f t="shared" si="4"/>
        <v>2022</v>
      </c>
      <c r="B55" s="3">
        <v>6</v>
      </c>
      <c r="C55" s="3">
        <v>7147</v>
      </c>
      <c r="D55" s="3">
        <v>1.1177136389360465</v>
      </c>
      <c r="E55" s="3">
        <v>0.58929492304322262</v>
      </c>
      <c r="F55" s="3">
        <v>445724</v>
      </c>
      <c r="G55" s="3">
        <v>-0.28746624788315023</v>
      </c>
      <c r="H55" s="3">
        <v>-0.19870506316880659</v>
      </c>
    </row>
    <row r="56" spans="1:8" x14ac:dyDescent="0.3">
      <c r="A56" s="2">
        <f t="shared" si="4"/>
        <v>2022</v>
      </c>
      <c r="B56" s="3">
        <v>7</v>
      </c>
      <c r="C56" s="3">
        <v>7155</v>
      </c>
      <c r="D56" s="3">
        <v>0.93101988997037477</v>
      </c>
      <c r="E56" s="3">
        <v>0.63739252709162508</v>
      </c>
      <c r="F56" s="3">
        <v>447007</v>
      </c>
      <c r="G56" s="3">
        <v>-6.3269914373220715E-2</v>
      </c>
      <c r="H56" s="3">
        <v>-0.15546442940462313</v>
      </c>
    </row>
    <row r="57" spans="1:8" x14ac:dyDescent="0.3">
      <c r="A57" s="2">
        <f t="shared" si="4"/>
        <v>2022</v>
      </c>
      <c r="B57" s="3">
        <v>8</v>
      </c>
      <c r="C57" s="3">
        <v>7145</v>
      </c>
      <c r="D57" s="3">
        <v>0.87533530989694075</v>
      </c>
      <c r="E57" s="3">
        <v>0.68446829630624273</v>
      </c>
      <c r="F57" s="3">
        <v>446822</v>
      </c>
      <c r="G57" s="3">
        <v>0.14568372735177526</v>
      </c>
      <c r="H57" s="3">
        <v>-0.11040069317048591</v>
      </c>
    </row>
    <row r="58" spans="1:8" x14ac:dyDescent="0.3">
      <c r="A58" s="2">
        <f t="shared" si="4"/>
        <v>2022</v>
      </c>
      <c r="B58" s="3">
        <v>9</v>
      </c>
      <c r="C58" s="3">
        <v>7104</v>
      </c>
      <c r="D58" s="3">
        <v>0.70881769208959167</v>
      </c>
      <c r="E58" s="3">
        <v>0.73034447421649051</v>
      </c>
      <c r="F58" s="3">
        <v>445145</v>
      </c>
      <c r="G58" s="3">
        <v>-0.10636889360642332</v>
      </c>
      <c r="H58" s="3">
        <v>-6.3542818315306768E-2</v>
      </c>
    </row>
    <row r="59" spans="1:8" x14ac:dyDescent="0.3">
      <c r="A59" s="2">
        <f t="shared" si="4"/>
        <v>2022</v>
      </c>
      <c r="B59" s="3">
        <v>10</v>
      </c>
      <c r="C59" s="3">
        <v>7118</v>
      </c>
      <c r="D59" s="3">
        <v>0.72166407244940167</v>
      </c>
      <c r="E59" s="3">
        <v>0.77485655900550487</v>
      </c>
      <c r="F59" s="3">
        <v>444526</v>
      </c>
      <c r="G59" s="3">
        <v>-0.27011868171314957</v>
      </c>
      <c r="H59" s="3">
        <v>-1.4901985047683485E-2</v>
      </c>
    </row>
    <row r="60" spans="1:8" x14ac:dyDescent="0.3">
      <c r="A60" s="2">
        <f t="shared" si="4"/>
        <v>2022</v>
      </c>
      <c r="B60" s="3">
        <v>11</v>
      </c>
      <c r="C60" s="3">
        <v>7139</v>
      </c>
      <c r="D60" s="3">
        <v>1.1189801699716728</v>
      </c>
      <c r="E60" s="3">
        <v>0.81783855394099669</v>
      </c>
      <c r="F60" s="3">
        <v>444875</v>
      </c>
      <c r="G60" s="3">
        <v>-0.1611335905187028</v>
      </c>
      <c r="H60" s="3">
        <v>3.5507652390779826E-2</v>
      </c>
    </row>
    <row r="61" spans="1:8" x14ac:dyDescent="0.3">
      <c r="A61" s="2">
        <f t="shared" si="4"/>
        <v>2022</v>
      </c>
      <c r="B61" s="3">
        <v>12</v>
      </c>
      <c r="C61" s="3">
        <v>7152</v>
      </c>
      <c r="D61" s="3">
        <v>1.4899957428692989</v>
      </c>
      <c r="E61" s="3">
        <v>0.85912076836799933</v>
      </c>
      <c r="F61" s="3">
        <v>444536</v>
      </c>
      <c r="G61" s="3">
        <v>-0.35483805890356157</v>
      </c>
      <c r="H61" s="3">
        <v>8.7654216376766181E-2</v>
      </c>
    </row>
    <row r="62" spans="1:8" x14ac:dyDescent="0.3">
      <c r="A62" s="2">
        <v>2023</v>
      </c>
      <c r="B62" s="3">
        <v>1</v>
      </c>
      <c r="C62" s="3">
        <v>7139</v>
      </c>
      <c r="D62" s="3">
        <v>0.90459363957597905</v>
      </c>
      <c r="E62" s="3">
        <v>0.89855442424377052</v>
      </c>
      <c r="F62" s="3">
        <v>444356</v>
      </c>
      <c r="G62" s="3">
        <v>-0.99372571387829067</v>
      </c>
      <c r="H62" s="3">
        <v>0.14149217364508987</v>
      </c>
    </row>
    <row r="63" spans="1:8" x14ac:dyDescent="0.3">
      <c r="A63" s="2">
        <f>A62</f>
        <v>2023</v>
      </c>
      <c r="B63" s="3">
        <v>2</v>
      </c>
      <c r="C63" s="3">
        <v>7147</v>
      </c>
      <c r="D63" s="3">
        <v>1.174971687429216</v>
      </c>
      <c r="E63" s="3">
        <v>0.936034554287686</v>
      </c>
      <c r="F63" s="3">
        <v>445442</v>
      </c>
      <c r="G63" s="3">
        <v>-9.3751401785313604E-2</v>
      </c>
      <c r="H63" s="3">
        <v>0.19694526230033738</v>
      </c>
    </row>
    <row r="64" spans="1:8" x14ac:dyDescent="0.3">
      <c r="A64" s="2">
        <f t="shared" ref="A64:A73" si="5">A63</f>
        <v>2023</v>
      </c>
      <c r="B64" s="3">
        <v>3</v>
      </c>
      <c r="C64" s="3">
        <v>7139</v>
      </c>
      <c r="D64" s="3">
        <v>0.69111424541608013</v>
      </c>
      <c r="E64" s="3">
        <v>0.97145661060907518</v>
      </c>
      <c r="F64" s="3">
        <v>446163</v>
      </c>
      <c r="G64" s="3">
        <v>-3.6296420769621474E-2</v>
      </c>
      <c r="H64" s="3">
        <v>0.25385838587157272</v>
      </c>
    </row>
    <row r="65" spans="1:8" x14ac:dyDescent="0.3">
      <c r="A65" s="2">
        <f t="shared" si="5"/>
        <v>2023</v>
      </c>
      <c r="B65" s="3">
        <v>4</v>
      </c>
      <c r="C65" s="3">
        <v>7179</v>
      </c>
      <c r="D65" s="3">
        <v>0.95626494163971731</v>
      </c>
      <c r="E65" s="3">
        <v>1.0047326381737356</v>
      </c>
      <c r="F65" s="3">
        <v>447066</v>
      </c>
      <c r="G65" s="3">
        <v>0.4940791425771307</v>
      </c>
      <c r="H65" s="3">
        <v>0.31205626061952063</v>
      </c>
    </row>
    <row r="66" spans="1:8" x14ac:dyDescent="0.3">
      <c r="A66" s="2">
        <f t="shared" si="5"/>
        <v>2023</v>
      </c>
      <c r="B66" s="3">
        <v>5</v>
      </c>
      <c r="C66" s="3">
        <v>7182</v>
      </c>
      <c r="D66" s="3">
        <v>0.58823529411764497</v>
      </c>
      <c r="E66" s="3">
        <v>1.0357552137276596</v>
      </c>
      <c r="F66" s="3">
        <v>447866</v>
      </c>
      <c r="G66" s="3">
        <v>0.62844188204524976</v>
      </c>
      <c r="H66" s="3">
        <v>0.37134345316555573</v>
      </c>
    </row>
    <row r="67" spans="1:8" x14ac:dyDescent="0.3">
      <c r="A67" s="2">
        <f t="shared" si="5"/>
        <v>2023</v>
      </c>
      <c r="B67" s="3">
        <v>6</v>
      </c>
      <c r="C67" s="3">
        <v>7239</v>
      </c>
      <c r="D67" s="3">
        <v>1.2872533930320396</v>
      </c>
      <c r="E67" s="3">
        <v>1.06441354820458</v>
      </c>
      <c r="F67" s="3">
        <v>448726</v>
      </c>
      <c r="G67" s="3">
        <v>0.67351096194057103</v>
      </c>
      <c r="H67" s="3">
        <v>0.43153717060896629</v>
      </c>
    </row>
    <row r="68" spans="1:8" x14ac:dyDescent="0.3">
      <c r="A68" s="2">
        <f t="shared" si="5"/>
        <v>2023</v>
      </c>
      <c r="B68" s="3">
        <v>7</v>
      </c>
      <c r="C68" s="3">
        <v>7265</v>
      </c>
      <c r="D68" s="3">
        <v>1.5373864430468176</v>
      </c>
      <c r="E68" s="3">
        <v>1.0905657747660349</v>
      </c>
      <c r="F68" s="3">
        <v>449515</v>
      </c>
      <c r="G68" s="3">
        <v>0.56106503924995277</v>
      </c>
      <c r="H68" s="3">
        <v>0.49247247410660172</v>
      </c>
    </row>
    <row r="69" spans="1:8" x14ac:dyDescent="0.3">
      <c r="A69" s="2">
        <f t="shared" si="5"/>
        <v>2023</v>
      </c>
      <c r="B69" s="3">
        <v>8</v>
      </c>
      <c r="C69" s="3">
        <v>7275</v>
      </c>
      <c r="D69" s="3">
        <v>1.8194541637508665</v>
      </c>
      <c r="E69" s="3">
        <v>1.1140855015627862</v>
      </c>
      <c r="F69" s="3">
        <v>449841</v>
      </c>
      <c r="G69" s="3">
        <v>0.67566055386709678</v>
      </c>
      <c r="H69" s="3">
        <v>0.55400122855082057</v>
      </c>
    </row>
    <row r="70" spans="1:8" x14ac:dyDescent="0.3">
      <c r="A70" s="2">
        <f t="shared" si="5"/>
        <v>2023</v>
      </c>
      <c r="B70" s="3">
        <v>9</v>
      </c>
      <c r="C70" s="3">
        <v>7237</v>
      </c>
      <c r="D70" s="3">
        <v>1.8721846846846857</v>
      </c>
      <c r="E70" s="3">
        <v>1.1348773659586708</v>
      </c>
      <c r="F70" s="3">
        <v>449637</v>
      </c>
      <c r="G70" s="3">
        <v>1.0091093913219273</v>
      </c>
      <c r="H70" s="3">
        <v>0.61598006220656087</v>
      </c>
    </row>
    <row r="71" spans="1:8" x14ac:dyDescent="0.3">
      <c r="A71" s="2">
        <f t="shared" si="5"/>
        <v>2023</v>
      </c>
      <c r="B71" s="3">
        <v>10</v>
      </c>
      <c r="C71" s="3">
        <v>7228</v>
      </c>
      <c r="D71" s="3">
        <v>1.5453779151447078</v>
      </c>
      <c r="E71" s="3">
        <v>1.1528949892524001</v>
      </c>
      <c r="F71" s="3">
        <v>449316</v>
      </c>
      <c r="G71" s="3">
        <v>1.0775522691585993</v>
      </c>
      <c r="H71" s="3">
        <v>0.6782740519030187</v>
      </c>
    </row>
    <row r="72" spans="1:8" x14ac:dyDescent="0.3">
      <c r="A72" s="2">
        <f t="shared" si="5"/>
        <v>2023</v>
      </c>
      <c r="B72" s="3">
        <v>11</v>
      </c>
      <c r="C72" s="3">
        <v>7226</v>
      </c>
      <c r="D72" s="3">
        <v>1.2186580753607013</v>
      </c>
      <c r="E72" s="3">
        <v>1.1681431946398189</v>
      </c>
      <c r="F72" s="3">
        <v>448633</v>
      </c>
      <c r="G72" s="3">
        <v>0.84473166619836171</v>
      </c>
      <c r="H72" s="3">
        <v>0.74077557511724523</v>
      </c>
    </row>
    <row r="73" spans="1:8" x14ac:dyDescent="0.3">
      <c r="A73" s="2">
        <f t="shared" si="5"/>
        <v>2023</v>
      </c>
      <c r="B73" s="3">
        <v>12</v>
      </c>
      <c r="C73" s="3">
        <v>7259</v>
      </c>
      <c r="D73" s="3">
        <v>1.4960850111856772</v>
      </c>
      <c r="E73" s="3">
        <v>1.1806540610755147</v>
      </c>
      <c r="F73" s="3">
        <v>449198</v>
      </c>
      <c r="G73" s="3">
        <v>1.0487339608040713</v>
      </c>
      <c r="H73" s="3">
        <v>0.80340473698026782</v>
      </c>
    </row>
    <row r="74" spans="1:8" x14ac:dyDescent="0.3">
      <c r="A74" s="2">
        <v>2024</v>
      </c>
      <c r="B74" s="3">
        <v>1</v>
      </c>
      <c r="C74" s="3">
        <v>7270</v>
      </c>
      <c r="D74" s="3">
        <v>1.8349908950833438</v>
      </c>
      <c r="E74" s="3">
        <v>1.1904631754919031</v>
      </c>
      <c r="F74" s="3">
        <v>449434</v>
      </c>
      <c r="G74" s="3">
        <v>1.1427774127051205</v>
      </c>
      <c r="H74" s="3">
        <v>0.86608886179610556</v>
      </c>
    </row>
    <row r="75" spans="1:8" x14ac:dyDescent="0.3">
      <c r="A75" s="2">
        <f>A74</f>
        <v>2024</v>
      </c>
      <c r="B75" s="3">
        <v>2</v>
      </c>
      <c r="C75" s="3">
        <v>7282</v>
      </c>
      <c r="D75" s="3">
        <v>1.8889044354274631</v>
      </c>
      <c r="E75" s="3">
        <v>1.19762802974849</v>
      </c>
      <c r="F75" s="3">
        <v>450350</v>
      </c>
      <c r="G75" s="3">
        <v>1.1018269494120547</v>
      </c>
      <c r="H75" s="3">
        <v>0.92877231062043186</v>
      </c>
    </row>
    <row r="76" spans="1:8" x14ac:dyDescent="0.3">
      <c r="A76" s="2">
        <f t="shared" ref="A76:A85" si="6">A75</f>
        <v>2024</v>
      </c>
      <c r="B76" s="3">
        <v>3</v>
      </c>
      <c r="C76" s="3">
        <v>7314</v>
      </c>
      <c r="D76" s="3">
        <v>2.4513237148059863</v>
      </c>
      <c r="E76" s="3">
        <v>1.202250874574198</v>
      </c>
      <c r="F76" s="3">
        <v>451712</v>
      </c>
      <c r="G76" s="3">
        <v>1.2437158616918076</v>
      </c>
      <c r="H76" s="3">
        <v>0.99141865899162229</v>
      </c>
    </row>
    <row r="77" spans="1:8" x14ac:dyDescent="0.3">
      <c r="A77" s="2">
        <f t="shared" si="6"/>
        <v>2024</v>
      </c>
      <c r="B77" s="3">
        <v>4</v>
      </c>
      <c r="C77" s="3">
        <v>7311</v>
      </c>
      <c r="D77" s="3">
        <v>1.8386961972419513</v>
      </c>
      <c r="E77" s="3">
        <v>1.2044819660038995</v>
      </c>
      <c r="F77" s="3">
        <v>452203</v>
      </c>
      <c r="G77" s="3">
        <v>1.1490473442399951</v>
      </c>
      <c r="H77" s="3">
        <v>1.054003500131302</v>
      </c>
    </row>
    <row r="78" spans="1:8" x14ac:dyDescent="0.3">
      <c r="A78" s="2">
        <f t="shared" si="6"/>
        <v>2024</v>
      </c>
      <c r="B78" s="3">
        <v>5</v>
      </c>
      <c r="C78" s="3">
        <v>7296</v>
      </c>
      <c r="D78" s="3">
        <v>1.5873015873015817</v>
      </c>
      <c r="E78" s="3">
        <v>1.2045583012419276</v>
      </c>
      <c r="F78" s="3">
        <v>453236</v>
      </c>
      <c r="G78" s="3">
        <v>1.1990193495375889</v>
      </c>
      <c r="H78" s="3">
        <v>1.1165199479001724</v>
      </c>
    </row>
    <row r="79" spans="1:8" x14ac:dyDescent="0.3">
      <c r="A79" s="2">
        <f t="shared" si="6"/>
        <v>2024</v>
      </c>
      <c r="B79" s="3">
        <v>6</v>
      </c>
      <c r="C79" s="3">
        <v>7289</v>
      </c>
      <c r="D79" s="3">
        <v>0.69070313579222553</v>
      </c>
      <c r="E79" s="3">
        <v>1.2027609201475629</v>
      </c>
      <c r="F79" s="3">
        <v>454552</v>
      </c>
      <c r="G79" s="3">
        <v>1.2983424183131698</v>
      </c>
      <c r="H79" s="3">
        <v>1.1789677164258874</v>
      </c>
    </row>
    <row r="80" spans="1:8" x14ac:dyDescent="0.3">
      <c r="A80" s="2">
        <f t="shared" si="6"/>
        <v>2024</v>
      </c>
      <c r="B80" s="3">
        <v>7</v>
      </c>
      <c r="C80" s="3">
        <v>7286</v>
      </c>
      <c r="D80" s="3">
        <v>0.2890571231934036</v>
      </c>
      <c r="E80" s="3">
        <v>1.1993974419749509</v>
      </c>
      <c r="F80" s="3">
        <v>455111</v>
      </c>
      <c r="G80" s="3">
        <v>1.2448972781775813</v>
      </c>
      <c r="H80" s="3">
        <v>1.2413522489612145</v>
      </c>
    </row>
    <row r="81" spans="1:8" x14ac:dyDescent="0.3">
      <c r="A81" s="2">
        <f t="shared" si="6"/>
        <v>2024</v>
      </c>
      <c r="B81" s="3">
        <v>8</v>
      </c>
      <c r="C81" s="3">
        <v>7314</v>
      </c>
      <c r="D81" s="3">
        <v>0.53608247422680666</v>
      </c>
      <c r="E81" s="3">
        <v>1.1947399264098797</v>
      </c>
      <c r="F81" s="3">
        <v>455567</v>
      </c>
      <c r="G81" s="3">
        <v>1.272894200395247</v>
      </c>
      <c r="H81" s="3">
        <v>1.3036872786687748</v>
      </c>
    </row>
    <row r="82" spans="1:8" x14ac:dyDescent="0.3">
      <c r="A82" s="2">
        <f t="shared" si="6"/>
        <v>2024</v>
      </c>
      <c r="B82" s="3">
        <v>9</v>
      </c>
      <c r="C82" s="3">
        <v>7332</v>
      </c>
      <c r="D82" s="3">
        <v>1.3126986320298517</v>
      </c>
      <c r="E82" s="3">
        <v>1.1889972150604444</v>
      </c>
      <c r="F82" s="3">
        <v>454771</v>
      </c>
      <c r="G82" s="3">
        <v>1.1418099489143518</v>
      </c>
      <c r="H82" s="3">
        <v>1.3659867848937737</v>
      </c>
    </row>
    <row r="83" spans="1:8" x14ac:dyDescent="0.3">
      <c r="A83" s="2">
        <f t="shared" si="6"/>
        <v>2024</v>
      </c>
      <c r="B83" s="3">
        <v>10</v>
      </c>
      <c r="C83" s="3">
        <v>7330</v>
      </c>
      <c r="D83" s="3">
        <v>1.4111787493082506</v>
      </c>
      <c r="E83" s="3">
        <v>1.1823324094338941</v>
      </c>
      <c r="F83" s="3">
        <v>454927</v>
      </c>
      <c r="G83" s="3">
        <v>1.2487870451975969</v>
      </c>
      <c r="H83" s="3">
        <v>1.4282626085732038</v>
      </c>
    </row>
    <row r="84" spans="1:8" x14ac:dyDescent="0.3">
      <c r="A84" s="2">
        <f t="shared" si="6"/>
        <v>2024</v>
      </c>
      <c r="B84" s="3">
        <v>11</v>
      </c>
      <c r="C84" s="3">
        <v>7311</v>
      </c>
      <c r="D84" s="3">
        <v>1.1763077774702424</v>
      </c>
      <c r="E84" s="3">
        <v>1.1749172014136562</v>
      </c>
      <c r="F84" s="3">
        <v>455804</v>
      </c>
      <c r="G84" s="3">
        <v>1.598411173498171</v>
      </c>
      <c r="H84" s="3">
        <v>1.4905110228082257</v>
      </c>
    </row>
    <row r="85" spans="1:8" x14ac:dyDescent="0.3">
      <c r="A85" s="2">
        <f t="shared" si="6"/>
        <v>2024</v>
      </c>
      <c r="B85" s="3">
        <v>12</v>
      </c>
      <c r="C85" s="3">
        <v>7319</v>
      </c>
      <c r="D85" s="3">
        <v>0.82656013224962077</v>
      </c>
      <c r="E85" s="3">
        <v>1.1669391749900939</v>
      </c>
      <c r="F85" s="3">
        <v>457256</v>
      </c>
      <c r="G85" s="3">
        <v>1.7938637304707461</v>
      </c>
      <c r="H85" s="3">
        <v>1.5527158371192098</v>
      </c>
    </row>
    <row r="86" spans="1:8" x14ac:dyDescent="0.3">
      <c r="A86" s="2">
        <v>2025</v>
      </c>
      <c r="B86" s="3">
        <v>1</v>
      </c>
      <c r="C86" s="3">
        <v>7299</v>
      </c>
      <c r="D86" s="3">
        <v>0.39889958734524722</v>
      </c>
      <c r="E86" s="3">
        <v>1.1585860107213521</v>
      </c>
      <c r="F86" s="3">
        <v>457380</v>
      </c>
      <c r="G86" s="3">
        <v>1.7680015308143116</v>
      </c>
      <c r="H86" s="3">
        <v>1.6148683540925466</v>
      </c>
    </row>
    <row r="87" spans="1:8" x14ac:dyDescent="0.3">
      <c r="A87" s="2">
        <v>2025</v>
      </c>
      <c r="B87" s="3">
        <v>2</v>
      </c>
      <c r="C87" s="3">
        <v>7328</v>
      </c>
      <c r="D87" s="3">
        <v>0.63169458939851264</v>
      </c>
      <c r="E87" s="3">
        <v>1.1500217517320519</v>
      </c>
      <c r="F87" s="3">
        <v>457809</v>
      </c>
      <c r="G87" s="3">
        <v>1.656267347618523</v>
      </c>
      <c r="H87" s="3">
        <v>1.6769766226961091</v>
      </c>
    </row>
    <row r="88" spans="1:8" x14ac:dyDescent="0.3">
      <c r="A88" s="2">
        <v>2025</v>
      </c>
      <c r="B88" s="3">
        <v>3</v>
      </c>
      <c r="C88" s="3">
        <v>7344</v>
      </c>
      <c r="D88" s="3">
        <v>0.41017227235438103</v>
      </c>
      <c r="E88" s="3">
        <v>1.1413576851451908</v>
      </c>
      <c r="F88" s="3">
        <v>458987</v>
      </c>
      <c r="G88" s="3">
        <v>1.6105394587701882</v>
      </c>
      <c r="H88" s="3">
        <v>1.7390593261461538</v>
      </c>
    </row>
    <row r="89" spans="1:8" x14ac:dyDescent="0.3">
      <c r="A89" s="2">
        <v>2025</v>
      </c>
      <c r="B89" s="3">
        <v>4</v>
      </c>
      <c r="C89" s="3">
        <v>7368</v>
      </c>
      <c r="D89" s="3">
        <v>0.77964710709890195</v>
      </c>
      <c r="E89" s="3">
        <v>1.1326691031419378</v>
      </c>
      <c r="F89" s="3">
        <v>459806</v>
      </c>
      <c r="G89" s="3">
        <v>1.6813245378734853</v>
      </c>
      <c r="H89" s="3">
        <v>1.8011337095148345</v>
      </c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8"/>
  <sheetViews>
    <sheetView topLeftCell="A76" workbookViewId="0">
      <selection sqref="A1:H89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3.71093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ht="67.5" x14ac:dyDescent="0.3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3">
      <c r="A2" s="1">
        <v>2018</v>
      </c>
      <c r="B2" s="8">
        <v>1</v>
      </c>
      <c r="C2" s="8">
        <v>28054.1</v>
      </c>
      <c r="D2" s="8">
        <v>13.077553415793307</v>
      </c>
      <c r="E2" s="8">
        <v>3.4157389291417828</v>
      </c>
      <c r="F2" s="8">
        <v>1795693.96</v>
      </c>
      <c r="G2" s="8">
        <v>11.85483123832336</v>
      </c>
      <c r="H2" s="8">
        <v>3.6625101210079718</v>
      </c>
    </row>
    <row r="3" spans="1:8" x14ac:dyDescent="0.3">
      <c r="A3" s="2">
        <v>2018</v>
      </c>
      <c r="B3" s="8">
        <v>2</v>
      </c>
      <c r="C3" s="8">
        <v>54204.85</v>
      </c>
      <c r="D3" s="8">
        <v>6.8658517855942236</v>
      </c>
      <c r="E3" s="8">
        <v>3.5386837519707415</v>
      </c>
      <c r="F3" s="8">
        <v>3554242.1</v>
      </c>
      <c r="G3" s="8">
        <v>6.5064748589143129</v>
      </c>
      <c r="H3" s="8">
        <v>3.7526993297335802</v>
      </c>
    </row>
    <row r="4" spans="1:8" x14ac:dyDescent="0.3">
      <c r="A4" s="2">
        <v>2018</v>
      </c>
      <c r="B4" s="8">
        <v>3</v>
      </c>
      <c r="C4" s="8">
        <v>78604.240000000005</v>
      </c>
      <c r="D4" s="8">
        <v>2.7236503872838602</v>
      </c>
      <c r="E4" s="8">
        <v>3.663881106626858</v>
      </c>
      <c r="F4" s="8">
        <v>5459109.9299999997</v>
      </c>
      <c r="G4" s="8">
        <v>4.1304722248526549</v>
      </c>
      <c r="H4" s="8">
        <v>3.8467566684853276</v>
      </c>
    </row>
    <row r="5" spans="1:8" x14ac:dyDescent="0.3">
      <c r="A5" s="2">
        <v>2018</v>
      </c>
      <c r="B5" s="8">
        <v>4</v>
      </c>
      <c r="C5" s="8">
        <v>107322.29</v>
      </c>
      <c r="D5" s="8">
        <v>7.8263674853572995</v>
      </c>
      <c r="E5" s="8">
        <v>3.789685007620418</v>
      </c>
      <c r="F5" s="8">
        <v>7322880.0999999996</v>
      </c>
      <c r="G5" s="8">
        <v>5.2673642851850611</v>
      </c>
      <c r="H5" s="8">
        <v>3.9439611383534623</v>
      </c>
    </row>
    <row r="6" spans="1:8" x14ac:dyDescent="0.3">
      <c r="A6" s="2">
        <v>2018</v>
      </c>
      <c r="B6" s="8">
        <v>5</v>
      </c>
      <c r="C6" s="8">
        <v>138485.93</v>
      </c>
      <c r="D6" s="8">
        <v>9.0642806700424572</v>
      </c>
      <c r="E6" s="8">
        <v>3.9143841756617537</v>
      </c>
      <c r="F6" s="8">
        <v>9317008.7599999998</v>
      </c>
      <c r="G6" s="8">
        <v>5.2505670794004811</v>
      </c>
      <c r="H6" s="8">
        <v>4.0436114428974248</v>
      </c>
    </row>
    <row r="7" spans="1:8" x14ac:dyDescent="0.3">
      <c r="A7" s="2">
        <v>2018</v>
      </c>
      <c r="B7" s="8">
        <v>6</v>
      </c>
      <c r="C7" s="8">
        <v>164714.47</v>
      </c>
      <c r="D7" s="8">
        <v>7.7690187429648727</v>
      </c>
      <c r="E7" s="8">
        <v>4.0365476566332612</v>
      </c>
      <c r="F7" s="8">
        <v>11266649.710000001</v>
      </c>
      <c r="G7" s="8">
        <v>4.9965615888603931</v>
      </c>
      <c r="H7" s="8">
        <v>4.1450981886729634</v>
      </c>
    </row>
    <row r="8" spans="1:8" x14ac:dyDescent="0.3">
      <c r="A8" s="2">
        <v>2018</v>
      </c>
      <c r="B8" s="8">
        <v>7</v>
      </c>
      <c r="C8" s="8">
        <v>192426.09</v>
      </c>
      <c r="D8" s="8">
        <v>7.2701997408025409</v>
      </c>
      <c r="E8" s="8">
        <v>4.1551021281183358</v>
      </c>
      <c r="F8" s="8">
        <v>13175683.73</v>
      </c>
      <c r="G8" s="8">
        <v>4.9893038304352988</v>
      </c>
      <c r="H8" s="8">
        <v>4.2478957985994716</v>
      </c>
    </row>
    <row r="9" spans="1:8" x14ac:dyDescent="0.3">
      <c r="A9" s="2">
        <v>2018</v>
      </c>
      <c r="B9" s="8">
        <v>8</v>
      </c>
      <c r="C9" s="8">
        <v>218330.61</v>
      </c>
      <c r="D9" s="8">
        <v>6.7197055555191509</v>
      </c>
      <c r="E9" s="8">
        <v>4.2692334670813663</v>
      </c>
      <c r="F9" s="8">
        <v>14958733.25</v>
      </c>
      <c r="G9" s="8">
        <v>5.2656821109627217</v>
      </c>
      <c r="H9" s="8">
        <v>4.3515378249991334</v>
      </c>
    </row>
    <row r="10" spans="1:8" x14ac:dyDescent="0.3">
      <c r="A10" s="2">
        <v>2018</v>
      </c>
      <c r="B10" s="8">
        <v>9</v>
      </c>
      <c r="C10" s="8">
        <v>244827.38</v>
      </c>
      <c r="D10" s="8">
        <v>6.0959751783983274</v>
      </c>
      <c r="E10" s="8">
        <v>4.3783438767098453</v>
      </c>
      <c r="F10" s="8">
        <v>16671971.810000001</v>
      </c>
      <c r="G10" s="8">
        <v>4.6727365446177949</v>
      </c>
      <c r="H10" s="8">
        <v>4.4556093068630096</v>
      </c>
    </row>
    <row r="11" spans="1:8" x14ac:dyDescent="0.3">
      <c r="A11" s="2">
        <v>2018</v>
      </c>
      <c r="B11" s="8">
        <v>10</v>
      </c>
      <c r="C11" s="8">
        <v>274654.52</v>
      </c>
      <c r="D11" s="8">
        <v>7.5497465681759968</v>
      </c>
      <c r="E11" s="8">
        <v>4.4820057318640725</v>
      </c>
      <c r="F11" s="8">
        <v>18660037.460000001</v>
      </c>
      <c r="G11" s="8">
        <v>5.2020527400521877</v>
      </c>
      <c r="H11" s="8">
        <v>4.5597587654242417</v>
      </c>
    </row>
    <row r="12" spans="1:8" x14ac:dyDescent="0.3">
      <c r="A12" s="2">
        <v>2018</v>
      </c>
      <c r="B12" s="8">
        <v>11</v>
      </c>
      <c r="C12" s="8">
        <v>298258.33</v>
      </c>
      <c r="D12" s="8">
        <v>4.916139784847906</v>
      </c>
      <c r="E12" s="8">
        <v>4.5799106873558539</v>
      </c>
      <c r="F12" s="8">
        <v>20657261.239999998</v>
      </c>
      <c r="G12" s="8">
        <v>5.1465187698384041</v>
      </c>
      <c r="H12" s="8">
        <v>4.66364980019637</v>
      </c>
    </row>
    <row r="13" spans="1:8" x14ac:dyDescent="0.3">
      <c r="A13" s="2">
        <v>2018</v>
      </c>
      <c r="B13" s="8">
        <v>12</v>
      </c>
      <c r="C13" s="8">
        <v>338319.67</v>
      </c>
      <c r="D13" s="8">
        <v>7.0867661303397167</v>
      </c>
      <c r="E13" s="8">
        <v>4.6719634355550737</v>
      </c>
      <c r="F13" s="8">
        <v>22652191.109999999</v>
      </c>
      <c r="G13" s="8">
        <v>4.6914640770168159</v>
      </c>
      <c r="H13" s="8">
        <v>4.7669906144411742</v>
      </c>
    </row>
    <row r="14" spans="1:8" x14ac:dyDescent="0.3">
      <c r="A14" s="2">
        <v>2019</v>
      </c>
      <c r="B14" s="8">
        <v>1</v>
      </c>
      <c r="C14" s="8">
        <v>33387.24</v>
      </c>
      <c r="D14" s="8">
        <v>19.010198152854652</v>
      </c>
      <c r="E14" s="8">
        <v>4.758092018074497</v>
      </c>
      <c r="F14" s="8">
        <v>1843444.31</v>
      </c>
      <c r="G14" s="8">
        <v>2.6591585795610717</v>
      </c>
      <c r="H14" s="8">
        <v>4.8695229439877705</v>
      </c>
    </row>
    <row r="15" spans="1:8" x14ac:dyDescent="0.3">
      <c r="A15" s="2">
        <v>2019</v>
      </c>
      <c r="B15" s="8">
        <v>2</v>
      </c>
      <c r="C15" s="8">
        <v>54401.16</v>
      </c>
      <c r="D15" s="8">
        <v>0.36216316436630258</v>
      </c>
      <c r="E15" s="8">
        <v>4.8383921711584712</v>
      </c>
      <c r="F15" s="8">
        <v>3731966.86</v>
      </c>
      <c r="G15" s="8">
        <v>5.0003560534044533</v>
      </c>
      <c r="H15" s="8">
        <v>4.9709832797668421</v>
      </c>
    </row>
    <row r="16" spans="1:8" x14ac:dyDescent="0.3">
      <c r="A16" s="2">
        <v>2019</v>
      </c>
      <c r="B16" s="8">
        <v>3</v>
      </c>
      <c r="C16" s="8">
        <v>83591.98</v>
      </c>
      <c r="D16" s="8">
        <v>6.3453828953756064</v>
      </c>
      <c r="E16" s="8">
        <v>4.913949360644037</v>
      </c>
      <c r="F16" s="8">
        <v>5706201.7599999998</v>
      </c>
      <c r="G16" s="8">
        <v>4.5262292419159911</v>
      </c>
      <c r="H16" s="8">
        <v>5.0709546151837657</v>
      </c>
    </row>
    <row r="17" spans="1:8" x14ac:dyDescent="0.3">
      <c r="A17" s="2">
        <v>2019</v>
      </c>
      <c r="B17" s="8">
        <v>4</v>
      </c>
      <c r="C17" s="8">
        <v>112520.75</v>
      </c>
      <c r="D17" s="8">
        <v>4.8437840825051426</v>
      </c>
      <c r="E17" s="8">
        <v>4.9855382031316529</v>
      </c>
      <c r="F17" s="8">
        <v>7669657.0300000003</v>
      </c>
      <c r="G17" s="8">
        <v>4.7355265314258155</v>
      </c>
      <c r="H17" s="8">
        <v>5.1690219834198654</v>
      </c>
    </row>
    <row r="18" spans="1:8" x14ac:dyDescent="0.3">
      <c r="A18" s="2">
        <v>2019</v>
      </c>
      <c r="B18" s="8">
        <v>5</v>
      </c>
      <c r="C18" s="8">
        <v>139997.37</v>
      </c>
      <c r="D18" s="8">
        <v>1.0914032927388462</v>
      </c>
      <c r="E18" s="8">
        <v>5.0540327203283555</v>
      </c>
      <c r="F18" s="8">
        <v>9751738.6400000006</v>
      </c>
      <c r="G18" s="8">
        <v>4.6659812306541371</v>
      </c>
      <c r="H18" s="8">
        <v>5.2647325895055435</v>
      </c>
    </row>
    <row r="19" spans="1:8" x14ac:dyDescent="0.3">
      <c r="A19" s="2">
        <v>2019</v>
      </c>
      <c r="B19" s="8">
        <v>6</v>
      </c>
      <c r="C19" s="8">
        <v>168170.52</v>
      </c>
      <c r="D19" s="8">
        <v>2.0982066724313908</v>
      </c>
      <c r="E19" s="8">
        <v>5.1202970899050255</v>
      </c>
      <c r="F19" s="8">
        <v>11694644.039999999</v>
      </c>
      <c r="G19" s="8">
        <v>3.7987719598677305</v>
      </c>
      <c r="H19" s="8">
        <v>5.3576035346203676</v>
      </c>
    </row>
    <row r="20" spans="1:8" x14ac:dyDescent="0.3">
      <c r="A20" s="2">
        <v>2019</v>
      </c>
      <c r="B20" s="8">
        <v>7</v>
      </c>
      <c r="C20" s="8">
        <v>197678.86</v>
      </c>
      <c r="D20" s="8">
        <v>2.7297597742592883</v>
      </c>
      <c r="E20" s="8">
        <v>5.1849203069334058</v>
      </c>
      <c r="F20" s="8">
        <v>13758081.710000001</v>
      </c>
      <c r="G20" s="8">
        <v>4.4202486332753033</v>
      </c>
      <c r="H20" s="8">
        <v>5.4471103399884298</v>
      </c>
    </row>
    <row r="21" spans="1:8" x14ac:dyDescent="0.3">
      <c r="A21" s="2">
        <v>2019</v>
      </c>
      <c r="B21" s="8">
        <v>8</v>
      </c>
      <c r="C21" s="8">
        <v>223049.92</v>
      </c>
      <c r="D21" s="8">
        <v>2.1615429920706086</v>
      </c>
      <c r="E21" s="8">
        <v>5.2482814990951354</v>
      </c>
      <c r="F21" s="8">
        <v>15546222.539999999</v>
      </c>
      <c r="G21" s="8">
        <v>3.9274000022695654</v>
      </c>
      <c r="H21" s="8">
        <v>5.5326202746411308</v>
      </c>
    </row>
    <row r="22" spans="1:8" x14ac:dyDescent="0.3">
      <c r="A22" s="2">
        <v>2019</v>
      </c>
      <c r="B22" s="8">
        <v>9</v>
      </c>
      <c r="C22" s="8">
        <v>250600.7</v>
      </c>
      <c r="D22" s="8">
        <v>2.358118605852022</v>
      </c>
      <c r="E22" s="8">
        <v>5.3105892968126414</v>
      </c>
      <c r="F22" s="8">
        <v>17425193.170000002</v>
      </c>
      <c r="G22" s="8">
        <v>4.5178900767347319</v>
      </c>
      <c r="H22" s="8">
        <v>5.6134292977691276</v>
      </c>
    </row>
    <row r="23" spans="1:8" x14ac:dyDescent="0.3">
      <c r="A23" s="2">
        <v>2019</v>
      </c>
      <c r="B23" s="8">
        <v>10</v>
      </c>
      <c r="C23" s="8">
        <v>286289.5</v>
      </c>
      <c r="D23" s="8">
        <v>4.2362237475647602</v>
      </c>
      <c r="E23" s="8">
        <v>5.371837973667585</v>
      </c>
      <c r="F23" s="8">
        <v>19560469.609999999</v>
      </c>
      <c r="G23" s="8">
        <v>4.8254573546820723</v>
      </c>
      <c r="H23" s="8">
        <v>5.6887218949330514</v>
      </c>
    </row>
    <row r="24" spans="1:8" x14ac:dyDescent="0.3">
      <c r="A24" s="2">
        <v>2019</v>
      </c>
      <c r="B24" s="8">
        <v>11</v>
      </c>
      <c r="C24" s="8">
        <v>316649.01</v>
      </c>
      <c r="D24" s="8">
        <v>6.1660239296585484</v>
      </c>
      <c r="E24" s="8">
        <v>5.4318167705547546</v>
      </c>
      <c r="F24" s="8">
        <v>21550482.460000001</v>
      </c>
      <c r="G24" s="8">
        <v>4.3240060220103071</v>
      </c>
      <c r="H24" s="8">
        <v>5.7576064725809619</v>
      </c>
    </row>
    <row r="25" spans="1:8" x14ac:dyDescent="0.3">
      <c r="A25" s="2">
        <v>2019</v>
      </c>
      <c r="B25" s="8">
        <v>12</v>
      </c>
      <c r="C25" s="8">
        <v>352340.73</v>
      </c>
      <c r="D25" s="8">
        <v>4.1443230303458201</v>
      </c>
      <c r="E25" s="8">
        <v>5.4902360662699037</v>
      </c>
      <c r="F25" s="8">
        <v>23727677.84</v>
      </c>
      <c r="G25" s="8">
        <v>4.7478264896203326</v>
      </c>
      <c r="H25" s="8">
        <v>5.8191314882345102</v>
      </c>
    </row>
    <row r="26" spans="1:8" x14ac:dyDescent="0.3">
      <c r="A26" s="2">
        <v>2020</v>
      </c>
      <c r="B26" s="8">
        <v>1</v>
      </c>
      <c r="C26" s="8">
        <v>40503.550000000003</v>
      </c>
      <c r="D26" s="8">
        <v>21.314460254875822</v>
      </c>
      <c r="E26" s="8">
        <v>5.5468572262170559</v>
      </c>
      <c r="F26" s="8">
        <v>1972532.7</v>
      </c>
      <c r="G26" s="8">
        <v>7.0025652144598771</v>
      </c>
      <c r="H26" s="8">
        <v>5.8722458438285035</v>
      </c>
    </row>
    <row r="27" spans="1:8" x14ac:dyDescent="0.3">
      <c r="A27" s="2">
        <v>2020</v>
      </c>
      <c r="B27" s="8">
        <v>2</v>
      </c>
      <c r="C27" s="8">
        <v>57983.95</v>
      </c>
      <c r="D27" s="8">
        <v>6.5858705954064067</v>
      </c>
      <c r="E27" s="8">
        <v>5.6013481496171851</v>
      </c>
      <c r="F27" s="8">
        <v>3973241.71</v>
      </c>
      <c r="G27" s="8">
        <v>6.4650855447306865</v>
      </c>
      <c r="H27" s="8">
        <v>5.9158240451172892</v>
      </c>
    </row>
    <row r="28" spans="1:8" x14ac:dyDescent="0.3">
      <c r="A28" s="2">
        <v>2020</v>
      </c>
      <c r="B28" s="8">
        <v>3</v>
      </c>
      <c r="C28" s="8">
        <v>90109.89</v>
      </c>
      <c r="D28" s="8">
        <v>7.7972910798380424</v>
      </c>
      <c r="E28" s="8">
        <v>5.6544717081238103</v>
      </c>
      <c r="F28" s="8">
        <v>6410777.25</v>
      </c>
      <c r="G28" s="8">
        <v>12.347539039699162</v>
      </c>
      <c r="H28" s="8">
        <v>5.9488190922559534</v>
      </c>
    </row>
    <row r="29" spans="1:8" x14ac:dyDescent="0.3">
      <c r="A29" s="2">
        <v>2020</v>
      </c>
      <c r="B29" s="8">
        <v>4</v>
      </c>
      <c r="C29" s="8">
        <v>114454.06</v>
      </c>
      <c r="D29" s="8">
        <v>1.7181808688619737</v>
      </c>
      <c r="E29" s="8">
        <v>5.7070591430047424</v>
      </c>
      <c r="F29" s="8">
        <v>8631767.3499999996</v>
      </c>
      <c r="G29" s="8">
        <v>12.544372143848005</v>
      </c>
      <c r="H29" s="8">
        <v>5.9702221285592776</v>
      </c>
    </row>
    <row r="30" spans="1:8" x14ac:dyDescent="0.3">
      <c r="A30" s="2">
        <v>2020</v>
      </c>
      <c r="B30" s="8">
        <v>5</v>
      </c>
      <c r="C30" s="8">
        <v>142794.79</v>
      </c>
      <c r="D30" s="8">
        <v>1.9981946803715012</v>
      </c>
      <c r="E30" s="8">
        <v>5.7600905024286053</v>
      </c>
      <c r="F30" s="8">
        <v>10629037.4</v>
      </c>
      <c r="G30" s="8">
        <v>8.9963317556673204</v>
      </c>
      <c r="H30" s="8">
        <v>5.9794686528939485</v>
      </c>
    </row>
    <row r="31" spans="1:8" x14ac:dyDescent="0.3">
      <c r="A31" s="2">
        <v>2020</v>
      </c>
      <c r="B31" s="8">
        <v>6</v>
      </c>
      <c r="C31" s="8">
        <v>167093.69</v>
      </c>
      <c r="D31" s="8">
        <v>-0.64032031297756031</v>
      </c>
      <c r="E31" s="8">
        <v>5.8142688291283182</v>
      </c>
      <c r="F31" s="8">
        <v>12831432.84</v>
      </c>
      <c r="G31" s="8">
        <v>9.7205934281690212</v>
      </c>
      <c r="H31" s="8">
        <v>5.9764507023221576</v>
      </c>
    </row>
    <row r="32" spans="1:8" x14ac:dyDescent="0.3">
      <c r="A32" s="2">
        <v>2020</v>
      </c>
      <c r="B32" s="8">
        <v>7</v>
      </c>
      <c r="C32" s="8">
        <v>201871.37</v>
      </c>
      <c r="D32" s="8">
        <v>2.1208691713418437</v>
      </c>
      <c r="E32" s="8">
        <v>5.870035923071379</v>
      </c>
      <c r="F32" s="8">
        <v>15150981.75</v>
      </c>
      <c r="G32" s="8">
        <v>10.124231483431112</v>
      </c>
      <c r="H32" s="8">
        <v>5.9612698182882351</v>
      </c>
    </row>
    <row r="33" spans="1:8" x14ac:dyDescent="0.3">
      <c r="A33" s="2">
        <v>2020</v>
      </c>
      <c r="B33" s="8">
        <v>8</v>
      </c>
      <c r="C33" s="8">
        <v>230771</v>
      </c>
      <c r="D33" s="8">
        <v>3.4615928129451801</v>
      </c>
      <c r="E33" s="8">
        <v>5.9273853488681967</v>
      </c>
      <c r="F33" s="8">
        <v>17149770.77</v>
      </c>
      <c r="G33" s="8">
        <v>10.31471295277111</v>
      </c>
      <c r="H33" s="8">
        <v>5.9342875521480289</v>
      </c>
    </row>
    <row r="34" spans="1:8" x14ac:dyDescent="0.3">
      <c r="A34" s="2">
        <v>2020</v>
      </c>
      <c r="B34" s="8">
        <v>9</v>
      </c>
      <c r="C34" s="8">
        <v>262202.95</v>
      </c>
      <c r="D34" s="8">
        <v>4.6297755752477965</v>
      </c>
      <c r="E34" s="8">
        <v>5.9860503123269755</v>
      </c>
      <c r="F34" s="8">
        <v>19269151.829999998</v>
      </c>
      <c r="G34" s="8">
        <v>10.582141856393523</v>
      </c>
      <c r="H34" s="8">
        <v>5.8961545498174655</v>
      </c>
    </row>
    <row r="35" spans="1:8" x14ac:dyDescent="0.3">
      <c r="A35" s="2">
        <v>2020</v>
      </c>
      <c r="B35" s="8">
        <v>10</v>
      </c>
      <c r="C35" s="8">
        <v>295713.28999999998</v>
      </c>
      <c r="D35" s="8">
        <v>3.2916994860097804</v>
      </c>
      <c r="E35" s="8">
        <v>6.0455927836631487</v>
      </c>
      <c r="F35" s="8">
        <v>21630533.629999999</v>
      </c>
      <c r="G35" s="8">
        <v>10.582895305037621</v>
      </c>
      <c r="H35" s="8">
        <v>5.8478256534208484</v>
      </c>
    </row>
    <row r="36" spans="1:8" x14ac:dyDescent="0.3">
      <c r="A36" s="2">
        <v>2020</v>
      </c>
      <c r="B36" s="8">
        <v>11</v>
      </c>
      <c r="C36" s="8">
        <v>329188.81</v>
      </c>
      <c r="D36" s="8">
        <v>3.96015765215878</v>
      </c>
      <c r="E36" s="8">
        <v>6.1054805473465175</v>
      </c>
      <c r="F36" s="8">
        <v>23922242.829999998</v>
      </c>
      <c r="G36" s="8">
        <v>11.005602191979879</v>
      </c>
      <c r="H36" s="8">
        <v>5.7905811208676594</v>
      </c>
    </row>
    <row r="37" spans="1:8" x14ac:dyDescent="0.3">
      <c r="A37" s="2">
        <v>2020</v>
      </c>
      <c r="B37" s="8">
        <v>12</v>
      </c>
      <c r="C37" s="8">
        <v>375885.77</v>
      </c>
      <c r="D37" s="8">
        <v>6.6824633076056905</v>
      </c>
      <c r="E37" s="8">
        <v>6.1649901452567697</v>
      </c>
      <c r="F37" s="8">
        <v>26514012.649999999</v>
      </c>
      <c r="G37" s="8">
        <v>11.742973032543503</v>
      </c>
      <c r="H37" s="8">
        <v>5.726030034348744</v>
      </c>
    </row>
    <row r="38" spans="1:8" x14ac:dyDescent="0.3">
      <c r="A38" s="2">
        <v>2021</v>
      </c>
      <c r="B38" s="8">
        <v>1</v>
      </c>
      <c r="C38" s="8">
        <v>37692.120000000003</v>
      </c>
      <c r="D38" s="8">
        <v>-6.9411940434850772</v>
      </c>
      <c r="E38" s="8">
        <v>6.2232491385169837</v>
      </c>
      <c r="F38" s="8">
        <v>1964934.09</v>
      </c>
      <c r="G38" s="8">
        <v>-0.38522099025277701</v>
      </c>
      <c r="H38" s="8">
        <v>5.6561436302959969</v>
      </c>
    </row>
    <row r="39" spans="1:8" x14ac:dyDescent="0.3">
      <c r="A39" s="2">
        <v>2021</v>
      </c>
      <c r="B39" s="8">
        <v>2</v>
      </c>
      <c r="C39" s="8">
        <v>57819.6</v>
      </c>
      <c r="D39" s="8">
        <v>-0.2834405037945853</v>
      </c>
      <c r="E39" s="8">
        <v>6.2794210238865134</v>
      </c>
      <c r="F39" s="8">
        <v>4066806.15</v>
      </c>
      <c r="G39" s="8">
        <v>2.3548640336809479</v>
      </c>
      <c r="H39" s="8">
        <v>5.5833109884050778</v>
      </c>
    </row>
    <row r="40" spans="1:8" x14ac:dyDescent="0.3">
      <c r="A40" s="2">
        <v>2021</v>
      </c>
      <c r="B40" s="8">
        <v>3</v>
      </c>
      <c r="C40" s="8">
        <v>98623.039999999994</v>
      </c>
      <c r="D40" s="8">
        <v>9.4475201334725867</v>
      </c>
      <c r="E40" s="8">
        <v>6.3317551006815176</v>
      </c>
      <c r="F40" s="8">
        <v>6481921.1900000004</v>
      </c>
      <c r="G40" s="8">
        <v>1.1097552952725076</v>
      </c>
      <c r="H40" s="8">
        <v>5.5095016491618862</v>
      </c>
    </row>
    <row r="41" spans="1:8" x14ac:dyDescent="0.3">
      <c r="A41" s="2">
        <v>2021</v>
      </c>
      <c r="B41" s="8">
        <v>4</v>
      </c>
      <c r="C41" s="8">
        <v>130770.49</v>
      </c>
      <c r="D41" s="8">
        <v>14.25587698680153</v>
      </c>
      <c r="E41" s="8">
        <v>6.3780449139454003</v>
      </c>
      <c r="F41" s="8">
        <v>8754733.75</v>
      </c>
      <c r="G41" s="8">
        <v>1.4245796372164721</v>
      </c>
      <c r="H41" s="8">
        <v>5.4364609553471333</v>
      </c>
    </row>
    <row r="42" spans="1:8" x14ac:dyDescent="0.3">
      <c r="A42" s="2">
        <v>2021</v>
      </c>
      <c r="B42" s="8">
        <v>5</v>
      </c>
      <c r="C42" s="8">
        <v>163020.26</v>
      </c>
      <c r="D42" s="8">
        <v>14.164011165953605</v>
      </c>
      <c r="E42" s="8">
        <v>6.4163003812932873</v>
      </c>
      <c r="F42" s="8">
        <v>10984661.060000001</v>
      </c>
      <c r="G42" s="8">
        <v>3.3457748488118</v>
      </c>
      <c r="H42" s="8">
        <v>5.3656287118002881</v>
      </c>
    </row>
    <row r="43" spans="1:8" x14ac:dyDescent="0.3">
      <c r="A43" s="2">
        <v>2021</v>
      </c>
      <c r="B43" s="8">
        <v>6</v>
      </c>
      <c r="C43" s="8">
        <v>197322.9</v>
      </c>
      <c r="D43" s="8">
        <v>18.091173879755718</v>
      </c>
      <c r="E43" s="8">
        <v>6.4450784920120308</v>
      </c>
      <c r="F43" s="8">
        <v>13310759.49</v>
      </c>
      <c r="G43" s="8">
        <v>3.735566058575901</v>
      </c>
      <c r="H43" s="8">
        <v>5.2981661204915049</v>
      </c>
    </row>
    <row r="44" spans="1:8" x14ac:dyDescent="0.3">
      <c r="A44" s="2">
        <v>2021</v>
      </c>
      <c r="B44" s="8">
        <v>7</v>
      </c>
      <c r="C44" s="8">
        <v>232024.98</v>
      </c>
      <c r="D44" s="8">
        <v>14.937041344693913</v>
      </c>
      <c r="E44" s="8">
        <v>6.4634742708596393</v>
      </c>
      <c r="F44" s="8">
        <v>15564130.710000001</v>
      </c>
      <c r="G44" s="8">
        <v>2.7268791344164933</v>
      </c>
      <c r="H44" s="8">
        <v>5.2350941157615631</v>
      </c>
    </row>
    <row r="45" spans="1:8" x14ac:dyDescent="0.3">
      <c r="A45" s="2">
        <v>2021</v>
      </c>
      <c r="B45" s="8">
        <v>8</v>
      </c>
      <c r="C45" s="8">
        <v>265250.63</v>
      </c>
      <c r="D45" s="8">
        <v>14.941058451885203</v>
      </c>
      <c r="E45" s="8">
        <v>6.4713914992182708</v>
      </c>
      <c r="F45" s="8">
        <v>17636512.440000001</v>
      </c>
      <c r="G45" s="8">
        <v>2.8381817840472667</v>
      </c>
      <c r="H45" s="8">
        <v>5.1773251180580537</v>
      </c>
    </row>
    <row r="46" spans="1:8" x14ac:dyDescent="0.3">
      <c r="A46" s="2">
        <v>2021</v>
      </c>
      <c r="B46" s="8">
        <v>9</v>
      </c>
      <c r="C46" s="8">
        <v>299118.65000000002</v>
      </c>
      <c r="D46" s="8">
        <v>14.079055937395069</v>
      </c>
      <c r="E46" s="8">
        <v>6.4693224006279886</v>
      </c>
      <c r="F46" s="8">
        <v>19808781.57</v>
      </c>
      <c r="G46" s="8">
        <v>2.8004851731971758</v>
      </c>
      <c r="H46" s="8">
        <v>5.1255973662326424</v>
      </c>
    </row>
    <row r="47" spans="1:8" x14ac:dyDescent="0.3">
      <c r="A47" s="2">
        <v>2021</v>
      </c>
      <c r="B47" s="8">
        <v>10</v>
      </c>
      <c r="C47" s="8">
        <v>330378.84000000003</v>
      </c>
      <c r="D47" s="8">
        <v>11.722689230504324</v>
      </c>
      <c r="E47" s="8">
        <v>6.4583473699450122</v>
      </c>
      <c r="F47" s="8">
        <v>22048159.379999999</v>
      </c>
      <c r="G47" s="8">
        <v>1.9307232874772096</v>
      </c>
      <c r="H47" s="8">
        <v>5.0804866586276871</v>
      </c>
    </row>
    <row r="48" spans="1:8" x14ac:dyDescent="0.3">
      <c r="A48" s="2">
        <v>2021</v>
      </c>
      <c r="B48" s="8">
        <v>11</v>
      </c>
      <c r="C48" s="8">
        <v>367467.44</v>
      </c>
      <c r="D48" s="8">
        <v>11.62816864886751</v>
      </c>
      <c r="E48" s="8">
        <v>6.4400752557433938</v>
      </c>
      <c r="F48" s="8">
        <v>24567513.02</v>
      </c>
      <c r="G48" s="8">
        <v>2.6973649359950169</v>
      </c>
      <c r="H48" s="8">
        <v>5.0424073274610297</v>
      </c>
    </row>
    <row r="49" spans="1:8" x14ac:dyDescent="0.3">
      <c r="A49" s="2">
        <v>2021</v>
      </c>
      <c r="B49" s="8">
        <v>12</v>
      </c>
      <c r="C49" s="8">
        <v>400868.43</v>
      </c>
      <c r="D49" s="8">
        <v>6.6463436484972549</v>
      </c>
      <c r="E49" s="8">
        <v>6.4164804858930573</v>
      </c>
      <c r="F49" s="8">
        <v>27301566.27</v>
      </c>
      <c r="G49" s="8">
        <v>2.9703298040781423</v>
      </c>
      <c r="H49" s="8">
        <v>5.011554971383072</v>
      </c>
    </row>
    <row r="50" spans="1:8" x14ac:dyDescent="0.3">
      <c r="A50" s="2">
        <v>2022</v>
      </c>
      <c r="B50" s="8">
        <v>1</v>
      </c>
      <c r="C50" s="8">
        <v>32765.29</v>
      </c>
      <c r="D50" s="8">
        <v>-13.071246722126538</v>
      </c>
      <c r="E50" s="8">
        <v>6.3898977725273385</v>
      </c>
      <c r="F50" s="8">
        <v>2117469.9300000002</v>
      </c>
      <c r="G50" s="8">
        <v>7.762898550963615</v>
      </c>
      <c r="H50" s="8">
        <v>4.9879623388781411</v>
      </c>
    </row>
    <row r="51" spans="1:8" x14ac:dyDescent="0.3">
      <c r="A51" s="2">
        <v>2022</v>
      </c>
      <c r="B51" s="8">
        <v>2</v>
      </c>
      <c r="C51" s="8">
        <v>63718.96</v>
      </c>
      <c r="D51" s="8">
        <v>10.203045334108163</v>
      </c>
      <c r="E51" s="8">
        <v>6.3626777904991974</v>
      </c>
      <c r="F51" s="8">
        <v>4313206.1100000003</v>
      </c>
      <c r="G51" s="8">
        <v>6.0588075977017208</v>
      </c>
      <c r="H51" s="8">
        <v>4.9715204266828339</v>
      </c>
    </row>
    <row r="52" spans="1:8" x14ac:dyDescent="0.3">
      <c r="A52" s="2">
        <v>2022</v>
      </c>
      <c r="B52" s="8">
        <v>3</v>
      </c>
      <c r="C52" s="8">
        <v>100000.14</v>
      </c>
      <c r="D52" s="8">
        <v>1.3963268623640168</v>
      </c>
      <c r="E52" s="8">
        <v>6.3358197462939101</v>
      </c>
      <c r="F52" s="8">
        <v>6806508.5</v>
      </c>
      <c r="G52" s="8">
        <v>5.0075787792785542</v>
      </c>
      <c r="H52" s="8">
        <v>4.9623129354373656</v>
      </c>
    </row>
    <row r="53" spans="1:8" x14ac:dyDescent="0.3">
      <c r="A53" s="2">
        <v>2022</v>
      </c>
      <c r="B53" s="8">
        <v>4</v>
      </c>
      <c r="C53" s="8">
        <v>133882.72</v>
      </c>
      <c r="D53" s="8">
        <v>2.3799176710280756</v>
      </c>
      <c r="E53" s="8">
        <v>6.3105895385872826</v>
      </c>
      <c r="F53" s="8">
        <v>9051650.7599999998</v>
      </c>
      <c r="G53" s="8">
        <v>3.3915024543150762</v>
      </c>
      <c r="H53" s="8">
        <v>4.9604990718354944</v>
      </c>
    </row>
    <row r="54" spans="1:8" x14ac:dyDescent="0.3">
      <c r="A54" s="2">
        <v>2022</v>
      </c>
      <c r="B54" s="8">
        <v>5</v>
      </c>
      <c r="C54" s="8">
        <v>167702.35999999999</v>
      </c>
      <c r="D54" s="8">
        <v>2.8720970019309178</v>
      </c>
      <c r="E54" s="8">
        <v>6.2879100457159582</v>
      </c>
      <c r="F54" s="8">
        <v>11493755.35</v>
      </c>
      <c r="G54" s="8">
        <v>4.6345926125461956</v>
      </c>
      <c r="H54" s="8">
        <v>4.9662411860323559</v>
      </c>
    </row>
    <row r="55" spans="1:8" x14ac:dyDescent="0.3">
      <c r="A55" s="2">
        <v>2022</v>
      </c>
      <c r="B55" s="8">
        <v>6</v>
      </c>
      <c r="C55" s="8">
        <v>204711.85</v>
      </c>
      <c r="D55" s="8">
        <v>3.7445983208233891</v>
      </c>
      <c r="E55" s="8">
        <v>6.268431182692443</v>
      </c>
      <c r="F55" s="8">
        <v>13907954.539999999</v>
      </c>
      <c r="G55" s="8">
        <v>4.4865587906434357</v>
      </c>
      <c r="H55" s="8">
        <v>4.9795926700846458</v>
      </c>
    </row>
    <row r="56" spans="1:8" x14ac:dyDescent="0.3">
      <c r="A56" s="2">
        <v>2022</v>
      </c>
      <c r="B56" s="8">
        <v>7</v>
      </c>
      <c r="C56" s="8">
        <v>239482.19</v>
      </c>
      <c r="D56" s="8">
        <v>3.213968599415451</v>
      </c>
      <c r="E56" s="8">
        <v>6.2525656552900912</v>
      </c>
      <c r="F56" s="8">
        <v>16202484.810000001</v>
      </c>
      <c r="G56" s="8">
        <v>4.1014439668632052</v>
      </c>
      <c r="H56" s="8">
        <v>5.0005838848981234</v>
      </c>
    </row>
    <row r="57" spans="1:8" x14ac:dyDescent="0.3">
      <c r="A57" s="2">
        <v>2022</v>
      </c>
      <c r="B57" s="8">
        <v>8</v>
      </c>
      <c r="C57" s="8">
        <v>276159.65999999997</v>
      </c>
      <c r="D57" s="8">
        <v>4.1127253873063152</v>
      </c>
      <c r="E57" s="8">
        <v>6.240550903111294</v>
      </c>
      <c r="F57" s="8">
        <v>18389946.960000001</v>
      </c>
      <c r="G57" s="8">
        <v>4.2720153577030073</v>
      </c>
      <c r="H57" s="8">
        <v>5.0292109529146982</v>
      </c>
    </row>
    <row r="58" spans="1:8" x14ac:dyDescent="0.3">
      <c r="A58" s="2">
        <v>2022</v>
      </c>
      <c r="B58" s="8">
        <v>9</v>
      </c>
      <c r="C58" s="8">
        <v>310352.02</v>
      </c>
      <c r="D58" s="8">
        <v>3.7554896694004247</v>
      </c>
      <c r="E58" s="8">
        <v>6.2324133520740075</v>
      </c>
      <c r="F58" s="8">
        <v>20661775.370000001</v>
      </c>
      <c r="G58" s="8">
        <v>4.3061396632887439</v>
      </c>
      <c r="H58" s="8">
        <v>5.0654075563041943</v>
      </c>
    </row>
    <row r="59" spans="1:8" x14ac:dyDescent="0.3">
      <c r="A59" s="2">
        <v>2022</v>
      </c>
      <c r="B59" s="8">
        <v>10</v>
      </c>
      <c r="C59" s="8">
        <v>345442.01</v>
      </c>
      <c r="D59" s="8">
        <v>4.5593628211782589</v>
      </c>
      <c r="E59" s="8">
        <v>6.2280316624353667</v>
      </c>
      <c r="F59" s="8">
        <v>22995425.84</v>
      </c>
      <c r="G59" s="8">
        <v>4.2963516530965862</v>
      </c>
      <c r="H59" s="8">
        <v>5.1090547942089897</v>
      </c>
    </row>
    <row r="60" spans="1:8" x14ac:dyDescent="0.3">
      <c r="A60" s="2">
        <v>2022</v>
      </c>
      <c r="B60" s="8">
        <v>11</v>
      </c>
      <c r="C60" s="8">
        <v>381585.25</v>
      </c>
      <c r="D60" s="8">
        <v>3.841921341384702</v>
      </c>
      <c r="E60" s="8">
        <v>6.2271124858634321</v>
      </c>
      <c r="F60" s="8">
        <v>25577769.219999999</v>
      </c>
      <c r="G60" s="8">
        <v>4.1121630796636444</v>
      </c>
      <c r="H60" s="8">
        <v>5.1599810388344469</v>
      </c>
    </row>
    <row r="61" spans="1:8" x14ac:dyDescent="0.3">
      <c r="A61" s="2">
        <v>2022</v>
      </c>
      <c r="B61" s="8">
        <v>12</v>
      </c>
      <c r="C61" s="8">
        <v>417540.16</v>
      </c>
      <c r="D61" s="8">
        <v>4.1589032092150591</v>
      </c>
      <c r="E61" s="8">
        <v>6.2292465942456205</v>
      </c>
      <c r="F61" s="8">
        <v>28295121.960000001</v>
      </c>
      <c r="G61" s="8">
        <v>3.6391893423776134</v>
      </c>
      <c r="H61" s="8">
        <v>5.2179582246677958</v>
      </c>
    </row>
    <row r="62" spans="1:8" x14ac:dyDescent="0.3">
      <c r="A62" s="2">
        <v>2023</v>
      </c>
      <c r="B62" s="8">
        <v>1</v>
      </c>
      <c r="C62" s="8">
        <v>37543.82</v>
      </c>
      <c r="D62" s="8">
        <v>14.584122405142752</v>
      </c>
      <c r="E62" s="8">
        <v>6.2338591211954268</v>
      </c>
      <c r="F62" s="8">
        <v>2253499.48</v>
      </c>
      <c r="G62" s="8">
        <v>6.4241549819788801</v>
      </c>
      <c r="H62" s="8">
        <v>5.2826855210602117</v>
      </c>
    </row>
    <row r="63" spans="1:8" x14ac:dyDescent="0.3">
      <c r="A63" s="2">
        <v>2023</v>
      </c>
      <c r="B63" s="8">
        <v>2</v>
      </c>
      <c r="C63" s="8">
        <v>70634.98</v>
      </c>
      <c r="D63" s="8">
        <v>10.85394362996508</v>
      </c>
      <c r="E63" s="8">
        <v>6.2402314264801619</v>
      </c>
      <c r="F63" s="8">
        <v>4556678.63</v>
      </c>
      <c r="G63" s="8">
        <v>5.6448153366823295</v>
      </c>
      <c r="H63" s="8">
        <v>5.3537524606349329</v>
      </c>
    </row>
    <row r="64" spans="1:8" x14ac:dyDescent="0.3">
      <c r="A64" s="2">
        <v>2023</v>
      </c>
      <c r="B64" s="8">
        <v>3</v>
      </c>
      <c r="C64" s="8">
        <v>107174.61</v>
      </c>
      <c r="D64" s="8">
        <v>7.174459955756074</v>
      </c>
      <c r="E64" s="8">
        <v>6.2482247492618566</v>
      </c>
      <c r="F64" s="8">
        <v>7142360.7599999998</v>
      </c>
      <c r="G64" s="8">
        <v>4.9342810634850354</v>
      </c>
      <c r="H64" s="8">
        <v>5.4308278447277623</v>
      </c>
    </row>
    <row r="65" spans="1:8" x14ac:dyDescent="0.3">
      <c r="A65" s="2">
        <v>2023</v>
      </c>
      <c r="B65" s="8">
        <v>4</v>
      </c>
      <c r="C65" s="8">
        <v>139543.25</v>
      </c>
      <c r="D65" s="8">
        <v>4.2279765454421581</v>
      </c>
      <c r="E65" s="8">
        <v>6.2580207253833366</v>
      </c>
      <c r="F65" s="8">
        <v>9446477.0099999998</v>
      </c>
      <c r="G65" s="8">
        <v>4.3619253600102548</v>
      </c>
      <c r="H65" s="8">
        <v>5.5136006873742271</v>
      </c>
    </row>
    <row r="66" spans="1:8" x14ac:dyDescent="0.3">
      <c r="A66" s="2">
        <v>2023</v>
      </c>
      <c r="B66" s="8">
        <v>5</v>
      </c>
      <c r="C66" s="8">
        <v>179378.21</v>
      </c>
      <c r="D66" s="8">
        <v>6.9622454925500232</v>
      </c>
      <c r="E66" s="8">
        <v>6.2698653125767683</v>
      </c>
      <c r="F66" s="8">
        <v>12069308.33</v>
      </c>
      <c r="G66" s="8">
        <v>5.007527674582013</v>
      </c>
      <c r="H66" s="8">
        <v>5.6017255201944893</v>
      </c>
    </row>
    <row r="67" spans="1:8" x14ac:dyDescent="0.3">
      <c r="A67" s="2">
        <v>2023</v>
      </c>
      <c r="B67" s="8">
        <v>6</v>
      </c>
      <c r="C67" s="8">
        <v>216993.02</v>
      </c>
      <c r="D67" s="8">
        <v>5.9992472345885117</v>
      </c>
      <c r="E67" s="8">
        <v>6.2838634932840449</v>
      </c>
      <c r="F67" s="8">
        <v>14579690.57</v>
      </c>
      <c r="G67" s="8">
        <v>4.8298693245513169</v>
      </c>
      <c r="H67" s="8">
        <v>5.6947768973554229</v>
      </c>
    </row>
    <row r="68" spans="1:8" x14ac:dyDescent="0.3">
      <c r="A68" s="2">
        <v>2023</v>
      </c>
      <c r="B68" s="8">
        <v>7</v>
      </c>
      <c r="C68" s="8">
        <v>254002.66</v>
      </c>
      <c r="D68" s="8">
        <v>6.0632776074078798</v>
      </c>
      <c r="E68" s="8">
        <v>6.3001683319040023</v>
      </c>
      <c r="F68" s="8">
        <v>17018897.190000001</v>
      </c>
      <c r="G68" s="8">
        <v>5.0388097231612194</v>
      </c>
      <c r="H68" s="8">
        <v>5.7922881092846241</v>
      </c>
    </row>
    <row r="69" spans="1:8" x14ac:dyDescent="0.3">
      <c r="A69" s="2">
        <v>2023</v>
      </c>
      <c r="B69" s="8">
        <v>8</v>
      </c>
      <c r="C69" s="8">
        <v>289467.44</v>
      </c>
      <c r="D69" s="8">
        <v>4.8188718077071924</v>
      </c>
      <c r="E69" s="8">
        <v>6.3189131278175115</v>
      </c>
      <c r="F69" s="8">
        <v>19352970.960000001</v>
      </c>
      <c r="G69" s="8">
        <v>5.2366872079330884</v>
      </c>
      <c r="H69" s="8">
        <v>5.8937323833837993</v>
      </c>
    </row>
    <row r="70" spans="1:8" x14ac:dyDescent="0.3">
      <c r="A70" s="2">
        <v>2023</v>
      </c>
      <c r="B70" s="8">
        <v>9</v>
      </c>
      <c r="C70" s="8">
        <v>325232.02</v>
      </c>
      <c r="D70" s="8">
        <v>4.7945555501781589</v>
      </c>
      <c r="E70" s="8">
        <v>6.3402147296606879</v>
      </c>
      <c r="F70" s="8">
        <v>21748426</v>
      </c>
      <c r="G70" s="8">
        <v>5.2592316513989879</v>
      </c>
      <c r="H70" s="8">
        <v>5.9985306221667303</v>
      </c>
    </row>
    <row r="71" spans="1:8" x14ac:dyDescent="0.3">
      <c r="A71" s="2">
        <v>2023</v>
      </c>
      <c r="B71" s="8">
        <v>10</v>
      </c>
      <c r="C71" s="8">
        <v>363850.88</v>
      </c>
      <c r="D71" s="8">
        <v>5.3290767964209174</v>
      </c>
      <c r="E71" s="8">
        <v>6.3640858165335272</v>
      </c>
      <c r="F71" s="8">
        <v>24315694.640000001</v>
      </c>
      <c r="G71" s="8">
        <v>5.7414409682443157</v>
      </c>
      <c r="H71" s="8">
        <v>6.1060581000100145</v>
      </c>
    </row>
    <row r="72" spans="1:8" x14ac:dyDescent="0.3">
      <c r="A72" s="2">
        <v>2023</v>
      </c>
      <c r="B72" s="8">
        <v>11</v>
      </c>
      <c r="C72" s="8">
        <v>401761.56</v>
      </c>
      <c r="D72" s="8">
        <v>5.2874973547850646</v>
      </c>
      <c r="E72" s="8">
        <v>6.390431730093006</v>
      </c>
      <c r="F72" s="8">
        <v>27042344.07</v>
      </c>
      <c r="G72" s="8">
        <v>5.7259678801652836</v>
      </c>
      <c r="H72" s="8">
        <v>6.2156387510839473</v>
      </c>
    </row>
    <row r="73" spans="1:8" x14ac:dyDescent="0.3">
      <c r="A73" s="2">
        <v>2023</v>
      </c>
      <c r="B73" s="8">
        <v>12</v>
      </c>
      <c r="C73" s="8">
        <v>442146.18</v>
      </c>
      <c r="D73" s="8">
        <v>5.8930906191155374</v>
      </c>
      <c r="E73" s="8">
        <v>6.4190859363697044</v>
      </c>
      <c r="F73" s="8">
        <v>29725384.460000001</v>
      </c>
      <c r="G73" s="8">
        <v>5.0548023861566094</v>
      </c>
      <c r="H73" s="8">
        <v>6.3265711889246719</v>
      </c>
    </row>
    <row r="74" spans="1:8" x14ac:dyDescent="0.3">
      <c r="A74" s="2">
        <v>2024</v>
      </c>
      <c r="B74" s="8">
        <v>1</v>
      </c>
      <c r="C74" s="8">
        <v>37645.129999999997</v>
      </c>
      <c r="D74" s="8">
        <v>0.26984467749950891</v>
      </c>
      <c r="E74" s="8">
        <v>6.4498053087292488</v>
      </c>
      <c r="F74" s="8">
        <v>2427536.96</v>
      </c>
      <c r="G74" s="8">
        <v>7.7229873600858312</v>
      </c>
      <c r="H74" s="8">
        <v>6.4381200221467401</v>
      </c>
    </row>
    <row r="75" spans="1:8" x14ac:dyDescent="0.3">
      <c r="A75" s="2">
        <v>2024</v>
      </c>
      <c r="B75" s="8">
        <v>2</v>
      </c>
      <c r="C75" s="8">
        <v>76373.919999999998</v>
      </c>
      <c r="D75" s="8">
        <v>8.1247846322034754</v>
      </c>
      <c r="E75" s="8">
        <v>6.4823101930846798</v>
      </c>
      <c r="F75" s="8">
        <v>5074500.8899999997</v>
      </c>
      <c r="G75" s="8">
        <v>11.364028540235239</v>
      </c>
      <c r="H75" s="8">
        <v>6.5494615420867337</v>
      </c>
    </row>
    <row r="76" spans="1:8" x14ac:dyDescent="0.3">
      <c r="A76" s="2">
        <v>2024</v>
      </c>
      <c r="B76" s="8">
        <v>3</v>
      </c>
      <c r="C76" s="8">
        <v>111811.45</v>
      </c>
      <c r="D76" s="8">
        <v>4.3264351510119869</v>
      </c>
      <c r="E76" s="8">
        <v>6.515891771416312</v>
      </c>
      <c r="F76" s="8">
        <v>7582890.3899999997</v>
      </c>
      <c r="G76" s="8">
        <v>6.1678434456452713</v>
      </c>
      <c r="H76" s="8">
        <v>6.6598612669797017</v>
      </c>
    </row>
    <row r="77" spans="1:8" x14ac:dyDescent="0.3">
      <c r="A77" s="2">
        <v>2024</v>
      </c>
      <c r="B77" s="8">
        <v>4</v>
      </c>
      <c r="C77" s="8">
        <v>154569.79999999999</v>
      </c>
      <c r="D77" s="8">
        <v>10.768381845771824</v>
      </c>
      <c r="E77" s="8">
        <v>6.5499552864293991</v>
      </c>
      <c r="F77" s="8">
        <v>10334434.23</v>
      </c>
      <c r="G77" s="8">
        <v>9.3998770024000819</v>
      </c>
      <c r="H77" s="8">
        <v>6.76891905999112</v>
      </c>
    </row>
    <row r="78" spans="1:8" x14ac:dyDescent="0.3">
      <c r="A78" s="2">
        <v>2024</v>
      </c>
      <c r="B78" s="8">
        <v>5</v>
      </c>
      <c r="C78" s="8">
        <v>194242.6</v>
      </c>
      <c r="D78" s="8">
        <v>8.2866196512943358</v>
      </c>
      <c r="E78" s="8">
        <v>6.5837539352305559</v>
      </c>
      <c r="F78" s="8">
        <v>13134811.279999999</v>
      </c>
      <c r="G78" s="8">
        <v>8.8282022537409013</v>
      </c>
      <c r="H78" s="8">
        <v>6.8762006163822056</v>
      </c>
    </row>
    <row r="79" spans="1:8" x14ac:dyDescent="0.3">
      <c r="A79" s="2">
        <v>2024</v>
      </c>
      <c r="B79" s="8">
        <v>6</v>
      </c>
      <c r="C79" s="8">
        <v>233718.79</v>
      </c>
      <c r="D79" s="8">
        <v>7.7079760445750933</v>
      </c>
      <c r="E79" s="8">
        <v>6.6168338612152402</v>
      </c>
      <c r="F79" s="8">
        <v>15727385.49</v>
      </c>
      <c r="G79" s="8">
        <v>7.871874334298723</v>
      </c>
      <c r="H79" s="8">
        <v>6.9814543368268414</v>
      </c>
    </row>
    <row r="80" spans="1:8" x14ac:dyDescent="0.3">
      <c r="A80" s="2">
        <v>2024</v>
      </c>
      <c r="B80" s="8">
        <v>7</v>
      </c>
      <c r="C80" s="8">
        <v>276666.2</v>
      </c>
      <c r="D80" s="8">
        <v>8.9225601023233523</v>
      </c>
      <c r="E80" s="8">
        <v>6.6488594623425241</v>
      </c>
      <c r="F80" s="8">
        <v>18549266.370000001</v>
      </c>
      <c r="G80" s="8">
        <v>8.9921759495628084</v>
      </c>
      <c r="H80" s="8">
        <v>7.0845641776681711</v>
      </c>
    </row>
    <row r="81" spans="1:8" x14ac:dyDescent="0.3">
      <c r="A81" s="2">
        <v>2024</v>
      </c>
      <c r="B81" s="8">
        <v>8</v>
      </c>
      <c r="C81" s="8">
        <v>314378.46999999997</v>
      </c>
      <c r="D81" s="8">
        <v>8.6058141806898867</v>
      </c>
      <c r="E81" s="8">
        <v>6.6795709103342142</v>
      </c>
      <c r="F81" s="8">
        <v>20953345.390000001</v>
      </c>
      <c r="G81" s="8">
        <v>8.2693992219993397</v>
      </c>
      <c r="H81" s="8">
        <v>7.1854759299713855</v>
      </c>
    </row>
    <row r="82" spans="1:8" x14ac:dyDescent="0.3">
      <c r="A82" s="2">
        <v>2024</v>
      </c>
      <c r="B82" s="8">
        <v>9</v>
      </c>
      <c r="C82" s="8">
        <v>350826.33</v>
      </c>
      <c r="D82" s="8">
        <v>7.8695541724335794</v>
      </c>
      <c r="E82" s="8">
        <v>6.7088662727898933</v>
      </c>
      <c r="F82" s="8">
        <v>23424444.989999998</v>
      </c>
      <c r="G82" s="8">
        <v>7.7063921315501105</v>
      </c>
      <c r="H82" s="8">
        <v>7.2842678578413906</v>
      </c>
    </row>
    <row r="83" spans="1:8" x14ac:dyDescent="0.3">
      <c r="A83" s="2">
        <v>2024</v>
      </c>
      <c r="B83" s="8">
        <v>10</v>
      </c>
      <c r="C83" s="8">
        <v>391692.02</v>
      </c>
      <c r="D83" s="8">
        <v>7.6517995504092218</v>
      </c>
      <c r="E83" s="8">
        <v>6.7367773842029184</v>
      </c>
      <c r="F83" s="8">
        <v>26349672.390000001</v>
      </c>
      <c r="G83" s="8">
        <v>8.364876184347402</v>
      </c>
      <c r="H83" s="8">
        <v>7.3810934978339287</v>
      </c>
    </row>
    <row r="84" spans="1:8" x14ac:dyDescent="0.3">
      <c r="A84" s="2">
        <v>2024</v>
      </c>
      <c r="B84" s="8">
        <v>11</v>
      </c>
      <c r="C84" s="8">
        <v>436120.43</v>
      </c>
      <c r="D84" s="8">
        <v>8.5520551045251914</v>
      </c>
      <c r="E84" s="8">
        <v>6.7634166823930126</v>
      </c>
      <c r="F84" s="8">
        <v>29119380.32</v>
      </c>
      <c r="G84" s="8">
        <v>7.6806812479847331</v>
      </c>
      <c r="H84" s="8">
        <v>7.4761357006904161</v>
      </c>
    </row>
    <row r="85" spans="1:8" x14ac:dyDescent="0.3">
      <c r="A85" s="2">
        <v>2024</v>
      </c>
      <c r="B85" s="8">
        <v>12</v>
      </c>
      <c r="C85" s="8">
        <v>473719.67</v>
      </c>
      <c r="D85" s="8">
        <v>7.140961842076754</v>
      </c>
      <c r="E85" s="8">
        <v>6.7889601483858852</v>
      </c>
      <c r="F85" s="8">
        <v>32060840.890000001</v>
      </c>
      <c r="G85" s="8">
        <v>7.8567745125137423</v>
      </c>
      <c r="H85" s="8">
        <v>7.5696456353943891</v>
      </c>
    </row>
    <row r="86" spans="1:8" x14ac:dyDescent="0.3">
      <c r="A86" s="2">
        <v>2025</v>
      </c>
      <c r="B86" s="8">
        <v>1</v>
      </c>
      <c r="C86" s="8">
        <v>40002.94</v>
      </c>
      <c r="D86" s="8">
        <v>6.2632537063891158</v>
      </c>
      <c r="E86" s="8">
        <v>6.8137079742087838</v>
      </c>
      <c r="F86" s="8">
        <v>2685473.13</v>
      </c>
      <c r="G86" s="8">
        <v>10.625427099573393</v>
      </c>
      <c r="H86" s="8">
        <v>7.6618886754812801</v>
      </c>
    </row>
    <row r="87" spans="1:8" x14ac:dyDescent="0.3">
      <c r="A87" s="2">
        <v>2025</v>
      </c>
      <c r="B87" s="8">
        <v>2</v>
      </c>
      <c r="C87" s="8">
        <v>79048.34</v>
      </c>
      <c r="D87" s="8">
        <v>3.5017450983267473</v>
      </c>
      <c r="E87" s="8">
        <v>6.8379847964510176</v>
      </c>
      <c r="F87" s="8">
        <v>5324633.53</v>
      </c>
      <c r="G87" s="8">
        <v>4.9292067421432773</v>
      </c>
      <c r="H87" s="8">
        <v>7.7531501339918769</v>
      </c>
    </row>
    <row r="88" spans="1:8" x14ac:dyDescent="0.3">
      <c r="A88" s="2">
        <v>2025</v>
      </c>
      <c r="B88" s="8">
        <v>3</v>
      </c>
      <c r="C88" s="8">
        <v>120693.83</v>
      </c>
      <c r="D88" s="8">
        <v>7.9440701287748272</v>
      </c>
      <c r="E88" s="8">
        <v>6.8620770257110761</v>
      </c>
      <c r="F88" s="8">
        <v>8068987.3300000001</v>
      </c>
      <c r="G88" s="8">
        <v>6.4104439731984542</v>
      </c>
      <c r="H88" s="8">
        <v>7.8439211252464194</v>
      </c>
    </row>
    <row r="89" spans="1:8" x14ac:dyDescent="0.3">
      <c r="A89" s="2">
        <v>2025</v>
      </c>
      <c r="B89" s="8">
        <v>4</v>
      </c>
      <c r="C89" s="8">
        <v>162322.98000000001</v>
      </c>
      <c r="D89" s="8">
        <v>5.015973366077997</v>
      </c>
      <c r="E89" s="8">
        <v>6.8860393892750791</v>
      </c>
      <c r="F89" s="8">
        <v>10863543.93</v>
      </c>
      <c r="G89" s="8">
        <v>5.1198709888156113</v>
      </c>
      <c r="H89" s="8">
        <v>7.934496656385158</v>
      </c>
    </row>
    <row r="90" spans="1:8" x14ac:dyDescent="0.3">
      <c r="B90" s="8"/>
      <c r="C90" s="8"/>
      <c r="D90" s="8"/>
      <c r="E90" s="8"/>
      <c r="F90" s="8"/>
      <c r="G90" s="8"/>
      <c r="H90" s="8"/>
    </row>
    <row r="91" spans="1:8" x14ac:dyDescent="0.3">
      <c r="B91" s="8"/>
      <c r="C91" s="8"/>
      <c r="D91" s="8"/>
      <c r="E91" s="8"/>
      <c r="F91" s="8"/>
      <c r="G91" s="8"/>
      <c r="H91" s="8"/>
    </row>
    <row r="92" spans="1:8" x14ac:dyDescent="0.3">
      <c r="B92" s="8"/>
      <c r="C92" s="8"/>
      <c r="D92" s="8"/>
      <c r="E92" s="8"/>
      <c r="F92" s="8"/>
      <c r="G92" s="8"/>
      <c r="H92" s="8"/>
    </row>
    <row r="93" spans="1:8" x14ac:dyDescent="0.3">
      <c r="B93" s="8"/>
      <c r="C93" s="8"/>
      <c r="D93" s="8"/>
      <c r="E93" s="8"/>
      <c r="F93" s="8"/>
      <c r="G93" s="8"/>
      <c r="H93" s="8"/>
    </row>
    <row r="94" spans="1:8" x14ac:dyDescent="0.3">
      <c r="B94" s="8"/>
      <c r="C94" s="8"/>
      <c r="D94" s="8"/>
      <c r="E94" s="8"/>
      <c r="F94" s="8"/>
      <c r="G94" s="8"/>
      <c r="H94" s="8"/>
    </row>
    <row r="95" spans="1:8" x14ac:dyDescent="0.3">
      <c r="B95" s="8"/>
      <c r="C95" s="8"/>
      <c r="D95" s="8"/>
      <c r="E95" s="8"/>
      <c r="F95" s="8"/>
      <c r="G95" s="8"/>
      <c r="H95" s="8"/>
    </row>
    <row r="96" spans="1:8" x14ac:dyDescent="0.3">
      <c r="B96" s="8"/>
      <c r="C96" s="8"/>
      <c r="D96" s="8"/>
      <c r="E96" s="8"/>
      <c r="F96" s="8"/>
      <c r="G96" s="8"/>
      <c r="H96" s="8"/>
    </row>
    <row r="97" spans="2:8" ht="11.45" customHeight="1" x14ac:dyDescent="0.3">
      <c r="B97" s="8"/>
      <c r="C97" s="8"/>
      <c r="D97" s="8"/>
      <c r="E97" s="8"/>
      <c r="F97" s="8"/>
      <c r="G97" s="8"/>
      <c r="H97" s="8"/>
    </row>
    <row r="98" spans="2:8" x14ac:dyDescent="0.3">
      <c r="B98" s="1"/>
      <c r="C98" s="4"/>
      <c r="D98" s="3"/>
      <c r="E98" s="3"/>
      <c r="F98" s="4"/>
      <c r="G98" s="3"/>
      <c r="H98" s="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7" workbookViewId="0">
      <selection activeCell="A90" sqref="A90:XFD97"/>
    </sheetView>
  </sheetViews>
  <sheetFormatPr baseColWidth="10" defaultColWidth="11.42578125" defaultRowHeight="13.5" x14ac:dyDescent="0.3"/>
  <cols>
    <col min="1" max="1" width="4.42578125" style="2" bestFit="1" customWidth="1"/>
    <col min="2" max="2" width="4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3">
      <c r="A2" s="2">
        <v>2018</v>
      </c>
      <c r="B2" s="5">
        <v>1</v>
      </c>
      <c r="C2" s="5">
        <v>181909.26748000001</v>
      </c>
      <c r="D2" s="5">
        <v>30.185835987371679</v>
      </c>
      <c r="E2" s="5">
        <v>4.1220354480482229</v>
      </c>
      <c r="F2" s="5">
        <v>1008585</v>
      </c>
      <c r="G2" s="5">
        <v>20.728908934862169</v>
      </c>
      <c r="H2" s="5">
        <v>8.4630044339934418</v>
      </c>
    </row>
    <row r="3" spans="1:8" x14ac:dyDescent="0.3">
      <c r="A3" s="2">
        <f>A2</f>
        <v>2018</v>
      </c>
      <c r="B3" s="5">
        <v>2</v>
      </c>
      <c r="C3" s="5">
        <v>175855.69600000003</v>
      </c>
      <c r="D3" s="5">
        <v>20.093499304617346</v>
      </c>
      <c r="E3" s="5">
        <v>4.2699200433427054</v>
      </c>
      <c r="F3" s="5">
        <v>992748</v>
      </c>
      <c r="G3" s="5">
        <v>7.5284703252235019</v>
      </c>
      <c r="H3" s="5">
        <v>8.4765368743035356</v>
      </c>
    </row>
    <row r="4" spans="1:8" x14ac:dyDescent="0.3">
      <c r="A4" s="2">
        <f t="shared" ref="A4:A13" si="0">A3</f>
        <v>2018</v>
      </c>
      <c r="B4" s="5">
        <v>3</v>
      </c>
      <c r="C4" s="5">
        <v>177703.58094000001</v>
      </c>
      <c r="D4" s="5">
        <v>-3.2254551221393979</v>
      </c>
      <c r="E4" s="5">
        <v>4.3792639489432927</v>
      </c>
      <c r="F4" s="5">
        <v>981175</v>
      </c>
      <c r="G4" s="5">
        <v>-12.375608505819603</v>
      </c>
      <c r="H4" s="5">
        <v>8.4677649760628064</v>
      </c>
    </row>
    <row r="5" spans="1:8" x14ac:dyDescent="0.3">
      <c r="A5" s="2">
        <f t="shared" si="0"/>
        <v>2018</v>
      </c>
      <c r="B5" s="5">
        <v>4</v>
      </c>
      <c r="C5" s="5">
        <v>200864.91915999999</v>
      </c>
      <c r="D5" s="5">
        <v>21.026213505715052</v>
      </c>
      <c r="E5" s="5">
        <v>4.4507314522039572</v>
      </c>
      <c r="F5" s="5">
        <v>1093631</v>
      </c>
      <c r="G5" s="5">
        <v>19.153982763692625</v>
      </c>
      <c r="H5" s="5">
        <v>8.4374723458089207</v>
      </c>
    </row>
    <row r="6" spans="1:8" x14ac:dyDescent="0.3">
      <c r="A6" s="2">
        <f t="shared" si="0"/>
        <v>2018</v>
      </c>
      <c r="B6" s="5">
        <v>5</v>
      </c>
      <c r="C6" s="5">
        <v>230236.40516000002</v>
      </c>
      <c r="D6" s="5">
        <v>12.128926687970566</v>
      </c>
      <c r="E6" s="5">
        <v>4.4844587349876246</v>
      </c>
      <c r="F6" s="5">
        <v>1251351</v>
      </c>
      <c r="G6" s="5">
        <v>9.8620744148478536</v>
      </c>
      <c r="H6" s="5">
        <v>8.3849951335877488</v>
      </c>
    </row>
    <row r="7" spans="1:8" x14ac:dyDescent="0.3">
      <c r="A7" s="2">
        <f t="shared" si="0"/>
        <v>2018</v>
      </c>
      <c r="B7" s="5">
        <v>6</v>
      </c>
      <c r="C7" s="5">
        <v>229352.92300000004</v>
      </c>
      <c r="D7" s="5">
        <v>11.533231680373968</v>
      </c>
      <c r="E7" s="5">
        <v>4.4817330542998253</v>
      </c>
      <c r="F7" s="5">
        <v>1249711</v>
      </c>
      <c r="G7" s="5">
        <v>10.230912190918229</v>
      </c>
      <c r="H7" s="5">
        <v>8.3104136915575157</v>
      </c>
    </row>
    <row r="8" spans="1:8" x14ac:dyDescent="0.3">
      <c r="A8" s="2">
        <f t="shared" si="0"/>
        <v>2018</v>
      </c>
      <c r="B8" s="5">
        <v>7</v>
      </c>
      <c r="C8" s="5">
        <v>230310.26400000002</v>
      </c>
      <c r="D8" s="5">
        <v>9.8982739014478849</v>
      </c>
      <c r="E8" s="5">
        <v>4.444372532976157</v>
      </c>
      <c r="F8" s="5">
        <v>1236481</v>
      </c>
      <c r="G8" s="5">
        <v>17.358282831638338</v>
      </c>
      <c r="H8" s="5">
        <v>8.2139109468265357</v>
      </c>
    </row>
    <row r="9" spans="1:8" x14ac:dyDescent="0.3">
      <c r="A9" s="2">
        <f t="shared" si="0"/>
        <v>2018</v>
      </c>
      <c r="B9" s="5">
        <v>8</v>
      </c>
      <c r="C9" s="5">
        <v>224144.179</v>
      </c>
      <c r="D9" s="5">
        <v>9.027694049653423</v>
      </c>
      <c r="E9" s="5">
        <v>4.3746849812568067</v>
      </c>
      <c r="F9" s="5">
        <v>1106769</v>
      </c>
      <c r="G9" s="5">
        <v>11.387328380410256</v>
      </c>
      <c r="H9" s="5">
        <v>8.0958031944544668</v>
      </c>
    </row>
    <row r="10" spans="1:8" x14ac:dyDescent="0.3">
      <c r="A10" s="2">
        <f t="shared" si="0"/>
        <v>2018</v>
      </c>
      <c r="B10" s="5">
        <v>9</v>
      </c>
      <c r="C10" s="5">
        <v>223875.3835</v>
      </c>
      <c r="D10" s="5">
        <v>0.49645727766394199</v>
      </c>
      <c r="E10" s="5">
        <v>4.2753569525325492</v>
      </c>
      <c r="F10" s="5">
        <v>1130262</v>
      </c>
      <c r="G10" s="5">
        <v>7.7957353303030441</v>
      </c>
      <c r="H10" s="5">
        <v>7.9570417553262995</v>
      </c>
    </row>
    <row r="11" spans="1:8" x14ac:dyDescent="0.3">
      <c r="A11" s="2">
        <f t="shared" si="0"/>
        <v>2018</v>
      </c>
      <c r="B11" s="5">
        <v>10</v>
      </c>
      <c r="C11" s="5">
        <v>254837.64561999997</v>
      </c>
      <c r="D11" s="5">
        <v>12.425715287364625</v>
      </c>
      <c r="E11" s="5">
        <v>4.1493981258239083</v>
      </c>
      <c r="F11" s="5">
        <v>1270502</v>
      </c>
      <c r="G11" s="5">
        <v>12.953491328688372</v>
      </c>
      <c r="H11" s="5">
        <v>7.7988065284649402</v>
      </c>
    </row>
    <row r="12" spans="1:8" x14ac:dyDescent="0.3">
      <c r="A12" s="2">
        <f t="shared" si="0"/>
        <v>2018</v>
      </c>
      <c r="B12" s="5">
        <v>11</v>
      </c>
      <c r="C12" s="5">
        <v>209149.25412</v>
      </c>
      <c r="D12" s="5">
        <v>-13.035135187403135</v>
      </c>
      <c r="E12" s="5">
        <v>3.9995557565628763</v>
      </c>
      <c r="F12" s="5">
        <v>1153494</v>
      </c>
      <c r="G12" s="5">
        <v>-4.5470907605902777</v>
      </c>
      <c r="H12" s="5">
        <v>7.6222662110582231</v>
      </c>
    </row>
    <row r="13" spans="1:8" x14ac:dyDescent="0.3">
      <c r="A13" s="2">
        <f t="shared" si="0"/>
        <v>2018</v>
      </c>
      <c r="B13" s="5">
        <v>12</v>
      </c>
      <c r="C13" s="5">
        <v>150874.285111</v>
      </c>
      <c r="D13" s="5">
        <v>5.4286528247186494</v>
      </c>
      <c r="E13" s="5">
        <v>3.8291518444287744</v>
      </c>
      <c r="F13" s="5">
        <v>986374</v>
      </c>
      <c r="G13" s="5">
        <v>10.205075779159479</v>
      </c>
      <c r="H13" s="5">
        <v>7.4289474645162201</v>
      </c>
    </row>
    <row r="14" spans="1:8" x14ac:dyDescent="0.3">
      <c r="A14" s="2">
        <v>2019</v>
      </c>
      <c r="B14" s="5">
        <v>1</v>
      </c>
      <c r="C14" s="5">
        <v>169947.49400000001</v>
      </c>
      <c r="D14" s="5">
        <v>-6.5756811874992271</v>
      </c>
      <c r="E14" s="5">
        <v>3.640325424452036</v>
      </c>
      <c r="F14" s="5">
        <v>1141910</v>
      </c>
      <c r="G14" s="5">
        <v>13.219014758299984</v>
      </c>
      <c r="H14" s="5">
        <v>7.2195318560148598</v>
      </c>
    </row>
    <row r="15" spans="1:8" x14ac:dyDescent="0.3">
      <c r="A15" s="2">
        <f>A14</f>
        <v>2019</v>
      </c>
      <c r="B15" s="5">
        <v>2</v>
      </c>
      <c r="C15" s="5">
        <v>207934.88287</v>
      </c>
      <c r="D15" s="5">
        <v>18.241767312444622</v>
      </c>
      <c r="E15" s="5">
        <v>3.43532660812006</v>
      </c>
      <c r="F15" s="5">
        <v>1170139</v>
      </c>
      <c r="G15" s="5">
        <v>17.868683694149979</v>
      </c>
      <c r="H15" s="5">
        <v>6.9948937394185862</v>
      </c>
    </row>
    <row r="16" spans="1:8" x14ac:dyDescent="0.3">
      <c r="A16" s="2">
        <f t="shared" ref="A16:A25" si="1">A15</f>
        <v>2019</v>
      </c>
      <c r="B16" s="5">
        <v>3</v>
      </c>
      <c r="C16" s="5">
        <v>238027.44600000003</v>
      </c>
      <c r="D16" s="5">
        <v>33.946341846857784</v>
      </c>
      <c r="E16" s="5">
        <v>3.2156960620166379</v>
      </c>
      <c r="F16" s="5">
        <v>1290084</v>
      </c>
      <c r="G16" s="5">
        <v>31.483578362677413</v>
      </c>
      <c r="H16" s="5">
        <v>6.7563240993489462</v>
      </c>
    </row>
    <row r="17" spans="1:8" x14ac:dyDescent="0.3">
      <c r="A17" s="2">
        <f t="shared" si="1"/>
        <v>2019</v>
      </c>
      <c r="B17" s="5">
        <v>4</v>
      </c>
      <c r="C17" s="5">
        <v>217294.18867</v>
      </c>
      <c r="D17" s="5">
        <v>8.1792627496657175</v>
      </c>
      <c r="E17" s="5">
        <v>2.9840026777744724</v>
      </c>
      <c r="F17" s="5">
        <v>1205616</v>
      </c>
      <c r="G17" s="5">
        <v>10.239742655429485</v>
      </c>
      <c r="H17" s="5">
        <v>6.5058690447298977</v>
      </c>
    </row>
    <row r="18" spans="1:8" x14ac:dyDescent="0.3">
      <c r="A18" s="2">
        <f t="shared" si="1"/>
        <v>2019</v>
      </c>
      <c r="B18" s="5">
        <v>5</v>
      </c>
      <c r="C18" s="5">
        <v>256713.48300000001</v>
      </c>
      <c r="D18" s="5">
        <v>11.499952764464005</v>
      </c>
      <c r="E18" s="5">
        <v>2.7449494196502138</v>
      </c>
      <c r="F18" s="5">
        <v>1384395</v>
      </c>
      <c r="G18" s="5">
        <v>10.632028903161462</v>
      </c>
      <c r="H18" s="5">
        <v>6.247291854920352</v>
      </c>
    </row>
    <row r="19" spans="1:8" x14ac:dyDescent="0.3">
      <c r="A19" s="2">
        <f t="shared" si="1"/>
        <v>2019</v>
      </c>
      <c r="B19" s="5">
        <v>6</v>
      </c>
      <c r="C19" s="5">
        <v>223942.86151999998</v>
      </c>
      <c r="D19" s="5">
        <v>-2.3588369440576407</v>
      </c>
      <c r="E19" s="5">
        <v>2.5036000338499491</v>
      </c>
      <c r="F19" s="5">
        <v>1278193</v>
      </c>
      <c r="G19" s="5">
        <v>2.2790869248970447</v>
      </c>
      <c r="H19" s="5">
        <v>5.9846151060577402</v>
      </c>
    </row>
    <row r="20" spans="1:8" x14ac:dyDescent="0.3">
      <c r="A20" s="2">
        <f t="shared" si="1"/>
        <v>2019</v>
      </c>
      <c r="B20" s="5">
        <v>7</v>
      </c>
      <c r="C20" s="5">
        <v>244751.36783999999</v>
      </c>
      <c r="D20" s="5">
        <v>6.2702823526788132</v>
      </c>
      <c r="E20" s="5">
        <v>2.2656262529231554</v>
      </c>
      <c r="F20" s="5">
        <v>1372363</v>
      </c>
      <c r="G20" s="5">
        <v>10.989412696191847</v>
      </c>
      <c r="H20" s="5">
        <v>5.7221658699078422</v>
      </c>
    </row>
    <row r="21" spans="1:8" x14ac:dyDescent="0.3">
      <c r="A21" s="2">
        <f t="shared" si="1"/>
        <v>2019</v>
      </c>
      <c r="B21" s="5">
        <v>8</v>
      </c>
      <c r="C21" s="5">
        <v>209669.52799999999</v>
      </c>
      <c r="D21" s="5">
        <v>-6.4577412023713592</v>
      </c>
      <c r="E21" s="5">
        <v>2.0363621401847332</v>
      </c>
      <c r="F21" s="5">
        <v>1160941</v>
      </c>
      <c r="G21" s="5">
        <v>4.8946076371853664</v>
      </c>
      <c r="H21" s="5">
        <v>5.4640138898905226</v>
      </c>
    </row>
    <row r="22" spans="1:8" x14ac:dyDescent="0.3">
      <c r="A22" s="2">
        <f t="shared" si="1"/>
        <v>2019</v>
      </c>
      <c r="B22" s="5">
        <v>9</v>
      </c>
      <c r="C22" s="5">
        <v>229420.61705000003</v>
      </c>
      <c r="D22" s="5">
        <v>2.4769286659870993</v>
      </c>
      <c r="E22" s="5">
        <v>1.8214198600676219</v>
      </c>
      <c r="F22" s="5">
        <v>1221179</v>
      </c>
      <c r="G22" s="5">
        <v>8.0438871695235328</v>
      </c>
      <c r="H22" s="5">
        <v>5.2145946904552494</v>
      </c>
    </row>
    <row r="23" spans="1:8" x14ac:dyDescent="0.3">
      <c r="A23" s="2">
        <f t="shared" si="1"/>
        <v>2019</v>
      </c>
      <c r="B23" s="5">
        <v>10</v>
      </c>
      <c r="C23" s="5">
        <v>248059.52299999999</v>
      </c>
      <c r="D23" s="5">
        <v>-2.6597807413851093</v>
      </c>
      <c r="E23" s="5">
        <v>1.6258217087170836</v>
      </c>
      <c r="F23" s="5">
        <v>1389153</v>
      </c>
      <c r="G23" s="5">
        <v>9.33890698322395</v>
      </c>
      <c r="H23" s="5">
        <v>4.9783042539506077</v>
      </c>
    </row>
    <row r="24" spans="1:8" x14ac:dyDescent="0.3">
      <c r="A24" s="2">
        <f t="shared" si="1"/>
        <v>2019</v>
      </c>
      <c r="B24" s="5">
        <v>11</v>
      </c>
      <c r="C24" s="5">
        <v>180019.22632999998</v>
      </c>
      <c r="D24" s="5">
        <v>-13.927865969479658</v>
      </c>
      <c r="E24" s="5">
        <v>1.4546355037232359</v>
      </c>
      <c r="F24" s="5">
        <v>1159764</v>
      </c>
      <c r="G24" s="5">
        <v>0.54356589631154861</v>
      </c>
      <c r="H24" s="5">
        <v>4.7597350413695647</v>
      </c>
    </row>
    <row r="25" spans="1:8" x14ac:dyDescent="0.3">
      <c r="A25" s="2">
        <f t="shared" si="1"/>
        <v>2019</v>
      </c>
      <c r="B25" s="5">
        <v>12</v>
      </c>
      <c r="C25" s="5">
        <v>127569.40978</v>
      </c>
      <c r="D25" s="5">
        <v>-15.446552282818992</v>
      </c>
      <c r="E25" s="5">
        <v>1.3126314513949395</v>
      </c>
      <c r="F25" s="5">
        <v>947134</v>
      </c>
      <c r="G25" s="5">
        <v>-3.9782070492531241</v>
      </c>
      <c r="H25" s="5">
        <v>4.5637823333390637</v>
      </c>
    </row>
    <row r="26" spans="1:8" x14ac:dyDescent="0.3">
      <c r="A26" s="2">
        <v>2020</v>
      </c>
      <c r="B26" s="5">
        <v>1</v>
      </c>
      <c r="C26" s="5">
        <v>155914.82118</v>
      </c>
      <c r="D26" s="5">
        <v>-8.2570636905066728</v>
      </c>
      <c r="E26" s="5">
        <v>1.2035115287720828</v>
      </c>
      <c r="F26" s="5">
        <v>1037548</v>
      </c>
      <c r="G26" s="5">
        <v>-9.1392491527353297</v>
      </c>
      <c r="H26" s="5">
        <v>4.3950486209620854</v>
      </c>
    </row>
    <row r="27" spans="1:8" x14ac:dyDescent="0.3">
      <c r="A27" s="2">
        <f>A26</f>
        <v>2020</v>
      </c>
      <c r="B27" s="5">
        <v>2</v>
      </c>
      <c r="C27" s="5">
        <v>179520.63338000001</v>
      </c>
      <c r="D27" s="5">
        <v>-13.664974869928127</v>
      </c>
      <c r="E27" s="5">
        <v>1.1298138806907889</v>
      </c>
      <c r="F27" s="5">
        <v>1155973</v>
      </c>
      <c r="G27" s="5">
        <v>-1.2106254043323106</v>
      </c>
      <c r="H27" s="5">
        <v>4.2575432016344861</v>
      </c>
    </row>
    <row r="28" spans="1:8" x14ac:dyDescent="0.3">
      <c r="A28" s="2">
        <f t="shared" ref="A28:A37" si="2">A27</f>
        <v>2020</v>
      </c>
      <c r="B28" s="5">
        <v>3</v>
      </c>
      <c r="C28" s="5">
        <v>171565.35508000001</v>
      </c>
      <c r="D28" s="5">
        <v>-27.922028336177675</v>
      </c>
      <c r="E28" s="5">
        <v>1.0934196675969534</v>
      </c>
      <c r="F28" s="5">
        <v>942304</v>
      </c>
      <c r="G28" s="5">
        <v>-26.957934522093129</v>
      </c>
      <c r="H28" s="5">
        <v>4.1543354909622812</v>
      </c>
    </row>
    <row r="29" spans="1:8" x14ac:dyDescent="0.3">
      <c r="A29" s="2">
        <f t="shared" si="2"/>
        <v>2020</v>
      </c>
      <c r="B29" s="5">
        <v>4</v>
      </c>
      <c r="C29" s="5">
        <v>124079.162</v>
      </c>
      <c r="D29" s="5">
        <v>-42.898076216646388</v>
      </c>
      <c r="E29" s="5">
        <v>1.0951826340510125</v>
      </c>
      <c r="F29" s="5">
        <v>606234</v>
      </c>
      <c r="G29" s="5">
        <v>-49.715829915993147</v>
      </c>
      <c r="H29" s="5">
        <v>4.0881151706205161</v>
      </c>
    </row>
    <row r="30" spans="1:8" x14ac:dyDescent="0.3">
      <c r="A30" s="2">
        <f t="shared" si="2"/>
        <v>2020</v>
      </c>
      <c r="B30" s="5">
        <v>5</v>
      </c>
      <c r="C30" s="5">
        <v>217716.82</v>
      </c>
      <c r="D30" s="5">
        <v>-15.19073425527867</v>
      </c>
      <c r="E30" s="5">
        <v>1.1339415629464731</v>
      </c>
      <c r="F30" s="5">
        <v>1162987</v>
      </c>
      <c r="G30" s="5">
        <v>-15.993123349910976</v>
      </c>
      <c r="H30" s="5">
        <v>4.0594113479777754</v>
      </c>
    </row>
    <row r="31" spans="1:8" x14ac:dyDescent="0.3">
      <c r="A31" s="2">
        <f t="shared" si="2"/>
        <v>2020</v>
      </c>
      <c r="B31" s="5">
        <v>6</v>
      </c>
      <c r="C31" s="5">
        <v>229101.61357000002</v>
      </c>
      <c r="D31" s="5">
        <v>2.3036019165716182</v>
      </c>
      <c r="E31" s="5">
        <v>1.2054801497566552</v>
      </c>
      <c r="F31" s="5">
        <v>1319877</v>
      </c>
      <c r="G31" s="5">
        <v>3.2611663496827203</v>
      </c>
      <c r="H31" s="5">
        <v>4.065016745327183</v>
      </c>
    </row>
    <row r="32" spans="1:8" x14ac:dyDescent="0.3">
      <c r="A32" s="2">
        <f t="shared" si="2"/>
        <v>2020</v>
      </c>
      <c r="B32" s="5">
        <v>7</v>
      </c>
      <c r="C32" s="5">
        <v>229403.77838999999</v>
      </c>
      <c r="D32" s="5">
        <v>-6.2706858741778726</v>
      </c>
      <c r="E32" s="5">
        <v>1.3044484319119465</v>
      </c>
      <c r="F32" s="5">
        <v>1348054</v>
      </c>
      <c r="G32" s="5">
        <v>-1.7713243507730847</v>
      </c>
      <c r="H32" s="5">
        <v>4.1003315478300673</v>
      </c>
    </row>
    <row r="33" spans="1:8" x14ac:dyDescent="0.3">
      <c r="A33" s="2">
        <f t="shared" si="2"/>
        <v>2020</v>
      </c>
      <c r="B33" s="5">
        <v>8</v>
      </c>
      <c r="C33" s="5">
        <v>205272.92500000002</v>
      </c>
      <c r="D33" s="5">
        <v>-2.0969203498182987</v>
      </c>
      <c r="E33" s="5">
        <v>1.4255727052987635</v>
      </c>
      <c r="F33" s="5">
        <v>1115595</v>
      </c>
      <c r="G33" s="5">
        <v>-3.9059693817342978</v>
      </c>
      <c r="H33" s="5">
        <v>4.1607001177036134</v>
      </c>
    </row>
    <row r="34" spans="1:8" x14ac:dyDescent="0.3">
      <c r="A34" s="2">
        <f t="shared" si="2"/>
        <v>2020</v>
      </c>
      <c r="B34" s="5">
        <v>9</v>
      </c>
      <c r="C34" s="5">
        <v>235921.41378999996</v>
      </c>
      <c r="D34" s="5">
        <v>2.8335712908413635</v>
      </c>
      <c r="E34" s="5">
        <v>1.5630532148100442</v>
      </c>
      <c r="F34" s="5">
        <v>1274663</v>
      </c>
      <c r="G34" s="5">
        <v>4.3797019110220603</v>
      </c>
      <c r="H34" s="5">
        <v>4.2410590632831608</v>
      </c>
    </row>
    <row r="35" spans="1:8" x14ac:dyDescent="0.3">
      <c r="A35" s="2">
        <f t="shared" si="2"/>
        <v>2020</v>
      </c>
      <c r="B35" s="5">
        <v>10</v>
      </c>
      <c r="C35" s="5">
        <v>205166.80348999996</v>
      </c>
      <c r="D35" s="5">
        <v>-17.291301293843098</v>
      </c>
      <c r="E35" s="5">
        <v>1.7108455877654547</v>
      </c>
      <c r="F35" s="5">
        <v>1246345</v>
      </c>
      <c r="G35" s="5">
        <v>-10.280221113153122</v>
      </c>
      <c r="H35" s="5">
        <v>4.3357848075221437</v>
      </c>
    </row>
    <row r="36" spans="1:8" x14ac:dyDescent="0.3">
      <c r="A36" s="2">
        <f t="shared" si="2"/>
        <v>2020</v>
      </c>
      <c r="B36" s="5">
        <v>11</v>
      </c>
      <c r="C36" s="5">
        <v>219676.65489000003</v>
      </c>
      <c r="D36" s="5">
        <v>22.029551714272188</v>
      </c>
      <c r="E36" s="5">
        <v>1.8629936819066077</v>
      </c>
      <c r="F36" s="5">
        <v>1181447</v>
      </c>
      <c r="G36" s="5">
        <v>1.8696045057442712</v>
      </c>
      <c r="H36" s="5">
        <v>4.4392634013495327</v>
      </c>
    </row>
    <row r="37" spans="1:8" x14ac:dyDescent="0.3">
      <c r="A37" s="2">
        <f t="shared" si="2"/>
        <v>2020</v>
      </c>
      <c r="B37" s="5">
        <v>12</v>
      </c>
      <c r="C37" s="5">
        <v>158604.44999999998</v>
      </c>
      <c r="D37" s="5">
        <v>24.327964104812814</v>
      </c>
      <c r="E37" s="5">
        <v>2.0122217614416709</v>
      </c>
      <c r="F37" s="5">
        <v>1030954.9999999999</v>
      </c>
      <c r="G37" s="5">
        <v>8.8499620961764549</v>
      </c>
      <c r="H37" s="5">
        <v>4.5448658952831407</v>
      </c>
    </row>
    <row r="38" spans="1:8" x14ac:dyDescent="0.3">
      <c r="A38" s="2">
        <v>2021</v>
      </c>
      <c r="B38" s="5">
        <v>1</v>
      </c>
      <c r="C38" s="5">
        <v>127828.4004</v>
      </c>
      <c r="D38" s="5">
        <v>-18.013951827950269</v>
      </c>
      <c r="E38" s="5">
        <v>2.1526545459977258</v>
      </c>
      <c r="F38" s="5">
        <v>836361</v>
      </c>
      <c r="G38" s="5">
        <v>-19.390620964042149</v>
      </c>
      <c r="H38" s="5">
        <v>4.6457848913063637</v>
      </c>
    </row>
    <row r="39" spans="1:8" x14ac:dyDescent="0.3">
      <c r="A39" s="2">
        <f>A38</f>
        <v>2021</v>
      </c>
      <c r="B39" s="5">
        <v>2</v>
      </c>
      <c r="C39" s="5">
        <v>176816.47750000001</v>
      </c>
      <c r="D39" s="5">
        <v>-1.5063203761519595</v>
      </c>
      <c r="E39" s="5">
        <v>2.2799664595312548</v>
      </c>
      <c r="F39" s="5">
        <v>1114055</v>
      </c>
      <c r="G39" s="5">
        <v>-3.6262092626730857</v>
      </c>
      <c r="H39" s="5">
        <v>4.7355119564165475</v>
      </c>
    </row>
    <row r="40" spans="1:8" x14ac:dyDescent="0.3">
      <c r="A40" s="2">
        <f t="shared" ref="A40:A49" si="3">A39</f>
        <v>2021</v>
      </c>
      <c r="B40" s="5">
        <v>3</v>
      </c>
      <c r="C40" s="5">
        <v>243743.12679000001</v>
      </c>
      <c r="D40" s="5">
        <v>42.070132210750756</v>
      </c>
      <c r="E40" s="5">
        <v>2.3884314672227713</v>
      </c>
      <c r="F40" s="5">
        <v>1378985</v>
      </c>
      <c r="G40" s="5">
        <v>46.341838727204809</v>
      </c>
      <c r="H40" s="5">
        <v>4.8058694627599721</v>
      </c>
    </row>
    <row r="41" spans="1:8" x14ac:dyDescent="0.3">
      <c r="A41" s="2">
        <f t="shared" si="3"/>
        <v>2021</v>
      </c>
      <c r="B41" s="5">
        <v>4</v>
      </c>
      <c r="C41" s="5">
        <v>215675.71487</v>
      </c>
      <c r="D41" s="5">
        <v>73.821060195425886</v>
      </c>
      <c r="E41" s="5">
        <v>2.4720605976669781</v>
      </c>
      <c r="F41" s="5">
        <v>1238707</v>
      </c>
      <c r="G41" s="5">
        <v>104.32819670292331</v>
      </c>
      <c r="H41" s="5">
        <v>4.8480991073982578</v>
      </c>
    </row>
    <row r="42" spans="1:8" x14ac:dyDescent="0.3">
      <c r="A42" s="2">
        <f t="shared" si="3"/>
        <v>2021</v>
      </c>
      <c r="B42" s="5">
        <v>5</v>
      </c>
      <c r="C42" s="5">
        <v>233783.21016000002</v>
      </c>
      <c r="D42" s="5">
        <v>7.3794896324500758</v>
      </c>
      <c r="E42" s="5">
        <v>2.5276205531213218</v>
      </c>
      <c r="F42" s="5">
        <v>1366016</v>
      </c>
      <c r="G42" s="5">
        <v>17.457546816946355</v>
      </c>
      <c r="H42" s="5">
        <v>4.8563270297030572</v>
      </c>
    </row>
    <row r="43" spans="1:8" x14ac:dyDescent="0.3">
      <c r="A43" s="2">
        <f t="shared" si="3"/>
        <v>2021</v>
      </c>
      <c r="B43" s="5">
        <v>6</v>
      </c>
      <c r="C43" s="5">
        <v>236233.28724999996</v>
      </c>
      <c r="D43" s="5">
        <v>3.1128867094691648</v>
      </c>
      <c r="E43" s="5">
        <v>2.5568328274819829</v>
      </c>
      <c r="F43" s="5">
        <v>1374405</v>
      </c>
      <c r="G43" s="5">
        <v>4.1312940524003361</v>
      </c>
      <c r="H43" s="5">
        <v>4.8315877091568229</v>
      </c>
    </row>
    <row r="44" spans="1:8" x14ac:dyDescent="0.3">
      <c r="A44" s="2">
        <f t="shared" si="3"/>
        <v>2021</v>
      </c>
      <c r="B44" s="5">
        <v>7</v>
      </c>
      <c r="C44" s="5">
        <v>240232.87099999998</v>
      </c>
      <c r="D44" s="5">
        <v>4.7205380338548375</v>
      </c>
      <c r="E44" s="5">
        <v>2.5617558499978728</v>
      </c>
      <c r="F44" s="5">
        <v>1344847</v>
      </c>
      <c r="G44" s="5">
        <v>-0.23789848181156037</v>
      </c>
      <c r="H44" s="5">
        <v>4.7757907099494554</v>
      </c>
    </row>
    <row r="45" spans="1:8" x14ac:dyDescent="0.3">
      <c r="A45" s="2">
        <f t="shared" si="3"/>
        <v>2021</v>
      </c>
      <c r="B45" s="5">
        <v>8</v>
      </c>
      <c r="C45" s="5">
        <v>208299.19958000001</v>
      </c>
      <c r="D45" s="5">
        <v>1.4742687473275007</v>
      </c>
      <c r="E45" s="5">
        <v>2.5444866647708184</v>
      </c>
      <c r="F45" s="5">
        <v>1200625</v>
      </c>
      <c r="G45" s="5">
        <v>7.6219416544534457</v>
      </c>
      <c r="H45" s="5">
        <v>4.690796964766915</v>
      </c>
    </row>
    <row r="46" spans="1:8" x14ac:dyDescent="0.3">
      <c r="A46" s="2">
        <f t="shared" si="3"/>
        <v>2021</v>
      </c>
      <c r="B46" s="5">
        <v>9</v>
      </c>
      <c r="C46" s="5">
        <v>221844.549</v>
      </c>
      <c r="D46" s="5">
        <v>-5.9667601019592791</v>
      </c>
      <c r="E46" s="5">
        <v>2.507272231332081</v>
      </c>
      <c r="F46" s="5">
        <v>1300728</v>
      </c>
      <c r="G46" s="5">
        <v>2.0448542085241384</v>
      </c>
      <c r="H46" s="5">
        <v>4.5781192334346228</v>
      </c>
    </row>
    <row r="47" spans="1:8" x14ac:dyDescent="0.3">
      <c r="A47" s="2">
        <f t="shared" si="3"/>
        <v>2021</v>
      </c>
      <c r="B47" s="5">
        <v>10</v>
      </c>
      <c r="C47" s="5">
        <v>220692.50400000002</v>
      </c>
      <c r="D47" s="5">
        <v>7.5673550720191329</v>
      </c>
      <c r="E47" s="5">
        <v>2.4522851885242103</v>
      </c>
      <c r="F47" s="5">
        <v>1271282</v>
      </c>
      <c r="G47" s="5">
        <v>2.0008103695204671</v>
      </c>
      <c r="H47" s="5">
        <v>4.4394738274925603</v>
      </c>
    </row>
    <row r="48" spans="1:8" x14ac:dyDescent="0.3">
      <c r="A48" s="2">
        <f t="shared" si="3"/>
        <v>2021</v>
      </c>
      <c r="B48" s="5">
        <v>11</v>
      </c>
      <c r="C48" s="5">
        <v>220414.08499999999</v>
      </c>
      <c r="D48" s="5">
        <v>0.33568888344972514</v>
      </c>
      <c r="E48" s="5">
        <v>2.381109700722166</v>
      </c>
      <c r="F48" s="5">
        <v>1319118</v>
      </c>
      <c r="G48" s="5">
        <v>11.652744473514254</v>
      </c>
      <c r="H48" s="5">
        <v>4.2764011372984232</v>
      </c>
    </row>
    <row r="49" spans="1:8" x14ac:dyDescent="0.3">
      <c r="A49" s="2">
        <f t="shared" si="3"/>
        <v>2021</v>
      </c>
      <c r="B49" s="5">
        <v>12</v>
      </c>
      <c r="C49" s="5">
        <v>194205.86500000002</v>
      </c>
      <c r="D49" s="5">
        <v>22.446668425759842</v>
      </c>
      <c r="E49" s="5">
        <v>2.2956851454872615</v>
      </c>
      <c r="F49" s="5">
        <v>1257184</v>
      </c>
      <c r="G49" s="5">
        <v>21.943634785223431</v>
      </c>
      <c r="H49" s="5">
        <v>4.0902722015808823</v>
      </c>
    </row>
    <row r="50" spans="1:8" x14ac:dyDescent="0.3">
      <c r="A50" s="2">
        <v>2022</v>
      </c>
      <c r="B50" s="5">
        <v>1</v>
      </c>
      <c r="C50" s="5">
        <v>150523.54499999998</v>
      </c>
      <c r="D50" s="5">
        <v>17.754383633826642</v>
      </c>
      <c r="E50" s="5">
        <v>2.1978088572684999</v>
      </c>
      <c r="F50" s="5">
        <v>1028972</v>
      </c>
      <c r="G50" s="5">
        <v>23.029648680414326</v>
      </c>
      <c r="H50" s="5">
        <v>3.8829703051336222</v>
      </c>
    </row>
    <row r="51" spans="1:8" x14ac:dyDescent="0.3">
      <c r="A51" s="2">
        <f>A50</f>
        <v>2022</v>
      </c>
      <c r="B51" s="5">
        <v>2</v>
      </c>
      <c r="C51" s="5">
        <v>193440</v>
      </c>
      <c r="D51" s="5">
        <v>9.4015686405697139</v>
      </c>
      <c r="E51" s="5">
        <v>2.0906775443537926</v>
      </c>
      <c r="F51" s="5">
        <v>1257003</v>
      </c>
      <c r="G51" s="5">
        <v>12.831323408628847</v>
      </c>
      <c r="H51" s="5">
        <v>3.6576185495964135</v>
      </c>
    </row>
    <row r="52" spans="1:8" x14ac:dyDescent="0.3">
      <c r="A52" s="2">
        <f t="shared" ref="A52:A61" si="4">A51</f>
        <v>2022</v>
      </c>
      <c r="B52" s="5">
        <v>3</v>
      </c>
      <c r="C52" s="5">
        <v>180911.141</v>
      </c>
      <c r="D52" s="5">
        <v>-25.777951820620448</v>
      </c>
      <c r="E52" s="5">
        <v>1.9785682327238674</v>
      </c>
      <c r="F52" s="5">
        <v>1176149</v>
      </c>
      <c r="G52" s="5">
        <v>-14.709079504128031</v>
      </c>
      <c r="H52" s="5">
        <v>3.418669667051756</v>
      </c>
    </row>
    <row r="53" spans="1:8" x14ac:dyDescent="0.3">
      <c r="A53" s="2">
        <f t="shared" si="4"/>
        <v>2022</v>
      </c>
      <c r="B53" s="5">
        <v>4</v>
      </c>
      <c r="C53" s="5">
        <v>218846.01199999999</v>
      </c>
      <c r="D53" s="5">
        <v>1.4699369986606481</v>
      </c>
      <c r="E53" s="5">
        <v>1.8662656491300222</v>
      </c>
      <c r="F53" s="5">
        <v>1334700</v>
      </c>
      <c r="G53" s="5">
        <v>7.7494516459501783</v>
      </c>
      <c r="H53" s="5">
        <v>3.1712134524195821</v>
      </c>
    </row>
    <row r="54" spans="1:8" x14ac:dyDescent="0.3">
      <c r="A54" s="2">
        <f t="shared" si="4"/>
        <v>2022</v>
      </c>
      <c r="B54" s="5">
        <v>5</v>
      </c>
      <c r="C54" s="5">
        <v>226711.01199999999</v>
      </c>
      <c r="D54" s="5">
        <v>-3.025109525684011</v>
      </c>
      <c r="E54" s="5">
        <v>1.7566269842087401</v>
      </c>
      <c r="F54" s="5">
        <v>1333042</v>
      </c>
      <c r="G54" s="5">
        <v>-2.413880950149927</v>
      </c>
      <c r="H54" s="5">
        <v>2.9190808291496033</v>
      </c>
    </row>
    <row r="55" spans="1:8" x14ac:dyDescent="0.3">
      <c r="A55" s="2">
        <f t="shared" si="4"/>
        <v>2022</v>
      </c>
      <c r="B55" s="5">
        <v>6</v>
      </c>
      <c r="C55" s="5">
        <v>228821.318</v>
      </c>
      <c r="D55" s="5">
        <v>-3.1375634383633888</v>
      </c>
      <c r="E55" s="5">
        <v>1.6524819057735545</v>
      </c>
      <c r="F55" s="5">
        <v>1375986</v>
      </c>
      <c r="G55" s="5">
        <v>0.11503159549042241</v>
      </c>
      <c r="H55" s="5">
        <v>2.666420653899416</v>
      </c>
    </row>
    <row r="56" spans="1:8" x14ac:dyDescent="0.3">
      <c r="A56" s="2">
        <f t="shared" si="4"/>
        <v>2022</v>
      </c>
      <c r="B56" s="5">
        <v>7</v>
      </c>
      <c r="C56" s="5">
        <v>214457.31099999999</v>
      </c>
      <c r="D56" s="5">
        <v>-10.729405968761041</v>
      </c>
      <c r="E56" s="5">
        <v>1.5563280166025897</v>
      </c>
      <c r="F56" s="5">
        <v>1223239</v>
      </c>
      <c r="G56" s="5">
        <v>-9.0425156170181431</v>
      </c>
      <c r="H56" s="5">
        <v>2.417011438758609</v>
      </c>
    </row>
    <row r="57" spans="1:8" x14ac:dyDescent="0.3">
      <c r="A57" s="2">
        <f t="shared" si="4"/>
        <v>2022</v>
      </c>
      <c r="B57" s="5">
        <v>8</v>
      </c>
      <c r="C57" s="5">
        <v>197855.087</v>
      </c>
      <c r="D57" s="5">
        <v>-5.0139955415377528</v>
      </c>
      <c r="E57" s="5">
        <v>1.4703302774361824</v>
      </c>
      <c r="F57" s="5">
        <v>1146418</v>
      </c>
      <c r="G57" s="5">
        <v>-4.5148984903696014</v>
      </c>
      <c r="H57" s="5">
        <v>2.1744545160210476</v>
      </c>
    </row>
    <row r="58" spans="1:8" x14ac:dyDescent="0.3">
      <c r="A58" s="2">
        <f t="shared" si="4"/>
        <v>2022</v>
      </c>
      <c r="B58" s="5">
        <v>9</v>
      </c>
      <c r="C58" s="5">
        <v>209308.65099999998</v>
      </c>
      <c r="D58" s="5">
        <v>-5.6507577294585776</v>
      </c>
      <c r="E58" s="5">
        <v>1.3958004730434639</v>
      </c>
      <c r="F58" s="5">
        <v>1248146</v>
      </c>
      <c r="G58" s="5">
        <v>-4.0425054277297034</v>
      </c>
      <c r="H58" s="5">
        <v>1.9415554174906129</v>
      </c>
    </row>
    <row r="59" spans="1:8" x14ac:dyDescent="0.3">
      <c r="A59" s="2">
        <f t="shared" si="4"/>
        <v>2022</v>
      </c>
      <c r="B59" s="5">
        <v>10</v>
      </c>
      <c r="C59" s="5">
        <v>192769.15599999999</v>
      </c>
      <c r="D59" s="5">
        <v>-12.652603733201573</v>
      </c>
      <c r="E59" s="5">
        <v>1.3336000877894694</v>
      </c>
      <c r="F59" s="5">
        <v>1254290.7710000002</v>
      </c>
      <c r="G59" s="5">
        <v>-1.3365428756168862</v>
      </c>
      <c r="H59" s="5">
        <v>1.7206551365679643</v>
      </c>
    </row>
    <row r="60" spans="1:8" x14ac:dyDescent="0.3">
      <c r="A60" s="2">
        <f t="shared" si="4"/>
        <v>2022</v>
      </c>
      <c r="B60" s="5">
        <v>11</v>
      </c>
      <c r="C60" s="5">
        <v>204517.41999999998</v>
      </c>
      <c r="D60" s="5">
        <v>-7.2121820164078976</v>
      </c>
      <c r="E60" s="5">
        <v>1.2841012617196161</v>
      </c>
      <c r="F60" s="5">
        <v>1336883.8600000008</v>
      </c>
      <c r="G60" s="5">
        <v>1.3467983910461889</v>
      </c>
      <c r="H60" s="5">
        <v>1.5136791068728432</v>
      </c>
    </row>
    <row r="61" spans="1:8" x14ac:dyDescent="0.3">
      <c r="A61" s="2">
        <f t="shared" si="4"/>
        <v>2022</v>
      </c>
      <c r="B61" s="5">
        <v>12</v>
      </c>
      <c r="C61" s="5">
        <v>173265.79700000002</v>
      </c>
      <c r="D61" s="5">
        <v>-10.782407627081703</v>
      </c>
      <c r="E61" s="5">
        <v>1.2467048707250861</v>
      </c>
      <c r="F61" s="5">
        <v>1166957.8800000008</v>
      </c>
      <c r="G61" s="5">
        <v>-7.1768428487794296</v>
      </c>
      <c r="H61" s="5">
        <v>1.3223404566074781</v>
      </c>
    </row>
    <row r="62" spans="1:8" x14ac:dyDescent="0.3">
      <c r="A62" s="2">
        <v>2023</v>
      </c>
      <c r="B62" s="5">
        <v>1</v>
      </c>
      <c r="C62" s="5">
        <v>152133.44699999999</v>
      </c>
      <c r="D62" s="5">
        <v>1.0695350019825911</v>
      </c>
      <c r="E62" s="5">
        <v>1.2202217710249685</v>
      </c>
      <c r="F62" s="5">
        <v>1065055.9400000002</v>
      </c>
      <c r="G62" s="5">
        <v>3.506795131451601</v>
      </c>
      <c r="H62" s="5">
        <v>1.1483407250354984</v>
      </c>
    </row>
    <row r="63" spans="1:8" x14ac:dyDescent="0.3">
      <c r="A63" s="2">
        <f>A62</f>
        <v>2023</v>
      </c>
      <c r="B63" s="5">
        <v>2</v>
      </c>
      <c r="C63" s="5">
        <v>184968.590994</v>
      </c>
      <c r="D63" s="5">
        <v>-4.3793470874689877</v>
      </c>
      <c r="E63" s="5">
        <v>1.2026274638037828</v>
      </c>
      <c r="F63" s="5">
        <v>1175462.8549999995</v>
      </c>
      <c r="G63" s="5">
        <v>-6.4868695619660794</v>
      </c>
      <c r="H63" s="5">
        <v>0.99279123035765948</v>
      </c>
    </row>
    <row r="64" spans="1:8" x14ac:dyDescent="0.3">
      <c r="A64" s="2">
        <f t="shared" ref="A64:A73" si="5">A63</f>
        <v>2023</v>
      </c>
      <c r="B64" s="5">
        <v>3</v>
      </c>
      <c r="C64" s="5">
        <v>238665.36200000002</v>
      </c>
      <c r="D64" s="5">
        <v>31.924082000013488</v>
      </c>
      <c r="E64" s="5">
        <v>1.1918869858870873</v>
      </c>
      <c r="F64" s="5">
        <v>1440462.1899999992</v>
      </c>
      <c r="G64" s="5">
        <v>22.472764080061225</v>
      </c>
      <c r="H64" s="5">
        <v>0.85696707233071734</v>
      </c>
    </row>
    <row r="65" spans="1:8" x14ac:dyDescent="0.3">
      <c r="A65" s="2">
        <f t="shared" si="5"/>
        <v>2023</v>
      </c>
      <c r="B65" s="5">
        <v>4</v>
      </c>
      <c r="C65" s="5">
        <v>200041.61781</v>
      </c>
      <c r="D65" s="5">
        <v>-8.5925231253471512</v>
      </c>
      <c r="E65" s="5">
        <v>1.1855777369788241</v>
      </c>
      <c r="F65" s="5">
        <v>1184726</v>
      </c>
      <c r="G65" s="5">
        <v>-11.236532554132017</v>
      </c>
      <c r="H65" s="5">
        <v>0.74162392982307257</v>
      </c>
    </row>
    <row r="66" spans="1:8" x14ac:dyDescent="0.3">
      <c r="A66" s="2">
        <f t="shared" si="5"/>
        <v>2023</v>
      </c>
      <c r="B66" s="5">
        <v>5</v>
      </c>
      <c r="C66" s="5">
        <v>252680.15402014161</v>
      </c>
      <c r="D66" s="5">
        <v>11.454733403131566</v>
      </c>
      <c r="E66" s="5">
        <v>1.1834112969922497</v>
      </c>
      <c r="F66" s="5">
        <v>1359348.3650201415</v>
      </c>
      <c r="G66" s="5">
        <v>1.973408566282342</v>
      </c>
      <c r="H66" s="5">
        <v>0.64901857871755131</v>
      </c>
    </row>
    <row r="67" spans="1:8" x14ac:dyDescent="0.3">
      <c r="A67" s="2">
        <f t="shared" si="5"/>
        <v>2023</v>
      </c>
      <c r="B67" s="5">
        <v>6</v>
      </c>
      <c r="C67" s="5">
        <v>234600.89599999998</v>
      </c>
      <c r="D67" s="5">
        <v>2.5258039987340553</v>
      </c>
      <c r="E67" s="5">
        <v>1.1844202110585149</v>
      </c>
      <c r="F67" s="5">
        <v>1304814.0100000002</v>
      </c>
      <c r="G67" s="5">
        <v>-5.1724356207112354</v>
      </c>
      <c r="H67" s="5">
        <v>0.58057597847448272</v>
      </c>
    </row>
    <row r="68" spans="1:8" x14ac:dyDescent="0.3">
      <c r="A68" s="2">
        <f t="shared" si="5"/>
        <v>2023</v>
      </c>
      <c r="B68" s="5">
        <v>7</v>
      </c>
      <c r="C68" s="5">
        <v>218064.24299999999</v>
      </c>
      <c r="D68" s="5">
        <v>1.6818881031293031</v>
      </c>
      <c r="E68" s="5">
        <v>1.1883503105661413</v>
      </c>
      <c r="F68" s="5">
        <v>1202630.3600024416</v>
      </c>
      <c r="G68" s="5">
        <v>-1.6847598872794634</v>
      </c>
      <c r="H68" s="5">
        <v>0.53781306008111018</v>
      </c>
    </row>
    <row r="69" spans="1:8" x14ac:dyDescent="0.3">
      <c r="A69" s="2">
        <f t="shared" si="5"/>
        <v>2023</v>
      </c>
      <c r="B69" s="5">
        <v>8</v>
      </c>
      <c r="C69" s="5">
        <v>204363.38399931334</v>
      </c>
      <c r="D69" s="5">
        <v>3.289426164369158</v>
      </c>
      <c r="E69" s="5">
        <v>1.1950405785555724</v>
      </c>
      <c r="F69" s="5">
        <v>1066077.0149980928</v>
      </c>
      <c r="G69" s="5">
        <v>-7.008001008524567</v>
      </c>
      <c r="H69" s="5">
        <v>0.52184723983028913</v>
      </c>
    </row>
    <row r="70" spans="1:8" x14ac:dyDescent="0.3">
      <c r="A70" s="2">
        <f t="shared" si="5"/>
        <v>2023</v>
      </c>
      <c r="B70" s="5">
        <v>9</v>
      </c>
      <c r="C70" s="5">
        <v>218199.27700671388</v>
      </c>
      <c r="D70" s="5">
        <v>4.2476151674752716</v>
      </c>
      <c r="E70" s="5">
        <v>1.2043642715250689</v>
      </c>
      <c r="F70" s="5">
        <v>1138303.0650447083</v>
      </c>
      <c r="G70" s="5">
        <v>-8.800487679749935</v>
      </c>
      <c r="H70" s="5">
        <v>0.5336415886713084</v>
      </c>
    </row>
    <row r="71" spans="1:8" x14ac:dyDescent="0.3">
      <c r="A71" s="2">
        <f t="shared" si="5"/>
        <v>2023</v>
      </c>
      <c r="B71" s="5">
        <v>10</v>
      </c>
      <c r="C71" s="5">
        <v>207421.67561708982</v>
      </c>
      <c r="D71" s="5">
        <v>7.6010705867747053</v>
      </c>
      <c r="E71" s="5">
        <v>1.2163400894163505</v>
      </c>
      <c r="F71" s="5">
        <v>1197497.7250244145</v>
      </c>
      <c r="G71" s="5">
        <v>-4.5279011285642046</v>
      </c>
      <c r="H71" s="5">
        <v>0.57363627142509876</v>
      </c>
    </row>
    <row r="72" spans="1:8" x14ac:dyDescent="0.3">
      <c r="A72" s="2">
        <f t="shared" si="5"/>
        <v>2023</v>
      </c>
      <c r="B72" s="5">
        <v>11</v>
      </c>
      <c r="C72" s="5">
        <v>194148.43</v>
      </c>
      <c r="D72" s="5">
        <v>-5.069978880038672</v>
      </c>
      <c r="E72" s="5">
        <v>1.2311980690389117</v>
      </c>
      <c r="F72" s="5">
        <v>1292348.4399352791</v>
      </c>
      <c r="G72" s="5">
        <v>-3.3312856409771996</v>
      </c>
      <c r="H72" s="5">
        <v>0.64162324949117289</v>
      </c>
    </row>
    <row r="73" spans="1:8" x14ac:dyDescent="0.3">
      <c r="A73" s="2">
        <f t="shared" si="5"/>
        <v>2023</v>
      </c>
      <c r="B73" s="5">
        <v>12</v>
      </c>
      <c r="C73" s="5">
        <v>166733.35698416893</v>
      </c>
      <c r="D73" s="5">
        <v>-3.770184380839503</v>
      </c>
      <c r="E73" s="5">
        <v>1.2496116312645635</v>
      </c>
      <c r="F73" s="5">
        <v>1057329.9999731251</v>
      </c>
      <c r="G73" s="5">
        <v>-9.3943304986188298</v>
      </c>
      <c r="H73" s="5">
        <v>0.7370402108384887</v>
      </c>
    </row>
    <row r="74" spans="1:8" x14ac:dyDescent="0.3">
      <c r="A74" s="2">
        <v>2024</v>
      </c>
      <c r="B74" s="5">
        <v>1</v>
      </c>
      <c r="C74" s="5">
        <v>149599.51499999998</v>
      </c>
      <c r="D74" s="5">
        <v>-1.6655982296910676</v>
      </c>
      <c r="E74" s="5">
        <v>1.2718166152325423</v>
      </c>
      <c r="F74" s="5">
        <v>1054721.2749707028</v>
      </c>
      <c r="G74" s="5">
        <v>-0.97034011465138015</v>
      </c>
      <c r="H74" s="5">
        <v>0.85904894698527701</v>
      </c>
    </row>
    <row r="75" spans="1:8" x14ac:dyDescent="0.3">
      <c r="A75" s="2">
        <f>A74</f>
        <v>2024</v>
      </c>
      <c r="B75" s="5">
        <v>2</v>
      </c>
      <c r="C75" s="5">
        <v>188217</v>
      </c>
      <c r="D75" s="5">
        <v>1.7561949239832675</v>
      </c>
      <c r="E75" s="5">
        <v>1.2977002631367991</v>
      </c>
      <c r="F75" s="5">
        <v>1168488.1049758915</v>
      </c>
      <c r="G75" s="5">
        <v>-0.59336201007457179</v>
      </c>
      <c r="H75" s="5">
        <v>1.0061076820393897</v>
      </c>
    </row>
    <row r="76" spans="1:8" x14ac:dyDescent="0.3">
      <c r="A76" s="2">
        <f t="shared" ref="A76:A85" si="6">A75</f>
        <v>2024</v>
      </c>
      <c r="B76" s="5">
        <v>3</v>
      </c>
      <c r="C76" s="5">
        <v>196621.435</v>
      </c>
      <c r="D76" s="5">
        <v>-17.61626682970444</v>
      </c>
      <c r="E76" s="5">
        <v>1.3269458300292767</v>
      </c>
      <c r="F76" s="5">
        <v>1101812.3001422121</v>
      </c>
      <c r="G76" s="5">
        <v>-23.509807630409753</v>
      </c>
      <c r="H76" s="5">
        <v>1.1765475992016206</v>
      </c>
    </row>
    <row r="77" spans="1:8" x14ac:dyDescent="0.3">
      <c r="A77" s="2">
        <f t="shared" si="6"/>
        <v>2024</v>
      </c>
      <c r="B77" s="5">
        <v>4</v>
      </c>
      <c r="C77" s="5">
        <v>241491</v>
      </c>
      <c r="D77" s="5">
        <v>20.720379410932743</v>
      </c>
      <c r="E77" s="5">
        <v>1.359268410868921</v>
      </c>
      <c r="F77" s="5">
        <v>1324429.6129966974</v>
      </c>
      <c r="G77" s="5">
        <v>11.792061033242906</v>
      </c>
      <c r="H77" s="5">
        <v>1.3685888073885888</v>
      </c>
    </row>
    <row r="78" spans="1:8" x14ac:dyDescent="0.3">
      <c r="A78" s="2">
        <f t="shared" si="6"/>
        <v>2024</v>
      </c>
      <c r="B78" s="5">
        <v>5</v>
      </c>
      <c r="C78" s="5">
        <v>226473.90829229355</v>
      </c>
      <c r="D78" s="5">
        <v>-10.371311442907826</v>
      </c>
      <c r="E78" s="5">
        <v>1.3930675997355297</v>
      </c>
      <c r="F78" s="5">
        <v>1370408.4813125134</v>
      </c>
      <c r="G78" s="5">
        <v>0.81363369221458814</v>
      </c>
      <c r="H78" s="5">
        <v>1.5787370852926352</v>
      </c>
    </row>
    <row r="79" spans="1:8" x14ac:dyDescent="0.3">
      <c r="A79" s="2">
        <f t="shared" si="6"/>
        <v>2024</v>
      </c>
      <c r="B79" s="5">
        <v>6</v>
      </c>
      <c r="C79" s="5">
        <v>229545.42873430252</v>
      </c>
      <c r="D79" s="5">
        <v>-2.1549224030659508</v>
      </c>
      <c r="E79" s="5">
        <v>1.4280875123061274</v>
      </c>
      <c r="F79" s="5">
        <v>1264711.5200901031</v>
      </c>
      <c r="G79" s="5">
        <v>-3.0734257604957071</v>
      </c>
      <c r="H79" s="5">
        <v>1.8042220638440076</v>
      </c>
    </row>
    <row r="80" spans="1:8" x14ac:dyDescent="0.3">
      <c r="A80" s="2">
        <f t="shared" si="6"/>
        <v>2024</v>
      </c>
      <c r="B80" s="5">
        <v>7</v>
      </c>
      <c r="C80" s="5">
        <v>229203.55098152161</v>
      </c>
      <c r="D80" s="5">
        <v>5.10826893408729</v>
      </c>
      <c r="E80" s="5">
        <v>1.463255293490888</v>
      </c>
      <c r="F80" s="5">
        <v>1363313.3814357519</v>
      </c>
      <c r="G80" s="5">
        <v>13.360964996175895</v>
      </c>
      <c r="H80" s="5">
        <v>2.042220241792879</v>
      </c>
    </row>
    <row r="81" spans="1:8" x14ac:dyDescent="0.3">
      <c r="A81" s="2">
        <f t="shared" si="6"/>
        <v>2024</v>
      </c>
      <c r="B81" s="5">
        <v>8</v>
      </c>
      <c r="C81" s="5">
        <v>196814.94741737843</v>
      </c>
      <c r="D81" s="5">
        <v>-3.6936345612481492</v>
      </c>
      <c r="E81" s="5">
        <v>1.4972492680669738</v>
      </c>
      <c r="F81" s="5">
        <v>1037179.0102852583</v>
      </c>
      <c r="G81" s="5">
        <v>-2.7106864050423396</v>
      </c>
      <c r="H81" s="5">
        <v>2.2895693923460656</v>
      </c>
    </row>
    <row r="82" spans="1:8" x14ac:dyDescent="0.3">
      <c r="A82" s="2">
        <f t="shared" si="6"/>
        <v>2024</v>
      </c>
      <c r="B82" s="5">
        <v>9</v>
      </c>
      <c r="C82" s="5">
        <v>224833.38199520111</v>
      </c>
      <c r="D82" s="5">
        <v>3.0403881623691564</v>
      </c>
      <c r="E82" s="5">
        <v>1.5290008867588103</v>
      </c>
      <c r="F82" s="5">
        <v>1249282.9995548725</v>
      </c>
      <c r="G82" s="5">
        <v>9.7495946306535899</v>
      </c>
      <c r="H82" s="5">
        <v>2.5438933126516607</v>
      </c>
    </row>
    <row r="83" spans="1:8" x14ac:dyDescent="0.3">
      <c r="A83" s="2">
        <f t="shared" si="6"/>
        <v>2024</v>
      </c>
      <c r="B83" s="5">
        <v>10</v>
      </c>
      <c r="C83" s="5">
        <v>232404.2716780901</v>
      </c>
      <c r="D83" s="5">
        <v>12.04435167475908</v>
      </c>
      <c r="E83" s="5">
        <v>1.557081122247121</v>
      </c>
      <c r="F83" s="5">
        <v>1430811.2498706579</v>
      </c>
      <c r="G83" s="5">
        <v>19.483421134807301</v>
      </c>
      <c r="H83" s="5">
        <v>2.8024685598718282</v>
      </c>
    </row>
    <row r="84" spans="1:8" x14ac:dyDescent="0.3">
      <c r="A84" s="2">
        <f t="shared" si="6"/>
        <v>2024</v>
      </c>
      <c r="B84" s="5">
        <v>11</v>
      </c>
      <c r="C84" s="5">
        <v>235310.27938890457</v>
      </c>
      <c r="D84" s="5">
        <v>21.201227014251202</v>
      </c>
      <c r="E84" s="5">
        <v>1.5801659046623244</v>
      </c>
      <c r="F84" s="5">
        <v>1370030.1800889969</v>
      </c>
      <c r="G84" s="5">
        <v>6.0108975066823334</v>
      </c>
      <c r="H84" s="5">
        <v>3.0630720870935928</v>
      </c>
    </row>
    <row r="85" spans="1:8" x14ac:dyDescent="0.3">
      <c r="A85" s="2">
        <f t="shared" si="6"/>
        <v>2024</v>
      </c>
      <c r="B85" s="5">
        <v>12</v>
      </c>
      <c r="C85" s="5">
        <v>174334.45930957794</v>
      </c>
      <c r="D85" s="5">
        <v>4.5588372134381716</v>
      </c>
      <c r="E85" s="5">
        <v>1.5976594468120966</v>
      </c>
      <c r="F85" s="5">
        <v>1164964.757348299</v>
      </c>
      <c r="G85" s="5">
        <v>10.179864127368909</v>
      </c>
      <c r="H85" s="5">
        <v>3.3246392468883497</v>
      </c>
    </row>
    <row r="86" spans="1:8" x14ac:dyDescent="0.3">
      <c r="A86" s="2">
        <v>2025</v>
      </c>
      <c r="B86" s="5">
        <v>1</v>
      </c>
      <c r="C86" s="5">
        <v>162120.57071971893</v>
      </c>
      <c r="D86" s="5">
        <v>8.3697167866613409</v>
      </c>
      <c r="E86" s="5">
        <v>1.6103285351922798</v>
      </c>
      <c r="F86" s="5">
        <v>1102518.4794818163</v>
      </c>
      <c r="G86" s="5">
        <v>4.5317379714788775</v>
      </c>
      <c r="H86" s="5">
        <v>3.5863101019260766</v>
      </c>
    </row>
    <row r="87" spans="1:8" x14ac:dyDescent="0.3">
      <c r="A87" s="2">
        <v>2025</v>
      </c>
      <c r="B87" s="5">
        <v>2</v>
      </c>
      <c r="C87" s="5">
        <v>183317.61911785603</v>
      </c>
      <c r="D87" s="5">
        <v>-2.6030490774711978</v>
      </c>
      <c r="E87" s="5">
        <v>1.619145593643621</v>
      </c>
      <c r="F87" s="5">
        <v>1279462.1130155325</v>
      </c>
      <c r="G87" s="5">
        <v>9.4972304439445274</v>
      </c>
      <c r="H87" s="5">
        <v>3.8477007721601177</v>
      </c>
    </row>
    <row r="88" spans="1:8" x14ac:dyDescent="0.3">
      <c r="A88" s="2">
        <v>2025</v>
      </c>
      <c r="B88" s="5">
        <v>3</v>
      </c>
      <c r="C88" s="5">
        <v>203016.15017676353</v>
      </c>
      <c r="D88" s="5">
        <v>3.2522980908788135</v>
      </c>
      <c r="E88" s="5">
        <v>1.625552447968774</v>
      </c>
      <c r="F88" s="5">
        <v>1218509.9705849886</v>
      </c>
      <c r="G88" s="5">
        <v>10.591429268643516</v>
      </c>
      <c r="H88" s="5">
        <v>4.1084930322569804</v>
      </c>
    </row>
    <row r="89" spans="1:8" x14ac:dyDescent="0.3">
      <c r="A89" s="2">
        <v>2025</v>
      </c>
      <c r="B89" s="5">
        <v>4</v>
      </c>
      <c r="C89" s="5">
        <v>201557.69852721691</v>
      </c>
      <c r="D89" s="5">
        <v>-16.536144814002629</v>
      </c>
      <c r="E89" s="5">
        <v>1.6306977160071208</v>
      </c>
      <c r="F89" s="5">
        <v>1282296.0618937016</v>
      </c>
      <c r="G89" s="5">
        <v>-3.1812601205482793</v>
      </c>
      <c r="H89" s="5">
        <v>4.3687609853326013</v>
      </c>
    </row>
    <row r="90" spans="1:8" x14ac:dyDescent="0.3">
      <c r="B90" s="5"/>
      <c r="C90" s="5"/>
      <c r="D90" s="5"/>
      <c r="E90" s="5"/>
      <c r="F90" s="5"/>
      <c r="G90" s="5"/>
      <c r="H90" s="5"/>
    </row>
    <row r="91" spans="1:8" x14ac:dyDescent="0.3">
      <c r="B91" s="5"/>
      <c r="C91" s="5"/>
      <c r="D91" s="5"/>
      <c r="E91" s="5"/>
      <c r="F91" s="5"/>
      <c r="G91" s="5"/>
      <c r="H91" s="5"/>
    </row>
    <row r="92" spans="1:8" x14ac:dyDescent="0.3">
      <c r="B92" s="5"/>
      <c r="C92" s="5"/>
      <c r="D92" s="5"/>
      <c r="E92" s="5"/>
      <c r="F92" s="5"/>
      <c r="G92" s="5"/>
      <c r="H92" s="5"/>
    </row>
    <row r="93" spans="1:8" x14ac:dyDescent="0.3">
      <c r="B93" s="5"/>
      <c r="C93" s="5"/>
      <c r="D93" s="5"/>
      <c r="E93" s="5"/>
      <c r="F93" s="5"/>
      <c r="G93" s="5"/>
      <c r="H93" s="5"/>
    </row>
    <row r="94" spans="1:8" x14ac:dyDescent="0.3">
      <c r="B94" s="5"/>
      <c r="C94" s="5"/>
      <c r="D94" s="5"/>
      <c r="E94" s="5"/>
      <c r="F94" s="5"/>
      <c r="G94" s="5"/>
      <c r="H94" s="5"/>
    </row>
    <row r="95" spans="1:8" x14ac:dyDescent="0.3">
      <c r="B95" s="5"/>
      <c r="C95" s="5"/>
      <c r="D95" s="5"/>
      <c r="E95" s="5"/>
      <c r="F95" s="5"/>
      <c r="G95" s="5"/>
      <c r="H95" s="5"/>
    </row>
    <row r="96" spans="1:8" x14ac:dyDescent="0.3">
      <c r="B96" s="5"/>
      <c r="C96" s="5"/>
      <c r="D96" s="5"/>
      <c r="E96" s="5"/>
      <c r="F96" s="5"/>
      <c r="G96" s="5"/>
      <c r="H96" s="5"/>
    </row>
    <row r="97" spans="2:8" x14ac:dyDescent="0.3">
      <c r="B97" s="5"/>
      <c r="C97" s="5"/>
      <c r="D97" s="5"/>
      <c r="E97" s="5"/>
      <c r="F97" s="5"/>
      <c r="G97" s="5"/>
      <c r="H97" s="5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3" workbookViewId="0">
      <selection sqref="A1:H89"/>
    </sheetView>
  </sheetViews>
  <sheetFormatPr baseColWidth="10" defaultColWidth="11.42578125" defaultRowHeight="13.5" x14ac:dyDescent="0.3"/>
  <cols>
    <col min="1" max="1" width="4.42578125" style="2" bestFit="1" customWidth="1"/>
    <col min="2" max="2" width="9.710937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3.71093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3">
      <c r="A2" s="2">
        <v>2018</v>
      </c>
      <c r="B2" s="3">
        <v>1</v>
      </c>
      <c r="C2" s="3">
        <v>32027.484079999998</v>
      </c>
      <c r="D2" s="3">
        <v>20.399623599481664</v>
      </c>
      <c r="E2" s="3">
        <v>35.04733455254501</v>
      </c>
      <c r="F2" s="3">
        <v>987186.20215000003</v>
      </c>
      <c r="G2" s="3">
        <v>54.531100793722985</v>
      </c>
      <c r="H2" s="3">
        <v>14.484762650275457</v>
      </c>
    </row>
    <row r="3" spans="1:8" x14ac:dyDescent="0.3">
      <c r="A3" s="2">
        <v>2018</v>
      </c>
      <c r="B3" s="3">
        <v>2</v>
      </c>
      <c r="C3" s="3">
        <v>59319.963539999997</v>
      </c>
      <c r="D3" s="3">
        <v>101.54218195046658</v>
      </c>
      <c r="E3" s="3">
        <v>33.45853207872738</v>
      </c>
      <c r="F3" s="3">
        <v>1748581.0451100001</v>
      </c>
      <c r="G3" s="3">
        <v>47.905435851520828</v>
      </c>
      <c r="H3" s="3">
        <v>14.855001180861139</v>
      </c>
    </row>
    <row r="4" spans="1:8" x14ac:dyDescent="0.3">
      <c r="A4" s="2">
        <v>2018</v>
      </c>
      <c r="B4" s="3">
        <v>3</v>
      </c>
      <c r="C4" s="3">
        <v>85652.722799999989</v>
      </c>
      <c r="D4" s="3">
        <v>141.69801908128861</v>
      </c>
      <c r="E4" s="3">
        <v>31.633044119475702</v>
      </c>
      <c r="F4" s="3">
        <v>3139496.84681</v>
      </c>
      <c r="G4" s="3">
        <v>77.499035006940332</v>
      </c>
      <c r="H4" s="3">
        <v>15.168838148796924</v>
      </c>
    </row>
    <row r="5" spans="1:8" x14ac:dyDescent="0.3">
      <c r="A5" s="2">
        <v>2018</v>
      </c>
      <c r="B5" s="3">
        <v>4</v>
      </c>
      <c r="C5" s="3">
        <v>91498.553799999994</v>
      </c>
      <c r="D5" s="3">
        <v>96.861701422175798</v>
      </c>
      <c r="E5" s="3">
        <v>29.599816115034685</v>
      </c>
      <c r="F5" s="3">
        <v>3302955.1952800001</v>
      </c>
      <c r="G5" s="3">
        <v>45.666021767626866</v>
      </c>
      <c r="H5" s="3">
        <v>15.426622416145944</v>
      </c>
    </row>
    <row r="6" spans="1:8" x14ac:dyDescent="0.3">
      <c r="A6" s="2">
        <v>2018</v>
      </c>
      <c r="B6" s="3">
        <v>5</v>
      </c>
      <c r="C6" s="3">
        <v>94413.028249999988</v>
      </c>
      <c r="D6" s="3">
        <v>75.842877459690229</v>
      </c>
      <c r="E6" s="3">
        <v>27.395436906688055</v>
      </c>
      <c r="F6" s="3">
        <v>3522976.4489500001</v>
      </c>
      <c r="G6" s="3">
        <v>17.588569171310041</v>
      </c>
      <c r="H6" s="3">
        <v>15.633031330864261</v>
      </c>
    </row>
    <row r="7" spans="1:8" x14ac:dyDescent="0.3">
      <c r="A7" s="2">
        <v>2018</v>
      </c>
      <c r="B7" s="3">
        <v>6</v>
      </c>
      <c r="C7" s="3">
        <v>96681.989029999982</v>
      </c>
      <c r="D7" s="3">
        <v>49.653070872013451</v>
      </c>
      <c r="E7" s="3">
        <v>25.061166299976986</v>
      </c>
      <c r="F7" s="3">
        <v>4016779.91775</v>
      </c>
      <c r="G7" s="3">
        <v>8.5658631422901301</v>
      </c>
      <c r="H7" s="3">
        <v>15.794842199196237</v>
      </c>
    </row>
    <row r="8" spans="1:8" x14ac:dyDescent="0.3">
      <c r="A8" s="2">
        <v>2018</v>
      </c>
      <c r="B8" s="3">
        <v>7</v>
      </c>
      <c r="C8" s="3">
        <v>100549.24145999998</v>
      </c>
      <c r="D8" s="3">
        <v>29.780215438700843</v>
      </c>
      <c r="E8" s="3">
        <v>22.641628506036614</v>
      </c>
      <c r="F8" s="3">
        <v>4739466.6667799996</v>
      </c>
      <c r="G8" s="3">
        <v>5.6171928844555019</v>
      </c>
      <c r="H8" s="3">
        <v>15.918968128625155</v>
      </c>
    </row>
    <row r="9" spans="1:8" x14ac:dyDescent="0.3">
      <c r="A9" s="2">
        <v>2018</v>
      </c>
      <c r="B9" s="3">
        <v>8</v>
      </c>
      <c r="C9" s="3">
        <v>123404.60152999997</v>
      </c>
      <c r="D9" s="3">
        <v>48.129264656710255</v>
      </c>
      <c r="E9" s="3">
        <v>20.183155507152907</v>
      </c>
      <c r="F9" s="3">
        <v>6263555.8101799991</v>
      </c>
      <c r="G9" s="3">
        <v>9.3590133004286535</v>
      </c>
      <c r="H9" s="3">
        <v>16.011820214199787</v>
      </c>
    </row>
    <row r="10" spans="1:8" x14ac:dyDescent="0.3">
      <c r="A10" s="2">
        <v>2018</v>
      </c>
      <c r="B10" s="3">
        <v>9</v>
      </c>
      <c r="C10" s="3">
        <v>151121.21975999998</v>
      </c>
      <c r="D10" s="3">
        <v>65.218501159331964</v>
      </c>
      <c r="E10" s="3">
        <v>17.732575020815492</v>
      </c>
      <c r="F10" s="3">
        <v>6570392.8997399993</v>
      </c>
      <c r="G10" s="3">
        <v>1.4014232123953141</v>
      </c>
      <c r="H10" s="3">
        <v>16.079094149910286</v>
      </c>
    </row>
    <row r="11" spans="1:8" x14ac:dyDescent="0.3">
      <c r="A11" s="2">
        <v>2018</v>
      </c>
      <c r="B11" s="3">
        <v>10</v>
      </c>
      <c r="C11" s="3">
        <v>174557.98579999997</v>
      </c>
      <c r="D11" s="3">
        <v>-43.30698277926215</v>
      </c>
      <c r="E11" s="3">
        <v>15.338655466538276</v>
      </c>
      <c r="F11" s="3">
        <v>7393055.1376199992</v>
      </c>
      <c r="G11" s="3">
        <v>-4.5941335808521888</v>
      </c>
      <c r="H11" s="3">
        <v>16.126023629266687</v>
      </c>
    </row>
    <row r="12" spans="1:8" x14ac:dyDescent="0.3">
      <c r="A12" s="2">
        <v>2018</v>
      </c>
      <c r="B12" s="3">
        <v>11</v>
      </c>
      <c r="C12" s="3">
        <v>180148.48663999996</v>
      </c>
      <c r="D12" s="3">
        <v>-44.094156660206743</v>
      </c>
      <c r="E12" s="3">
        <v>13.05346289759478</v>
      </c>
      <c r="F12" s="3">
        <v>8054900.0856799996</v>
      </c>
      <c r="G12" s="3">
        <v>-7.4291734307726625</v>
      </c>
      <c r="H12" s="3">
        <v>16.156823063075024</v>
      </c>
    </row>
    <row r="13" spans="1:8" x14ac:dyDescent="0.3">
      <c r="A13" s="2">
        <v>2018</v>
      </c>
      <c r="B13" s="3">
        <v>12</v>
      </c>
      <c r="C13" s="3">
        <v>183212.96487999996</v>
      </c>
      <c r="D13" s="3">
        <v>-49.92030577198058</v>
      </c>
      <c r="E13" s="3">
        <v>10.924990753491461</v>
      </c>
      <c r="F13" s="3">
        <v>8702225.7092000004</v>
      </c>
      <c r="G13" s="3">
        <v>-14.592253886297357</v>
      </c>
      <c r="H13" s="3">
        <v>16.174267962335076</v>
      </c>
    </row>
    <row r="14" spans="1:8" x14ac:dyDescent="0.3">
      <c r="A14" s="2">
        <v>2019</v>
      </c>
      <c r="B14" s="3">
        <v>1</v>
      </c>
      <c r="C14" s="3">
        <v>12487.30372</v>
      </c>
      <c r="D14" s="3">
        <v>-61.010662939341323</v>
      </c>
      <c r="E14" s="3">
        <v>8.997263889043257</v>
      </c>
      <c r="F14" s="3">
        <v>1985388.17099</v>
      </c>
      <c r="G14" s="3">
        <v>101.11587526912436</v>
      </c>
      <c r="H14" s="3">
        <v>16.179495921623438</v>
      </c>
    </row>
    <row r="15" spans="1:8" x14ac:dyDescent="0.3">
      <c r="A15" s="2">
        <v>2019</v>
      </c>
      <c r="B15" s="3">
        <v>2</v>
      </c>
      <c r="C15" s="3">
        <v>17058.531329999998</v>
      </c>
      <c r="D15" s="3">
        <v>-71.243186421553901</v>
      </c>
      <c r="E15" s="3">
        <v>7.3100817912508402</v>
      </c>
      <c r="F15" s="3">
        <v>2428843.3727700002</v>
      </c>
      <c r="G15" s="3">
        <v>38.903677330964449</v>
      </c>
      <c r="H15" s="3">
        <v>16.171507971499441</v>
      </c>
    </row>
    <row r="16" spans="1:8" x14ac:dyDescent="0.3">
      <c r="A16" s="2">
        <v>2019</v>
      </c>
      <c r="B16" s="3">
        <v>3</v>
      </c>
      <c r="C16" s="3">
        <v>18208.551649999998</v>
      </c>
      <c r="D16" s="3">
        <v>-78.741421107514398</v>
      </c>
      <c r="E16" s="3">
        <v>5.8983822855295767</v>
      </c>
      <c r="F16" s="3">
        <v>3174262.3936200002</v>
      </c>
      <c r="G16" s="3">
        <v>1.1073604627227063</v>
      </c>
      <c r="H16" s="3">
        <v>16.155203502199321</v>
      </c>
    </row>
    <row r="17" spans="1:8" x14ac:dyDescent="0.3">
      <c r="A17" s="2">
        <v>2019</v>
      </c>
      <c r="B17" s="3">
        <v>4</v>
      </c>
      <c r="C17" s="3">
        <v>32835.640950000001</v>
      </c>
      <c r="D17" s="3">
        <v>-64.113486403541373</v>
      </c>
      <c r="E17" s="3">
        <v>4.7916481092245009</v>
      </c>
      <c r="F17" s="3">
        <v>3935507.4650800005</v>
      </c>
      <c r="G17" s="3">
        <v>19.151100526702038</v>
      </c>
      <c r="H17" s="3">
        <v>16.137060526831501</v>
      </c>
    </row>
    <row r="18" spans="1:8" x14ac:dyDescent="0.3">
      <c r="A18" s="2">
        <v>2019</v>
      </c>
      <c r="B18" s="3">
        <v>5</v>
      </c>
      <c r="C18" s="3">
        <v>45643.077190000004</v>
      </c>
      <c r="D18" s="3">
        <v>-51.655954653694721</v>
      </c>
      <c r="E18" s="3">
        <v>4.0134842355561293</v>
      </c>
      <c r="F18" s="3">
        <v>4639073.7710100003</v>
      </c>
      <c r="G18" s="3">
        <v>31.680521804017324</v>
      </c>
      <c r="H18" s="3">
        <v>16.122512069404443</v>
      </c>
    </row>
    <row r="19" spans="1:8" x14ac:dyDescent="0.3">
      <c r="A19" s="2">
        <v>2019</v>
      </c>
      <c r="B19" s="3">
        <v>6</v>
      </c>
      <c r="C19" s="3">
        <v>57267.969280000005</v>
      </c>
      <c r="D19" s="3">
        <v>-40.76666206957119</v>
      </c>
      <c r="E19" s="3">
        <v>3.5827105589593713</v>
      </c>
      <c r="F19" s="3">
        <v>5422597.2123700008</v>
      </c>
      <c r="G19" s="3">
        <v>34.998613899849154</v>
      </c>
      <c r="H19" s="3">
        <v>16.117200462259937</v>
      </c>
    </row>
    <row r="20" spans="1:8" x14ac:dyDescent="0.3">
      <c r="A20" s="2">
        <v>2019</v>
      </c>
      <c r="B20" s="3">
        <v>7</v>
      </c>
      <c r="C20" s="3">
        <v>61337.789810000002</v>
      </c>
      <c r="D20" s="3">
        <v>-38.997262515997086</v>
      </c>
      <c r="E20" s="3">
        <v>3.514281040612937</v>
      </c>
      <c r="F20" s="3">
        <v>6820798.6151700011</v>
      </c>
      <c r="G20" s="3">
        <v>43.914897914116182</v>
      </c>
      <c r="H20" s="3">
        <v>16.127848455082454</v>
      </c>
    </row>
    <row r="21" spans="1:8" x14ac:dyDescent="0.3">
      <c r="A21" s="2">
        <v>2019</v>
      </c>
      <c r="B21" s="3">
        <v>8</v>
      </c>
      <c r="C21" s="3">
        <v>103237.20952999999</v>
      </c>
      <c r="D21" s="3">
        <v>-16.342495944202884</v>
      </c>
      <c r="E21" s="3">
        <v>3.8200698241518887</v>
      </c>
      <c r="F21" s="3">
        <v>7404285.0227300012</v>
      </c>
      <c r="G21" s="3">
        <v>18.212166493288095</v>
      </c>
      <c r="H21" s="3">
        <v>16.162490006822956</v>
      </c>
    </row>
    <row r="22" spans="1:8" x14ac:dyDescent="0.3">
      <c r="A22" s="2">
        <v>2019</v>
      </c>
      <c r="B22" s="3">
        <v>9</v>
      </c>
      <c r="C22" s="3">
        <v>104822.35613999999</v>
      </c>
      <c r="D22" s="3">
        <v>-30.636904396039533</v>
      </c>
      <c r="E22" s="3">
        <v>4.5089988626865249</v>
      </c>
      <c r="F22" s="3">
        <v>7763611.3858600017</v>
      </c>
      <c r="G22" s="3">
        <v>18.160534755345004</v>
      </c>
      <c r="H22" s="3">
        <v>16.231088732644849</v>
      </c>
    </row>
    <row r="23" spans="1:8" x14ac:dyDescent="0.3">
      <c r="A23" s="2">
        <v>2019</v>
      </c>
      <c r="B23" s="3">
        <v>10</v>
      </c>
      <c r="C23" s="3">
        <v>106079.11374999999</v>
      </c>
      <c r="D23" s="3">
        <v>-39.229870656539156</v>
      </c>
      <c r="E23" s="3">
        <v>5.5885899311487854</v>
      </c>
      <c r="F23" s="3">
        <v>8430025.6582100019</v>
      </c>
      <c r="G23" s="3">
        <v>14.026278734393816</v>
      </c>
      <c r="H23" s="3">
        <v>16.343750586356425</v>
      </c>
    </row>
    <row r="24" spans="1:8" x14ac:dyDescent="0.3">
      <c r="A24" s="2">
        <v>2019</v>
      </c>
      <c r="B24" s="3">
        <v>11</v>
      </c>
      <c r="C24" s="3">
        <v>108245.53195999999</v>
      </c>
      <c r="D24" s="3">
        <v>-39.913160538332669</v>
      </c>
      <c r="E24" s="3">
        <v>7.0639241167443103</v>
      </c>
      <c r="F24" s="3">
        <v>8764856.0191200022</v>
      </c>
      <c r="G24" s="3">
        <v>8.8139632507939112</v>
      </c>
      <c r="H24" s="3">
        <v>16.510715511073112</v>
      </c>
    </row>
    <row r="25" spans="1:8" x14ac:dyDescent="0.3">
      <c r="A25" s="2">
        <v>2019</v>
      </c>
      <c r="B25" s="3">
        <v>12</v>
      </c>
      <c r="C25" s="3">
        <v>136001.67520999999</v>
      </c>
      <c r="D25" s="3">
        <v>-25.768531010303896</v>
      </c>
      <c r="E25" s="3">
        <v>8.9369701135823725</v>
      </c>
      <c r="F25" s="3">
        <v>9788768.8695400022</v>
      </c>
      <c r="G25" s="3">
        <v>12.485807615760969</v>
      </c>
      <c r="H25" s="3">
        <v>16.74206251436506</v>
      </c>
    </row>
    <row r="26" spans="1:8" x14ac:dyDescent="0.3">
      <c r="A26" s="2">
        <v>2020</v>
      </c>
      <c r="B26" s="3">
        <v>1</v>
      </c>
      <c r="C26" s="3">
        <v>3111.2531100000001</v>
      </c>
      <c r="D26" s="3">
        <v>-75.084668558057615</v>
      </c>
      <c r="E26" s="3">
        <v>11.206434318226753</v>
      </c>
      <c r="F26" s="3">
        <v>1220237.0793399999</v>
      </c>
      <c r="G26" s="3">
        <v>-38.539118084322169</v>
      </c>
      <c r="H26" s="3">
        <v>17.04733610711768</v>
      </c>
    </row>
    <row r="27" spans="1:8" x14ac:dyDescent="0.3">
      <c r="A27" s="2">
        <v>2020</v>
      </c>
      <c r="B27" s="3">
        <v>2</v>
      </c>
      <c r="C27" s="3">
        <v>7669.9012500000008</v>
      </c>
      <c r="D27" s="3">
        <v>-55.037739758338255</v>
      </c>
      <c r="E27" s="3">
        <v>13.868613022996517</v>
      </c>
      <c r="F27" s="3">
        <v>2381511.7670499999</v>
      </c>
      <c r="G27" s="3">
        <v>-1.9487302578107601</v>
      </c>
      <c r="H27" s="3">
        <v>17.435785226959528</v>
      </c>
    </row>
    <row r="28" spans="1:8" x14ac:dyDescent="0.3">
      <c r="A28" s="2">
        <v>2020</v>
      </c>
      <c r="B28" s="3">
        <v>3</v>
      </c>
      <c r="C28" s="3">
        <v>13517.937900000001</v>
      </c>
      <c r="D28" s="3">
        <v>-25.760498913706829</v>
      </c>
      <c r="E28" s="3">
        <v>16.913810082510981</v>
      </c>
      <c r="F28" s="3">
        <v>2783574.5974099999</v>
      </c>
      <c r="G28" s="3">
        <v>-12.307986793884773</v>
      </c>
      <c r="H28" s="3">
        <v>17.912798641089196</v>
      </c>
    </row>
    <row r="29" spans="1:8" x14ac:dyDescent="0.3">
      <c r="A29" s="2">
        <v>2020</v>
      </c>
      <c r="B29" s="3">
        <v>4</v>
      </c>
      <c r="C29" s="3">
        <v>13795.713210000002</v>
      </c>
      <c r="D29" s="3">
        <v>-57.985552250960403</v>
      </c>
      <c r="E29" s="3">
        <v>20.327544188001873</v>
      </c>
      <c r="F29" s="3">
        <v>2984864.9530799999</v>
      </c>
      <c r="G29" s="3">
        <v>-24.155525569068537</v>
      </c>
      <c r="H29" s="3">
        <v>18.482418969796612</v>
      </c>
    </row>
    <row r="30" spans="1:8" x14ac:dyDescent="0.3">
      <c r="A30" s="2">
        <v>2020</v>
      </c>
      <c r="B30" s="3">
        <v>5</v>
      </c>
      <c r="C30" s="3">
        <v>21950.647120000001</v>
      </c>
      <c r="D30" s="3">
        <v>-51.908047240931431</v>
      </c>
      <c r="E30" s="3">
        <v>24.092370537020631</v>
      </c>
      <c r="F30" s="3">
        <v>3784084.0115899998</v>
      </c>
      <c r="G30" s="3">
        <v>-18.430182437772601</v>
      </c>
      <c r="H30" s="3">
        <v>19.146590167716496</v>
      </c>
    </row>
    <row r="31" spans="1:8" x14ac:dyDescent="0.3">
      <c r="A31" s="2">
        <v>2020</v>
      </c>
      <c r="B31" s="3">
        <v>6</v>
      </c>
      <c r="C31" s="3">
        <v>32508.937160000001</v>
      </c>
      <c r="D31" s="3">
        <v>-43.233647763806303</v>
      </c>
      <c r="E31" s="3">
        <v>28.185405917643763</v>
      </c>
      <c r="F31" s="3">
        <v>4523022.56336</v>
      </c>
      <c r="G31" s="3">
        <v>-16.589368779925163</v>
      </c>
      <c r="H31" s="3">
        <v>19.904295221112818</v>
      </c>
    </row>
    <row r="32" spans="1:8" x14ac:dyDescent="0.3">
      <c r="A32" s="2">
        <v>2020</v>
      </c>
      <c r="B32" s="3">
        <v>7</v>
      </c>
      <c r="C32" s="3">
        <v>37308.744330000001</v>
      </c>
      <c r="D32" s="3">
        <v>-39.174945094096792</v>
      </c>
      <c r="E32" s="3">
        <v>32.578489311157639</v>
      </c>
      <c r="F32" s="3">
        <v>5582636.0887099998</v>
      </c>
      <c r="G32" s="3">
        <v>-18.152750085689807</v>
      </c>
      <c r="H32" s="3">
        <v>20.75190761815194</v>
      </c>
    </row>
    <row r="33" spans="1:8" x14ac:dyDescent="0.3">
      <c r="A33" s="2">
        <v>2020</v>
      </c>
      <c r="B33" s="3">
        <v>8</v>
      </c>
      <c r="C33" s="3">
        <v>43825.040280000001</v>
      </c>
      <c r="D33" s="3">
        <v>-57.549181656963754</v>
      </c>
      <c r="E33" s="3">
        <v>37.238500042342977</v>
      </c>
      <c r="F33" s="3">
        <v>6300458.0054599997</v>
      </c>
      <c r="G33" s="3">
        <v>-14.907948760500499</v>
      </c>
      <c r="H33" s="3">
        <v>21.683266564777931</v>
      </c>
    </row>
    <row r="34" spans="1:8" x14ac:dyDescent="0.3">
      <c r="A34" s="2">
        <v>2020</v>
      </c>
      <c r="B34" s="3">
        <v>9</v>
      </c>
      <c r="C34" s="3">
        <v>47962.708070000001</v>
      </c>
      <c r="D34" s="3">
        <v>-54.243817982929762</v>
      </c>
      <c r="E34" s="3">
        <v>42.127334558591237</v>
      </c>
      <c r="F34" s="3">
        <v>7147320.4375999998</v>
      </c>
      <c r="G34" s="3">
        <v>-7.9381993460216567</v>
      </c>
      <c r="H34" s="3">
        <v>22.689509554594316</v>
      </c>
    </row>
    <row r="35" spans="1:8" x14ac:dyDescent="0.3">
      <c r="A35" s="2">
        <v>2020</v>
      </c>
      <c r="B35" s="3">
        <v>10</v>
      </c>
      <c r="C35" s="3">
        <v>56914.31222</v>
      </c>
      <c r="D35" s="3">
        <v>-46.347296646791605</v>
      </c>
      <c r="E35" s="3">
        <v>47.200306829398102</v>
      </c>
      <c r="F35" s="3">
        <v>8020607.9186399998</v>
      </c>
      <c r="G35" s="3">
        <v>-4.8566606576252891</v>
      </c>
      <c r="H35" s="3">
        <v>23.75923302458482</v>
      </c>
    </row>
    <row r="36" spans="1:8" x14ac:dyDescent="0.3">
      <c r="A36" s="2">
        <v>2020</v>
      </c>
      <c r="B36" s="3">
        <v>11</v>
      </c>
      <c r="C36" s="3">
        <v>87157.632899999997</v>
      </c>
      <c r="D36" s="3">
        <v>-19.481542266144171</v>
      </c>
      <c r="E36" s="3">
        <v>52.406038383110548</v>
      </c>
      <c r="F36" s="3">
        <v>8842176.061449999</v>
      </c>
      <c r="G36" s="3">
        <v>0.88215986847162142</v>
      </c>
      <c r="H36" s="3">
        <v>24.878906487503954</v>
      </c>
    </row>
    <row r="37" spans="1:8" x14ac:dyDescent="0.3">
      <c r="A37" s="2">
        <v>2020</v>
      </c>
      <c r="B37" s="3">
        <v>12</v>
      </c>
      <c r="C37" s="3">
        <v>96551.06620999999</v>
      </c>
      <c r="D37" s="3">
        <v>-29.007443429710978</v>
      </c>
      <c r="E37" s="3">
        <v>57.686654386723049</v>
      </c>
      <c r="F37" s="3">
        <v>10442717.040339999</v>
      </c>
      <c r="G37" s="3">
        <v>6.680596707466524</v>
      </c>
      <c r="H37" s="3">
        <v>26.033012241267194</v>
      </c>
    </row>
    <row r="38" spans="1:8" x14ac:dyDescent="0.3">
      <c r="A38" s="2">
        <v>2021</v>
      </c>
      <c r="B38" s="3">
        <v>1</v>
      </c>
      <c r="C38" s="3">
        <v>10813.368829999999</v>
      </c>
      <c r="D38" s="3">
        <v>247.55670617875248</v>
      </c>
      <c r="E38" s="3">
        <v>62.979287814129435</v>
      </c>
      <c r="F38" s="3">
        <v>1066204.8843799999</v>
      </c>
      <c r="G38" s="3">
        <v>-12.623136730389529</v>
      </c>
      <c r="H38" s="3">
        <v>27.204366143052582</v>
      </c>
    </row>
    <row r="39" spans="1:8" x14ac:dyDescent="0.3">
      <c r="A39" s="2">
        <v>2021</v>
      </c>
      <c r="B39" s="3">
        <v>2</v>
      </c>
      <c r="C39" s="3">
        <v>18822.11808</v>
      </c>
      <c r="D39" s="3">
        <v>145.40235221411746</v>
      </c>
      <c r="E39" s="3">
        <v>68.215051215764049</v>
      </c>
      <c r="F39" s="3">
        <v>2041594.04617</v>
      </c>
      <c r="G39" s="3">
        <v>-14.273190902644961</v>
      </c>
      <c r="H39" s="3">
        <v>28.374440132292754</v>
      </c>
    </row>
    <row r="40" spans="1:8" x14ac:dyDescent="0.3">
      <c r="A40" s="2">
        <v>2021</v>
      </c>
      <c r="B40" s="3">
        <v>3</v>
      </c>
      <c r="C40" s="3">
        <v>21939.31292</v>
      </c>
      <c r="D40" s="3">
        <v>62.297778568726805</v>
      </c>
      <c r="E40" s="3">
        <v>73.337875018336561</v>
      </c>
      <c r="F40" s="3">
        <v>3118046.03626</v>
      </c>
      <c r="G40" s="3">
        <v>12.015896364380229</v>
      </c>
      <c r="H40" s="3">
        <v>29.521940349609697</v>
      </c>
    </row>
    <row r="41" spans="1:8" x14ac:dyDescent="0.3">
      <c r="A41" s="2">
        <v>2021</v>
      </c>
      <c r="B41" s="3">
        <v>4</v>
      </c>
      <c r="C41" s="3">
        <v>32373.611210000003</v>
      </c>
      <c r="D41" s="3">
        <v>134.66428097775744</v>
      </c>
      <c r="E41" s="3">
        <v>78.297049877792631</v>
      </c>
      <c r="F41" s="3">
        <v>4931441.6983000003</v>
      </c>
      <c r="G41" s="3">
        <v>65.214901706403211</v>
      </c>
      <c r="H41" s="3">
        <v>30.622611294581297</v>
      </c>
    </row>
    <row r="42" spans="1:8" x14ac:dyDescent="0.3">
      <c r="A42" s="2">
        <v>2021</v>
      </c>
      <c r="B42" s="3">
        <v>5</v>
      </c>
      <c r="C42" s="3">
        <v>50832.088130000004</v>
      </c>
      <c r="D42" s="3">
        <v>131.57443993386923</v>
      </c>
      <c r="E42" s="3">
        <v>83.041099776713381</v>
      </c>
      <c r="F42" s="3">
        <v>6387329.8519100007</v>
      </c>
      <c r="G42" s="3">
        <v>68.794610065387189</v>
      </c>
      <c r="H42" s="3">
        <v>31.650981769286474</v>
      </c>
    </row>
    <row r="43" spans="1:8" x14ac:dyDescent="0.3">
      <c r="A43" s="2">
        <v>2021</v>
      </c>
      <c r="B43" s="3">
        <v>6</v>
      </c>
      <c r="C43" s="3">
        <v>68148.106809999997</v>
      </c>
      <c r="D43" s="3">
        <v>109.62883675524013</v>
      </c>
      <c r="E43" s="3">
        <v>87.522463088728543</v>
      </c>
      <c r="F43" s="3">
        <v>8027613.519270001</v>
      </c>
      <c r="G43" s="3">
        <v>77.483384325780563</v>
      </c>
      <c r="H43" s="3">
        <v>32.58398281819386</v>
      </c>
    </row>
    <row r="44" spans="1:8" x14ac:dyDescent="0.3">
      <c r="A44" s="2">
        <v>2021</v>
      </c>
      <c r="B44" s="3">
        <v>7</v>
      </c>
      <c r="C44" s="3">
        <v>88765.267739999996</v>
      </c>
      <c r="D44" s="3">
        <v>137.9208127586962</v>
      </c>
      <c r="E44" s="3">
        <v>91.696948558312116</v>
      </c>
      <c r="F44" s="3">
        <v>10128368.756980002</v>
      </c>
      <c r="G44" s="3">
        <v>81.426275974947188</v>
      </c>
      <c r="H44" s="3">
        <v>33.401124904403765</v>
      </c>
    </row>
    <row r="45" spans="1:8" x14ac:dyDescent="0.3">
      <c r="A45" s="2">
        <v>2021</v>
      </c>
      <c r="B45" s="3">
        <v>8</v>
      </c>
      <c r="C45" s="3">
        <v>141739.06401999999</v>
      </c>
      <c r="D45" s="3">
        <v>223.4202709556528</v>
      </c>
      <c r="E45" s="3">
        <v>95.521900094776043</v>
      </c>
      <c r="F45" s="3">
        <v>12179766.121210001</v>
      </c>
      <c r="G45" s="3">
        <v>93.315567069171351</v>
      </c>
      <c r="H45" s="3">
        <v>34.085036505010081</v>
      </c>
    </row>
    <row r="46" spans="1:8" x14ac:dyDescent="0.3">
      <c r="A46" s="2">
        <v>2021</v>
      </c>
      <c r="B46" s="3">
        <v>9</v>
      </c>
      <c r="C46" s="3">
        <v>160658.77648</v>
      </c>
      <c r="D46" s="3">
        <v>234.96602453206722</v>
      </c>
      <c r="E46" s="3">
        <v>98.957871598001731</v>
      </c>
      <c r="F46" s="3">
        <v>13733547.691770002</v>
      </c>
      <c r="G46" s="3">
        <v>92.149600842320595</v>
      </c>
      <c r="H46" s="3">
        <v>34.621681177042149</v>
      </c>
    </row>
    <row r="47" spans="1:8" x14ac:dyDescent="0.3">
      <c r="A47" s="2">
        <v>2021</v>
      </c>
      <c r="B47" s="3">
        <v>10</v>
      </c>
      <c r="C47" s="3">
        <v>174419.38238</v>
      </c>
      <c r="D47" s="3">
        <v>206.45961547560981</v>
      </c>
      <c r="E47" s="3">
        <v>101.97429879918036</v>
      </c>
      <c r="F47" s="3">
        <v>15760880.563740002</v>
      </c>
      <c r="G47" s="3">
        <v>96.504812647823172</v>
      </c>
      <c r="H47" s="3">
        <v>35.001135708818488</v>
      </c>
    </row>
    <row r="48" spans="1:8" x14ac:dyDescent="0.3">
      <c r="A48" s="2">
        <v>2021</v>
      </c>
      <c r="B48" s="3">
        <v>11</v>
      </c>
      <c r="C48" s="3">
        <v>247070.74095000001</v>
      </c>
      <c r="D48" s="3">
        <v>183.47573554857294</v>
      </c>
      <c r="E48" s="3">
        <v>104.55006244012357</v>
      </c>
      <c r="F48" s="3">
        <v>17428208.857250001</v>
      </c>
      <c r="G48" s="3">
        <v>97.103164833295665</v>
      </c>
      <c r="H48" s="3">
        <v>35.217471883078822</v>
      </c>
    </row>
    <row r="49" spans="1:8" x14ac:dyDescent="0.3">
      <c r="A49" s="2">
        <v>2021</v>
      </c>
      <c r="B49" s="3">
        <v>12</v>
      </c>
      <c r="C49" s="3">
        <v>354772.16925000004</v>
      </c>
      <c r="D49" s="3">
        <v>267.4451077302092</v>
      </c>
      <c r="E49" s="3">
        <v>106.67129918741216</v>
      </c>
      <c r="F49" s="3">
        <v>19527708.386710003</v>
      </c>
      <c r="G49" s="3">
        <v>86.998348334776026</v>
      </c>
      <c r="H49" s="3">
        <v>35.269032571239194</v>
      </c>
    </row>
    <row r="50" spans="1:8" x14ac:dyDescent="0.3">
      <c r="A50" s="2">
        <v>2022</v>
      </c>
      <c r="B50" s="3">
        <v>1</v>
      </c>
      <c r="C50" s="3">
        <v>28892.678779999998</v>
      </c>
      <c r="D50" s="3">
        <v>167.19405611914192</v>
      </c>
      <c r="E50" s="3">
        <v>108.32962665714835</v>
      </c>
      <c r="F50" s="3">
        <v>2080394.3302800001</v>
      </c>
      <c r="G50" s="3">
        <v>95.121440612209639</v>
      </c>
      <c r="H50" s="3">
        <v>35.158458262281627</v>
      </c>
    </row>
    <row r="51" spans="1:8" x14ac:dyDescent="0.3">
      <c r="A51" s="2">
        <v>2022</v>
      </c>
      <c r="B51" s="3">
        <v>2</v>
      </c>
      <c r="C51" s="3">
        <v>48386.820219999994</v>
      </c>
      <c r="D51" s="3">
        <v>157.07425707532269</v>
      </c>
      <c r="E51" s="3">
        <v>109.52782731324982</v>
      </c>
      <c r="F51" s="3">
        <v>3184666.7041500001</v>
      </c>
      <c r="G51" s="3">
        <v>55.989223720767953</v>
      </c>
      <c r="H51" s="3">
        <v>34.891981758782833</v>
      </c>
    </row>
    <row r="52" spans="1:8" x14ac:dyDescent="0.3">
      <c r="A52" s="2">
        <v>2022</v>
      </c>
      <c r="B52" s="3">
        <v>3</v>
      </c>
      <c r="C52" s="3">
        <v>65905.092789999995</v>
      </c>
      <c r="D52" s="3">
        <v>200.39725049876353</v>
      </c>
      <c r="E52" s="3">
        <v>110.27277142723574</v>
      </c>
      <c r="F52" s="3">
        <v>4753328.3796899999</v>
      </c>
      <c r="G52" s="3">
        <v>52.445740839396663</v>
      </c>
      <c r="H52" s="3">
        <v>34.479999959316039</v>
      </c>
    </row>
    <row r="53" spans="1:8" x14ac:dyDescent="0.3">
      <c r="A53" s="2">
        <v>2022</v>
      </c>
      <c r="B53" s="3">
        <v>4</v>
      </c>
      <c r="C53" s="3">
        <v>85163.439829999988</v>
      </c>
      <c r="D53" s="3">
        <v>163.06438066969045</v>
      </c>
      <c r="E53" s="3">
        <v>110.57463110602545</v>
      </c>
      <c r="F53" s="3">
        <v>6233542.51719</v>
      </c>
      <c r="G53" s="3">
        <v>26.404059878450337</v>
      </c>
      <c r="H53" s="3">
        <v>33.934374848701829</v>
      </c>
    </row>
    <row r="54" spans="1:8" x14ac:dyDescent="0.3">
      <c r="A54" s="2">
        <v>2022</v>
      </c>
      <c r="B54" s="3">
        <v>5</v>
      </c>
      <c r="C54" s="3">
        <v>106602.19926999998</v>
      </c>
      <c r="D54" s="3">
        <v>109.7143815878098</v>
      </c>
      <c r="E54" s="3">
        <v>110.44983710091823</v>
      </c>
      <c r="F54" s="3">
        <v>8229443.1198500004</v>
      </c>
      <c r="G54" s="3">
        <v>28.840114893849634</v>
      </c>
      <c r="H54" s="3">
        <v>33.268216032655239</v>
      </c>
    </row>
    <row r="55" spans="1:8" x14ac:dyDescent="0.3">
      <c r="A55" s="2">
        <v>2022</v>
      </c>
      <c r="B55" s="3">
        <v>6</v>
      </c>
      <c r="C55" s="3">
        <v>134676.07592999999</v>
      </c>
      <c r="D55" s="3">
        <v>97.62262259974878</v>
      </c>
      <c r="E55" s="3">
        <v>109.91846528471083</v>
      </c>
      <c r="F55" s="3">
        <v>10343145.722270001</v>
      </c>
      <c r="G55" s="3">
        <v>28.844589957421917</v>
      </c>
      <c r="H55" s="3">
        <v>32.494110178351697</v>
      </c>
    </row>
    <row r="56" spans="1:8" x14ac:dyDescent="0.3">
      <c r="A56" s="2">
        <v>2022</v>
      </c>
      <c r="B56" s="3">
        <v>7</v>
      </c>
      <c r="C56" s="3">
        <v>153794.89421999999</v>
      </c>
      <c r="D56" s="3">
        <v>73.260215550159273</v>
      </c>
      <c r="E56" s="3">
        <v>109.00054045690047</v>
      </c>
      <c r="F56" s="3">
        <v>12465993.89731</v>
      </c>
      <c r="G56" s="3">
        <v>23.079976612413677</v>
      </c>
      <c r="H56" s="3">
        <v>31.624336445943097</v>
      </c>
    </row>
    <row r="57" spans="1:8" x14ac:dyDescent="0.3">
      <c r="A57" s="2">
        <v>2022</v>
      </c>
      <c r="B57" s="3">
        <v>8</v>
      </c>
      <c r="C57" s="3">
        <v>272874.37718999997</v>
      </c>
      <c r="D57" s="3">
        <v>92.51882258196386</v>
      </c>
      <c r="E57" s="3">
        <v>107.71523353902008</v>
      </c>
      <c r="F57" s="3">
        <v>15199393.22803</v>
      </c>
      <c r="G57" s="3">
        <v>24.79216001990039</v>
      </c>
      <c r="H57" s="3">
        <v>30.6709205566771</v>
      </c>
    </row>
    <row r="58" spans="1:8" x14ac:dyDescent="0.3">
      <c r="A58" s="2">
        <v>2022</v>
      </c>
      <c r="B58" s="3">
        <v>9</v>
      </c>
      <c r="C58" s="3">
        <v>317627.11718999996</v>
      </c>
      <c r="D58" s="3">
        <v>97.7029354692867</v>
      </c>
      <c r="E58" s="3">
        <v>106.0792334855952</v>
      </c>
      <c r="F58" s="3">
        <v>16707277.472999999</v>
      </c>
      <c r="G58" s="3">
        <v>21.653034219352097</v>
      </c>
      <c r="H58" s="3">
        <v>29.645294873479582</v>
      </c>
    </row>
    <row r="59" spans="1:8" x14ac:dyDescent="0.3">
      <c r="A59" s="2">
        <v>2022</v>
      </c>
      <c r="B59" s="3">
        <v>10</v>
      </c>
      <c r="C59" s="3">
        <v>336283.33718999999</v>
      </c>
      <c r="D59" s="3">
        <v>92.801586957436854</v>
      </c>
      <c r="E59" s="3">
        <v>104.1081739448349</v>
      </c>
      <c r="F59" s="3">
        <v>19200118.663489997</v>
      </c>
      <c r="G59" s="3">
        <v>21.821357543070398</v>
      </c>
      <c r="H59" s="3">
        <v>28.558483512016931</v>
      </c>
    </row>
    <row r="60" spans="1:8" x14ac:dyDescent="0.3">
      <c r="A60" s="2">
        <v>2022</v>
      </c>
      <c r="B60" s="3">
        <v>11</v>
      </c>
      <c r="C60" s="3">
        <v>377375.53719</v>
      </c>
      <c r="D60" s="3">
        <v>52.739873503018273</v>
      </c>
      <c r="E60" s="3">
        <v>101.81710687758606</v>
      </c>
      <c r="F60" s="3">
        <v>21791190.738239996</v>
      </c>
      <c r="G60" s="3">
        <v>25.034023385455505</v>
      </c>
      <c r="H60" s="3">
        <v>27.420955569854556</v>
      </c>
    </row>
    <row r="61" spans="1:8" x14ac:dyDescent="0.3">
      <c r="A61" s="2">
        <v>2022</v>
      </c>
      <c r="B61" s="3">
        <v>12</v>
      </c>
      <c r="C61" s="3">
        <v>402096.24719000002</v>
      </c>
      <c r="D61" s="3">
        <v>13.339287024696622</v>
      </c>
      <c r="E61" s="3">
        <v>99.220299065043605</v>
      </c>
      <c r="F61" s="3">
        <v>24909073.286979996</v>
      </c>
      <c r="G61" s="3">
        <v>27.557585322875845</v>
      </c>
      <c r="H61" s="3">
        <v>26.2427122885878</v>
      </c>
    </row>
    <row r="62" spans="1:8" x14ac:dyDescent="0.3">
      <c r="A62" s="2">
        <v>2023</v>
      </c>
      <c r="B62" s="3">
        <v>1</v>
      </c>
      <c r="C62" s="3">
        <v>50523.906940000001</v>
      </c>
      <c r="D62" s="3">
        <v>74.867506487399524</v>
      </c>
      <c r="E62" s="3">
        <v>96.328609147195934</v>
      </c>
      <c r="F62" s="3">
        <v>1708702.96267</v>
      </c>
      <c r="G62" s="3">
        <v>-17.866390145370858</v>
      </c>
      <c r="H62" s="3">
        <v>25.033589150632533</v>
      </c>
    </row>
    <row r="63" spans="1:8" x14ac:dyDescent="0.3">
      <c r="A63" s="2">
        <v>2023</v>
      </c>
      <c r="B63" s="3">
        <v>2</v>
      </c>
      <c r="C63" s="3">
        <v>147423.52065000002</v>
      </c>
      <c r="D63" s="3">
        <v>204.67701737727464</v>
      </c>
      <c r="E63" s="3">
        <v>93.146931804861921</v>
      </c>
      <c r="F63" s="3">
        <v>3093147.7607800001</v>
      </c>
      <c r="G63" s="3">
        <v>-2.8737369361365173</v>
      </c>
      <c r="H63" s="3">
        <v>23.803512949032005</v>
      </c>
    </row>
    <row r="64" spans="1:8" x14ac:dyDescent="0.3">
      <c r="A64" s="2">
        <v>2023</v>
      </c>
      <c r="B64" s="3">
        <v>3</v>
      </c>
      <c r="C64" s="3">
        <v>155938.03394000002</v>
      </c>
      <c r="D64" s="3">
        <v>136.60999072845706</v>
      </c>
      <c r="E64" s="3">
        <v>89.6786713645091</v>
      </c>
      <c r="F64" s="3">
        <v>5284116.4401600007</v>
      </c>
      <c r="G64" s="3">
        <v>11.166660875733925</v>
      </c>
      <c r="H64" s="3">
        <v>22.559431311600573</v>
      </c>
    </row>
    <row r="65" spans="1:8" x14ac:dyDescent="0.3">
      <c r="A65" s="2">
        <v>2023</v>
      </c>
      <c r="B65" s="3">
        <v>4</v>
      </c>
      <c r="C65" s="3">
        <v>170123.19286000001</v>
      </c>
      <c r="D65" s="3">
        <v>99.760828354976553</v>
      </c>
      <c r="E65" s="3">
        <v>85.93497729743639</v>
      </c>
      <c r="F65" s="3">
        <v>7099706.7099100007</v>
      </c>
      <c r="G65" s="3">
        <v>13.895215927883919</v>
      </c>
      <c r="H65" s="3">
        <v>21.306439279355015</v>
      </c>
    </row>
    <row r="66" spans="1:8" x14ac:dyDescent="0.3">
      <c r="A66" s="2">
        <v>2023</v>
      </c>
      <c r="B66" s="3">
        <v>5</v>
      </c>
      <c r="C66" s="3">
        <v>395264.95928000001</v>
      </c>
      <c r="D66" s="3">
        <v>270.78499504393955</v>
      </c>
      <c r="E66" s="3">
        <v>81.930258194343011</v>
      </c>
      <c r="F66" s="3">
        <v>9761062.4423900004</v>
      </c>
      <c r="G66" s="3">
        <v>18.611457667720256</v>
      </c>
      <c r="H66" s="3">
        <v>20.048840728698508</v>
      </c>
    </row>
    <row r="67" spans="1:8" x14ac:dyDescent="0.3">
      <c r="A67" s="2">
        <v>2023</v>
      </c>
      <c r="B67" s="3">
        <v>6</v>
      </c>
      <c r="C67" s="3">
        <v>402752.36037000001</v>
      </c>
      <c r="D67" s="3">
        <v>199.05263989079759</v>
      </c>
      <c r="E67" s="3">
        <v>77.679882774473839</v>
      </c>
      <c r="F67" s="3">
        <v>12121657.512970001</v>
      </c>
      <c r="G67" s="3">
        <v>17.195076222030359</v>
      </c>
      <c r="H67" s="3">
        <v>18.790424867745934</v>
      </c>
    </row>
    <row r="68" spans="1:8" x14ac:dyDescent="0.3">
      <c r="A68" s="2">
        <v>2023</v>
      </c>
      <c r="B68" s="3">
        <v>7</v>
      </c>
      <c r="C68" s="3">
        <v>424468.40265</v>
      </c>
      <c r="D68" s="3">
        <v>175.99642029910819</v>
      </c>
      <c r="E68" s="3">
        <v>73.212334669354988</v>
      </c>
      <c r="F68" s="3">
        <v>14382344.924970001</v>
      </c>
      <c r="G68" s="3">
        <v>15.37262927806764</v>
      </c>
      <c r="H68" s="3">
        <v>17.534881086344047</v>
      </c>
    </row>
    <row r="69" spans="1:8" x14ac:dyDescent="0.3">
      <c r="A69" s="2">
        <v>2023</v>
      </c>
      <c r="B69" s="3">
        <v>8</v>
      </c>
      <c r="C69" s="3">
        <v>431299.96220000001</v>
      </c>
      <c r="D69" s="3">
        <v>58.058065634975222</v>
      </c>
      <c r="E69" s="3">
        <v>68.56452617420122</v>
      </c>
      <c r="F69" s="3">
        <v>15863729.929070001</v>
      </c>
      <c r="G69" s="3">
        <v>4.3708106703553407</v>
      </c>
      <c r="H69" s="3">
        <v>16.285787986239214</v>
      </c>
    </row>
    <row r="70" spans="1:8" x14ac:dyDescent="0.3">
      <c r="A70" s="2">
        <v>2023</v>
      </c>
      <c r="B70" s="3">
        <v>9</v>
      </c>
      <c r="C70" s="3">
        <v>448778.36875000002</v>
      </c>
      <c r="D70" s="3">
        <v>41.290949186037949</v>
      </c>
      <c r="E70" s="3">
        <v>63.780507367951586</v>
      </c>
      <c r="F70" s="3">
        <v>17106552.256030001</v>
      </c>
      <c r="G70" s="3">
        <v>2.3898255336649132</v>
      </c>
      <c r="H70" s="3">
        <v>15.04657401280223</v>
      </c>
    </row>
    <row r="71" spans="1:8" x14ac:dyDescent="0.3">
      <c r="A71" s="2">
        <v>2023</v>
      </c>
      <c r="B71" s="3">
        <v>10</v>
      </c>
      <c r="C71" s="3">
        <v>453958.60762000002</v>
      </c>
      <c r="D71" s="3">
        <v>34.992893615633868</v>
      </c>
      <c r="E71" s="3">
        <v>58.903598714229922</v>
      </c>
      <c r="F71" s="3">
        <v>18641774.952470001</v>
      </c>
      <c r="G71" s="3">
        <v>-2.9080221888509228</v>
      </c>
      <c r="H71" s="3">
        <v>13.819840182423619</v>
      </c>
    </row>
    <row r="72" spans="1:8" x14ac:dyDescent="0.3">
      <c r="A72" s="2">
        <v>2023</v>
      </c>
      <c r="B72" s="3">
        <v>11</v>
      </c>
      <c r="C72" s="3">
        <v>465046.51126</v>
      </c>
      <c r="D72" s="3">
        <v>23.231758667456926</v>
      </c>
      <c r="E72" s="3">
        <v>53.975558901786314</v>
      </c>
      <c r="F72" s="3">
        <v>20079265.328600001</v>
      </c>
      <c r="G72" s="3">
        <v>-7.8560434361021114</v>
      </c>
      <c r="H72" s="3">
        <v>12.607308570627294</v>
      </c>
    </row>
    <row r="73" spans="1:8" x14ac:dyDescent="0.3">
      <c r="A73" s="2">
        <v>2023</v>
      </c>
      <c r="B73" s="3">
        <v>12</v>
      </c>
      <c r="C73" s="3">
        <v>499588.27986999997</v>
      </c>
      <c r="D73" s="3">
        <v>24.245944437758627</v>
      </c>
      <c r="E73" s="3">
        <v>49.036486153738998</v>
      </c>
      <c r="F73" s="3">
        <v>22262837.378200002</v>
      </c>
      <c r="G73" s="3">
        <v>-10.623582331997817</v>
      </c>
      <c r="H73" s="3">
        <v>11.409539595828058</v>
      </c>
    </row>
    <row r="74" spans="1:8" x14ac:dyDescent="0.3">
      <c r="A74" s="2">
        <v>2024</v>
      </c>
      <c r="B74" s="3">
        <v>1</v>
      </c>
      <c r="C74" s="3">
        <v>13260</v>
      </c>
      <c r="D74" s="3">
        <v>-73.754998765738762</v>
      </c>
      <c r="E74" s="3">
        <v>44.124343707078829</v>
      </c>
      <c r="F74" s="3">
        <v>1966196</v>
      </c>
      <c r="G74" s="3">
        <v>15.069502596732454</v>
      </c>
      <c r="H74" s="3">
        <v>10.225672610329129</v>
      </c>
    </row>
    <row r="75" spans="1:8" x14ac:dyDescent="0.3">
      <c r="A75" s="2">
        <v>2024</v>
      </c>
      <c r="B75" s="3">
        <v>2</v>
      </c>
      <c r="C75" s="3">
        <v>53798</v>
      </c>
      <c r="D75" s="3">
        <v>-63.507858337122137</v>
      </c>
      <c r="E75" s="3">
        <v>39.275373233399712</v>
      </c>
      <c r="F75" s="3">
        <v>3670466</v>
      </c>
      <c r="G75" s="3">
        <v>18.66442484708255</v>
      </c>
      <c r="H75" s="3">
        <v>9.0533168885220743</v>
      </c>
    </row>
    <row r="76" spans="1:8" x14ac:dyDescent="0.3">
      <c r="A76" s="2">
        <v>2024</v>
      </c>
      <c r="B76" s="3">
        <v>3</v>
      </c>
      <c r="C76" s="3">
        <v>72081</v>
      </c>
      <c r="D76" s="3">
        <v>-53.775869697232125</v>
      </c>
      <c r="E76" s="3">
        <v>34.51763033884604</v>
      </c>
      <c r="F76" s="3">
        <v>6160540</v>
      </c>
      <c r="G76" s="3">
        <v>16.586000133892998</v>
      </c>
      <c r="H76" s="3">
        <v>7.8904180818808465</v>
      </c>
    </row>
    <row r="77" spans="1:8" x14ac:dyDescent="0.3">
      <c r="A77" s="2">
        <v>2024</v>
      </c>
      <c r="B77" s="3">
        <v>4</v>
      </c>
      <c r="C77" s="3">
        <v>93037</v>
      </c>
      <c r="D77" s="3">
        <v>-45.311983371624578</v>
      </c>
      <c r="E77" s="3">
        <v>29.872032905147591</v>
      </c>
      <c r="F77" s="3">
        <v>7972601</v>
      </c>
      <c r="G77" s="3">
        <v>12.294793654948943</v>
      </c>
      <c r="H77" s="3">
        <v>6.7355892799320767</v>
      </c>
    </row>
    <row r="78" spans="1:8" x14ac:dyDescent="0.3">
      <c r="A78" s="2">
        <v>2024</v>
      </c>
      <c r="B78" s="3">
        <v>5</v>
      </c>
      <c r="C78" s="3">
        <v>135091</v>
      </c>
      <c r="D78" s="3">
        <v>-65.822672405346339</v>
      </c>
      <c r="E78" s="3">
        <v>25.353367320976091</v>
      </c>
      <c r="F78" s="3">
        <v>9862030</v>
      </c>
      <c r="G78" s="3">
        <v>1.0343910635334241</v>
      </c>
      <c r="H78" s="3">
        <v>5.5880474320671194</v>
      </c>
    </row>
    <row r="79" spans="1:8" x14ac:dyDescent="0.3">
      <c r="A79" s="2">
        <v>2024</v>
      </c>
      <c r="B79" s="3">
        <v>6</v>
      </c>
      <c r="C79" s="3">
        <v>150650</v>
      </c>
      <c r="D79" s="3">
        <v>-62.594880918487718</v>
      </c>
      <c r="E79" s="3">
        <v>20.971198862761817</v>
      </c>
      <c r="F79" s="3">
        <v>11799463.91</v>
      </c>
      <c r="G79" s="3">
        <v>-2.6579995567871606</v>
      </c>
      <c r="H79" s="3">
        <v>4.4473955435367065</v>
      </c>
    </row>
    <row r="80" spans="1:8" x14ac:dyDescent="0.3">
      <c r="A80" s="2">
        <v>2024</v>
      </c>
      <c r="B80" s="3">
        <v>7</v>
      </c>
      <c r="C80" s="3">
        <v>159680</v>
      </c>
      <c r="D80" s="3">
        <v>-62.381181024759137</v>
      </c>
      <c r="E80" s="3">
        <v>16.728761137509611</v>
      </c>
      <c r="F80" s="3">
        <v>14587934.789999999</v>
      </c>
      <c r="G80" s="3">
        <v>1.4294599809872688</v>
      </c>
      <c r="H80" s="3">
        <v>3.3129203934548657</v>
      </c>
    </row>
    <row r="81" spans="1:8" x14ac:dyDescent="0.3">
      <c r="A81" s="2">
        <v>2024</v>
      </c>
      <c r="B81" s="3">
        <v>8</v>
      </c>
      <c r="C81" s="3">
        <v>192443</v>
      </c>
      <c r="D81" s="3">
        <v>-55.380705572433733</v>
      </c>
      <c r="E81" s="3">
        <v>12.62348455223951</v>
      </c>
      <c r="F81" s="3">
        <v>16290072.59</v>
      </c>
      <c r="G81" s="3">
        <v>2.6875310083836812</v>
      </c>
      <c r="H81" s="3">
        <v>2.1834153307203246</v>
      </c>
    </row>
    <row r="82" spans="1:8" x14ac:dyDescent="0.3">
      <c r="A82" s="2">
        <v>2024</v>
      </c>
      <c r="B82" s="3">
        <v>9</v>
      </c>
      <c r="C82" s="3">
        <v>204546</v>
      </c>
      <c r="D82" s="3">
        <v>-54.421600004980185</v>
      </c>
      <c r="E82" s="3">
        <v>8.6473057679880583</v>
      </c>
      <c r="F82" s="3">
        <v>17739289.41</v>
      </c>
      <c r="G82" s="3">
        <v>3.6987999948789207</v>
      </c>
      <c r="H82" s="3">
        <v>1.0575429083698342</v>
      </c>
    </row>
    <row r="83" spans="1:8" x14ac:dyDescent="0.3">
      <c r="A83" s="2">
        <v>2024</v>
      </c>
      <c r="B83" s="3">
        <v>10</v>
      </c>
      <c r="C83" s="3">
        <v>218253</v>
      </c>
      <c r="D83" s="3">
        <v>-51.922268608530196</v>
      </c>
      <c r="E83" s="3">
        <v>4.7874389325886932</v>
      </c>
      <c r="F83" s="3">
        <v>19436592.510000002</v>
      </c>
      <c r="G83" s="3">
        <v>4.2636366953066718</v>
      </c>
      <c r="H83" s="3">
        <v>-6.5999312526683396E-2</v>
      </c>
    </row>
    <row r="84" spans="1:8" x14ac:dyDescent="0.3">
      <c r="A84" s="2">
        <v>2024</v>
      </c>
      <c r="B84" s="3">
        <v>11</v>
      </c>
      <c r="C84" s="3">
        <v>262707</v>
      </c>
      <c r="D84" s="3">
        <v>-43.509521383523563</v>
      </c>
      <c r="E84" s="3">
        <v>1.0267184087517338</v>
      </c>
      <c r="F84" s="3">
        <v>21581444.800000001</v>
      </c>
      <c r="G84" s="3">
        <v>7.4812471811922521</v>
      </c>
      <c r="H84" s="3">
        <v>-1.1883303502682985</v>
      </c>
    </row>
    <row r="85" spans="1:8" x14ac:dyDescent="0.3">
      <c r="A85" s="2">
        <v>2024</v>
      </c>
      <c r="B85" s="3">
        <v>12</v>
      </c>
      <c r="C85" s="3">
        <v>317167.90724999999</v>
      </c>
      <c r="D85" s="3">
        <v>-36.51414173836671</v>
      </c>
      <c r="E85" s="3">
        <v>-2.6559596149473004</v>
      </c>
      <c r="F85" s="3">
        <v>23966969.130000003</v>
      </c>
      <c r="G85" s="3">
        <v>7.6546027033764563</v>
      </c>
      <c r="H85" s="3">
        <v>-2.3102685539868704</v>
      </c>
    </row>
    <row r="86" spans="1:8" x14ac:dyDescent="0.3">
      <c r="A86" s="2">
        <v>2025</v>
      </c>
      <c r="B86" s="3">
        <v>1</v>
      </c>
      <c r="C86" s="3">
        <v>39808.891600000003</v>
      </c>
      <c r="D86" s="3">
        <v>200.21788536953244</v>
      </c>
      <c r="E86" s="3">
        <v>-6.2847917443629093</v>
      </c>
      <c r="F86" s="3">
        <v>1673687.8</v>
      </c>
      <c r="G86" s="3">
        <v>-14.87685866515851</v>
      </c>
      <c r="H86" s="3">
        <v>-3.4320302188190182</v>
      </c>
    </row>
    <row r="87" spans="1:8" x14ac:dyDescent="0.3">
      <c r="A87" s="2">
        <v>2025</v>
      </c>
      <c r="B87" s="3">
        <v>2</v>
      </c>
      <c r="C87" s="3">
        <v>64577.741210000007</v>
      </c>
      <c r="D87" s="3">
        <v>20.037438585077517</v>
      </c>
      <c r="E87" s="3">
        <v>-9.8863258479970533</v>
      </c>
      <c r="F87" s="3">
        <v>3632532.1</v>
      </c>
      <c r="G87" s="3">
        <v>-1.0334900255171919</v>
      </c>
      <c r="H87" s="3">
        <v>-4.5531396349529327</v>
      </c>
    </row>
    <row r="88" spans="1:8" x14ac:dyDescent="0.3">
      <c r="A88" s="2">
        <v>2025</v>
      </c>
      <c r="B88" s="3">
        <v>3</v>
      </c>
      <c r="C88" s="3">
        <v>116012.94121</v>
      </c>
      <c r="D88" s="3">
        <v>60.948018493084177</v>
      </c>
      <c r="E88" s="3">
        <v>-13.472769330663228</v>
      </c>
      <c r="F88" s="3">
        <v>5647873.7300000004</v>
      </c>
      <c r="G88" s="3">
        <v>-8.321774876877674</v>
      </c>
      <c r="H88" s="3">
        <v>-5.6739158723300234</v>
      </c>
    </row>
    <row r="89" spans="1:8" x14ac:dyDescent="0.3">
      <c r="A89" s="2">
        <v>2025</v>
      </c>
      <c r="B89" s="3">
        <v>4</v>
      </c>
      <c r="C89" s="3">
        <v>143637.80121000001</v>
      </c>
      <c r="D89" s="3">
        <v>54.387825499532447</v>
      </c>
      <c r="E89" s="3">
        <v>-17.054251557978187</v>
      </c>
      <c r="F89" s="3">
        <v>7727713.2300000004</v>
      </c>
      <c r="G89" s="3">
        <v>-3.0716170293734746</v>
      </c>
      <c r="H89" s="3">
        <v>-6.7944335807799332</v>
      </c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70" workbookViewId="0">
      <selection activeCell="F99" sqref="F99"/>
    </sheetView>
  </sheetViews>
  <sheetFormatPr baseColWidth="10" defaultColWidth="11.42578125" defaultRowHeight="13.5" x14ac:dyDescent="0.3"/>
  <cols>
    <col min="1" max="1" width="4.42578125" style="2" bestFit="1" customWidth="1"/>
    <col min="2" max="2" width="5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3">
      <c r="A2" s="2">
        <v>2018</v>
      </c>
      <c r="B2" s="5">
        <v>1</v>
      </c>
      <c r="C2" s="5">
        <v>41572</v>
      </c>
      <c r="D2" s="5">
        <v>-0.88925974490403625</v>
      </c>
      <c r="E2" s="5">
        <v>3208783</v>
      </c>
      <c r="F2" s="5">
        <v>0.60580768976326027</v>
      </c>
      <c r="G2" s="5">
        <v>-0.42936704192483766</v>
      </c>
      <c r="H2" s="5">
        <v>0.84132676996699829</v>
      </c>
    </row>
    <row r="3" spans="1:8" x14ac:dyDescent="0.3">
      <c r="A3" s="2">
        <v>2018</v>
      </c>
      <c r="B3" s="5">
        <v>2</v>
      </c>
      <c r="C3" s="5">
        <v>41687</v>
      </c>
      <c r="D3" s="5">
        <v>-0.67902411131229856</v>
      </c>
      <c r="E3" s="5">
        <v>3225856</v>
      </c>
      <c r="F3" s="5">
        <v>0.85549663544675081</v>
      </c>
      <c r="G3" s="5">
        <v>-0.45159923401734309</v>
      </c>
      <c r="H3" s="5">
        <v>0.81943774910329392</v>
      </c>
    </row>
    <row r="4" spans="1:8" x14ac:dyDescent="0.3">
      <c r="A4" s="2">
        <v>2018</v>
      </c>
      <c r="B4" s="5">
        <v>3</v>
      </c>
      <c r="C4" s="5">
        <v>42050</v>
      </c>
      <c r="D4" s="5">
        <v>4.7564687975620856E-3</v>
      </c>
      <c r="E4" s="5">
        <v>3251029</v>
      </c>
      <c r="F4" s="5">
        <v>1.2925196562129537</v>
      </c>
      <c r="G4" s="5">
        <v>-0.47213100050064749</v>
      </c>
      <c r="H4" s="5">
        <v>0.79815368556360367</v>
      </c>
    </row>
    <row r="5" spans="1:8" x14ac:dyDescent="0.3">
      <c r="A5" s="2">
        <v>2018</v>
      </c>
      <c r="B5" s="5">
        <v>4</v>
      </c>
      <c r="C5" s="5">
        <v>42189</v>
      </c>
      <c r="D5" s="5">
        <v>-0.40603385189207364</v>
      </c>
      <c r="E5" s="5">
        <v>3261905</v>
      </c>
      <c r="F5" s="5">
        <v>0.85681316581502909</v>
      </c>
      <c r="G5" s="5">
        <v>-0.49104530303742389</v>
      </c>
      <c r="H5" s="5">
        <v>0.77733963981653942</v>
      </c>
    </row>
    <row r="6" spans="1:8" x14ac:dyDescent="0.3">
      <c r="A6" s="2">
        <v>2018</v>
      </c>
      <c r="B6" s="5">
        <v>5</v>
      </c>
      <c r="C6" s="5">
        <v>42178</v>
      </c>
      <c r="D6" s="5">
        <v>-0.46019871144360458</v>
      </c>
      <c r="E6" s="5">
        <v>3271237</v>
      </c>
      <c r="F6" s="5">
        <v>0.86143795605584383</v>
      </c>
      <c r="G6" s="5">
        <v>-0.50839198610497738</v>
      </c>
      <c r="H6" s="5">
        <v>0.75689500330089721</v>
      </c>
    </row>
    <row r="7" spans="1:8" x14ac:dyDescent="0.3">
      <c r="A7" s="2">
        <v>2018</v>
      </c>
      <c r="B7" s="5">
        <v>6</v>
      </c>
      <c r="C7" s="5">
        <v>42310</v>
      </c>
      <c r="D7" s="5">
        <v>-0.23344101487892122</v>
      </c>
      <c r="E7" s="5">
        <v>3288194</v>
      </c>
      <c r="F7" s="5">
        <v>1.3283773285585276</v>
      </c>
      <c r="G7" s="5">
        <v>-0.524214990607617</v>
      </c>
      <c r="H7" s="5">
        <v>0.73672468645033407</v>
      </c>
    </row>
    <row r="8" spans="1:8" x14ac:dyDescent="0.3">
      <c r="A8" s="2">
        <v>2018</v>
      </c>
      <c r="B8" s="5">
        <v>7</v>
      </c>
      <c r="C8" s="5">
        <v>42305</v>
      </c>
      <c r="D8" s="5">
        <v>-0.47053287848488612</v>
      </c>
      <c r="E8" s="5">
        <v>3266003</v>
      </c>
      <c r="F8" s="5">
        <v>0.88414087935306807</v>
      </c>
      <c r="G8" s="5">
        <v>-0.53855491069446704</v>
      </c>
      <c r="H8" s="5">
        <v>0.71674085962578193</v>
      </c>
    </row>
    <row r="9" spans="1:8" x14ac:dyDescent="0.3">
      <c r="A9" s="2">
        <v>2018</v>
      </c>
      <c r="B9" s="5">
        <v>8</v>
      </c>
      <c r="C9" s="5">
        <v>42164</v>
      </c>
      <c r="D9" s="5">
        <v>-0.47209895194032514</v>
      </c>
      <c r="E9" s="5">
        <v>3250525</v>
      </c>
      <c r="F9" s="5">
        <v>0.96582284260791074</v>
      </c>
      <c r="G9" s="5">
        <v>-0.55143214787744832</v>
      </c>
      <c r="H9" s="5">
        <v>0.69689678017720791</v>
      </c>
    </row>
    <row r="10" spans="1:8" x14ac:dyDescent="0.3">
      <c r="A10" s="2">
        <v>2018</v>
      </c>
      <c r="B10" s="5">
        <v>9</v>
      </c>
      <c r="C10" s="5">
        <v>42149</v>
      </c>
      <c r="D10" s="5">
        <v>-0.32869844873250065</v>
      </c>
      <c r="E10" s="5">
        <v>3270213</v>
      </c>
      <c r="F10" s="5">
        <v>1.141338133367964</v>
      </c>
      <c r="G10" s="5">
        <v>-0.56286237991624488</v>
      </c>
      <c r="H10" s="5">
        <v>0.67715733045594906</v>
      </c>
    </row>
    <row r="11" spans="1:8" x14ac:dyDescent="0.3">
      <c r="A11" s="2">
        <v>2018</v>
      </c>
      <c r="B11" s="5">
        <v>10</v>
      </c>
      <c r="C11" s="5">
        <v>41905</v>
      </c>
      <c r="D11" s="5">
        <v>-0.29503438102262969</v>
      </c>
      <c r="E11" s="5">
        <v>3260003</v>
      </c>
      <c r="F11" s="5">
        <v>0.99007355230398275</v>
      </c>
      <c r="G11" s="5">
        <v>-0.57285577532082288</v>
      </c>
      <c r="H11" s="5">
        <v>0.65750606823434443</v>
      </c>
    </row>
    <row r="12" spans="1:8" x14ac:dyDescent="0.3">
      <c r="A12" s="2">
        <v>2018</v>
      </c>
      <c r="B12" s="5">
        <v>11</v>
      </c>
      <c r="C12" s="5">
        <v>41869</v>
      </c>
      <c r="D12" s="5">
        <v>-0.19546613906700205</v>
      </c>
      <c r="E12" s="5">
        <v>3259895</v>
      </c>
      <c r="F12" s="5">
        <v>1.223351551018359</v>
      </c>
      <c r="G12" s="5">
        <v>-0.58140624121703866</v>
      </c>
      <c r="H12" s="5">
        <v>0.63795878606271328</v>
      </c>
    </row>
    <row r="13" spans="1:8" x14ac:dyDescent="0.3">
      <c r="A13" s="2">
        <v>2018</v>
      </c>
      <c r="B13" s="5">
        <v>12</v>
      </c>
      <c r="C13" s="5">
        <v>41805</v>
      </c>
      <c r="D13" s="5">
        <v>-4.7818290496115523E-2</v>
      </c>
      <c r="E13" s="5">
        <v>3267389</v>
      </c>
      <c r="F13" s="5">
        <v>1.6352398066578511</v>
      </c>
      <c r="G13" s="5">
        <v>-0.58848839157836652</v>
      </c>
      <c r="H13" s="5">
        <v>0.61855437145554626</v>
      </c>
    </row>
    <row r="14" spans="1:8" x14ac:dyDescent="0.3">
      <c r="A14" s="2">
        <v>2019</v>
      </c>
      <c r="B14" s="5">
        <v>1</v>
      </c>
      <c r="C14" s="5">
        <v>41463</v>
      </c>
      <c r="D14" s="5">
        <v>-0.26219570865004815</v>
      </c>
      <c r="E14" s="5">
        <v>3241374</v>
      </c>
      <c r="F14" s="5">
        <v>1.0156810229922097</v>
      </c>
      <c r="G14" s="5">
        <v>-0.59405003898229813</v>
      </c>
      <c r="H14" s="5">
        <v>0.59937236420267803</v>
      </c>
    </row>
    <row r="15" spans="1:8" x14ac:dyDescent="0.3">
      <c r="A15" s="2">
        <v>2019</v>
      </c>
      <c r="B15" s="5">
        <v>2</v>
      </c>
      <c r="C15" s="5">
        <v>41437</v>
      </c>
      <c r="D15" s="5">
        <v>-0.59970734281670213</v>
      </c>
      <c r="E15" s="5">
        <v>3251077</v>
      </c>
      <c r="F15" s="5">
        <v>0.78183899095309872</v>
      </c>
      <c r="G15" s="5">
        <v>-0.59800144947152767</v>
      </c>
      <c r="H15" s="5">
        <v>0.58056290724916571</v>
      </c>
    </row>
    <row r="16" spans="1:8" x14ac:dyDescent="0.3">
      <c r="A16" s="2">
        <v>2019</v>
      </c>
      <c r="B16" s="5">
        <v>3</v>
      </c>
      <c r="C16" s="5">
        <v>41616</v>
      </c>
      <c r="D16" s="5">
        <v>-1.0321046373365061</v>
      </c>
      <c r="E16" s="5">
        <v>3271551</v>
      </c>
      <c r="F16" s="5">
        <v>0.63124629155877354</v>
      </c>
      <c r="G16" s="5">
        <v>-0.60022984364914289</v>
      </c>
      <c r="H16" s="5">
        <v>0.5623050538635932</v>
      </c>
    </row>
    <row r="17" spans="1:8" x14ac:dyDescent="0.3">
      <c r="A17" s="2">
        <v>2019</v>
      </c>
      <c r="B17" s="5">
        <v>4</v>
      </c>
      <c r="C17" s="5">
        <v>41806</v>
      </c>
      <c r="D17" s="5">
        <v>-0.90781957382256584</v>
      </c>
      <c r="E17" s="5">
        <v>3276714</v>
      </c>
      <c r="F17" s="5">
        <v>0.45399850700740263</v>
      </c>
      <c r="G17" s="5">
        <v>-0.60062256058304719</v>
      </c>
      <c r="H17" s="5">
        <v>0.54479183482035731</v>
      </c>
    </row>
    <row r="18" spans="1:8" x14ac:dyDescent="0.3">
      <c r="A18" s="2">
        <v>2019</v>
      </c>
      <c r="B18" s="5">
        <v>5</v>
      </c>
      <c r="C18" s="5">
        <v>41810</v>
      </c>
      <c r="D18" s="5">
        <v>-0.87249276874199477</v>
      </c>
      <c r="E18" s="5">
        <v>3285149</v>
      </c>
      <c r="F18" s="5">
        <v>0.4252825460215881</v>
      </c>
      <c r="G18" s="5">
        <v>-0.59909693064626102</v>
      </c>
      <c r="H18" s="5">
        <v>0.52822106847980577</v>
      </c>
    </row>
    <row r="19" spans="1:8" x14ac:dyDescent="0.3">
      <c r="A19" s="2">
        <v>2019</v>
      </c>
      <c r="B19" s="5">
        <v>6</v>
      </c>
      <c r="C19" s="5">
        <v>42010</v>
      </c>
      <c r="D19" s="5">
        <v>-0.70905223351453994</v>
      </c>
      <c r="E19" s="5">
        <v>3301357</v>
      </c>
      <c r="F19" s="5">
        <v>0.40031093055945544</v>
      </c>
      <c r="G19" s="5">
        <v>-0.59559161733772414</v>
      </c>
      <c r="H19" s="5">
        <v>0.51278426811007705</v>
      </c>
    </row>
    <row r="20" spans="1:8" x14ac:dyDescent="0.3">
      <c r="A20" s="2">
        <v>2019</v>
      </c>
      <c r="B20" s="5">
        <v>7</v>
      </c>
      <c r="C20" s="5">
        <v>42059</v>
      </c>
      <c r="D20" s="5">
        <v>-0.58149154946224302</v>
      </c>
      <c r="E20" s="5">
        <v>3276560</v>
      </c>
      <c r="F20" s="5">
        <v>0.32323913970684348</v>
      </c>
      <c r="G20" s="5">
        <v>-0.59006426997846628</v>
      </c>
      <c r="H20" s="5">
        <v>0.49866579847080544</v>
      </c>
    </row>
    <row r="21" spans="1:8" x14ac:dyDescent="0.3">
      <c r="A21" s="2">
        <v>2019</v>
      </c>
      <c r="B21" s="5">
        <v>8</v>
      </c>
      <c r="C21" s="5">
        <v>42050</v>
      </c>
      <c r="D21" s="5">
        <v>-0.27037282990228784</v>
      </c>
      <c r="E21" s="5">
        <v>3273089</v>
      </c>
      <c r="F21" s="5">
        <v>0.69416478876489496</v>
      </c>
      <c r="G21" s="5">
        <v>-0.58248041709897369</v>
      </c>
      <c r="H21" s="5">
        <v>0.48604221367318418</v>
      </c>
    </row>
    <row r="22" spans="1:8" x14ac:dyDescent="0.3">
      <c r="A22" s="2">
        <v>2019</v>
      </c>
      <c r="B22" s="5">
        <v>9</v>
      </c>
      <c r="C22" s="5">
        <v>41754</v>
      </c>
      <c r="D22" s="5">
        <v>-0.93715153384421601</v>
      </c>
      <c r="E22" s="5">
        <v>3275308</v>
      </c>
      <c r="F22" s="5">
        <v>0.1558002490969157</v>
      </c>
      <c r="G22" s="5">
        <v>-0.57280499190191903</v>
      </c>
      <c r="H22" s="5">
        <v>0.47507788542154772</v>
      </c>
    </row>
    <row r="23" spans="1:8" x14ac:dyDescent="0.3">
      <c r="A23" s="2">
        <v>2019</v>
      </c>
      <c r="B23" s="5">
        <v>10</v>
      </c>
      <c r="C23" s="5">
        <v>41601</v>
      </c>
      <c r="D23" s="5">
        <v>-0.72545042357713418</v>
      </c>
      <c r="E23" s="5">
        <v>3272049</v>
      </c>
      <c r="F23" s="5">
        <v>0.36950886241515768</v>
      </c>
      <c r="G23" s="5">
        <v>-0.56098125345197514</v>
      </c>
      <c r="H23" s="5">
        <v>0.46595163837683429</v>
      </c>
    </row>
    <row r="24" spans="1:8" x14ac:dyDescent="0.3">
      <c r="A24" s="2">
        <v>2019</v>
      </c>
      <c r="B24" s="5">
        <v>11</v>
      </c>
      <c r="C24" s="5">
        <v>41678</v>
      </c>
      <c r="D24" s="5">
        <v>-0.45618476677254938</v>
      </c>
      <c r="E24" s="5">
        <v>3284639</v>
      </c>
      <c r="F24" s="5">
        <v>0.75904285260721682</v>
      </c>
      <c r="G24" s="5">
        <v>-0.54697776265700548</v>
      </c>
      <c r="H24" s="5">
        <v>0.45882012514190407</v>
      </c>
    </row>
    <row r="25" spans="1:8" x14ac:dyDescent="0.3">
      <c r="A25" s="2">
        <v>2019</v>
      </c>
      <c r="B25" s="5">
        <v>12</v>
      </c>
      <c r="C25" s="5">
        <v>41561</v>
      </c>
      <c r="D25" s="5">
        <v>-0.5836622413586845</v>
      </c>
      <c r="E25" s="5">
        <v>3281613</v>
      </c>
      <c r="F25" s="5">
        <v>0.43533230968213488</v>
      </c>
      <c r="G25" s="5">
        <v>-0.53077450189502118</v>
      </c>
      <c r="H25" s="5">
        <v>0.45383330090461987</v>
      </c>
    </row>
    <row r="26" spans="1:8" x14ac:dyDescent="0.3">
      <c r="A26" s="2">
        <v>2020</v>
      </c>
      <c r="B26" s="5">
        <v>1</v>
      </c>
      <c r="C26" s="5">
        <v>41246</v>
      </c>
      <c r="D26" s="5">
        <v>-0.523358174758215</v>
      </c>
      <c r="E26" s="5">
        <v>3258226</v>
      </c>
      <c r="F26" s="5">
        <v>0.51990297941550967</v>
      </c>
      <c r="G26" s="5">
        <v>-0.51234514847487456</v>
      </c>
      <c r="H26" s="5">
        <v>0.45116196965336292</v>
      </c>
    </row>
    <row r="27" spans="1:8" x14ac:dyDescent="0.3">
      <c r="A27" s="2">
        <v>2020</v>
      </c>
      <c r="B27" s="5">
        <v>2</v>
      </c>
      <c r="C27" s="5">
        <v>41381</v>
      </c>
      <c r="D27" s="5">
        <v>-0.13514491879238477</v>
      </c>
      <c r="E27" s="5">
        <v>3275708</v>
      </c>
      <c r="F27" s="5">
        <v>0.75762585752352507</v>
      </c>
      <c r="G27" s="5">
        <v>-0.49166705246510284</v>
      </c>
      <c r="H27" s="5">
        <v>0.45097565058545719</v>
      </c>
    </row>
    <row r="28" spans="1:8" x14ac:dyDescent="0.3">
      <c r="A28" s="2">
        <v>2020</v>
      </c>
      <c r="B28" s="5">
        <v>3</v>
      </c>
      <c r="C28" s="5">
        <v>41055</v>
      </c>
      <c r="D28" s="5">
        <v>-1.3480392156862697</v>
      </c>
      <c r="E28" s="5">
        <v>3239608</v>
      </c>
      <c r="F28" s="5">
        <v>-0.97638704088672812</v>
      </c>
      <c r="G28" s="5">
        <v>-0.46871832872773511</v>
      </c>
      <c r="H28" s="5">
        <v>0.45344863657946022</v>
      </c>
    </row>
    <row r="29" spans="1:8" x14ac:dyDescent="0.3">
      <c r="A29" s="2">
        <v>2020</v>
      </c>
      <c r="B29" s="5">
        <v>4</v>
      </c>
      <c r="C29" s="5">
        <v>40875</v>
      </c>
      <c r="D29" s="5">
        <v>-2.2269530689374761</v>
      </c>
      <c r="E29" s="5">
        <v>3219650</v>
      </c>
      <c r="F29" s="5">
        <v>-1.7415007840171581</v>
      </c>
      <c r="G29" s="5">
        <v>-0.44345233364329545</v>
      </c>
      <c r="H29" s="5">
        <v>0.45877651566718908</v>
      </c>
    </row>
    <row r="30" spans="1:8" x14ac:dyDescent="0.3">
      <c r="A30" s="2">
        <v>2020</v>
      </c>
      <c r="B30" s="5">
        <v>5</v>
      </c>
      <c r="C30" s="5">
        <v>41060</v>
      </c>
      <c r="D30" s="5">
        <v>-1.793829227457544</v>
      </c>
      <c r="E30" s="5">
        <v>3242175</v>
      </c>
      <c r="F30" s="5">
        <v>-1.308129402958591</v>
      </c>
      <c r="G30" s="5">
        <v>-0.4158834875427912</v>
      </c>
      <c r="H30" s="5">
        <v>0.46705558173619244</v>
      </c>
    </row>
    <row r="31" spans="1:8" x14ac:dyDescent="0.3">
      <c r="A31" s="2">
        <v>2020</v>
      </c>
      <c r="B31" s="5">
        <v>6</v>
      </c>
      <c r="C31" s="5">
        <v>41318</v>
      </c>
      <c r="D31" s="5">
        <v>-1.6472268507498167</v>
      </c>
      <c r="E31" s="5">
        <v>3260173</v>
      </c>
      <c r="F31" s="5">
        <v>-1.2474870182170528</v>
      </c>
      <c r="G31" s="5">
        <v>-0.38615006497495846</v>
      </c>
      <c r="H31" s="5">
        <v>0.47822933163931863</v>
      </c>
    </row>
    <row r="32" spans="1:8" x14ac:dyDescent="0.3">
      <c r="A32" s="2">
        <v>2020</v>
      </c>
      <c r="B32" s="5">
        <v>7</v>
      </c>
      <c r="C32" s="5">
        <v>41659</v>
      </c>
      <c r="D32" s="5">
        <v>-0.95104496065051558</v>
      </c>
      <c r="E32" s="5">
        <v>3271930</v>
      </c>
      <c r="F32" s="5">
        <v>-0.14130673633322433</v>
      </c>
      <c r="G32" s="5">
        <v>-0.35448603116491639</v>
      </c>
      <c r="H32" s="5">
        <v>0.4921179854943678</v>
      </c>
    </row>
    <row r="33" spans="1:8" x14ac:dyDescent="0.3">
      <c r="A33" s="2">
        <v>2020</v>
      </c>
      <c r="B33" s="5">
        <v>8</v>
      </c>
      <c r="C33" s="5">
        <v>41667</v>
      </c>
      <c r="D33" s="5">
        <v>-0.91082045184304183</v>
      </c>
      <c r="E33" s="5">
        <v>3272424</v>
      </c>
      <c r="F33" s="5">
        <v>-2.031719882961136E-2</v>
      </c>
      <c r="G33" s="5">
        <v>-0.32121292611457408</v>
      </c>
      <c r="H33" s="5">
        <v>0.50842192200595571</v>
      </c>
    </row>
    <row r="34" spans="1:8" x14ac:dyDescent="0.3">
      <c r="A34" s="2">
        <v>2020</v>
      </c>
      <c r="B34" s="5">
        <v>9</v>
      </c>
      <c r="C34" s="5">
        <v>41456</v>
      </c>
      <c r="D34" s="5">
        <v>-0.71370407625617194</v>
      </c>
      <c r="E34" s="5">
        <v>3269130</v>
      </c>
      <c r="F34" s="5">
        <v>-0.18862348212748126</v>
      </c>
      <c r="G34" s="5">
        <v>-0.28669371752927719</v>
      </c>
      <c r="H34" s="5">
        <v>0.52679753205079349</v>
      </c>
    </row>
    <row r="35" spans="1:8" x14ac:dyDescent="0.3">
      <c r="A35" s="2">
        <v>2020</v>
      </c>
      <c r="B35" s="5">
        <v>10</v>
      </c>
      <c r="C35" s="5">
        <v>41433</v>
      </c>
      <c r="D35" s="5">
        <v>-0.40383644623926962</v>
      </c>
      <c r="E35" s="5">
        <v>3280304</v>
      </c>
      <c r="F35" s="5">
        <v>0.25228839788156154</v>
      </c>
      <c r="G35" s="5">
        <v>-0.25133231808143586</v>
      </c>
      <c r="H35" s="5">
        <v>0.54686448851108982</v>
      </c>
    </row>
    <row r="36" spans="1:8" x14ac:dyDescent="0.3">
      <c r="A36" s="2">
        <v>2020</v>
      </c>
      <c r="B36" s="5">
        <v>11</v>
      </c>
      <c r="C36" s="5">
        <v>41403</v>
      </c>
      <c r="D36" s="5">
        <v>-0.65982052881615738</v>
      </c>
      <c r="E36" s="5">
        <v>3280838</v>
      </c>
      <c r="F36" s="5">
        <v>-0.11572047948039677</v>
      </c>
      <c r="G36" s="5">
        <v>-0.21556229394059404</v>
      </c>
      <c r="H36" s="5">
        <v>0.5681927822541798</v>
      </c>
    </row>
    <row r="37" spans="1:8" x14ac:dyDescent="0.3">
      <c r="A37" s="2">
        <v>2020</v>
      </c>
      <c r="B37" s="5">
        <v>12</v>
      </c>
      <c r="C37" s="5">
        <v>41387</v>
      </c>
      <c r="D37" s="5">
        <v>-0.41866172613748143</v>
      </c>
      <c r="E37" s="5">
        <v>3283358</v>
      </c>
      <c r="F37" s="5">
        <v>5.3175069698951916E-2</v>
      </c>
      <c r="G37" s="5">
        <v>-0.17982780184075106</v>
      </c>
      <c r="H37" s="5">
        <v>0.59033194747443829</v>
      </c>
    </row>
    <row r="38" spans="1:8" x14ac:dyDescent="0.3">
      <c r="A38" s="2">
        <v>2021</v>
      </c>
      <c r="B38" s="5">
        <v>1</v>
      </c>
      <c r="C38" s="5">
        <v>41173</v>
      </c>
      <c r="D38" s="5">
        <v>-0.17698685933181801</v>
      </c>
      <c r="E38" s="5">
        <v>3271331</v>
      </c>
      <c r="F38" s="5">
        <v>0.40221273785181477</v>
      </c>
      <c r="G38" s="5">
        <v>-0.1446038497822171</v>
      </c>
      <c r="H38" s="5">
        <v>0.61278402438973067</v>
      </c>
    </row>
    <row r="39" spans="1:8" x14ac:dyDescent="0.3">
      <c r="A39" s="2">
        <v>2021</v>
      </c>
      <c r="B39" s="5">
        <v>2</v>
      </c>
      <c r="C39" s="5">
        <v>41213</v>
      </c>
      <c r="D39" s="5">
        <v>-0.40598342234359208</v>
      </c>
      <c r="E39" s="5">
        <v>3280562</v>
      </c>
      <c r="F39" s="5">
        <v>0.14818170606172298</v>
      </c>
      <c r="G39" s="5">
        <v>-0.11038203145448959</v>
      </c>
      <c r="H39" s="5">
        <v>0.63501375065696564</v>
      </c>
    </row>
    <row r="40" spans="1:8" x14ac:dyDescent="0.3">
      <c r="A40" s="2">
        <v>2021</v>
      </c>
      <c r="B40" s="5">
        <v>3</v>
      </c>
      <c r="C40" s="5">
        <v>41297</v>
      </c>
      <c r="D40" s="5">
        <v>0.58945317257337315</v>
      </c>
      <c r="E40" s="5">
        <v>3288246</v>
      </c>
      <c r="F40" s="5">
        <v>1.5013544848635929</v>
      </c>
      <c r="G40" s="5">
        <v>-7.7656189367173487E-2</v>
      </c>
      <c r="H40" s="5">
        <v>0.65647124092704212</v>
      </c>
    </row>
    <row r="41" spans="1:8" x14ac:dyDescent="0.3">
      <c r="A41" s="2">
        <v>2021</v>
      </c>
      <c r="B41" s="5">
        <v>4</v>
      </c>
      <c r="C41" s="5">
        <v>41476</v>
      </c>
      <c r="D41" s="5">
        <v>1.4703363914372991</v>
      </c>
      <c r="E41" s="5">
        <v>3304839</v>
      </c>
      <c r="F41" s="5">
        <v>2.6459087167859829</v>
      </c>
      <c r="G41" s="5">
        <v>-4.694069390424109E-2</v>
      </c>
      <c r="H41" s="5">
        <v>0.6765728020699846</v>
      </c>
    </row>
    <row r="42" spans="1:8" x14ac:dyDescent="0.3">
      <c r="A42" s="2">
        <v>2021</v>
      </c>
      <c r="B42" s="5">
        <v>5</v>
      </c>
      <c r="C42" s="5">
        <v>41644</v>
      </c>
      <c r="D42" s="5">
        <v>1.4223088163662911</v>
      </c>
      <c r="E42" s="5">
        <v>3321935</v>
      </c>
      <c r="F42" s="5">
        <v>2.460076954513557</v>
      </c>
      <c r="G42" s="5">
        <v>-1.8703588410641053E-2</v>
      </c>
      <c r="H42" s="5">
        <v>0.69479341340331313</v>
      </c>
    </row>
    <row r="43" spans="1:8" x14ac:dyDescent="0.3">
      <c r="A43" s="2">
        <v>2021</v>
      </c>
      <c r="B43" s="5">
        <v>6</v>
      </c>
      <c r="C43" s="5">
        <v>41796</v>
      </c>
      <c r="D43" s="5">
        <v>1.1568807783532531</v>
      </c>
      <c r="E43" s="5">
        <v>3326467</v>
      </c>
      <c r="F43" s="5">
        <v>2.0334503721121555</v>
      </c>
      <c r="G43" s="5">
        <v>6.692450232937807E-3</v>
      </c>
      <c r="H43" s="5">
        <v>0.71074481368306974</v>
      </c>
    </row>
    <row r="44" spans="1:8" x14ac:dyDescent="0.3">
      <c r="A44" s="2">
        <v>2021</v>
      </c>
      <c r="B44" s="5">
        <v>7</v>
      </c>
      <c r="C44" s="5">
        <v>42058</v>
      </c>
      <c r="D44" s="5">
        <v>0.95777623082646812</v>
      </c>
      <c r="E44" s="5">
        <v>3334721</v>
      </c>
      <c r="F44" s="5">
        <v>1.9190813984406807</v>
      </c>
      <c r="G44" s="5">
        <v>2.8984815451693957E-2</v>
      </c>
      <c r="H44" s="5">
        <v>0.72416133080009581</v>
      </c>
    </row>
    <row r="45" spans="1:8" ht="12.75" customHeight="1" x14ac:dyDescent="0.3">
      <c r="A45" s="2">
        <v>2021</v>
      </c>
      <c r="B45" s="5">
        <v>8</v>
      </c>
      <c r="C45" s="5">
        <v>41976</v>
      </c>
      <c r="D45" s="5">
        <v>0.74159406724745303</v>
      </c>
      <c r="E45" s="5">
        <v>3322350</v>
      </c>
      <c r="F45" s="5">
        <v>1.5256580443121059</v>
      </c>
      <c r="G45" s="5">
        <v>4.7990774860278668E-2</v>
      </c>
      <c r="H45" s="5">
        <v>0.73486914719790153</v>
      </c>
    </row>
    <row r="46" spans="1:8" x14ac:dyDescent="0.3">
      <c r="A46" s="2">
        <v>2021</v>
      </c>
      <c r="B46" s="5">
        <v>9</v>
      </c>
      <c r="C46" s="5">
        <v>41788</v>
      </c>
      <c r="D46" s="5">
        <v>0.80084909301427754</v>
      </c>
      <c r="E46" s="5">
        <v>3324022</v>
      </c>
      <c r="F46" s="5">
        <v>1.6791011675889367</v>
      </c>
      <c r="G46" s="5">
        <v>6.3592095477188679E-2</v>
      </c>
      <c r="H46" s="5">
        <v>0.74277742588024986</v>
      </c>
    </row>
    <row r="47" spans="1:8" x14ac:dyDescent="0.3">
      <c r="A47" s="2">
        <v>2021</v>
      </c>
      <c r="B47" s="5">
        <v>10</v>
      </c>
      <c r="C47" s="5">
        <v>41881</v>
      </c>
      <c r="D47" s="5">
        <v>1.0812637269809189</v>
      </c>
      <c r="E47" s="5">
        <v>3339349</v>
      </c>
      <c r="F47" s="5">
        <v>1.7999856110896939</v>
      </c>
      <c r="G47" s="5">
        <v>7.5718711216225379E-2</v>
      </c>
      <c r="H47" s="5">
        <v>0.74785024574653669</v>
      </c>
    </row>
    <row r="48" spans="1:8" x14ac:dyDescent="0.3">
      <c r="A48" s="2">
        <v>2021</v>
      </c>
      <c r="B48" s="5">
        <v>11</v>
      </c>
      <c r="C48" s="5">
        <v>41770</v>
      </c>
      <c r="D48" s="5">
        <v>0.8864091974011501</v>
      </c>
      <c r="E48" s="5">
        <v>3335222</v>
      </c>
      <c r="F48" s="5">
        <v>1.6576252774443523</v>
      </c>
      <c r="G48" s="5">
        <v>8.4351754393796899E-2</v>
      </c>
      <c r="H48" s="5">
        <v>0.75011670817822085</v>
      </c>
    </row>
    <row r="49" spans="1:8" x14ac:dyDescent="0.3">
      <c r="A49" s="2">
        <v>2021</v>
      </c>
      <c r="B49" s="5">
        <v>12</v>
      </c>
      <c r="C49" s="5">
        <v>41738</v>
      </c>
      <c r="D49" s="5">
        <v>0.848092396163036</v>
      </c>
      <c r="E49" s="5">
        <v>3338824</v>
      </c>
      <c r="F49" s="5">
        <v>1.6893071057131115</v>
      </c>
      <c r="G49" s="5">
        <v>8.9542186841295029E-2</v>
      </c>
      <c r="H49" s="5">
        <v>0.74967897951268792</v>
      </c>
    </row>
    <row r="50" spans="1:8" x14ac:dyDescent="0.3">
      <c r="A50" s="2">
        <v>2022</v>
      </c>
      <c r="B50" s="5">
        <v>1</v>
      </c>
      <c r="C50" s="5">
        <v>41502</v>
      </c>
      <c r="D50" s="5">
        <v>0.79906734996235684</v>
      </c>
      <c r="E50" s="5">
        <v>3320453</v>
      </c>
      <c r="F50" s="5">
        <v>1.5015906369609144</v>
      </c>
      <c r="G50" s="5">
        <v>9.1396668823653729E-2</v>
      </c>
      <c r="H50" s="5">
        <v>0.74670224751574454</v>
      </c>
    </row>
    <row r="51" spans="1:8" x14ac:dyDescent="0.3">
      <c r="A51" s="2">
        <v>2022</v>
      </c>
      <c r="B51" s="5">
        <v>2</v>
      </c>
      <c r="C51" s="5">
        <v>41557</v>
      </c>
      <c r="D51" s="5">
        <v>0.83468808385702697</v>
      </c>
      <c r="E51" s="5">
        <v>3327840</v>
      </c>
      <c r="F51" s="5">
        <v>1.4411555093304163</v>
      </c>
      <c r="G51" s="5">
        <v>9.007453770367653E-2</v>
      </c>
      <c r="H51" s="5">
        <v>0.74141695190640577</v>
      </c>
    </row>
    <row r="52" spans="1:8" x14ac:dyDescent="0.3">
      <c r="A52" s="2">
        <v>2022</v>
      </c>
      <c r="B52" s="5">
        <v>3</v>
      </c>
      <c r="C52" s="5">
        <v>41571</v>
      </c>
      <c r="D52" s="5">
        <v>0.66348645180036581</v>
      </c>
      <c r="E52" s="5">
        <v>3328814</v>
      </c>
      <c r="F52" s="5">
        <v>1.2337276468974645</v>
      </c>
      <c r="G52" s="5">
        <v>8.5784274641468261E-2</v>
      </c>
      <c r="H52" s="5">
        <v>0.7341059552085093</v>
      </c>
    </row>
    <row r="53" spans="1:8" x14ac:dyDescent="0.3">
      <c r="A53" s="2">
        <v>2022</v>
      </c>
      <c r="B53" s="5">
        <v>4</v>
      </c>
      <c r="C53" s="5">
        <v>41828</v>
      </c>
      <c r="D53" s="5">
        <v>0.84868357604397371</v>
      </c>
      <c r="E53" s="5">
        <v>3349504</v>
      </c>
      <c r="F53" s="5">
        <v>1.351503053552694</v>
      </c>
      <c r="G53" s="5">
        <v>7.8786070071172193E-2</v>
      </c>
      <c r="H53" s="5">
        <v>0.72510071290126954</v>
      </c>
    </row>
    <row r="54" spans="1:8" x14ac:dyDescent="0.3">
      <c r="A54" s="2">
        <v>2022</v>
      </c>
      <c r="B54" s="5">
        <v>5</v>
      </c>
      <c r="C54" s="5">
        <v>41795</v>
      </c>
      <c r="D54" s="5">
        <v>0.3625972529055721</v>
      </c>
      <c r="E54" s="5">
        <v>3352806</v>
      </c>
      <c r="F54" s="5">
        <v>0.92930776791237957</v>
      </c>
      <c r="G54" s="5">
        <v>6.9380232633678734E-2</v>
      </c>
      <c r="H54" s="5">
        <v>0.71476737641471266</v>
      </c>
    </row>
    <row r="55" spans="1:8" x14ac:dyDescent="0.3">
      <c r="A55" s="2">
        <v>2022</v>
      </c>
      <c r="B55" s="5">
        <v>6</v>
      </c>
      <c r="C55" s="5">
        <v>41869</v>
      </c>
      <c r="D55" s="5">
        <v>0.17465786199635236</v>
      </c>
      <c r="E55" s="5">
        <v>3351666</v>
      </c>
      <c r="F55" s="5">
        <v>0.75753043694706257</v>
      </c>
      <c r="G55" s="5">
        <v>5.7920536074459752E-2</v>
      </c>
      <c r="H55" s="5">
        <v>0.70351559734141023</v>
      </c>
    </row>
    <row r="56" spans="1:8" x14ac:dyDescent="0.3">
      <c r="A56" s="2">
        <v>2022</v>
      </c>
      <c r="B56" s="5">
        <v>7</v>
      </c>
      <c r="C56" s="5">
        <v>42010</v>
      </c>
      <c r="D56" s="5">
        <v>-0.11412810880212509</v>
      </c>
      <c r="E56" s="5">
        <v>3351249</v>
      </c>
      <c r="F56" s="5">
        <v>0.49563366770413175</v>
      </c>
      <c r="G56" s="5">
        <v>4.4781116432061535E-2</v>
      </c>
      <c r="H56" s="5">
        <v>0.69176992591223208</v>
      </c>
    </row>
    <row r="57" spans="1:8" x14ac:dyDescent="0.3">
      <c r="A57" s="2">
        <v>2022</v>
      </c>
      <c r="B57" s="5">
        <v>8</v>
      </c>
      <c r="C57" s="5">
        <v>41834</v>
      </c>
      <c r="D57" s="5">
        <v>-0.33828854583571877</v>
      </c>
      <c r="E57" s="5">
        <v>3332085</v>
      </c>
      <c r="F57" s="5">
        <v>0.29301548602644889</v>
      </c>
      <c r="G57" s="5">
        <v>3.0344216503774942E-2</v>
      </c>
      <c r="H57" s="5">
        <v>0.67995866338857602</v>
      </c>
    </row>
    <row r="58" spans="1:8" x14ac:dyDescent="0.3">
      <c r="A58" s="2">
        <v>2022</v>
      </c>
      <c r="B58" s="5">
        <v>9</v>
      </c>
      <c r="C58" s="5">
        <v>41622</v>
      </c>
      <c r="D58" s="5">
        <v>-0.39724322772087817</v>
      </c>
      <c r="E58" s="5">
        <v>3331923</v>
      </c>
      <c r="F58" s="5">
        <v>0.23769397434794115</v>
      </c>
      <c r="G58" s="5">
        <v>1.4981043724027355E-2</v>
      </c>
      <c r="H58" s="5">
        <v>0.66849649045835335</v>
      </c>
    </row>
    <row r="59" spans="1:8" x14ac:dyDescent="0.3">
      <c r="A59" s="2">
        <v>2022</v>
      </c>
      <c r="B59" s="5">
        <v>10</v>
      </c>
      <c r="C59" s="5">
        <v>41638</v>
      </c>
      <c r="D59" s="5">
        <v>-0.58021537212578078</v>
      </c>
      <c r="E59" s="5">
        <v>3338036</v>
      </c>
      <c r="F59" s="5">
        <v>-3.9319040926844018E-2</v>
      </c>
      <c r="G59" s="5">
        <v>-9.6279397013854272E-4</v>
      </c>
      <c r="H59" s="5">
        <v>0.65777121675549177</v>
      </c>
    </row>
    <row r="60" spans="1:8" x14ac:dyDescent="0.3">
      <c r="A60" s="2">
        <v>2022</v>
      </c>
      <c r="B60" s="5">
        <v>11</v>
      </c>
      <c r="C60" s="5">
        <v>41586</v>
      </c>
      <c r="D60" s="5">
        <v>-0.44050754129758563</v>
      </c>
      <c r="E60" s="5">
        <v>3336488</v>
      </c>
      <c r="F60" s="5">
        <v>3.7958492718015435E-2</v>
      </c>
      <c r="G60" s="5">
        <v>-1.7170315327197067E-2</v>
      </c>
      <c r="H60" s="5">
        <v>0.64814073507252246</v>
      </c>
    </row>
    <row r="61" spans="1:8" x14ac:dyDescent="0.3">
      <c r="A61" s="2">
        <v>2022</v>
      </c>
      <c r="B61" s="5">
        <v>12</v>
      </c>
      <c r="C61" s="5">
        <v>41498</v>
      </c>
      <c r="D61" s="5">
        <v>-0.57501557333844433</v>
      </c>
      <c r="E61" s="5">
        <v>3337492</v>
      </c>
      <c r="F61" s="5">
        <v>-3.989428613188073E-2</v>
      </c>
      <c r="G61" s="5">
        <v>-3.3364764969105565E-2</v>
      </c>
      <c r="H61" s="5">
        <v>0.6399145291563042</v>
      </c>
    </row>
    <row r="62" spans="1:8" x14ac:dyDescent="0.3">
      <c r="A62" s="2">
        <v>2023</v>
      </c>
      <c r="B62" s="5">
        <v>1</v>
      </c>
      <c r="C62" s="5">
        <v>41229</v>
      </c>
      <c r="D62" s="5">
        <v>-0.65779962411449677</v>
      </c>
      <c r="E62" s="5">
        <v>3315169</v>
      </c>
      <c r="F62" s="5">
        <v>-0.15913491321816187</v>
      </c>
      <c r="G62" s="5">
        <v>-4.9298785936291549E-2</v>
      </c>
      <c r="H62" s="5">
        <v>0.63335970898686555</v>
      </c>
    </row>
    <row r="63" spans="1:8" x14ac:dyDescent="0.3">
      <c r="A63" s="2">
        <v>2023</v>
      </c>
      <c r="B63" s="5">
        <v>2</v>
      </c>
      <c r="C63" s="5">
        <v>41203</v>
      </c>
      <c r="D63" s="5">
        <v>-0.85184204827104537</v>
      </c>
      <c r="E63" s="5">
        <v>3322609</v>
      </c>
      <c r="F63" s="5">
        <v>-0.15718904755036567</v>
      </c>
      <c r="G63" s="5">
        <v>-6.4762635908652624E-2</v>
      </c>
      <c r="H63" s="5">
        <v>0.62869617559872892</v>
      </c>
    </row>
    <row r="64" spans="1:8" x14ac:dyDescent="0.3">
      <c r="A64" s="2">
        <v>2023</v>
      </c>
      <c r="B64" s="5">
        <v>3</v>
      </c>
      <c r="C64" s="5">
        <v>41289</v>
      </c>
      <c r="D64" s="5">
        <v>-0.67835750884029933</v>
      </c>
      <c r="E64" s="5">
        <v>3329364</v>
      </c>
      <c r="F64" s="5">
        <v>1.6522401071372705E-2</v>
      </c>
      <c r="G64" s="5">
        <v>-7.9588829568737654E-2</v>
      </c>
      <c r="H64" s="5">
        <v>0.62608879567765252</v>
      </c>
    </row>
    <row r="65" spans="1:8" x14ac:dyDescent="0.3">
      <c r="A65" s="2">
        <v>2023</v>
      </c>
      <c r="B65" s="5">
        <v>4</v>
      </c>
      <c r="C65" s="5">
        <v>41618</v>
      </c>
      <c r="D65" s="5">
        <v>-0.5020560390169293</v>
      </c>
      <c r="E65" s="5">
        <v>3351755</v>
      </c>
      <c r="F65" s="5">
        <v>6.7203980051977474E-2</v>
      </c>
      <c r="G65" s="5">
        <v>-9.3664539891620657E-2</v>
      </c>
      <c r="H65" s="5">
        <v>0.62564786054667576</v>
      </c>
    </row>
    <row r="66" spans="1:8" x14ac:dyDescent="0.3">
      <c r="A66" s="2">
        <v>2023</v>
      </c>
      <c r="B66" s="5">
        <v>5</v>
      </c>
      <c r="C66" s="5">
        <v>41626</v>
      </c>
      <c r="D66" s="5">
        <v>-0.40435458786935996</v>
      </c>
      <c r="E66" s="5">
        <v>3352823</v>
      </c>
      <c r="F66" s="5">
        <v>5.070379854865692E-4</v>
      </c>
      <c r="G66" s="5">
        <v>-0.10691852101065841</v>
      </c>
      <c r="H66" s="5">
        <v>0.62744133052921258</v>
      </c>
    </row>
    <row r="67" spans="1:8" x14ac:dyDescent="0.3">
      <c r="A67" s="2">
        <v>2023</v>
      </c>
      <c r="B67" s="5">
        <v>6</v>
      </c>
      <c r="C67" s="5">
        <v>41637</v>
      </c>
      <c r="D67" s="5">
        <v>-0.554109245503831</v>
      </c>
      <c r="E67" s="5">
        <v>3351295</v>
      </c>
      <c r="F67" s="5">
        <v>-1.1069122042595136E-2</v>
      </c>
      <c r="G67" s="5">
        <v>-0.11930788757998026</v>
      </c>
      <c r="H67" s="5">
        <v>0.63149838512364254</v>
      </c>
    </row>
    <row r="68" spans="1:8" x14ac:dyDescent="0.3">
      <c r="A68" s="2">
        <v>2023</v>
      </c>
      <c r="B68" s="5">
        <v>7</v>
      </c>
      <c r="C68" s="5">
        <v>41766</v>
      </c>
      <c r="D68" s="5">
        <v>-0.58081409188288635</v>
      </c>
      <c r="E68" s="5">
        <v>3345758</v>
      </c>
      <c r="F68" s="5">
        <v>-0.16384935885098706</v>
      </c>
      <c r="G68" s="5">
        <v>-0.13081040953613629</v>
      </c>
      <c r="H68" s="5">
        <v>0.63780466672469627</v>
      </c>
    </row>
    <row r="69" spans="1:8" x14ac:dyDescent="0.3">
      <c r="A69" s="2">
        <v>2023</v>
      </c>
      <c r="B69" s="5">
        <v>8</v>
      </c>
      <c r="C69" s="5">
        <v>41641</v>
      </c>
      <c r="D69" s="5">
        <v>-0.46134722952622109</v>
      </c>
      <c r="E69" s="5">
        <v>3338297</v>
      </c>
      <c r="F69" s="5">
        <v>0.18642981796683777</v>
      </c>
      <c r="G69" s="5">
        <v>-0.1414340513544213</v>
      </c>
      <c r="H69" s="5">
        <v>0.64630119498355121</v>
      </c>
    </row>
    <row r="70" spans="1:8" x14ac:dyDescent="0.3">
      <c r="A70" s="2">
        <v>2023</v>
      </c>
      <c r="B70" s="5">
        <v>9</v>
      </c>
      <c r="C70" s="5">
        <v>41593</v>
      </c>
      <c r="D70" s="5">
        <v>-6.9674691269039357E-2</v>
      </c>
      <c r="E70" s="5">
        <v>3354890</v>
      </c>
      <c r="F70" s="5">
        <v>0.68930164352538625</v>
      </c>
      <c r="G70" s="5">
        <v>-0.15121802776584864</v>
      </c>
      <c r="H70" s="5">
        <v>0.65687331913294211</v>
      </c>
    </row>
    <row r="71" spans="1:8" x14ac:dyDescent="0.3">
      <c r="A71" s="2">
        <v>2023</v>
      </c>
      <c r="B71" s="5">
        <v>10</v>
      </c>
      <c r="C71" s="5">
        <v>41482</v>
      </c>
      <c r="D71" s="5">
        <v>-0.37465776454200794</v>
      </c>
      <c r="E71" s="5">
        <v>3348423</v>
      </c>
      <c r="F71" s="5">
        <v>0.31117099995325859</v>
      </c>
      <c r="G71" s="5">
        <v>-0.16022376969436022</v>
      </c>
      <c r="H71" s="5">
        <v>0.66937445289331099</v>
      </c>
    </row>
    <row r="72" spans="1:8" x14ac:dyDescent="0.3">
      <c r="A72" s="2">
        <v>2023</v>
      </c>
      <c r="B72" s="5">
        <v>11</v>
      </c>
      <c r="C72" s="5">
        <v>41433</v>
      </c>
      <c r="D72" s="5">
        <v>-0.36791227817053462</v>
      </c>
      <c r="E72" s="5">
        <v>3351178</v>
      </c>
      <c r="F72" s="5">
        <v>0.44028331586987157</v>
      </c>
      <c r="G72" s="5">
        <v>-0.16850704533219682</v>
      </c>
      <c r="H72" s="5">
        <v>0.6836602619520713</v>
      </c>
    </row>
    <row r="73" spans="1:8" x14ac:dyDescent="0.3">
      <c r="A73" s="2">
        <v>2023</v>
      </c>
      <c r="B73" s="5">
        <v>12</v>
      </c>
      <c r="C73" s="5">
        <v>41414</v>
      </c>
      <c r="D73" s="5">
        <v>-0.20241939370572171</v>
      </c>
      <c r="E73" s="5">
        <v>3352618</v>
      </c>
      <c r="F73" s="5">
        <v>0.45321456950309091</v>
      </c>
      <c r="G73" s="5">
        <v>-0.17613851412124137</v>
      </c>
      <c r="H73" s="5">
        <v>0.69956153675684918</v>
      </c>
    </row>
    <row r="74" spans="1:8" x14ac:dyDescent="0.3">
      <c r="A74" s="2">
        <v>2024</v>
      </c>
      <c r="B74" s="5">
        <v>1</v>
      </c>
      <c r="C74" s="5">
        <v>41123</v>
      </c>
      <c r="D74" s="5">
        <v>-0.25710058454000428</v>
      </c>
      <c r="E74" s="5">
        <v>3336134</v>
      </c>
      <c r="F74" s="5">
        <v>0.63239611615577562</v>
      </c>
      <c r="G74" s="5">
        <v>-0.18320268308899065</v>
      </c>
      <c r="H74" s="5">
        <v>0.71689216657845944</v>
      </c>
    </row>
    <row r="75" spans="1:8" x14ac:dyDescent="0.3">
      <c r="A75" s="2">
        <v>2024</v>
      </c>
      <c r="B75" s="5">
        <v>2</v>
      </c>
      <c r="C75" s="5">
        <v>41166</v>
      </c>
      <c r="D75" s="5">
        <v>-8.9799286459724126E-2</v>
      </c>
      <c r="E75" s="5">
        <v>3348717</v>
      </c>
      <c r="F75" s="5">
        <v>0.78576805155226026</v>
      </c>
      <c r="G75" s="5">
        <v>-0.1897858843240236</v>
      </c>
      <c r="H75" s="5">
        <v>0.73544893325943539</v>
      </c>
    </row>
    <row r="76" spans="1:8" x14ac:dyDescent="0.3">
      <c r="A76" s="2">
        <v>2024</v>
      </c>
      <c r="B76" s="5">
        <v>3</v>
      </c>
      <c r="C76" s="5">
        <v>41461</v>
      </c>
      <c r="D76" s="5">
        <v>0.41657584344498844</v>
      </c>
      <c r="E76" s="5">
        <v>3371633</v>
      </c>
      <c r="F76" s="5">
        <v>1.2695818180289198</v>
      </c>
      <c r="G76" s="5">
        <v>-0.19597958171363108</v>
      </c>
      <c r="H76" s="5">
        <v>0.75502275086103099</v>
      </c>
    </row>
    <row r="77" spans="1:8" x14ac:dyDescent="0.3">
      <c r="A77" s="2">
        <v>2024</v>
      </c>
      <c r="B77" s="5">
        <v>4</v>
      </c>
      <c r="C77" s="5">
        <v>41498</v>
      </c>
      <c r="D77" s="5">
        <v>-0.28833677735594643</v>
      </c>
      <c r="E77" s="5">
        <v>3375745</v>
      </c>
      <c r="F77" s="5">
        <v>0.71574443836139867</v>
      </c>
      <c r="G77" s="5">
        <v>-0.20186829563136344</v>
      </c>
      <c r="H77" s="5">
        <v>0.77540802782771501</v>
      </c>
    </row>
    <row r="78" spans="1:8" x14ac:dyDescent="0.3">
      <c r="A78" s="2">
        <v>2024</v>
      </c>
      <c r="B78" s="5">
        <v>5</v>
      </c>
      <c r="C78" s="5">
        <v>41503</v>
      </c>
      <c r="D78" s="5">
        <v>-0.29548839667515869</v>
      </c>
      <c r="E78" s="5">
        <v>3385734</v>
      </c>
      <c r="F78" s="5">
        <v>0.98159073711914235</v>
      </c>
      <c r="G78" s="5">
        <v>-0.20749400787957942</v>
      </c>
      <c r="H78" s="5">
        <v>0.79643490587250976</v>
      </c>
    </row>
    <row r="79" spans="1:8" x14ac:dyDescent="0.3">
      <c r="A79" s="2">
        <v>2024</v>
      </c>
      <c r="B79" s="5">
        <v>6</v>
      </c>
      <c r="C79" s="5">
        <v>41650</v>
      </c>
      <c r="D79" s="5">
        <v>3.1222230227911929E-2</v>
      </c>
      <c r="E79" s="5">
        <v>3400103</v>
      </c>
      <c r="F79" s="5">
        <v>1.4563922304661414</v>
      </c>
      <c r="G79" s="5">
        <v>-0.21290470501631314</v>
      </c>
      <c r="H79" s="5">
        <v>0.81792938340361354</v>
      </c>
    </row>
    <row r="80" spans="1:8" x14ac:dyDescent="0.3">
      <c r="A80" s="2">
        <v>2024</v>
      </c>
      <c r="B80" s="5">
        <v>7</v>
      </c>
      <c r="C80" s="5">
        <v>41724</v>
      </c>
      <c r="D80" s="5">
        <v>-0.10056026432984089</v>
      </c>
      <c r="E80" s="5">
        <v>3382249</v>
      </c>
      <c r="F80" s="5">
        <v>1.0906646565591371</v>
      </c>
      <c r="G80" s="5">
        <v>-0.2181544843210429</v>
      </c>
      <c r="H80" s="5">
        <v>0.83973031687306132</v>
      </c>
    </row>
    <row r="81" spans="1:8" x14ac:dyDescent="0.3">
      <c r="A81" s="2">
        <v>2024</v>
      </c>
      <c r="B81" s="5">
        <v>8</v>
      </c>
      <c r="C81" s="5">
        <v>41735</v>
      </c>
      <c r="D81" s="5">
        <v>0.22573905525804516</v>
      </c>
      <c r="E81" s="5">
        <v>3382412</v>
      </c>
      <c r="F81" s="5">
        <v>1.3214821808844368</v>
      </c>
      <c r="G81" s="5">
        <v>-0.22328048981385501</v>
      </c>
      <c r="H81" s="5">
        <v>0.8617209004306009</v>
      </c>
    </row>
    <row r="82" spans="1:8" x14ac:dyDescent="0.3">
      <c r="A82" s="2">
        <v>2024</v>
      </c>
      <c r="B82" s="5">
        <v>9</v>
      </c>
      <c r="C82" s="5">
        <v>41414</v>
      </c>
      <c r="D82" s="5">
        <v>-0.43036087803236533</v>
      </c>
      <c r="E82" s="5">
        <v>3383620</v>
      </c>
      <c r="F82" s="5">
        <v>0.85636190754392327</v>
      </c>
      <c r="G82" s="5">
        <v>-0.22831169924955869</v>
      </c>
      <c r="H82" s="5">
        <v>0.88380175422179164</v>
      </c>
    </row>
    <row r="83" spans="1:8" x14ac:dyDescent="0.3">
      <c r="A83" s="2">
        <v>2024</v>
      </c>
      <c r="B83" s="5">
        <v>10</v>
      </c>
      <c r="C83" s="5">
        <v>41373</v>
      </c>
      <c r="D83" s="5">
        <v>-0.26276457258570529</v>
      </c>
      <c r="E83" s="5">
        <v>3386896</v>
      </c>
      <c r="F83" s="5">
        <v>1.1489886433105889</v>
      </c>
      <c r="G83" s="5">
        <v>-0.23324590847011095</v>
      </c>
      <c r="H83" s="5">
        <v>0.90590542625889137</v>
      </c>
    </row>
    <row r="84" spans="1:8" x14ac:dyDescent="0.3">
      <c r="A84" s="2">
        <v>2024</v>
      </c>
      <c r="B84" s="5">
        <v>11</v>
      </c>
      <c r="C84" s="5">
        <v>41409</v>
      </c>
      <c r="D84" s="5">
        <v>-5.7924842516832165E-2</v>
      </c>
      <c r="E84" s="5">
        <v>3400441</v>
      </c>
      <c r="F84" s="5">
        <v>1.470020392829019</v>
      </c>
      <c r="G84" s="5">
        <v>-0.23809494451043989</v>
      </c>
      <c r="H84" s="5">
        <v>0.92796255900924962</v>
      </c>
    </row>
    <row r="85" spans="1:8" x14ac:dyDescent="0.3">
      <c r="A85" s="2">
        <v>2024</v>
      </c>
      <c r="B85" s="5">
        <v>12</v>
      </c>
      <c r="C85" s="5">
        <v>41283</v>
      </c>
      <c r="D85" s="5">
        <v>-0.31631815328150292</v>
      </c>
      <c r="E85" s="5">
        <v>3393943</v>
      </c>
      <c r="F85" s="5">
        <v>1.2326188071531075</v>
      </c>
      <c r="G85" s="5">
        <v>-0.24287268431270376</v>
      </c>
      <c r="H85" s="5">
        <v>0.94992067571917782</v>
      </c>
    </row>
    <row r="86" spans="1:8" x14ac:dyDescent="0.3">
      <c r="A86" s="2">
        <v>2025</v>
      </c>
      <c r="B86" s="5">
        <v>1</v>
      </c>
      <c r="C86" s="5">
        <v>41036</v>
      </c>
      <c r="D86" s="5">
        <v>-0.21156044062933255</v>
      </c>
      <c r="E86" s="5">
        <v>3375917</v>
      </c>
      <c r="F86" s="5">
        <v>1.1924880715223019</v>
      </c>
      <c r="G86" s="5">
        <v>-0.2475804930064224</v>
      </c>
      <c r="H86" s="5">
        <v>0.97176494254011359</v>
      </c>
    </row>
    <row r="87" spans="1:8" x14ac:dyDescent="0.3">
      <c r="A87" s="2">
        <v>2025</v>
      </c>
      <c r="B87" s="5">
        <v>2</v>
      </c>
      <c r="C87" s="5">
        <v>41086</v>
      </c>
      <c r="D87" s="5">
        <v>-0.19433513093329857</v>
      </c>
      <c r="E87" s="5">
        <v>3388105</v>
      </c>
      <c r="F87" s="5">
        <v>1.1762116655423593</v>
      </c>
      <c r="G87" s="5">
        <v>-0.25222483610090513</v>
      </c>
      <c r="H87" s="5">
        <v>0.99350015743817754</v>
      </c>
    </row>
    <row r="88" spans="1:8" x14ac:dyDescent="0.3">
      <c r="A88" s="2">
        <v>2025</v>
      </c>
      <c r="B88" s="5">
        <v>3</v>
      </c>
      <c r="C88" s="5">
        <v>41154</v>
      </c>
      <c r="D88" s="5">
        <v>-0.74045488531391257</v>
      </c>
      <c r="E88" s="5">
        <v>3395017</v>
      </c>
      <c r="F88" s="5">
        <v>0.69355116645257731</v>
      </c>
      <c r="G88" s="5">
        <v>-0.256809677712935</v>
      </c>
      <c r="H88" s="5">
        <v>1.0151464463745583</v>
      </c>
    </row>
    <row r="89" spans="1:8" x14ac:dyDescent="0.3">
      <c r="A89" s="2">
        <v>2025</v>
      </c>
      <c r="B89" s="2">
        <v>4</v>
      </c>
      <c r="C89" s="5">
        <v>41430</v>
      </c>
      <c r="D89" s="5">
        <v>-0.16386331871415249</v>
      </c>
      <c r="E89" s="5">
        <v>3412686</v>
      </c>
      <c r="F89" s="5">
        <v>1.0943065901008575</v>
      </c>
      <c r="G89" s="5">
        <v>-0.26133496184088073</v>
      </c>
      <c r="H89" s="5">
        <v>1.0367366236096185</v>
      </c>
    </row>
    <row r="90" spans="1:8" x14ac:dyDescent="0.3">
      <c r="A90" s="2">
        <v>2025</v>
      </c>
      <c r="B90" s="5">
        <v>5</v>
      </c>
      <c r="C90" s="5">
        <v>41557</v>
      </c>
      <c r="D90" s="5">
        <v>0.13011107630773733</v>
      </c>
      <c r="E90" s="5">
        <v>3429693</v>
      </c>
      <c r="F90" s="5">
        <v>1.29835952853945</v>
      </c>
      <c r="G90" s="5">
        <v>-0.26583421895586107</v>
      </c>
      <c r="H90" s="5">
        <v>1.0582811703981705</v>
      </c>
    </row>
    <row r="91" spans="1:8" x14ac:dyDescent="0.3">
      <c r="A91" s="2">
        <v>2025</v>
      </c>
      <c r="B91" s="5">
        <v>6</v>
      </c>
      <c r="C91" s="5">
        <v>41533</v>
      </c>
      <c r="D91" s="5">
        <v>-0.28091236494597327</v>
      </c>
      <c r="E91" s="5">
        <v>3421565</v>
      </c>
      <c r="F91" s="5">
        <v>0.63121617198067526</v>
      </c>
      <c r="G91" s="5">
        <v>-0.27033421066488872</v>
      </c>
      <c r="H91" s="5">
        <v>1.0797945659093664</v>
      </c>
    </row>
    <row r="92" spans="1:8" x14ac:dyDescent="0.3">
      <c r="B92" s="5"/>
      <c r="C92" s="5"/>
      <c r="D92" s="5"/>
      <c r="E92" s="5"/>
      <c r="F92" s="5"/>
      <c r="G92" s="5"/>
      <c r="H92" s="5"/>
    </row>
    <row r="93" spans="1:8" x14ac:dyDescent="0.3">
      <c r="C93" s="5"/>
      <c r="D93" s="5"/>
      <c r="E93" s="5"/>
      <c r="F93" s="5"/>
      <c r="G93" s="5"/>
      <c r="H93" s="5"/>
    </row>
    <row r="94" spans="1:8" x14ac:dyDescent="0.3">
      <c r="B94" s="5"/>
      <c r="C94" s="5"/>
      <c r="D94" s="5"/>
      <c r="E94" s="5"/>
      <c r="F94" s="5"/>
      <c r="G94" s="5"/>
      <c r="H94" s="5"/>
    </row>
    <row r="95" spans="1:8" x14ac:dyDescent="0.3">
      <c r="B95" s="5"/>
      <c r="C95" s="5"/>
      <c r="D95" s="5"/>
      <c r="E95" s="5"/>
      <c r="F95" s="5"/>
      <c r="G95" s="5"/>
      <c r="H95" s="5"/>
    </row>
    <row r="96" spans="1:8" x14ac:dyDescent="0.3">
      <c r="B96" s="5"/>
      <c r="C96" s="5"/>
      <c r="D96" s="5"/>
      <c r="E96" s="5"/>
      <c r="F96" s="5"/>
      <c r="G96" s="5"/>
      <c r="H96" s="5"/>
    </row>
    <row r="97" spans="2:8" x14ac:dyDescent="0.3">
      <c r="B97" s="5"/>
      <c r="C97" s="5"/>
      <c r="D97" s="5"/>
      <c r="E97" s="5"/>
      <c r="F97" s="5"/>
      <c r="G97" s="5"/>
      <c r="H97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64" workbookViewId="0">
      <selection activeCell="A91" sqref="A91:XFD97"/>
    </sheetView>
  </sheetViews>
  <sheetFormatPr baseColWidth="10" defaultColWidth="11.42578125" defaultRowHeight="13.5" x14ac:dyDescent="0.3"/>
  <cols>
    <col min="1" max="1" width="4.42578125" style="2" bestFit="1" customWidth="1"/>
    <col min="2" max="2" width="9.7109375" style="2" bestFit="1" customWidth="1"/>
    <col min="3" max="3" width="13.7109375" style="2" bestFit="1" customWidth="1"/>
    <col min="4" max="4" width="20.7109375" style="2" bestFit="1" customWidth="1"/>
    <col min="5" max="5" width="18.28515625" style="2" bestFit="1" customWidth="1"/>
    <col min="6" max="6" width="11.28515625" style="2" bestFit="1" customWidth="1"/>
    <col min="7" max="7" width="18.5703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3">
      <c r="A2" s="2">
        <v>2018</v>
      </c>
      <c r="B2" s="3">
        <v>1</v>
      </c>
      <c r="C2" s="3">
        <v>17334</v>
      </c>
      <c r="D2" s="3">
        <v>7.2648514851485047</v>
      </c>
      <c r="E2" s="3">
        <v>1749911</v>
      </c>
      <c r="F2" s="3">
        <v>7.1204437827805167</v>
      </c>
      <c r="G2" s="3">
        <v>4.1289433593776197</v>
      </c>
      <c r="H2" s="3">
        <v>4.0363154514101334</v>
      </c>
    </row>
    <row r="3" spans="1:8" x14ac:dyDescent="0.3">
      <c r="A3" s="2">
        <f>A2</f>
        <v>2018</v>
      </c>
      <c r="B3" s="3">
        <v>2</v>
      </c>
      <c r="C3" s="3">
        <v>15290</v>
      </c>
      <c r="D3" s="3">
        <v>4.5184223118463374</v>
      </c>
      <c r="E3" s="3">
        <v>1546402</v>
      </c>
      <c r="F3" s="3">
        <v>6.4628014055494898</v>
      </c>
      <c r="G3" s="3">
        <v>3.6697627359061169</v>
      </c>
      <c r="H3" s="3">
        <v>3.6375092339373785</v>
      </c>
    </row>
    <row r="4" spans="1:8" x14ac:dyDescent="0.3">
      <c r="A4" s="2">
        <f t="shared" ref="A4:A13" si="0">A3</f>
        <v>2018</v>
      </c>
      <c r="B4" s="3">
        <v>3</v>
      </c>
      <c r="C4" s="3">
        <v>19280</v>
      </c>
      <c r="D4" s="3">
        <v>2.2160958540981879</v>
      </c>
      <c r="E4" s="3">
        <v>1646846</v>
      </c>
      <c r="F4" s="3">
        <v>-4.9589299925610568</v>
      </c>
      <c r="G4" s="3">
        <v>3.2181634164671791</v>
      </c>
      <c r="H4" s="3">
        <v>3.2335939710219574</v>
      </c>
    </row>
    <row r="5" spans="1:8" x14ac:dyDescent="0.3">
      <c r="A5" s="2">
        <f t="shared" si="0"/>
        <v>2018</v>
      </c>
      <c r="B5" s="3">
        <v>4</v>
      </c>
      <c r="C5" s="3">
        <v>21526</v>
      </c>
      <c r="D5" s="3">
        <v>-3.1058696435001809</v>
      </c>
      <c r="E5" s="3">
        <v>1772557</v>
      </c>
      <c r="F5" s="3">
        <v>10.475756570992644</v>
      </c>
      <c r="G5" s="3">
        <v>2.7764925097043536</v>
      </c>
      <c r="H5" s="3">
        <v>2.825557846902929</v>
      </c>
    </row>
    <row r="6" spans="1:8" x14ac:dyDescent="0.3">
      <c r="A6" s="2">
        <f t="shared" si="0"/>
        <v>2018</v>
      </c>
      <c r="B6" s="3">
        <v>5</v>
      </c>
      <c r="C6" s="3">
        <v>25273</v>
      </c>
      <c r="D6" s="3">
        <v>-5.1411848453686293E-2</v>
      </c>
      <c r="E6" s="3">
        <v>2058400</v>
      </c>
      <c r="F6" s="3">
        <v>1.5205894349341609</v>
      </c>
      <c r="G6" s="3">
        <v>2.3470275362360242</v>
      </c>
      <c r="H6" s="3">
        <v>2.4138201205441034</v>
      </c>
    </row>
    <row r="7" spans="1:8" x14ac:dyDescent="0.3">
      <c r="A7" s="2">
        <f t="shared" si="0"/>
        <v>2018</v>
      </c>
      <c r="B7" s="3">
        <v>6</v>
      </c>
      <c r="C7" s="3">
        <v>27523</v>
      </c>
      <c r="D7" s="3">
        <v>-2.5872442839951826</v>
      </c>
      <c r="E7" s="3">
        <v>2055762</v>
      </c>
      <c r="F7" s="3">
        <v>-1.6155863547609006</v>
      </c>
      <c r="G7" s="3">
        <v>1.9316375193088242</v>
      </c>
      <c r="H7" s="3">
        <v>1.9993313147095757</v>
      </c>
    </row>
    <row r="8" spans="1:8" x14ac:dyDescent="0.3">
      <c r="A8" s="2">
        <f t="shared" si="0"/>
        <v>2018</v>
      </c>
      <c r="B8" s="3">
        <v>7</v>
      </c>
      <c r="C8" s="3">
        <v>28133</v>
      </c>
      <c r="D8" s="3">
        <v>5.842738901429656</v>
      </c>
      <c r="E8" s="3">
        <v>2086655</v>
      </c>
      <c r="F8" s="3">
        <v>8.1931351590422086</v>
      </c>
      <c r="G8" s="3">
        <v>1.5320249238787833</v>
      </c>
      <c r="H8" s="3">
        <v>1.5829799222547183</v>
      </c>
    </row>
    <row r="9" spans="1:8" x14ac:dyDescent="0.3">
      <c r="A9" s="2">
        <f t="shared" si="0"/>
        <v>2018</v>
      </c>
      <c r="B9" s="3">
        <v>8</v>
      </c>
      <c r="C9" s="3">
        <v>21237</v>
      </c>
      <c r="D9" s="3">
        <v>-5.8810494593157241</v>
      </c>
      <c r="E9" s="3">
        <v>1602495</v>
      </c>
      <c r="F9" s="3">
        <v>4.301939599062754</v>
      </c>
      <c r="G9" s="3">
        <v>1.1495784036655903</v>
      </c>
      <c r="H9" s="3">
        <v>1.1654034000856344</v>
      </c>
    </row>
    <row r="10" spans="1:8" x14ac:dyDescent="0.3">
      <c r="A10" s="2">
        <f t="shared" si="0"/>
        <v>2018</v>
      </c>
      <c r="B10" s="3">
        <v>9</v>
      </c>
      <c r="C10" s="3">
        <v>20858</v>
      </c>
      <c r="D10" s="3">
        <v>-3.8358690640848292</v>
      </c>
      <c r="E10" s="3">
        <v>1952397</v>
      </c>
      <c r="F10" s="3">
        <v>-2.0504026806243192</v>
      </c>
      <c r="G10" s="3">
        <v>0.78598596752626426</v>
      </c>
      <c r="H10" s="3">
        <v>0.74769824366653737</v>
      </c>
    </row>
    <row r="11" spans="1:8" x14ac:dyDescent="0.3">
      <c r="A11" s="2">
        <f t="shared" si="0"/>
        <v>2018</v>
      </c>
      <c r="B11" s="3">
        <v>10</v>
      </c>
      <c r="C11" s="3">
        <v>25290</v>
      </c>
      <c r="D11" s="3">
        <v>4.1126343090033268</v>
      </c>
      <c r="E11" s="3">
        <v>2243453</v>
      </c>
      <c r="F11" s="3">
        <v>10.396155072572167</v>
      </c>
      <c r="G11" s="3">
        <v>0.44244738627178393</v>
      </c>
      <c r="H11" s="3">
        <v>0.3311787634754586</v>
      </c>
    </row>
    <row r="12" spans="1:8" x14ac:dyDescent="0.3">
      <c r="A12" s="2">
        <f t="shared" si="0"/>
        <v>2018</v>
      </c>
      <c r="B12" s="3">
        <v>11</v>
      </c>
      <c r="C12" s="3">
        <v>18674</v>
      </c>
      <c r="D12" s="3">
        <v>-1.5811109939917745</v>
      </c>
      <c r="E12" s="3">
        <v>1867172</v>
      </c>
      <c r="F12" s="3">
        <v>2.6855828313642194</v>
      </c>
      <c r="G12" s="3">
        <v>0.11984146855815513</v>
      </c>
      <c r="H12" s="3">
        <v>-8.3035042573757531E-2</v>
      </c>
    </row>
    <row r="13" spans="1:8" x14ac:dyDescent="0.3">
      <c r="A13" s="2">
        <f t="shared" si="0"/>
        <v>2018</v>
      </c>
      <c r="B13" s="3">
        <v>12</v>
      </c>
      <c r="C13" s="3">
        <v>17426</v>
      </c>
      <c r="D13" s="3">
        <v>9.76506404733124E-2</v>
      </c>
      <c r="E13" s="3">
        <v>1709631</v>
      </c>
      <c r="F13" s="3">
        <v>3.4875570212395068</v>
      </c>
      <c r="G13" s="3">
        <v>-0.18069810286676008</v>
      </c>
      <c r="H13" s="3">
        <v>-0.49312421987913507</v>
      </c>
    </row>
    <row r="14" spans="1:8" x14ac:dyDescent="0.3">
      <c r="A14" s="2">
        <v>2019</v>
      </c>
      <c r="B14" s="3">
        <v>1</v>
      </c>
      <c r="C14" s="3">
        <v>17604</v>
      </c>
      <c r="D14" s="3">
        <v>1.5576323987538832</v>
      </c>
      <c r="E14" s="3">
        <v>1858077</v>
      </c>
      <c r="F14" s="3">
        <v>6.1812286453425402</v>
      </c>
      <c r="G14" s="3">
        <v>-0.45815576695388788</v>
      </c>
      <c r="H14" s="3">
        <v>-0.89707754870856338</v>
      </c>
    </row>
    <row r="15" spans="1:8" x14ac:dyDescent="0.3">
      <c r="A15" s="2">
        <f>A14</f>
        <v>2019</v>
      </c>
      <c r="B15" s="3">
        <v>2</v>
      </c>
      <c r="C15" s="3">
        <v>15106</v>
      </c>
      <c r="D15" s="3">
        <v>-1.2034009156311365</v>
      </c>
      <c r="E15" s="3">
        <v>1571017</v>
      </c>
      <c r="F15" s="3">
        <v>1.5917594519406997</v>
      </c>
      <c r="G15" s="3">
        <v>-0.71149663288031129</v>
      </c>
      <c r="H15" s="3">
        <v>-1.2926073731326317</v>
      </c>
    </row>
    <row r="16" spans="1:8" x14ac:dyDescent="0.3">
      <c r="A16" s="2">
        <f t="shared" ref="A16:A25" si="1">A15</f>
        <v>2019</v>
      </c>
      <c r="B16" s="3">
        <v>3</v>
      </c>
      <c r="C16" s="3">
        <v>19648</v>
      </c>
      <c r="D16" s="3">
        <v>1.9087136929460513</v>
      </c>
      <c r="E16" s="3">
        <v>1709848</v>
      </c>
      <c r="F16" s="3">
        <v>3.825615752778333</v>
      </c>
      <c r="G16" s="3">
        <v>-0.93954582453382796</v>
      </c>
      <c r="H16" s="3">
        <v>-1.6769344881806758</v>
      </c>
    </row>
    <row r="17" spans="1:8" x14ac:dyDescent="0.3">
      <c r="A17" s="2">
        <f t="shared" si="1"/>
        <v>2019</v>
      </c>
      <c r="B17" s="3">
        <v>4</v>
      </c>
      <c r="C17" s="3">
        <v>24408</v>
      </c>
      <c r="D17" s="3">
        <v>13.38846046641271</v>
      </c>
      <c r="E17" s="3">
        <v>1765185</v>
      </c>
      <c r="F17" s="3">
        <v>-0.41589635763475963</v>
      </c>
      <c r="G17" s="3">
        <v>-1.141162625821871</v>
      </c>
      <c r="H17" s="3">
        <v>-2.04707938563029</v>
      </c>
    </row>
    <row r="18" spans="1:8" x14ac:dyDescent="0.3">
      <c r="A18" s="2">
        <f t="shared" si="1"/>
        <v>2019</v>
      </c>
      <c r="B18" s="3">
        <v>5</v>
      </c>
      <c r="C18" s="3">
        <v>25470</v>
      </c>
      <c r="D18" s="3">
        <v>0.77948799113678469</v>
      </c>
      <c r="E18" s="3">
        <v>2075741</v>
      </c>
      <c r="F18" s="3">
        <v>0.84245044694908344</v>
      </c>
      <c r="G18" s="3">
        <v>-1.3150085248520487</v>
      </c>
      <c r="H18" s="3">
        <v>-2.3996804357145574</v>
      </c>
    </row>
    <row r="19" spans="1:8" x14ac:dyDescent="0.3">
      <c r="A19" s="2">
        <f t="shared" si="1"/>
        <v>2019</v>
      </c>
      <c r="B19" s="3">
        <v>6</v>
      </c>
      <c r="C19" s="3">
        <v>25396</v>
      </c>
      <c r="D19" s="3">
        <v>-7.728081967808742</v>
      </c>
      <c r="E19" s="3">
        <v>2009011</v>
      </c>
      <c r="F19" s="3">
        <v>-2.2741445751015887</v>
      </c>
      <c r="G19" s="3">
        <v>-1.4587360081283418</v>
      </c>
      <c r="H19" s="3">
        <v>-2.7312627320673943</v>
      </c>
    </row>
    <row r="20" spans="1:8" x14ac:dyDescent="0.3">
      <c r="A20" s="2">
        <f t="shared" si="1"/>
        <v>2019</v>
      </c>
      <c r="B20" s="3">
        <v>7</v>
      </c>
      <c r="C20" s="3">
        <v>28997</v>
      </c>
      <c r="D20" s="3">
        <v>3.0711264351473311</v>
      </c>
      <c r="E20" s="3">
        <v>2179527</v>
      </c>
      <c r="F20" s="3">
        <v>4.4507597087204198</v>
      </c>
      <c r="G20" s="3">
        <v>-1.5698521110077877</v>
      </c>
      <c r="H20" s="3">
        <v>-3.0381262203447545</v>
      </c>
    </row>
    <row r="21" spans="1:8" x14ac:dyDescent="0.3">
      <c r="A21" s="2">
        <f t="shared" si="1"/>
        <v>2019</v>
      </c>
      <c r="B21" s="3">
        <v>8</v>
      </c>
      <c r="C21" s="3">
        <v>20619</v>
      </c>
      <c r="D21" s="3">
        <v>-2.9100155389179316</v>
      </c>
      <c r="E21" s="3">
        <v>1519922</v>
      </c>
      <c r="F21" s="3">
        <v>-5.1527773877609651</v>
      </c>
      <c r="G21" s="3">
        <v>-1.6462992400946235</v>
      </c>
      <c r="H21" s="3">
        <v>-3.3165391018861352</v>
      </c>
    </row>
    <row r="22" spans="1:8" x14ac:dyDescent="0.3">
      <c r="A22" s="2">
        <f t="shared" si="1"/>
        <v>2019</v>
      </c>
      <c r="B22" s="3">
        <v>9</v>
      </c>
      <c r="C22" s="3">
        <v>21982</v>
      </c>
      <c r="D22" s="3">
        <v>5.388819637549136</v>
      </c>
      <c r="E22" s="3">
        <v>2094635</v>
      </c>
      <c r="F22" s="3">
        <v>7.2853010939885721</v>
      </c>
      <c r="G22" s="3">
        <v>-1.68569751181627</v>
      </c>
      <c r="H22" s="3">
        <v>-3.5622495165081811</v>
      </c>
    </row>
    <row r="23" spans="1:8" x14ac:dyDescent="0.3">
      <c r="A23" s="2">
        <f t="shared" si="1"/>
        <v>2019</v>
      </c>
      <c r="B23" s="3">
        <v>10</v>
      </c>
      <c r="C23" s="3">
        <v>24667</v>
      </c>
      <c r="D23" s="3">
        <v>-2.4634242783708959</v>
      </c>
      <c r="E23" s="3">
        <v>2224757</v>
      </c>
      <c r="F23" s="3">
        <v>-0.83335822056446185</v>
      </c>
      <c r="G23" s="3">
        <v>-1.685754800676456</v>
      </c>
      <c r="H23" s="3">
        <v>-3.7711331205751675</v>
      </c>
    </row>
    <row r="24" spans="1:8" x14ac:dyDescent="0.3">
      <c r="A24" s="2">
        <f t="shared" si="1"/>
        <v>2019</v>
      </c>
      <c r="B24" s="3">
        <v>11</v>
      </c>
      <c r="C24" s="3">
        <v>18437</v>
      </c>
      <c r="D24" s="3">
        <v>-1.2691442647531304</v>
      </c>
      <c r="E24" s="3">
        <v>1764169</v>
      </c>
      <c r="F24" s="3">
        <v>-5.5165244551653503</v>
      </c>
      <c r="G24" s="3">
        <v>-1.6436876952657595</v>
      </c>
      <c r="H24" s="3">
        <v>-3.9383122683256415</v>
      </c>
    </row>
    <row r="25" spans="1:8" x14ac:dyDescent="0.3">
      <c r="A25" s="2">
        <f t="shared" si="1"/>
        <v>2019</v>
      </c>
      <c r="B25" s="3">
        <v>12</v>
      </c>
      <c r="C25" s="3">
        <v>18675</v>
      </c>
      <c r="D25" s="3">
        <v>7.1674509353839122</v>
      </c>
      <c r="E25" s="3">
        <v>1740332</v>
      </c>
      <c r="F25" s="3">
        <v>1.7957676247096543</v>
      </c>
      <c r="G25" s="3">
        <v>-1.5567667889995993</v>
      </c>
      <c r="H25" s="3">
        <v>-4.0587053018523163</v>
      </c>
    </row>
    <row r="26" spans="1:8" x14ac:dyDescent="0.3">
      <c r="A26" s="2">
        <v>2020</v>
      </c>
      <c r="B26" s="3">
        <v>1</v>
      </c>
      <c r="C26" s="3">
        <v>17838</v>
      </c>
      <c r="D26" s="3">
        <v>1.3292433537832382</v>
      </c>
      <c r="E26" s="3">
        <v>1764837</v>
      </c>
      <c r="F26" s="3">
        <v>-5.0180912846991781</v>
      </c>
      <c r="G26" s="3">
        <v>-1.4222366653329417</v>
      </c>
      <c r="H26" s="3">
        <v>-4.1273401613164351</v>
      </c>
    </row>
    <row r="27" spans="1:8" x14ac:dyDescent="0.3">
      <c r="A27" s="2">
        <f>A26</f>
        <v>2020</v>
      </c>
      <c r="B27" s="3">
        <v>2</v>
      </c>
      <c r="C27" s="3">
        <v>16564</v>
      </c>
      <c r="D27" s="3">
        <v>9.6517939891433748</v>
      </c>
      <c r="E27" s="3">
        <v>1594763</v>
      </c>
      <c r="F27" s="3">
        <v>1.5115049678011028</v>
      </c>
      <c r="G27" s="3">
        <v>-1.2367360592676706</v>
      </c>
      <c r="H27" s="3">
        <v>-4.1388382262593399</v>
      </c>
    </row>
    <row r="28" spans="1:8" x14ac:dyDescent="0.3">
      <c r="A28" s="2">
        <f t="shared" ref="A28:A37" si="2">A27</f>
        <v>2020</v>
      </c>
      <c r="B28" s="3">
        <v>3</v>
      </c>
      <c r="C28" s="3">
        <v>13645</v>
      </c>
      <c r="D28" s="3">
        <v>-30.552728013029316</v>
      </c>
      <c r="E28" s="3">
        <v>1256510</v>
      </c>
      <c r="F28" s="3">
        <v>-26.513350894348509</v>
      </c>
      <c r="G28" s="3">
        <v>-0.99671263080434269</v>
      </c>
      <c r="H28" s="3">
        <v>-4.0878827339392751</v>
      </c>
    </row>
    <row r="29" spans="1:8" x14ac:dyDescent="0.3">
      <c r="A29" s="2">
        <f t="shared" si="2"/>
        <v>2020</v>
      </c>
      <c r="B29" s="3">
        <v>4</v>
      </c>
      <c r="C29" s="3">
        <v>6404</v>
      </c>
      <c r="D29" s="3">
        <v>-73.762700753851192</v>
      </c>
      <c r="E29" s="3">
        <v>673149</v>
      </c>
      <c r="F29" s="3">
        <v>-61.865243586366304</v>
      </c>
      <c r="G29" s="3">
        <v>-0.69785789202348592</v>
      </c>
      <c r="H29" s="3">
        <v>-3.9687645366704527</v>
      </c>
    </row>
    <row r="30" spans="1:8" x14ac:dyDescent="0.3">
      <c r="A30" s="2">
        <f t="shared" si="2"/>
        <v>2020</v>
      </c>
      <c r="B30" s="3">
        <v>5</v>
      </c>
      <c r="C30" s="3">
        <v>10276</v>
      </c>
      <c r="D30" s="3">
        <v>-59.654495484884173</v>
      </c>
      <c r="E30" s="3">
        <v>850617</v>
      </c>
      <c r="F30" s="3">
        <v>-59.021043569501195</v>
      </c>
      <c r="G30" s="3">
        <v>-0.33791585607383828</v>
      </c>
      <c r="H30" s="3">
        <v>-3.7773318109448906</v>
      </c>
    </row>
    <row r="31" spans="1:8" x14ac:dyDescent="0.3">
      <c r="A31" s="2">
        <f t="shared" si="2"/>
        <v>2020</v>
      </c>
      <c r="B31" s="3">
        <v>6</v>
      </c>
      <c r="C31" s="3">
        <v>14366</v>
      </c>
      <c r="D31" s="3">
        <v>-43.432036541187593</v>
      </c>
      <c r="E31" s="3">
        <v>1159602</v>
      </c>
      <c r="F31" s="3">
        <v>-42.279957650804299</v>
      </c>
      <c r="G31" s="3">
        <v>8.0295516474901657E-2</v>
      </c>
      <c r="H31" s="3">
        <v>-3.513453322077503</v>
      </c>
    </row>
    <row r="32" spans="1:8" x14ac:dyDescent="0.3">
      <c r="A32" s="2">
        <f t="shared" si="2"/>
        <v>2020</v>
      </c>
      <c r="B32" s="3">
        <v>7</v>
      </c>
      <c r="C32" s="3">
        <v>22497</v>
      </c>
      <c r="D32" s="3">
        <v>-22.416112011587408</v>
      </c>
      <c r="E32" s="3">
        <v>1536122</v>
      </c>
      <c r="F32" s="3">
        <v>-29.520395939118906</v>
      </c>
      <c r="G32" s="3">
        <v>0.54983905813436806</v>
      </c>
      <c r="H32" s="3">
        <v>-3.1808342042553268</v>
      </c>
    </row>
    <row r="33" spans="1:8" x14ac:dyDescent="0.3">
      <c r="A33" s="2">
        <f t="shared" si="2"/>
        <v>2020</v>
      </c>
      <c r="B33" s="3">
        <v>8</v>
      </c>
      <c r="C33" s="3">
        <v>17272</v>
      </c>
      <c r="D33" s="3">
        <v>-16.232600999078517</v>
      </c>
      <c r="E33" s="3">
        <v>1118663</v>
      </c>
      <c r="F33" s="3">
        <v>-26.399973156517241</v>
      </c>
      <c r="G33" s="3">
        <v>1.0607559116899685</v>
      </c>
      <c r="H33" s="3">
        <v>-2.7858717100215604</v>
      </c>
    </row>
    <row r="34" spans="1:8" x14ac:dyDescent="0.3">
      <c r="A34" s="2">
        <f t="shared" si="2"/>
        <v>2020</v>
      </c>
      <c r="B34" s="3">
        <v>9</v>
      </c>
      <c r="C34" s="3">
        <v>20020</v>
      </c>
      <c r="D34" s="3">
        <v>-8.9254844873078003</v>
      </c>
      <c r="E34" s="3">
        <v>1632484</v>
      </c>
      <c r="F34" s="3">
        <v>-22.063557612662834</v>
      </c>
      <c r="G34" s="3">
        <v>1.6014923622139354</v>
      </c>
      <c r="H34" s="3">
        <v>-2.3367922281509905</v>
      </c>
    </row>
    <row r="35" spans="1:8" x14ac:dyDescent="0.3">
      <c r="A35" s="2">
        <f t="shared" si="2"/>
        <v>2020</v>
      </c>
      <c r="B35" s="3">
        <v>10</v>
      </c>
      <c r="C35" s="3">
        <v>18657</v>
      </c>
      <c r="D35" s="3">
        <v>-24.364535614383588</v>
      </c>
      <c r="E35" s="3">
        <v>1551357</v>
      </c>
      <c r="F35" s="3">
        <v>-30.268474264829827</v>
      </c>
      <c r="G35" s="3">
        <v>2.1592937672152535</v>
      </c>
      <c r="H35" s="3">
        <v>-1.8434620155744108</v>
      </c>
    </row>
    <row r="36" spans="1:8" x14ac:dyDescent="0.3">
      <c r="A36" s="2">
        <f t="shared" si="2"/>
        <v>2020</v>
      </c>
      <c r="B36" s="3">
        <v>11</v>
      </c>
      <c r="C36" s="3">
        <v>14806</v>
      </c>
      <c r="D36" s="3">
        <v>-19.694093399143032</v>
      </c>
      <c r="E36" s="3">
        <v>1449810</v>
      </c>
      <c r="F36" s="3">
        <v>-17.81909783019654</v>
      </c>
      <c r="G36" s="3">
        <v>2.720674444143913</v>
      </c>
      <c r="H36" s="3">
        <v>-1.3171172434854277</v>
      </c>
    </row>
    <row r="37" spans="1:8" x14ac:dyDescent="0.3">
      <c r="A37" s="2">
        <f t="shared" si="2"/>
        <v>2020</v>
      </c>
      <c r="B37" s="3">
        <v>12</v>
      </c>
      <c r="C37" s="3">
        <v>13538</v>
      </c>
      <c r="D37" s="3">
        <v>-27.507362784471223</v>
      </c>
      <c r="E37" s="3">
        <v>1355147</v>
      </c>
      <c r="F37" s="3">
        <v>-22.132845916756118</v>
      </c>
      <c r="G37" s="3">
        <v>3.2703067778539601</v>
      </c>
      <c r="H37" s="3">
        <v>-0.77096804226162408</v>
      </c>
    </row>
    <row r="38" spans="1:8" x14ac:dyDescent="0.3">
      <c r="A38" s="2">
        <v>2021</v>
      </c>
      <c r="B38" s="3">
        <v>1</v>
      </c>
      <c r="C38" s="3">
        <v>13579</v>
      </c>
      <c r="D38" s="3">
        <v>-23.875995066711518</v>
      </c>
      <c r="E38" s="3">
        <v>1302429</v>
      </c>
      <c r="F38" s="3">
        <v>-26.201173252827314</v>
      </c>
      <c r="G38" s="3">
        <v>3.7913065720992116</v>
      </c>
      <c r="H38" s="3">
        <v>-0.21937051315466</v>
      </c>
    </row>
    <row r="39" spans="1:8" x14ac:dyDescent="0.3">
      <c r="A39" s="2">
        <f>A38</f>
        <v>2021</v>
      </c>
      <c r="B39" s="3">
        <v>2</v>
      </c>
      <c r="C39" s="3">
        <v>12772</v>
      </c>
      <c r="D39" s="3">
        <v>-22.893021009418014</v>
      </c>
      <c r="E39" s="3">
        <v>1212284</v>
      </c>
      <c r="F39" s="3">
        <v>-23.983438291457727</v>
      </c>
      <c r="G39" s="3">
        <v>4.2646522924694343</v>
      </c>
      <c r="H39" s="3">
        <v>0.32183577884252029</v>
      </c>
    </row>
    <row r="40" spans="1:8" x14ac:dyDescent="0.3">
      <c r="A40" s="2">
        <f t="shared" ref="A40:A49" si="3">A39</f>
        <v>2021</v>
      </c>
      <c r="B40" s="3">
        <v>3</v>
      </c>
      <c r="C40" s="3">
        <v>18667</v>
      </c>
      <c r="D40" s="3">
        <v>36.804690362770252</v>
      </c>
      <c r="E40" s="3">
        <v>1404107</v>
      </c>
      <c r="F40" s="3">
        <v>11.746583791613286</v>
      </c>
      <c r="G40" s="3">
        <v>4.6694010641628099</v>
      </c>
      <c r="H40" s="3">
        <v>0.83500697688005088</v>
      </c>
    </row>
    <row r="41" spans="1:8" x14ac:dyDescent="0.3">
      <c r="A41" s="2">
        <f t="shared" si="3"/>
        <v>2021</v>
      </c>
      <c r="B41" s="3">
        <v>4</v>
      </c>
      <c r="C41" s="3">
        <v>18568</v>
      </c>
      <c r="D41" s="3">
        <v>189.94378513429106</v>
      </c>
      <c r="E41" s="3">
        <v>1356845</v>
      </c>
      <c r="F41" s="3">
        <v>101.56681507363152</v>
      </c>
      <c r="G41" s="3">
        <v>4.9827240628426663</v>
      </c>
      <c r="H41" s="3">
        <v>1.3008113578531839</v>
      </c>
    </row>
    <row r="42" spans="1:8" x14ac:dyDescent="0.3">
      <c r="A42" s="2">
        <f t="shared" si="3"/>
        <v>2021</v>
      </c>
      <c r="B42" s="3">
        <v>5</v>
      </c>
      <c r="C42" s="3">
        <v>20775</v>
      </c>
      <c r="D42" s="3">
        <v>102.17010509926041</v>
      </c>
      <c r="E42" s="3">
        <v>1545308</v>
      </c>
      <c r="F42" s="3">
        <v>81.669070803898819</v>
      </c>
      <c r="G42" s="3">
        <v>5.1840240814847345</v>
      </c>
      <c r="H42" s="3">
        <v>1.7006749470470839</v>
      </c>
    </row>
    <row r="43" spans="1:8" x14ac:dyDescent="0.3">
      <c r="A43" s="2">
        <f t="shared" si="3"/>
        <v>2021</v>
      </c>
      <c r="B43" s="3">
        <v>6</v>
      </c>
      <c r="C43" s="3">
        <v>25466</v>
      </c>
      <c r="D43" s="3">
        <v>77.265766392872052</v>
      </c>
      <c r="E43" s="3">
        <v>1798047</v>
      </c>
      <c r="F43" s="3">
        <v>55.057252402117271</v>
      </c>
      <c r="G43" s="3">
        <v>5.2655484311947074</v>
      </c>
      <c r="H43" s="3">
        <v>2.0229866866716222</v>
      </c>
    </row>
    <row r="44" spans="1:8" x14ac:dyDescent="0.3">
      <c r="A44" s="2">
        <f t="shared" si="3"/>
        <v>2021</v>
      </c>
      <c r="B44" s="3">
        <v>7</v>
      </c>
      <c r="C44" s="3">
        <v>26277</v>
      </c>
      <c r="D44" s="3">
        <v>16.802240298706494</v>
      </c>
      <c r="E44" s="3">
        <v>1838250</v>
      </c>
      <c r="F44" s="3">
        <v>19.668229476565013</v>
      </c>
      <c r="G44" s="3">
        <v>5.2262795675933997</v>
      </c>
      <c r="H44" s="3">
        <v>2.2616888797600625</v>
      </c>
    </row>
    <row r="45" spans="1:8" x14ac:dyDescent="0.3">
      <c r="A45" s="2">
        <f t="shared" si="3"/>
        <v>2021</v>
      </c>
      <c r="B45" s="3">
        <v>8</v>
      </c>
      <c r="C45" s="3">
        <v>20928</v>
      </c>
      <c r="D45" s="3">
        <v>21.167207040296443</v>
      </c>
      <c r="E45" s="3">
        <v>1407563</v>
      </c>
      <c r="F45" s="3">
        <v>25.825472014360006</v>
      </c>
      <c r="G45" s="3">
        <v>5.0701999614378526</v>
      </c>
      <c r="H45" s="3">
        <v>2.4144067644647973</v>
      </c>
    </row>
    <row r="46" spans="1:8" x14ac:dyDescent="0.3">
      <c r="A46" s="2">
        <f t="shared" si="3"/>
        <v>2021</v>
      </c>
      <c r="B46" s="3">
        <v>9</v>
      </c>
      <c r="C46" s="3">
        <v>23003</v>
      </c>
      <c r="D46" s="3">
        <v>14.900099900099907</v>
      </c>
      <c r="E46" s="3">
        <v>1923846</v>
      </c>
      <c r="F46" s="3">
        <v>17.847770636649418</v>
      </c>
      <c r="G46" s="3">
        <v>4.8020959696469889</v>
      </c>
      <c r="H46" s="3">
        <v>2.4799743664796638</v>
      </c>
    </row>
    <row r="47" spans="1:8" x14ac:dyDescent="0.3">
      <c r="A47" s="2">
        <f t="shared" si="3"/>
        <v>2021</v>
      </c>
      <c r="B47" s="3">
        <v>10</v>
      </c>
      <c r="C47" s="3">
        <v>22623</v>
      </c>
      <c r="D47" s="3">
        <v>21.257436886959312</v>
      </c>
      <c r="E47" s="3">
        <v>1892584</v>
      </c>
      <c r="F47" s="3">
        <v>21.995388553376173</v>
      </c>
      <c r="G47" s="3">
        <v>4.4278717968535428</v>
      </c>
      <c r="H47" s="3">
        <v>2.4588514799186303</v>
      </c>
    </row>
    <row r="48" spans="1:8" x14ac:dyDescent="0.3">
      <c r="A48" s="2">
        <f t="shared" si="3"/>
        <v>2021</v>
      </c>
      <c r="B48" s="3">
        <v>11</v>
      </c>
      <c r="C48" s="3">
        <v>21389</v>
      </c>
      <c r="D48" s="3">
        <v>44.461704714305014</v>
      </c>
      <c r="E48" s="3">
        <v>2021546</v>
      </c>
      <c r="F48" s="3">
        <v>39.435236341313697</v>
      </c>
      <c r="G48" s="3">
        <v>3.9541328979631971</v>
      </c>
      <c r="H48" s="3">
        <v>2.352565106969982</v>
      </c>
    </row>
    <row r="49" spans="1:8" x14ac:dyDescent="0.3">
      <c r="A49" s="2">
        <f t="shared" si="3"/>
        <v>2021</v>
      </c>
      <c r="B49" s="3">
        <v>12</v>
      </c>
      <c r="C49" s="3">
        <v>18420</v>
      </c>
      <c r="D49" s="3">
        <v>36.0614566405673</v>
      </c>
      <c r="E49" s="3">
        <v>1681550</v>
      </c>
      <c r="F49" s="3">
        <v>24.086169249535281</v>
      </c>
      <c r="G49" s="3">
        <v>3.3886534476795593</v>
      </c>
      <c r="H49" s="3">
        <v>2.1639989537854394</v>
      </c>
    </row>
    <row r="50" spans="1:8" x14ac:dyDescent="0.3">
      <c r="A50" s="2">
        <v>2022</v>
      </c>
      <c r="B50" s="3">
        <v>1</v>
      </c>
      <c r="C50" s="3">
        <v>17109</v>
      </c>
      <c r="D50" s="3">
        <v>25.996023271227632</v>
      </c>
      <c r="E50" s="3">
        <v>1596332</v>
      </c>
      <c r="F50" s="3">
        <v>22.565759822608378</v>
      </c>
      <c r="G50" s="3">
        <v>2.7420206465268149</v>
      </c>
      <c r="H50" s="3">
        <v>1.8986119120191072</v>
      </c>
    </row>
    <row r="51" spans="1:8" x14ac:dyDescent="0.3">
      <c r="A51" s="2">
        <f t="shared" ref="A51:A73" si="4">A50</f>
        <v>2022</v>
      </c>
      <c r="B51" s="3">
        <v>2</v>
      </c>
      <c r="C51" s="3">
        <v>14792</v>
      </c>
      <c r="D51" s="3">
        <v>15.815847165674924</v>
      </c>
      <c r="E51" s="3">
        <v>1444057</v>
      </c>
      <c r="F51" s="3">
        <v>19.118704857937587</v>
      </c>
      <c r="G51" s="3">
        <v>2.0270906396953219</v>
      </c>
      <c r="H51" s="3">
        <v>1.5633852462622955</v>
      </c>
    </row>
    <row r="52" spans="1:8" x14ac:dyDescent="0.3">
      <c r="A52" s="2">
        <f t="shared" si="4"/>
        <v>2022</v>
      </c>
      <c r="B52" s="3">
        <v>3</v>
      </c>
      <c r="C52" s="3">
        <v>17261</v>
      </c>
      <c r="D52" s="3">
        <v>-7.5320083569936251</v>
      </c>
      <c r="E52" s="3">
        <v>1671841</v>
      </c>
      <c r="F52" s="3">
        <v>19.067920037433051</v>
      </c>
      <c r="G52" s="3">
        <v>1.2583344336688209</v>
      </c>
      <c r="H52" s="3">
        <v>1.1667354397112162</v>
      </c>
    </row>
    <row r="53" spans="1:8" x14ac:dyDescent="0.3">
      <c r="A53" s="2">
        <f t="shared" si="4"/>
        <v>2022</v>
      </c>
      <c r="B53" s="3">
        <v>4</v>
      </c>
      <c r="C53" s="3">
        <v>18355</v>
      </c>
      <c r="D53" s="3">
        <v>-1.1471348556656658</v>
      </c>
      <c r="E53" s="3">
        <v>1450093</v>
      </c>
      <c r="F53" s="3">
        <v>6.8724135770850792</v>
      </c>
      <c r="G53" s="3">
        <v>0.45118058746757828</v>
      </c>
      <c r="H53" s="3">
        <v>0.71829809497955888</v>
      </c>
    </row>
    <row r="54" spans="1:8" x14ac:dyDescent="0.3">
      <c r="A54" s="2">
        <f t="shared" si="4"/>
        <v>2022</v>
      </c>
      <c r="B54" s="3">
        <v>5</v>
      </c>
      <c r="C54" s="3">
        <v>18055</v>
      </c>
      <c r="D54" s="3">
        <v>-13.09265944645006</v>
      </c>
      <c r="E54" s="3">
        <v>1640595</v>
      </c>
      <c r="F54" s="3">
        <v>6.1662141139501081</v>
      </c>
      <c r="G54" s="3">
        <v>-0.3795527803597129</v>
      </c>
      <c r="H54" s="3">
        <v>0.22895195250029934</v>
      </c>
    </row>
    <row r="55" spans="1:8" x14ac:dyDescent="0.3">
      <c r="A55" s="2">
        <f t="shared" si="4"/>
        <v>2022</v>
      </c>
      <c r="B55" s="3">
        <v>6</v>
      </c>
      <c r="C55" s="3">
        <v>20660</v>
      </c>
      <c r="D55" s="3">
        <v>-18.872221785910625</v>
      </c>
      <c r="E55" s="3">
        <v>1768988</v>
      </c>
      <c r="F55" s="3">
        <v>-1.6161424033965699</v>
      </c>
      <c r="G55" s="3">
        <v>-1.219158545392355</v>
      </c>
      <c r="H55" s="3">
        <v>-0.28999687816288466</v>
      </c>
    </row>
    <row r="56" spans="1:8" x14ac:dyDescent="0.3">
      <c r="A56" s="2">
        <f t="shared" si="4"/>
        <v>2022</v>
      </c>
      <c r="B56" s="3">
        <v>7</v>
      </c>
      <c r="C56" s="3">
        <v>22296</v>
      </c>
      <c r="D56" s="3">
        <v>-15.150131293526659</v>
      </c>
      <c r="E56" s="3">
        <v>1655515</v>
      </c>
      <c r="F56" s="3">
        <v>-9.9407044743642032</v>
      </c>
      <c r="G56" s="3">
        <v>-2.0538124378392402</v>
      </c>
      <c r="H56" s="3">
        <v>-0.82682997757399257</v>
      </c>
    </row>
    <row r="57" spans="1:8" x14ac:dyDescent="0.3">
      <c r="A57" s="2">
        <f t="shared" si="4"/>
        <v>2022</v>
      </c>
      <c r="B57" s="3">
        <v>8</v>
      </c>
      <c r="C57" s="3">
        <v>17729</v>
      </c>
      <c r="D57" s="3">
        <v>-15.285741590214064</v>
      </c>
      <c r="E57" s="3">
        <v>1283791</v>
      </c>
      <c r="F57" s="3">
        <v>-8.7933541873436596</v>
      </c>
      <c r="G57" s="3">
        <v>-2.8709160950787411</v>
      </c>
      <c r="H57" s="3">
        <v>-1.3699210197362761</v>
      </c>
    </row>
    <row r="58" spans="1:8" x14ac:dyDescent="0.3">
      <c r="A58" s="2">
        <f t="shared" si="4"/>
        <v>2022</v>
      </c>
      <c r="B58" s="3">
        <v>9</v>
      </c>
      <c r="C58" s="3">
        <v>17231</v>
      </c>
      <c r="D58" s="3">
        <v>-25.092379254879795</v>
      </c>
      <c r="E58" s="3">
        <v>1660792</v>
      </c>
      <c r="F58" s="3">
        <v>-13.673339757963998</v>
      </c>
      <c r="G58" s="3">
        <v>-3.6587806210764318</v>
      </c>
      <c r="H58" s="3">
        <v>-1.9082765866041531</v>
      </c>
    </row>
    <row r="59" spans="1:8" x14ac:dyDescent="0.3">
      <c r="A59" s="2">
        <f t="shared" si="4"/>
        <v>2022</v>
      </c>
      <c r="B59" s="3">
        <v>10</v>
      </c>
      <c r="C59" s="3">
        <v>16209</v>
      </c>
      <c r="D59" s="3">
        <v>-28.351677496353268</v>
      </c>
      <c r="E59" s="3">
        <v>1524139</v>
      </c>
      <c r="F59" s="3">
        <v>-19.467828112252882</v>
      </c>
      <c r="G59" s="3">
        <v>-4.4065792604572698</v>
      </c>
      <c r="H59" s="3">
        <v>-2.4314187763242363</v>
      </c>
    </row>
    <row r="60" spans="1:8" x14ac:dyDescent="0.3">
      <c r="A60" s="2">
        <f t="shared" si="4"/>
        <v>2022</v>
      </c>
      <c r="B60" s="3">
        <v>11</v>
      </c>
      <c r="C60" s="3">
        <v>13838</v>
      </c>
      <c r="D60" s="3">
        <v>-35.303193230165043</v>
      </c>
      <c r="E60" s="3">
        <v>1424283</v>
      </c>
      <c r="F60" s="3">
        <v>-29.544863188866344</v>
      </c>
      <c r="G60" s="3">
        <v>-5.1049737021957826</v>
      </c>
      <c r="H60" s="3">
        <v>-2.9296867053189271</v>
      </c>
    </row>
    <row r="61" spans="1:8" x14ac:dyDescent="0.3">
      <c r="A61" s="2">
        <f t="shared" si="4"/>
        <v>2022</v>
      </c>
      <c r="B61" s="3">
        <v>12</v>
      </c>
      <c r="C61" s="3">
        <v>13236</v>
      </c>
      <c r="D61" s="3">
        <v>-28.143322475570031</v>
      </c>
      <c r="E61" s="3">
        <v>1189917</v>
      </c>
      <c r="F61" s="3">
        <v>-29.23689453183075</v>
      </c>
      <c r="G61" s="3">
        <v>-5.7462884893106567</v>
      </c>
      <c r="H61" s="3">
        <v>-3.3946025739922883</v>
      </c>
    </row>
    <row r="62" spans="1:8" x14ac:dyDescent="0.3">
      <c r="A62" s="2">
        <v>2023</v>
      </c>
      <c r="B62" s="3">
        <v>1</v>
      </c>
      <c r="C62" s="3">
        <v>12507</v>
      </c>
      <c r="D62" s="3">
        <v>-26.898123794494122</v>
      </c>
      <c r="E62" s="3">
        <v>1200749</v>
      </c>
      <c r="F62" s="3">
        <v>-24.780747363330434</v>
      </c>
      <c r="G62" s="3">
        <v>-6.3249452633989094</v>
      </c>
      <c r="H62" s="3">
        <v>-3.8195368588930738</v>
      </c>
    </row>
    <row r="63" spans="1:8" x14ac:dyDescent="0.3">
      <c r="A63" s="2">
        <f t="shared" si="4"/>
        <v>2023</v>
      </c>
      <c r="B63" s="3">
        <v>2</v>
      </c>
      <c r="C63" s="3">
        <v>10672</v>
      </c>
      <c r="D63" s="3">
        <v>-27.852893455922121</v>
      </c>
      <c r="E63" s="3">
        <v>1084802</v>
      </c>
      <c r="F63" s="3">
        <v>-24.878173091505396</v>
      </c>
      <c r="G63" s="3">
        <v>-6.8369210156399376</v>
      </c>
      <c r="H63" s="3">
        <v>-4.1996546401782204</v>
      </c>
    </row>
    <row r="64" spans="1:8" x14ac:dyDescent="0.3">
      <c r="A64" s="2">
        <f t="shared" si="4"/>
        <v>2023</v>
      </c>
      <c r="B64" s="3">
        <v>3</v>
      </c>
      <c r="C64" s="3">
        <v>14833</v>
      </c>
      <c r="D64" s="3">
        <v>-14.066392445397135</v>
      </c>
      <c r="E64" s="3">
        <v>1315095</v>
      </c>
      <c r="F64" s="3">
        <v>-21.338512454234582</v>
      </c>
      <c r="G64" s="3">
        <v>-7.2796214301666842</v>
      </c>
      <c r="H64" s="3">
        <v>-4.5315766376230284</v>
      </c>
    </row>
    <row r="65" spans="1:8" x14ac:dyDescent="0.3">
      <c r="A65" s="2">
        <f t="shared" si="4"/>
        <v>2023</v>
      </c>
      <c r="B65" s="3">
        <v>4</v>
      </c>
      <c r="C65" s="3">
        <v>15179</v>
      </c>
      <c r="D65" s="3">
        <v>-17.303187142467991</v>
      </c>
      <c r="E65" s="3">
        <v>1157316</v>
      </c>
      <c r="F65" s="3">
        <v>-20.190222282295</v>
      </c>
      <c r="G65" s="3">
        <v>-7.6519116336426682</v>
      </c>
      <c r="H65" s="3">
        <v>-4.8133595792285844</v>
      </c>
    </row>
    <row r="66" spans="1:8" x14ac:dyDescent="0.3">
      <c r="A66" s="2">
        <f t="shared" si="4"/>
        <v>2023</v>
      </c>
      <c r="B66" s="3">
        <v>5</v>
      </c>
      <c r="C66" s="3">
        <v>15087</v>
      </c>
      <c r="D66" s="3">
        <v>-16.438659651066189</v>
      </c>
      <c r="E66" s="3">
        <v>1412061</v>
      </c>
      <c r="F66" s="3">
        <v>-13.929946147586703</v>
      </c>
      <c r="G66" s="3">
        <v>-7.9531280562741342</v>
      </c>
      <c r="H66" s="3">
        <v>-5.0442273413165726</v>
      </c>
    </row>
    <row r="67" spans="1:8" x14ac:dyDescent="0.3">
      <c r="A67" s="2">
        <f t="shared" si="4"/>
        <v>2023</v>
      </c>
      <c r="B67" s="3">
        <v>6</v>
      </c>
      <c r="C67" s="3">
        <v>18660</v>
      </c>
      <c r="D67" s="3">
        <v>-9.6805421103581821</v>
      </c>
      <c r="E67" s="3">
        <v>1431383</v>
      </c>
      <c r="F67" s="3">
        <v>-19.084640483711588</v>
      </c>
      <c r="G67" s="3">
        <v>-8.1832773557332175</v>
      </c>
      <c r="H67" s="3">
        <v>-5.2244716378963902</v>
      </c>
    </row>
    <row r="68" spans="1:8" x14ac:dyDescent="0.3">
      <c r="A68" s="2">
        <f t="shared" si="4"/>
        <v>2023</v>
      </c>
      <c r="B68" s="3">
        <v>7</v>
      </c>
      <c r="C68" s="3">
        <v>18660</v>
      </c>
      <c r="D68" s="3">
        <v>-16.307857911733048</v>
      </c>
      <c r="E68" s="3">
        <v>1431383</v>
      </c>
      <c r="F68" s="3">
        <v>-13.538506144613605</v>
      </c>
      <c r="G68" s="3">
        <v>-8.3429554627194698</v>
      </c>
      <c r="H68" s="3">
        <v>-5.3550012467834245</v>
      </c>
    </row>
    <row r="69" spans="1:8" x14ac:dyDescent="0.3">
      <c r="A69" s="2">
        <f t="shared" si="4"/>
        <v>2023</v>
      </c>
      <c r="B69" s="3">
        <v>8</v>
      </c>
      <c r="C69" s="3">
        <v>14138</v>
      </c>
      <c r="D69" s="3">
        <v>-20.254949517739295</v>
      </c>
      <c r="E69" s="3">
        <v>1088831</v>
      </c>
      <c r="F69" s="3">
        <v>-15.186272531899657</v>
      </c>
      <c r="G69" s="3">
        <v>-8.4328622846515149</v>
      </c>
      <c r="H69" s="3">
        <v>-5.437687457518467</v>
      </c>
    </row>
    <row r="70" spans="1:8" x14ac:dyDescent="0.3">
      <c r="A70" s="2">
        <f t="shared" si="4"/>
        <v>2023</v>
      </c>
      <c r="B70" s="3">
        <v>9</v>
      </c>
      <c r="C70" s="3">
        <v>14650</v>
      </c>
      <c r="D70" s="3">
        <v>-14.97881724798329</v>
      </c>
      <c r="E70" s="3">
        <v>1392205</v>
      </c>
      <c r="F70" s="3">
        <v>-16.172223854642841</v>
      </c>
      <c r="G70" s="3">
        <v>-8.4542508471736024</v>
      </c>
      <c r="H70" s="3">
        <v>-5.4749698585935489</v>
      </c>
    </row>
    <row r="71" spans="1:8" x14ac:dyDescent="0.3">
      <c r="A71" s="2">
        <f t="shared" si="4"/>
        <v>2023</v>
      </c>
      <c r="B71" s="3">
        <v>10</v>
      </c>
      <c r="C71" s="3">
        <v>14098</v>
      </c>
      <c r="D71" s="3">
        <v>-13.023628848170766</v>
      </c>
      <c r="E71" s="3">
        <v>1396514</v>
      </c>
      <c r="F71" s="3">
        <v>-8.3735800999777616</v>
      </c>
      <c r="G71" s="3">
        <v>-8.4091951542100567</v>
      </c>
      <c r="H71" s="3">
        <v>-5.4699650235753099</v>
      </c>
    </row>
    <row r="72" spans="1:8" x14ac:dyDescent="0.3">
      <c r="A72" s="2">
        <f t="shared" si="4"/>
        <v>2023</v>
      </c>
      <c r="B72" s="3">
        <v>11</v>
      </c>
      <c r="C72" s="3">
        <v>12016</v>
      </c>
      <c r="D72" s="3">
        <v>-13.166642578407284</v>
      </c>
      <c r="E72" s="3">
        <v>1356293</v>
      </c>
      <c r="F72" s="3">
        <v>-4.7736299597762493</v>
      </c>
      <c r="G72" s="3">
        <v>-8.300222304574147</v>
      </c>
      <c r="H72" s="3">
        <v>-5.426532390891226</v>
      </c>
    </row>
    <row r="73" spans="1:8" x14ac:dyDescent="0.3">
      <c r="A73" s="2">
        <f t="shared" si="4"/>
        <v>2023</v>
      </c>
      <c r="B73" s="3">
        <v>12</v>
      </c>
      <c r="C73" s="3">
        <v>11282</v>
      </c>
      <c r="D73" s="3">
        <v>-14.762768207917798</v>
      </c>
      <c r="E73" s="3">
        <v>1116153</v>
      </c>
      <c r="F73" s="3">
        <v>-6.1990878355381085</v>
      </c>
      <c r="G73" s="3">
        <v>-8.1301798438634449</v>
      </c>
      <c r="H73" s="3">
        <v>-5.3487330389046353</v>
      </c>
    </row>
    <row r="74" spans="1:8" x14ac:dyDescent="0.3">
      <c r="A74" s="2">
        <v>2024</v>
      </c>
      <c r="B74" s="3">
        <v>1</v>
      </c>
      <c r="C74" s="3">
        <v>11985</v>
      </c>
      <c r="D74" s="3">
        <v>-4.1736627488606404</v>
      </c>
      <c r="E74" s="3">
        <v>1185600</v>
      </c>
      <c r="F74" s="3">
        <v>-1.2616291997744722</v>
      </c>
      <c r="G74" s="3">
        <v>-7.9022532635278715</v>
      </c>
      <c r="H74" s="3">
        <v>-5.2405827055322707</v>
      </c>
    </row>
    <row r="75" spans="1:8" x14ac:dyDescent="0.3">
      <c r="A75" s="2">
        <f>A74</f>
        <v>2024</v>
      </c>
      <c r="B75" s="3">
        <v>2</v>
      </c>
      <c r="C75" s="3">
        <v>10728</v>
      </c>
      <c r="D75" s="3">
        <v>0.52473763118441319</v>
      </c>
      <c r="E75" s="3">
        <v>1137407</v>
      </c>
      <c r="F75" s="3">
        <v>4.8492720330530314</v>
      </c>
      <c r="G75" s="3">
        <v>-7.6200886514315176</v>
      </c>
      <c r="H75" s="3">
        <v>-5.1061561811072975</v>
      </c>
    </row>
    <row r="76" spans="1:8" x14ac:dyDescent="0.3">
      <c r="A76" s="2">
        <f t="shared" ref="A76:A85" si="5">A75</f>
        <v>2024</v>
      </c>
      <c r="B76" s="3">
        <v>3</v>
      </c>
      <c r="C76" s="3">
        <v>11841</v>
      </c>
      <c r="D76" s="3">
        <v>-20.171239803141638</v>
      </c>
      <c r="E76" s="3">
        <v>1123488</v>
      </c>
      <c r="F76" s="3">
        <v>-14.569821952026274</v>
      </c>
      <c r="G76" s="3">
        <v>-7.2870731655416243</v>
      </c>
      <c r="H76" s="3">
        <v>-4.949251939747203</v>
      </c>
    </row>
    <row r="77" spans="1:8" x14ac:dyDescent="0.3">
      <c r="A77" s="2">
        <f t="shared" si="5"/>
        <v>2024</v>
      </c>
      <c r="B77" s="3">
        <v>4</v>
      </c>
      <c r="C77" s="3">
        <v>13810</v>
      </c>
      <c r="D77" s="3">
        <v>-9.0190394624151793</v>
      </c>
      <c r="E77" s="3">
        <v>1267440</v>
      </c>
      <c r="F77" s="3">
        <v>9.5154650933712226</v>
      </c>
      <c r="G77" s="3">
        <v>-6.9060283508891391</v>
      </c>
      <c r="H77" s="3">
        <v>-4.7729771063879376</v>
      </c>
    </row>
    <row r="78" spans="1:8" x14ac:dyDescent="0.3">
      <c r="A78" s="2">
        <f t="shared" si="5"/>
        <v>2024</v>
      </c>
      <c r="B78" s="3">
        <v>5</v>
      </c>
      <c r="C78" s="3">
        <v>11316</v>
      </c>
      <c r="D78" s="3">
        <v>-24.99502883276994</v>
      </c>
      <c r="E78" s="3">
        <v>1339653</v>
      </c>
      <c r="F78" s="3">
        <v>-5.127823797980402</v>
      </c>
      <c r="G78" s="3">
        <v>-6.4806704862992879</v>
      </c>
      <c r="H78" s="3">
        <v>-4.5811069011051933</v>
      </c>
    </row>
    <row r="79" spans="1:8" x14ac:dyDescent="0.3">
      <c r="A79" s="2">
        <f t="shared" si="5"/>
        <v>2024</v>
      </c>
      <c r="B79" s="3">
        <v>6</v>
      </c>
      <c r="C79" s="3">
        <v>16798</v>
      </c>
      <c r="D79" s="3">
        <v>-9.9785637727759955</v>
      </c>
      <c r="E79" s="3">
        <v>1379963</v>
      </c>
      <c r="F79" s="3">
        <v>-3.5923299354540306</v>
      </c>
      <c r="G79" s="3">
        <v>-6.0148625874800414</v>
      </c>
      <c r="H79" s="3">
        <v>-4.376424291044124</v>
      </c>
    </row>
    <row r="80" spans="1:8" x14ac:dyDescent="0.3">
      <c r="A80" s="2">
        <f t="shared" si="5"/>
        <v>2024</v>
      </c>
      <c r="B80" s="3">
        <v>7</v>
      </c>
      <c r="C80" s="3">
        <v>20617</v>
      </c>
      <c r="D80" s="3">
        <v>10.487674169346196</v>
      </c>
      <c r="E80" s="3">
        <v>1521516</v>
      </c>
      <c r="F80" s="3">
        <v>6.2969170375783312</v>
      </c>
      <c r="G80" s="3">
        <v>-5.5137533894689863</v>
      </c>
      <c r="H80" s="3">
        <v>-4.1617502098010561</v>
      </c>
    </row>
    <row r="81" spans="1:8" x14ac:dyDescent="0.3">
      <c r="A81" s="2">
        <f t="shared" si="5"/>
        <v>2024</v>
      </c>
      <c r="B81" s="3">
        <v>8</v>
      </c>
      <c r="C81" s="3">
        <v>13533</v>
      </c>
      <c r="D81" s="3">
        <v>-4.2792474183052764</v>
      </c>
      <c r="E81" s="3">
        <v>1040159</v>
      </c>
      <c r="F81" s="3">
        <v>-4.4701151969405721</v>
      </c>
      <c r="G81" s="3">
        <v>-4.9827668843304647</v>
      </c>
      <c r="H81" s="3">
        <v>-3.9398511399754006</v>
      </c>
    </row>
    <row r="82" spans="1:8" x14ac:dyDescent="0.3">
      <c r="A82" s="2">
        <f t="shared" si="5"/>
        <v>2024</v>
      </c>
      <c r="B82" s="3">
        <v>9</v>
      </c>
      <c r="C82" s="3">
        <v>14385</v>
      </c>
      <c r="D82" s="3">
        <v>-1.8088737201365168</v>
      </c>
      <c r="E82" s="3">
        <v>1413683</v>
      </c>
      <c r="F82" s="3">
        <v>1.5427325717117801</v>
      </c>
      <c r="G82" s="3">
        <v>-4.4262158538816783</v>
      </c>
      <c r="H82" s="3">
        <v>-3.7127672678299448</v>
      </c>
    </row>
    <row r="83" spans="1:8" x14ac:dyDescent="0.3">
      <c r="A83" s="2">
        <f t="shared" si="5"/>
        <v>2024</v>
      </c>
      <c r="B83" s="3">
        <v>10</v>
      </c>
      <c r="C83" s="3">
        <v>15009</v>
      </c>
      <c r="D83" s="3">
        <v>6.4619094907079067</v>
      </c>
      <c r="E83" s="3">
        <v>1527007</v>
      </c>
      <c r="F83" s="3">
        <v>9.3441956185186914</v>
      </c>
      <c r="G83" s="3">
        <v>-3.8483642244213558</v>
      </c>
      <c r="H83" s="3">
        <v>-3.4825756035203224</v>
      </c>
    </row>
    <row r="84" spans="1:8" x14ac:dyDescent="0.3">
      <c r="A84" s="2">
        <f t="shared" si="5"/>
        <v>2024</v>
      </c>
      <c r="B84" s="3">
        <v>11</v>
      </c>
      <c r="C84" s="3">
        <v>12413</v>
      </c>
      <c r="D84" s="3">
        <v>3.3039280958721662</v>
      </c>
      <c r="E84" s="3">
        <v>1301482</v>
      </c>
      <c r="F84" s="3">
        <v>-4.0412359276351006</v>
      </c>
      <c r="G84" s="3">
        <v>-3.2532941623778262</v>
      </c>
      <c r="H84" s="3">
        <v>-3.2509881919355319</v>
      </c>
    </row>
    <row r="85" spans="1:8" x14ac:dyDescent="0.3">
      <c r="A85" s="2">
        <f t="shared" si="5"/>
        <v>2024</v>
      </c>
      <c r="B85" s="3">
        <v>12</v>
      </c>
      <c r="C85" s="3">
        <v>12242</v>
      </c>
      <c r="D85" s="3">
        <v>8.5091295869526675</v>
      </c>
      <c r="E85" s="3">
        <v>1182706</v>
      </c>
      <c r="F85" s="3">
        <v>5.9627129972324555</v>
      </c>
      <c r="G85" s="3">
        <v>-2.6443718429492016</v>
      </c>
      <c r="H85" s="3">
        <v>-3.0188263299630411</v>
      </c>
    </row>
    <row r="86" spans="1:8" x14ac:dyDescent="0.3">
      <c r="A86" s="2">
        <v>2025</v>
      </c>
      <c r="B86" s="3">
        <v>1</v>
      </c>
      <c r="C86" s="3">
        <v>11719</v>
      </c>
      <c r="D86" s="3">
        <v>-2.219440967876507</v>
      </c>
      <c r="E86" s="3">
        <v>1213905</v>
      </c>
      <c r="F86" s="3">
        <v>2.38739878542511</v>
      </c>
      <c r="G86" s="3">
        <v>-2.0245080786767709</v>
      </c>
      <c r="H86" s="3">
        <v>-2.7869661928052967</v>
      </c>
    </row>
    <row r="87" spans="1:8" x14ac:dyDescent="0.3">
      <c r="A87" s="2">
        <v>2025</v>
      </c>
      <c r="B87" s="3">
        <v>2</v>
      </c>
      <c r="C87" s="3">
        <v>10068</v>
      </c>
      <c r="D87" s="3">
        <v>-6.1521252796420622</v>
      </c>
      <c r="E87" s="3">
        <v>1098491</v>
      </c>
      <c r="F87" s="3">
        <v>-3.4214665462758753</v>
      </c>
      <c r="G87" s="3">
        <v>-1.3958391333914126</v>
      </c>
      <c r="H87" s="3">
        <v>-2.5556602376559119</v>
      </c>
    </row>
    <row r="88" spans="1:8" x14ac:dyDescent="0.3">
      <c r="A88" s="2">
        <v>2025</v>
      </c>
      <c r="B88" s="3">
        <v>3</v>
      </c>
      <c r="C88" s="3">
        <v>12524</v>
      </c>
      <c r="D88" s="3">
        <v>5.7680939109872487</v>
      </c>
      <c r="E88" s="3">
        <v>1166601</v>
      </c>
      <c r="F88" s="3">
        <v>3.8374241647440854</v>
      </c>
      <c r="G88" s="3">
        <v>-0.7605148079302001</v>
      </c>
      <c r="H88" s="3">
        <v>-2.3248015908072337</v>
      </c>
    </row>
    <row r="89" spans="1:8" x14ac:dyDescent="0.3">
      <c r="A89" s="2">
        <v>2025</v>
      </c>
      <c r="B89" s="3">
        <v>4</v>
      </c>
      <c r="C89" s="3">
        <v>13551</v>
      </c>
      <c r="D89" s="3">
        <v>-1.8754525706010106</v>
      </c>
      <c r="E89" s="3">
        <v>1140733</v>
      </c>
      <c r="F89" s="3">
        <v>-9.9970807296597908</v>
      </c>
      <c r="G89" s="3">
        <v>-0.12101520077925168</v>
      </c>
      <c r="H89" s="3">
        <v>-2.094343503989708</v>
      </c>
    </row>
    <row r="90" spans="1:8" x14ac:dyDescent="0.3">
      <c r="A90" s="2">
        <v>2025</v>
      </c>
      <c r="B90" s="3">
        <v>5</v>
      </c>
      <c r="C90" s="3">
        <v>14876</v>
      </c>
      <c r="D90" s="3">
        <v>31.459879816189474</v>
      </c>
      <c r="E90" s="3">
        <v>1328983</v>
      </c>
      <c r="F90" s="3">
        <v>-0.79647490805454524</v>
      </c>
      <c r="G90" s="3">
        <v>0.5206329651807946</v>
      </c>
      <c r="H90" s="3">
        <v>-1.8638112965896452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67" workbookViewId="0">
      <selection activeCell="C90" sqref="C90"/>
    </sheetView>
  </sheetViews>
  <sheetFormatPr baseColWidth="10" defaultColWidth="11.42578125" defaultRowHeight="13.5" x14ac:dyDescent="0.3"/>
  <cols>
    <col min="1" max="1" width="4.42578125" style="2" bestFit="1" customWidth="1"/>
    <col min="2" max="2" width="5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3">
      <c r="A2" s="2">
        <v>2018</v>
      </c>
      <c r="B2" s="4">
        <v>1</v>
      </c>
      <c r="C2" s="4">
        <v>41062</v>
      </c>
      <c r="D2" s="4">
        <v>-10.258763877961364</v>
      </c>
      <c r="E2" s="4">
        <v>3476528</v>
      </c>
      <c r="F2" s="4">
        <v>-7.5448290277911116</v>
      </c>
      <c r="G2" s="4">
        <v>-7.1027622155172283</v>
      </c>
      <c r="H2" s="4">
        <v>-6.6794376734939078</v>
      </c>
    </row>
    <row r="3" spans="1:8" x14ac:dyDescent="0.3">
      <c r="A3" s="2">
        <v>2018</v>
      </c>
      <c r="B3" s="4">
        <v>2</v>
      </c>
      <c r="C3" s="4">
        <v>41961</v>
      </c>
      <c r="D3" s="4">
        <v>-8.0387472879090094</v>
      </c>
      <c r="E3" s="4">
        <v>3470248</v>
      </c>
      <c r="F3" s="4">
        <v>-7.4816656162453814</v>
      </c>
      <c r="G3" s="4">
        <v>-6.8392496219629866</v>
      </c>
      <c r="H3" s="4">
        <v>-6.3567313533364587</v>
      </c>
    </row>
    <row r="4" spans="1:8" x14ac:dyDescent="0.3">
      <c r="A4" s="2">
        <v>2018</v>
      </c>
      <c r="B4" s="4">
        <v>3</v>
      </c>
      <c r="C4" s="4">
        <v>40229</v>
      </c>
      <c r="D4" s="4">
        <v>-9.4186255966855814</v>
      </c>
      <c r="E4" s="4">
        <v>3422551</v>
      </c>
      <c r="F4" s="4">
        <v>-7.5565112333708884</v>
      </c>
      <c r="G4" s="4">
        <v>-6.5524316513402612</v>
      </c>
      <c r="H4" s="4">
        <v>-6.0164070127937306</v>
      </c>
    </row>
    <row r="5" spans="1:8" x14ac:dyDescent="0.3">
      <c r="A5" s="2">
        <v>2018</v>
      </c>
      <c r="B5" s="4">
        <v>4</v>
      </c>
      <c r="C5" s="4">
        <v>38305</v>
      </c>
      <c r="D5" s="4">
        <v>-10.254908392296514</v>
      </c>
      <c r="E5" s="4">
        <v>3335868</v>
      </c>
      <c r="F5" s="4">
        <v>-6.6377164965592321</v>
      </c>
      <c r="G5" s="4">
        <v>-6.2426492673974998</v>
      </c>
      <c r="H5" s="4">
        <v>-5.6590874386339491</v>
      </c>
    </row>
    <row r="6" spans="1:8" x14ac:dyDescent="0.3">
      <c r="A6" s="2">
        <v>2018</v>
      </c>
      <c r="B6" s="4">
        <v>5</v>
      </c>
      <c r="C6" s="4">
        <v>37141</v>
      </c>
      <c r="D6" s="4">
        <v>-10.115921686309626</v>
      </c>
      <c r="E6" s="4">
        <v>3252130</v>
      </c>
      <c r="F6" s="4">
        <v>-6.0384360243250228</v>
      </c>
      <c r="G6" s="4">
        <v>-5.9104424751293552</v>
      </c>
      <c r="H6" s="4">
        <v>-5.2855023693073253</v>
      </c>
    </row>
    <row r="7" spans="1:8" x14ac:dyDescent="0.3">
      <c r="A7" s="2">
        <v>2018</v>
      </c>
      <c r="B7" s="4">
        <v>6</v>
      </c>
      <c r="C7" s="4">
        <v>34620</v>
      </c>
      <c r="D7" s="4">
        <v>-10.752494135237555</v>
      </c>
      <c r="E7" s="4">
        <v>3162162</v>
      </c>
      <c r="F7" s="4">
        <v>-5.9667046408495743</v>
      </c>
      <c r="G7" s="4">
        <v>-5.5566299086363777</v>
      </c>
      <c r="H7" s="4">
        <v>-4.8964495036153153</v>
      </c>
    </row>
    <row r="8" spans="1:8" x14ac:dyDescent="0.3">
      <c r="A8" s="2">
        <v>2018</v>
      </c>
      <c r="B8" s="4">
        <v>7</v>
      </c>
      <c r="C8" s="4">
        <v>32589</v>
      </c>
      <c r="D8" s="4">
        <v>-10.146406021671394</v>
      </c>
      <c r="E8" s="4">
        <v>3135021</v>
      </c>
      <c r="F8" s="4">
        <v>-6.0224093834271963</v>
      </c>
      <c r="G8" s="4">
        <v>-5.1823222491865613</v>
      </c>
      <c r="H8" s="4">
        <v>-4.4927788274187526</v>
      </c>
    </row>
    <row r="9" spans="1:8" x14ac:dyDescent="0.3">
      <c r="A9" s="2">
        <v>2018</v>
      </c>
      <c r="B9" s="4">
        <v>8</v>
      </c>
      <c r="C9" s="4">
        <v>32830</v>
      </c>
      <c r="D9" s="4">
        <v>-7.3593317907331146</v>
      </c>
      <c r="E9" s="4">
        <v>3182068</v>
      </c>
      <c r="F9" s="4">
        <v>-5.9206628341932905</v>
      </c>
      <c r="G9" s="4">
        <v>-4.7889910019525237</v>
      </c>
      <c r="H9" s="4">
        <v>-4.0754146498518891</v>
      </c>
    </row>
    <row r="10" spans="1:8" x14ac:dyDescent="0.3">
      <c r="A10" s="2">
        <v>2018</v>
      </c>
      <c r="B10" s="4">
        <v>9</v>
      </c>
      <c r="C10" s="4">
        <v>34432</v>
      </c>
      <c r="D10" s="4">
        <v>-7.3137904115857744</v>
      </c>
      <c r="E10" s="4">
        <v>3202509</v>
      </c>
      <c r="F10" s="4">
        <v>-6.0897922750164035</v>
      </c>
      <c r="G10" s="4">
        <v>-4.3784524001466396</v>
      </c>
      <c r="H10" s="4">
        <v>-3.6453875043931441</v>
      </c>
    </row>
    <row r="11" spans="1:8" x14ac:dyDescent="0.3">
      <c r="A11" s="2">
        <v>2018</v>
      </c>
      <c r="B11" s="4">
        <v>10</v>
      </c>
      <c r="C11" s="4">
        <v>35882</v>
      </c>
      <c r="D11" s="4">
        <v>-6.9691470054446425</v>
      </c>
      <c r="E11" s="4">
        <v>3254703</v>
      </c>
      <c r="F11" s="4">
        <v>-6.1240671399637625</v>
      </c>
      <c r="G11" s="4">
        <v>-3.9527011728693919</v>
      </c>
      <c r="H11" s="4">
        <v>-3.2038560667559595</v>
      </c>
    </row>
    <row r="12" spans="1:8" x14ac:dyDescent="0.3">
      <c r="A12" s="2">
        <v>2018</v>
      </c>
      <c r="B12" s="4">
        <v>11</v>
      </c>
      <c r="C12" s="4">
        <v>36835</v>
      </c>
      <c r="D12" s="4">
        <v>-6.4792951989235075</v>
      </c>
      <c r="E12" s="4">
        <v>3252867</v>
      </c>
      <c r="F12" s="4">
        <v>-6.3729445027618681</v>
      </c>
      <c r="G12" s="4">
        <v>-3.513935892138726</v>
      </c>
      <c r="H12" s="4">
        <v>-2.7521487629850721</v>
      </c>
    </row>
    <row r="13" spans="1:8" x14ac:dyDescent="0.3">
      <c r="A13" s="2">
        <v>2018</v>
      </c>
      <c r="B13" s="4">
        <v>12</v>
      </c>
      <c r="C13" s="4">
        <v>37553</v>
      </c>
      <c r="D13" s="4">
        <v>-2.4749389705500446</v>
      </c>
      <c r="E13" s="4">
        <v>3202297</v>
      </c>
      <c r="F13" s="4">
        <v>-6.1675214436554775</v>
      </c>
      <c r="G13" s="4">
        <v>-3.0645646053776265</v>
      </c>
      <c r="H13" s="4">
        <v>-2.2917968115608569</v>
      </c>
    </row>
    <row r="14" spans="1:8" x14ac:dyDescent="0.3">
      <c r="A14" s="2">
        <v>2019</v>
      </c>
      <c r="B14" s="4">
        <v>1</v>
      </c>
      <c r="C14" s="4">
        <v>39556</v>
      </c>
      <c r="D14" s="4">
        <v>-3.6676245677268571</v>
      </c>
      <c r="E14" s="4">
        <v>3285761</v>
      </c>
      <c r="F14" s="4">
        <v>-5.4872850153946722</v>
      </c>
      <c r="G14" s="4">
        <v>-2.6072012877387154</v>
      </c>
      <c r="H14" s="4">
        <v>-1.8245828751122848</v>
      </c>
    </row>
    <row r="15" spans="1:8" x14ac:dyDescent="0.3">
      <c r="A15" s="2">
        <v>2019</v>
      </c>
      <c r="B15" s="4">
        <v>2</v>
      </c>
      <c r="C15" s="4">
        <v>39765</v>
      </c>
      <c r="D15" s="4">
        <v>-5.2334310431114588</v>
      </c>
      <c r="E15" s="4">
        <v>3289040</v>
      </c>
      <c r="F15" s="4">
        <v>-5.2217593670538793</v>
      </c>
      <c r="G15" s="4">
        <v>-2.1444189681499735</v>
      </c>
      <c r="H15" s="4">
        <v>-1.3525587638122212</v>
      </c>
    </row>
    <row r="16" spans="1:8" x14ac:dyDescent="0.3">
      <c r="A16" s="2">
        <v>2019</v>
      </c>
      <c r="B16" s="4">
        <v>3</v>
      </c>
      <c r="C16" s="4">
        <v>38704</v>
      </c>
      <c r="D16" s="4">
        <v>-3.7907976832633139</v>
      </c>
      <c r="E16" s="4">
        <v>3255084</v>
      </c>
      <c r="F16" s="4">
        <v>-4.8930461518323582</v>
      </c>
      <c r="G16" s="4">
        <v>-1.6788643160449364</v>
      </c>
      <c r="H16" s="4">
        <v>-0.8780306421488292</v>
      </c>
    </row>
    <row r="17" spans="1:8" x14ac:dyDescent="0.3">
      <c r="A17" s="2">
        <v>2019</v>
      </c>
      <c r="B17" s="4">
        <v>4</v>
      </c>
      <c r="C17" s="4">
        <v>36658</v>
      </c>
      <c r="D17" s="4">
        <v>-4.2996997780968549</v>
      </c>
      <c r="E17" s="4">
        <v>3163566</v>
      </c>
      <c r="F17" s="4">
        <v>-5.1651324332977255</v>
      </c>
      <c r="G17" s="4">
        <v>-1.2133985155845672</v>
      </c>
      <c r="H17" s="4">
        <v>-0.40357336909660824</v>
      </c>
    </row>
    <row r="18" spans="1:8" x14ac:dyDescent="0.3">
      <c r="A18" s="2">
        <v>2019</v>
      </c>
      <c r="B18" s="4">
        <v>5</v>
      </c>
      <c r="C18" s="4">
        <v>35311</v>
      </c>
      <c r="D18" s="4">
        <v>-4.9271694353948519</v>
      </c>
      <c r="E18" s="4">
        <v>3079491</v>
      </c>
      <c r="F18" s="4">
        <v>-5.3084901280084136</v>
      </c>
      <c r="G18" s="4">
        <v>-0.7510294129692191</v>
      </c>
      <c r="H18" s="4">
        <v>6.7959375848436809E-2</v>
      </c>
    </row>
    <row r="19" spans="1:8" x14ac:dyDescent="0.3">
      <c r="A19" s="2">
        <v>2019</v>
      </c>
      <c r="B19" s="4">
        <v>6</v>
      </c>
      <c r="C19" s="4">
        <v>33328</v>
      </c>
      <c r="D19" s="4">
        <v>-3.7319468515309095</v>
      </c>
      <c r="E19" s="4">
        <v>3015686</v>
      </c>
      <c r="F19" s="4">
        <v>-4.6321472460930213</v>
      </c>
      <c r="G19" s="4">
        <v>-0.29497918087580843</v>
      </c>
      <c r="H19" s="4">
        <v>0.53338324936639825</v>
      </c>
    </row>
    <row r="20" spans="1:8" x14ac:dyDescent="0.3">
      <c r="A20" s="2">
        <v>2019</v>
      </c>
      <c r="B20" s="4">
        <v>7</v>
      </c>
      <c r="C20" s="4">
        <v>31665</v>
      </c>
      <c r="D20" s="4">
        <v>-2.8353125287673753</v>
      </c>
      <c r="E20" s="4">
        <v>3011433</v>
      </c>
      <c r="F20" s="4">
        <v>-3.9421745500269334</v>
      </c>
      <c r="G20" s="4">
        <v>0.15123999829496909</v>
      </c>
      <c r="H20" s="4">
        <v>0.98914054358848946</v>
      </c>
    </row>
    <row r="21" spans="1:8" x14ac:dyDescent="0.3">
      <c r="A21" s="2">
        <v>2019</v>
      </c>
      <c r="B21" s="4">
        <v>8</v>
      </c>
      <c r="C21" s="4">
        <v>31948</v>
      </c>
      <c r="D21" s="4">
        <v>-2.68656716417911</v>
      </c>
      <c r="E21" s="4">
        <v>3065804</v>
      </c>
      <c r="F21" s="4">
        <v>-3.6537245589974843</v>
      </c>
      <c r="G21" s="4">
        <v>0.5838772638319556</v>
      </c>
      <c r="H21" s="4">
        <v>1.4313148332504058</v>
      </c>
    </row>
    <row r="22" spans="1:8" x14ac:dyDescent="0.3">
      <c r="A22" s="2">
        <v>2019</v>
      </c>
      <c r="B22" s="4">
        <v>9</v>
      </c>
      <c r="C22" s="4">
        <v>34111</v>
      </c>
      <c r="D22" s="4">
        <v>-0.93227230483271528</v>
      </c>
      <c r="E22" s="4">
        <v>3079711</v>
      </c>
      <c r="F22" s="4">
        <v>-3.8344310663920078</v>
      </c>
      <c r="G22" s="4">
        <v>0.99897435554294722</v>
      </c>
      <c r="H22" s="4">
        <v>1.8556472406507856</v>
      </c>
    </row>
    <row r="23" spans="1:8" x14ac:dyDescent="0.3">
      <c r="A23" s="2">
        <v>2019</v>
      </c>
      <c r="B23" s="4">
        <v>10</v>
      </c>
      <c r="C23" s="4">
        <v>35877</v>
      </c>
      <c r="D23" s="4">
        <v>-1.3934563290785018E-2</v>
      </c>
      <c r="E23" s="4">
        <v>3177659</v>
      </c>
      <c r="F23" s="4">
        <v>-2.3671591539996095</v>
      </c>
      <c r="G23" s="4">
        <v>1.3923458990393505</v>
      </c>
      <c r="H23" s="4">
        <v>2.2575257603526948</v>
      </c>
    </row>
    <row r="24" spans="1:8" x14ac:dyDescent="0.3">
      <c r="A24" s="2">
        <v>2019</v>
      </c>
      <c r="B24" s="4">
        <v>11</v>
      </c>
      <c r="C24" s="4">
        <v>36699</v>
      </c>
      <c r="D24" s="4">
        <v>-0.36921406271209767</v>
      </c>
      <c r="E24" s="4">
        <v>3198184</v>
      </c>
      <c r="F24" s="4">
        <v>-1.6810708830087395</v>
      </c>
      <c r="G24" s="4">
        <v>1.759672405581157</v>
      </c>
      <c r="H24" s="4">
        <v>2.6319432425923215</v>
      </c>
    </row>
    <row r="25" spans="1:8" x14ac:dyDescent="0.3">
      <c r="A25" s="2">
        <v>2019</v>
      </c>
      <c r="B25" s="4">
        <v>12</v>
      </c>
      <c r="C25" s="4">
        <v>36729</v>
      </c>
      <c r="D25" s="4">
        <v>-2.1942321518919949</v>
      </c>
      <c r="E25" s="4">
        <v>3163605</v>
      </c>
      <c r="F25" s="4">
        <v>-1.2082576975214976</v>
      </c>
      <c r="G25" s="4">
        <v>2.0965367280629188</v>
      </c>
      <c r="H25" s="4">
        <v>2.9735713789312461</v>
      </c>
    </row>
    <row r="26" spans="1:8" x14ac:dyDescent="0.3">
      <c r="A26" s="2">
        <v>2020</v>
      </c>
      <c r="B26" s="4">
        <v>1</v>
      </c>
      <c r="C26" s="4">
        <v>38850</v>
      </c>
      <c r="D26" s="4">
        <v>-1.7848114066134069</v>
      </c>
      <c r="E26" s="4">
        <v>3253853</v>
      </c>
      <c r="F26" s="4">
        <v>-0.97109923698041056</v>
      </c>
      <c r="G26" s="4">
        <v>2.3983738800411118</v>
      </c>
      <c r="H26" s="4">
        <v>3.2767823460612151</v>
      </c>
    </row>
    <row r="27" spans="1:8" x14ac:dyDescent="0.3">
      <c r="A27" s="2">
        <v>2020</v>
      </c>
      <c r="B27" s="4">
        <v>2</v>
      </c>
      <c r="C27" s="4">
        <v>38873</v>
      </c>
      <c r="D27" s="4">
        <v>-2.2431786747139415</v>
      </c>
      <c r="E27" s="4">
        <v>3246047</v>
      </c>
      <c r="F27" s="4">
        <v>-1.307159535913216</v>
      </c>
      <c r="G27" s="4">
        <v>2.6603209050111034</v>
      </c>
      <c r="H27" s="4">
        <v>3.5356579158769987</v>
      </c>
    </row>
    <row r="28" spans="1:8" x14ac:dyDescent="0.3">
      <c r="A28" s="2">
        <v>2020</v>
      </c>
      <c r="B28" s="4">
        <v>3</v>
      </c>
      <c r="C28" s="4">
        <v>40642</v>
      </c>
      <c r="D28" s="4">
        <v>5.0072343943778463</v>
      </c>
      <c r="E28" s="4">
        <v>3548312</v>
      </c>
      <c r="F28" s="4">
        <v>9.0083082341346543</v>
      </c>
      <c r="G28" s="4">
        <v>2.8772243474900212</v>
      </c>
      <c r="H28" s="4">
        <v>3.7439848684967671</v>
      </c>
    </row>
    <row r="29" spans="1:8" x14ac:dyDescent="0.3">
      <c r="A29" s="2">
        <v>2020</v>
      </c>
      <c r="B29" s="4">
        <v>4</v>
      </c>
      <c r="C29" s="4">
        <v>43669</v>
      </c>
      <c r="D29" s="4">
        <v>19.125429647007476</v>
      </c>
      <c r="E29" s="4">
        <v>3831203</v>
      </c>
      <c r="F29" s="4">
        <v>21.103937771489512</v>
      </c>
      <c r="G29" s="4">
        <v>3.0435902311908456</v>
      </c>
      <c r="H29" s="4">
        <v>3.8952136772712049</v>
      </c>
    </row>
    <row r="30" spans="1:8" x14ac:dyDescent="0.3">
      <c r="A30" s="2">
        <v>2020</v>
      </c>
      <c r="B30" s="4">
        <v>5</v>
      </c>
      <c r="C30" s="4">
        <v>43756</v>
      </c>
      <c r="D30" s="4">
        <v>23.916060151227668</v>
      </c>
      <c r="E30" s="4">
        <v>3857776</v>
      </c>
      <c r="F30" s="4">
        <v>25.273170144027056</v>
      </c>
      <c r="G30" s="4">
        <v>3.1540724971909238</v>
      </c>
      <c r="H30" s="4">
        <v>3.9831603935624997</v>
      </c>
    </row>
    <row r="31" spans="1:8" x14ac:dyDescent="0.3">
      <c r="A31" s="2">
        <v>2020</v>
      </c>
      <c r="B31" s="4">
        <v>6</v>
      </c>
      <c r="C31" s="4">
        <v>42578</v>
      </c>
      <c r="D31" s="4">
        <v>27.754440710513673</v>
      </c>
      <c r="E31" s="4">
        <v>3862883</v>
      </c>
      <c r="F31" s="4">
        <v>28.093011009766933</v>
      </c>
      <c r="G31" s="4">
        <v>3.2044418809714794</v>
      </c>
      <c r="H31" s="4">
        <v>4.00283611901716</v>
      </c>
    </row>
    <row r="32" spans="1:8" x14ac:dyDescent="0.3">
      <c r="A32" s="2">
        <v>2020</v>
      </c>
      <c r="B32" s="4">
        <v>7</v>
      </c>
      <c r="C32" s="4">
        <v>39707</v>
      </c>
      <c r="D32" s="4">
        <v>25.397126164534978</v>
      </c>
      <c r="E32" s="4">
        <v>3773034</v>
      </c>
      <c r="F32" s="4">
        <v>25.290318595831284</v>
      </c>
      <c r="G32" s="4">
        <v>3.1919109227119336</v>
      </c>
      <c r="H32" s="4">
        <v>3.950730428181032</v>
      </c>
    </row>
    <row r="33" spans="1:8" x14ac:dyDescent="0.3">
      <c r="A33" s="2">
        <v>2020</v>
      </c>
      <c r="B33" s="4">
        <v>8</v>
      </c>
      <c r="C33" s="4">
        <v>38944</v>
      </c>
      <c r="D33" s="4">
        <v>21.898084387129082</v>
      </c>
      <c r="E33" s="4">
        <v>3802814</v>
      </c>
      <c r="F33" s="4">
        <v>24.039697253966665</v>
      </c>
      <c r="G33" s="4">
        <v>3.1153970236215369</v>
      </c>
      <c r="H33" s="4">
        <v>3.8250058244118206</v>
      </c>
    </row>
    <row r="34" spans="1:8" x14ac:dyDescent="0.3">
      <c r="A34" s="2">
        <v>2020</v>
      </c>
      <c r="B34" s="4">
        <v>9</v>
      </c>
      <c r="C34" s="4">
        <v>39444</v>
      </c>
      <c r="D34" s="4">
        <v>15.634252880302535</v>
      </c>
      <c r="E34" s="4">
        <v>3776485</v>
      </c>
      <c r="F34" s="4">
        <v>22.624655365389799</v>
      </c>
      <c r="G34" s="4">
        <v>2.9753596137457787</v>
      </c>
      <c r="H34" s="4">
        <v>3.625306726912207</v>
      </c>
    </row>
    <row r="35" spans="1:8" x14ac:dyDescent="0.3">
      <c r="A35" s="2">
        <v>2020</v>
      </c>
      <c r="B35" s="4">
        <v>10</v>
      </c>
      <c r="C35" s="4">
        <v>40711</v>
      </c>
      <c r="D35" s="4">
        <v>13.473813306575245</v>
      </c>
      <c r="E35" s="4">
        <v>3826043</v>
      </c>
      <c r="F35" s="4">
        <v>20.404454977705289</v>
      </c>
      <c r="G35" s="4">
        <v>2.7735624764192806</v>
      </c>
      <c r="H35" s="4">
        <v>3.3526813529008139</v>
      </c>
    </row>
    <row r="36" spans="1:8" x14ac:dyDescent="0.3">
      <c r="A36" s="2">
        <v>2020</v>
      </c>
      <c r="B36" s="4">
        <v>11</v>
      </c>
      <c r="C36" s="4">
        <v>42053</v>
      </c>
      <c r="D36" s="4">
        <v>14.588953377476233</v>
      </c>
      <c r="E36" s="4">
        <v>3851312</v>
      </c>
      <c r="F36" s="4">
        <v>20.421839393856022</v>
      </c>
      <c r="G36" s="4">
        <v>2.5126484847868413</v>
      </c>
      <c r="H36" s="4">
        <v>3.0094973188072691</v>
      </c>
    </row>
    <row r="37" spans="1:8" x14ac:dyDescent="0.3">
      <c r="A37" s="2">
        <v>2020</v>
      </c>
      <c r="B37" s="4">
        <v>12</v>
      </c>
      <c r="C37" s="4">
        <v>42629</v>
      </c>
      <c r="D37" s="4">
        <v>16.063600969261337</v>
      </c>
      <c r="E37" s="4">
        <v>3888137</v>
      </c>
      <c r="F37" s="4">
        <v>22.902100609905474</v>
      </c>
      <c r="G37" s="4">
        <v>2.1960035849675763</v>
      </c>
      <c r="H37" s="4">
        <v>2.5993063920073669</v>
      </c>
    </row>
    <row r="38" spans="1:8" x14ac:dyDescent="0.3">
      <c r="A38" s="2">
        <v>2021</v>
      </c>
      <c r="B38" s="4">
        <v>1</v>
      </c>
      <c r="C38" s="4">
        <v>43773</v>
      </c>
      <c r="D38" s="4">
        <v>12.671814671814662</v>
      </c>
      <c r="E38" s="4">
        <v>3964353</v>
      </c>
      <c r="F38" s="4">
        <v>21.835651456903559</v>
      </c>
      <c r="G38" s="4">
        <v>1.8278523553648149</v>
      </c>
      <c r="H38" s="4">
        <v>2.1268695302987801</v>
      </c>
    </row>
    <row r="39" spans="1:8" x14ac:dyDescent="0.3">
      <c r="A39" s="2">
        <v>2021</v>
      </c>
      <c r="B39" s="4">
        <v>2</v>
      </c>
      <c r="C39" s="4">
        <v>44486</v>
      </c>
      <c r="D39" s="4">
        <v>14.439328068325064</v>
      </c>
      <c r="E39" s="4">
        <v>4008789</v>
      </c>
      <c r="F39" s="4">
        <v>23.497564884303902</v>
      </c>
      <c r="G39" s="4">
        <v>1.4133824019780186</v>
      </c>
      <c r="H39" s="4">
        <v>1.5983576077443136</v>
      </c>
    </row>
    <row r="40" spans="1:8" x14ac:dyDescent="0.3">
      <c r="A40" s="2">
        <v>2021</v>
      </c>
      <c r="B40" s="4">
        <v>3</v>
      </c>
      <c r="C40" s="4">
        <v>42987</v>
      </c>
      <c r="D40" s="4">
        <v>5.7698932139166326</v>
      </c>
      <c r="E40" s="4">
        <v>3949640</v>
      </c>
      <c r="F40" s="4">
        <v>11.310392096298184</v>
      </c>
      <c r="G40" s="4">
        <v>0.95853438374529021</v>
      </c>
      <c r="H40" s="4">
        <v>1.0213101638183413</v>
      </c>
    </row>
    <row r="41" spans="1:8" x14ac:dyDescent="0.3">
      <c r="A41" s="2">
        <v>2021</v>
      </c>
      <c r="B41" s="4">
        <v>4</v>
      </c>
      <c r="C41" s="4">
        <v>43021</v>
      </c>
      <c r="D41" s="4">
        <v>-1.4838901738075116</v>
      </c>
      <c r="E41" s="4">
        <v>3910628</v>
      </c>
      <c r="F41" s="4">
        <v>2.0731086293260814</v>
      </c>
      <c r="G41" s="4">
        <v>0.47015353916489588</v>
      </c>
      <c r="H41" s="4">
        <v>0.40478751627833143</v>
      </c>
    </row>
    <row r="42" spans="1:8" x14ac:dyDescent="0.3">
      <c r="A42" s="2">
        <v>2021</v>
      </c>
      <c r="B42" s="4">
        <v>5</v>
      </c>
      <c r="C42" s="4">
        <v>41265</v>
      </c>
      <c r="D42" s="4">
        <v>-5.6929335405430104</v>
      </c>
      <c r="E42" s="4">
        <v>3781250</v>
      </c>
      <c r="F42" s="4">
        <v>-1.9836817897151082</v>
      </c>
      <c r="G42" s="4">
        <v>-4.458077112391403E-2</v>
      </c>
      <c r="H42" s="4">
        <v>-0.24143549753960308</v>
      </c>
    </row>
    <row r="43" spans="1:8" x14ac:dyDescent="0.3">
      <c r="A43" s="2">
        <v>2021</v>
      </c>
      <c r="B43" s="4">
        <v>6</v>
      </c>
      <c r="C43" s="4">
        <v>39210</v>
      </c>
      <c r="D43" s="4">
        <v>-7.9101883601860106</v>
      </c>
      <c r="E43" s="4">
        <v>3614339</v>
      </c>
      <c r="F43" s="4">
        <v>-6.4341581145481275</v>
      </c>
      <c r="G43" s="4">
        <v>-0.57862488396195666</v>
      </c>
      <c r="H43" s="4">
        <v>-0.9074681846664987</v>
      </c>
    </row>
    <row r="44" spans="1:8" x14ac:dyDescent="0.3">
      <c r="A44" s="2">
        <v>2021</v>
      </c>
      <c r="B44" s="4">
        <v>7</v>
      </c>
      <c r="C44" s="4">
        <v>37877</v>
      </c>
      <c r="D44" s="4">
        <v>-4.6087591608532481</v>
      </c>
      <c r="E44" s="4">
        <v>3416498</v>
      </c>
      <c r="F44" s="4">
        <v>-9.4495835447016887</v>
      </c>
      <c r="G44" s="4">
        <v>-1.1253273829101478</v>
      </c>
      <c r="H44" s="4">
        <v>-1.5835408414592376</v>
      </c>
    </row>
    <row r="45" spans="1:8" x14ac:dyDescent="0.3">
      <c r="A45" s="2">
        <v>2021</v>
      </c>
      <c r="B45" s="4">
        <v>8</v>
      </c>
      <c r="C45" s="4">
        <v>37507</v>
      </c>
      <c r="D45" s="4">
        <v>-3.689913722267868</v>
      </c>
      <c r="E45" s="4">
        <v>3333915</v>
      </c>
      <c r="F45" s="4">
        <v>-12.33031644461181</v>
      </c>
      <c r="G45" s="4">
        <v>-1.6785459878819189</v>
      </c>
      <c r="H45" s="4">
        <v>-2.2602675621864994</v>
      </c>
    </row>
    <row r="46" spans="1:8" x14ac:dyDescent="0.3">
      <c r="A46" s="2">
        <v>2021</v>
      </c>
      <c r="B46" s="4">
        <v>9</v>
      </c>
      <c r="C46" s="4">
        <v>38354</v>
      </c>
      <c r="D46" s="4">
        <v>-2.7634114187202075</v>
      </c>
      <c r="E46" s="4">
        <v>3257802</v>
      </c>
      <c r="F46" s="4">
        <v>-13.734544159449857</v>
      </c>
      <c r="G46" s="4">
        <v>-2.2323803237752808</v>
      </c>
      <c r="H46" s="4">
        <v>-2.9288086940824667</v>
      </c>
    </row>
    <row r="47" spans="1:8" x14ac:dyDescent="0.3">
      <c r="A47" s="2">
        <v>2021</v>
      </c>
      <c r="B47" s="4">
        <v>10</v>
      </c>
      <c r="C47" s="4">
        <v>38505</v>
      </c>
      <c r="D47" s="4">
        <v>-5.4186829112524926</v>
      </c>
      <c r="E47" s="4">
        <v>3257068</v>
      </c>
      <c r="F47" s="4">
        <v>-14.871108348756145</v>
      </c>
      <c r="G47" s="4">
        <v>-2.7810696938031318</v>
      </c>
      <c r="H47" s="4">
        <v>-3.5810238933314902</v>
      </c>
    </row>
    <row r="48" spans="1:8" x14ac:dyDescent="0.3">
      <c r="A48" s="2">
        <v>2021</v>
      </c>
      <c r="B48" s="4">
        <v>11</v>
      </c>
      <c r="C48" s="4">
        <v>37454</v>
      </c>
      <c r="D48" s="4">
        <v>-10.936199557700998</v>
      </c>
      <c r="E48" s="4">
        <v>3182687</v>
      </c>
      <c r="F48" s="4">
        <v>-17.360966860124549</v>
      </c>
      <c r="G48" s="4">
        <v>-3.3188902783377414</v>
      </c>
      <c r="H48" s="4">
        <v>-4.2095232144141264</v>
      </c>
    </row>
    <row r="49" spans="1:8" x14ac:dyDescent="0.3">
      <c r="A49" s="2">
        <v>2021</v>
      </c>
      <c r="B49" s="4">
        <v>12</v>
      </c>
      <c r="C49" s="4">
        <v>36814</v>
      </c>
      <c r="D49" s="4">
        <v>-13.640948649980055</v>
      </c>
      <c r="E49" s="4">
        <v>3105905</v>
      </c>
      <c r="F49" s="4">
        <v>-20.118426896994624</v>
      </c>
      <c r="G49" s="4">
        <v>-3.840301425335924</v>
      </c>
      <c r="H49" s="4">
        <v>-4.8077007454536691</v>
      </c>
    </row>
    <row r="50" spans="1:8" x14ac:dyDescent="0.3">
      <c r="A50" s="2">
        <v>2022</v>
      </c>
      <c r="B50" s="4">
        <v>1</v>
      </c>
      <c r="C50" s="4">
        <v>37428</v>
      </c>
      <c r="D50" s="4">
        <v>-14.495236789801936</v>
      </c>
      <c r="E50" s="4">
        <v>3123078</v>
      </c>
      <c r="F50" s="4">
        <v>-21.220991168041792</v>
      </c>
      <c r="G50" s="4">
        <v>-4.3402914625655606</v>
      </c>
      <c r="H50" s="4">
        <v>-5.3698638692710317</v>
      </c>
    </row>
    <row r="51" spans="1:8" x14ac:dyDescent="0.3">
      <c r="A51" s="2">
        <v>2022</v>
      </c>
      <c r="B51" s="4">
        <v>2</v>
      </c>
      <c r="C51" s="4">
        <v>37531</v>
      </c>
      <c r="D51" s="4">
        <v>-15.63413208649912</v>
      </c>
      <c r="E51" s="4">
        <v>3111684</v>
      </c>
      <c r="F51" s="4">
        <v>-22.378453942075772</v>
      </c>
      <c r="G51" s="4">
        <v>-4.8145293182962439</v>
      </c>
      <c r="H51" s="4">
        <v>-5.8913832135587612</v>
      </c>
    </row>
    <row r="52" spans="1:8" x14ac:dyDescent="0.3">
      <c r="A52" s="2">
        <v>2022</v>
      </c>
      <c r="B52" s="4">
        <v>3</v>
      </c>
      <c r="C52" s="4">
        <v>36802</v>
      </c>
      <c r="D52" s="4">
        <v>-14.38807081210599</v>
      </c>
      <c r="E52" s="4">
        <v>3108763</v>
      </c>
      <c r="F52" s="4">
        <v>-21.289965667757059</v>
      </c>
      <c r="G52" s="4">
        <v>-5.25938912533418</v>
      </c>
      <c r="H52" s="4">
        <v>-6.3687301787384865</v>
      </c>
    </row>
    <row r="53" spans="1:8" x14ac:dyDescent="0.3">
      <c r="A53" s="2">
        <v>2022</v>
      </c>
      <c r="B53" s="4">
        <v>4</v>
      </c>
      <c r="C53" s="4">
        <v>35386</v>
      </c>
      <c r="D53" s="4">
        <v>-17.747146742288646</v>
      </c>
      <c r="E53" s="4">
        <v>3022503</v>
      </c>
      <c r="F53" s="4">
        <v>-22.710546745944637</v>
      </c>
      <c r="G53" s="4">
        <v>-5.6719963777889228</v>
      </c>
      <c r="H53" s="4">
        <v>-6.7995211006990948</v>
      </c>
    </row>
    <row r="54" spans="1:8" x14ac:dyDescent="0.3">
      <c r="A54" s="2">
        <v>2022</v>
      </c>
      <c r="B54" s="4">
        <v>5</v>
      </c>
      <c r="C54" s="4">
        <v>34197</v>
      </c>
      <c r="D54" s="4">
        <v>-17.12831697564522</v>
      </c>
      <c r="E54" s="4">
        <v>2922991</v>
      </c>
      <c r="F54" s="4">
        <v>-22.697758677685954</v>
      </c>
      <c r="G54" s="4">
        <v>-6.0501105059982754</v>
      </c>
      <c r="H54" s="4">
        <v>-7.1824085122384336</v>
      </c>
    </row>
    <row r="55" spans="1:8" x14ac:dyDescent="0.3">
      <c r="A55" s="2">
        <v>2022</v>
      </c>
      <c r="B55" s="4">
        <v>6</v>
      </c>
      <c r="C55" s="4">
        <v>32917</v>
      </c>
      <c r="D55" s="4">
        <v>-16.049477174190262</v>
      </c>
      <c r="E55" s="4">
        <v>2880582</v>
      </c>
      <c r="F55" s="4">
        <v>-20.30127777167554</v>
      </c>
      <c r="G55" s="4">
        <v>-6.3923294924086864</v>
      </c>
      <c r="H55" s="4">
        <v>-7.5171498784908275</v>
      </c>
    </row>
    <row r="56" spans="1:8" x14ac:dyDescent="0.3">
      <c r="A56" s="2">
        <v>2022</v>
      </c>
      <c r="B56" s="4">
        <v>7</v>
      </c>
      <c r="C56" s="4">
        <v>32088</v>
      </c>
      <c r="D56" s="4">
        <v>-15.283681389761593</v>
      </c>
      <c r="E56" s="4">
        <v>2883812</v>
      </c>
      <c r="F56" s="4">
        <v>-15.591579447726877</v>
      </c>
      <c r="G56" s="4">
        <v>-6.6980206393603288</v>
      </c>
      <c r="H56" s="4">
        <v>-7.804580119463199</v>
      </c>
    </row>
    <row r="57" spans="1:8" x14ac:dyDescent="0.3">
      <c r="A57" s="2">
        <v>2022</v>
      </c>
      <c r="B57" s="4">
        <v>8</v>
      </c>
      <c r="C57" s="4">
        <v>32441</v>
      </c>
      <c r="D57" s="4">
        <v>-13.506812061748475</v>
      </c>
      <c r="E57" s="4">
        <v>2924240</v>
      </c>
      <c r="F57" s="4">
        <v>-12.28810572555089</v>
      </c>
      <c r="G57" s="4">
        <v>-6.9672218844490539</v>
      </c>
      <c r="H57" s="4">
        <v>-8.046421941821718</v>
      </c>
    </row>
    <row r="58" spans="1:8" x14ac:dyDescent="0.3">
      <c r="A58" s="2">
        <v>2022</v>
      </c>
      <c r="B58" s="4">
        <v>9</v>
      </c>
      <c r="C58" s="4">
        <v>33098</v>
      </c>
      <c r="D58" s="4">
        <v>-13.703916149554152</v>
      </c>
      <c r="E58" s="4">
        <v>2941919</v>
      </c>
      <c r="F58" s="4">
        <v>-9.6962000760021603</v>
      </c>
      <c r="G58" s="4">
        <v>-7.2005673917117141</v>
      </c>
      <c r="H58" s="4">
        <v>-8.2449388160747965</v>
      </c>
    </row>
    <row r="59" spans="1:8" x14ac:dyDescent="0.3">
      <c r="A59" s="2">
        <v>2022</v>
      </c>
      <c r="B59" s="4">
        <v>10</v>
      </c>
      <c r="C59" s="4">
        <v>32990</v>
      </c>
      <c r="D59" s="4">
        <v>-14.322815218802754</v>
      </c>
      <c r="E59" s="4">
        <v>2914892</v>
      </c>
      <c r="F59" s="4">
        <v>-10.505644954296322</v>
      </c>
      <c r="G59" s="4">
        <v>-7.3991454633919185</v>
      </c>
      <c r="H59" s="4">
        <v>-8.4026887741047158</v>
      </c>
    </row>
    <row r="60" spans="1:8" x14ac:dyDescent="0.3">
      <c r="A60" s="2">
        <v>2022</v>
      </c>
      <c r="B60" s="4">
        <v>11</v>
      </c>
      <c r="C60" s="4">
        <v>33348</v>
      </c>
      <c r="D60" s="4">
        <v>-10.962781011373956</v>
      </c>
      <c r="E60" s="4">
        <v>2881380</v>
      </c>
      <c r="F60" s="4">
        <v>-9.4670635221119745</v>
      </c>
      <c r="G60" s="4">
        <v>-7.564496023174792</v>
      </c>
      <c r="H60" s="4">
        <v>-8.5223306298256976</v>
      </c>
    </row>
    <row r="61" spans="1:8" x14ac:dyDescent="0.3">
      <c r="A61" s="2">
        <v>2022</v>
      </c>
      <c r="B61" s="4">
        <v>12</v>
      </c>
      <c r="C61" s="4">
        <v>33485</v>
      </c>
      <c r="D61" s="4">
        <v>-9.0427554734611846</v>
      </c>
      <c r="E61" s="4">
        <v>2837653</v>
      </c>
      <c r="F61" s="4">
        <v>-8.6368385382038397</v>
      </c>
      <c r="G61" s="4">
        <v>-7.6986398051451408</v>
      </c>
      <c r="H61" s="4">
        <v>-8.6066692357755858</v>
      </c>
    </row>
    <row r="62" spans="1:8" x14ac:dyDescent="0.3">
      <c r="A62" s="2">
        <v>2023</v>
      </c>
      <c r="B62" s="4">
        <v>1</v>
      </c>
      <c r="C62" s="4">
        <v>34624</v>
      </c>
      <c r="D62" s="4">
        <v>-7.4917174308004704</v>
      </c>
      <c r="E62" s="4">
        <v>2908397</v>
      </c>
      <c r="F62" s="4">
        <v>-6.8740197971360324</v>
      </c>
      <c r="G62" s="4">
        <v>-7.803833535400841</v>
      </c>
      <c r="H62" s="4">
        <v>-8.6585750509430781</v>
      </c>
    </row>
    <row r="63" spans="1:8" x14ac:dyDescent="0.3">
      <c r="A63" s="2">
        <v>2023</v>
      </c>
      <c r="B63" s="4">
        <v>2</v>
      </c>
      <c r="C63" s="4">
        <v>34879</v>
      </c>
      <c r="D63" s="4">
        <v>-7.0661586421891247</v>
      </c>
      <c r="E63" s="4">
        <v>2911015</v>
      </c>
      <c r="F63" s="4">
        <v>-6.448887483433408</v>
      </c>
      <c r="G63" s="4">
        <v>-7.8824272814056231</v>
      </c>
      <c r="H63" s="4">
        <v>-8.6809206294073178</v>
      </c>
    </row>
    <row r="64" spans="1:8" x14ac:dyDescent="0.3">
      <c r="A64" s="2">
        <v>2023</v>
      </c>
      <c r="B64" s="4">
        <v>3</v>
      </c>
      <c r="C64" s="4">
        <v>33525</v>
      </c>
      <c r="D64" s="4">
        <v>-8.9044073691647245</v>
      </c>
      <c r="E64" s="4">
        <v>2862260</v>
      </c>
      <c r="F64" s="4">
        <v>-7.9292953499510936</v>
      </c>
      <c r="G64" s="4">
        <v>-7.9367494358937307</v>
      </c>
      <c r="H64" s="4">
        <v>-8.6764545977992675</v>
      </c>
    </row>
    <row r="65" spans="1:8" x14ac:dyDescent="0.3">
      <c r="A65" s="2">
        <v>2023</v>
      </c>
      <c r="B65" s="4">
        <v>4</v>
      </c>
      <c r="C65" s="4">
        <v>32394</v>
      </c>
      <c r="D65" s="4">
        <v>-8.455321313513819</v>
      </c>
      <c r="E65" s="4">
        <v>2788370</v>
      </c>
      <c r="F65" s="4">
        <v>-7.7463281260597538</v>
      </c>
      <c r="G65" s="4">
        <v>-7.9690717062772398</v>
      </c>
      <c r="H65" s="4">
        <v>-8.6477705804480856</v>
      </c>
    </row>
    <row r="66" spans="1:8" x14ac:dyDescent="0.3">
      <c r="A66" s="2">
        <v>2023</v>
      </c>
      <c r="B66" s="4">
        <v>5</v>
      </c>
      <c r="C66" s="4">
        <v>31646</v>
      </c>
      <c r="D66" s="4">
        <v>-7.4597186887738642</v>
      </c>
      <c r="E66" s="4">
        <v>2739110</v>
      </c>
      <c r="F66" s="4">
        <v>-6.2908507073747399</v>
      </c>
      <c r="G66" s="4">
        <v>-7.9817329984358132</v>
      </c>
      <c r="H66" s="4">
        <v>-8.5974103156240513</v>
      </c>
    </row>
    <row r="67" spans="1:8" x14ac:dyDescent="0.3">
      <c r="A67" s="2">
        <v>2023</v>
      </c>
      <c r="B67" s="4">
        <v>6</v>
      </c>
      <c r="C67" s="4">
        <v>30266</v>
      </c>
      <c r="D67" s="4">
        <v>-8.0535893307409516</v>
      </c>
      <c r="E67" s="4">
        <v>2688842</v>
      </c>
      <c r="F67" s="4">
        <v>-6.6562937628576453</v>
      </c>
      <c r="G67" s="4">
        <v>-7.9771059855829503</v>
      </c>
      <c r="H67" s="4">
        <v>-8.5278529414269997</v>
      </c>
    </row>
    <row r="68" spans="1:8" x14ac:dyDescent="0.3">
      <c r="A68" s="2">
        <v>2023</v>
      </c>
      <c r="B68" s="4">
        <v>7</v>
      </c>
      <c r="C68" s="4">
        <v>29785</v>
      </c>
      <c r="D68" s="4">
        <v>-7.1771378708551437</v>
      </c>
      <c r="E68" s="4">
        <v>2677874</v>
      </c>
      <c r="F68" s="4">
        <v>-7.1411728642505112</v>
      </c>
      <c r="G68" s="4">
        <v>-7.9575270899384227</v>
      </c>
      <c r="H68" s="4">
        <v>-8.441417418206191</v>
      </c>
    </row>
    <row r="69" spans="1:8" x14ac:dyDescent="0.3">
      <c r="A69" s="2">
        <v>2023</v>
      </c>
      <c r="B69" s="4">
        <v>8</v>
      </c>
      <c r="C69" s="4">
        <v>29996</v>
      </c>
      <c r="D69" s="4">
        <v>-7.5367590394870732</v>
      </c>
      <c r="E69" s="4">
        <v>2702700</v>
      </c>
      <c r="F69" s="4">
        <v>-7.5759855552211874</v>
      </c>
      <c r="G69" s="4">
        <v>-7.9253380450654163</v>
      </c>
      <c r="H69" s="4">
        <v>-8.3402927369234874</v>
      </c>
    </row>
    <row r="70" spans="1:8" x14ac:dyDescent="0.3">
      <c r="A70" s="2">
        <v>2023</v>
      </c>
      <c r="B70" s="4">
        <v>9</v>
      </c>
      <c r="C70" s="4">
        <v>30598</v>
      </c>
      <c r="D70" s="4">
        <v>-7.553326484983991</v>
      </c>
      <c r="E70" s="4">
        <v>2722468</v>
      </c>
      <c r="F70" s="4">
        <v>-7.4594507870543003</v>
      </c>
      <c r="G70" s="4">
        <v>-7.8828263908313474</v>
      </c>
      <c r="H70" s="4">
        <v>-8.2265775937800587</v>
      </c>
    </row>
    <row r="71" spans="1:8" x14ac:dyDescent="0.3">
      <c r="A71" s="2">
        <v>2023</v>
      </c>
      <c r="B71" s="4">
        <v>10</v>
      </c>
      <c r="C71" s="4">
        <v>31702</v>
      </c>
      <c r="D71" s="4">
        <v>-3.9042133979993898</v>
      </c>
      <c r="E71" s="4">
        <v>2759404</v>
      </c>
      <c r="F71" s="4">
        <v>-5.3342628131676895</v>
      </c>
      <c r="G71" s="4">
        <v>-7.8322526824504681</v>
      </c>
      <c r="H71" s="4">
        <v>-8.1023176080894572</v>
      </c>
    </row>
    <row r="72" spans="1:8" x14ac:dyDescent="0.3">
      <c r="A72" s="2">
        <v>2023</v>
      </c>
      <c r="B72" s="4">
        <v>11</v>
      </c>
      <c r="C72" s="4">
        <v>32028</v>
      </c>
      <c r="D72" s="4">
        <v>-3.9582583663188231</v>
      </c>
      <c r="E72" s="4">
        <v>2734831</v>
      </c>
      <c r="F72" s="4">
        <v>-5.0860698692987372</v>
      </c>
      <c r="G72" s="4">
        <v>-7.7758545931991216</v>
      </c>
      <c r="H72" s="4">
        <v>-7.9695051264703221</v>
      </c>
    </row>
    <row r="73" spans="1:8" x14ac:dyDescent="0.3">
      <c r="A73" s="2">
        <v>2023</v>
      </c>
      <c r="B73" s="4">
        <v>12</v>
      </c>
      <c r="C73" s="4">
        <v>31809</v>
      </c>
      <c r="D73" s="4">
        <v>-5.0052262206958353</v>
      </c>
      <c r="E73" s="4">
        <v>2707456</v>
      </c>
      <c r="F73" s="4">
        <v>-4.5881931300268182</v>
      </c>
      <c r="G73" s="4">
        <v>-7.7155970158477887</v>
      </c>
      <c r="H73" s="4">
        <v>-7.8299402695138687</v>
      </c>
    </row>
    <row r="74" spans="1:8" x14ac:dyDescent="0.3">
      <c r="A74" s="2">
        <v>2024</v>
      </c>
      <c r="B74" s="4">
        <v>1</v>
      </c>
      <c r="C74" s="4">
        <v>32599</v>
      </c>
      <c r="D74" s="4">
        <v>-5.8485443622920519</v>
      </c>
      <c r="E74" s="4">
        <v>2767860</v>
      </c>
      <c r="F74" s="4">
        <v>-4.832111984711851</v>
      </c>
      <c r="G74" s="4">
        <v>-7.6531797323178612</v>
      </c>
      <c r="H74" s="4">
        <v>-7.6852229192517871</v>
      </c>
    </row>
    <row r="75" spans="1:8" x14ac:dyDescent="0.3">
      <c r="A75" s="2">
        <v>2024</v>
      </c>
      <c r="B75" s="4">
        <v>2</v>
      </c>
      <c r="C75" s="4">
        <v>32754</v>
      </c>
      <c r="D75" s="4">
        <v>-6.0924911838068807</v>
      </c>
      <c r="E75" s="4">
        <v>2760408</v>
      </c>
      <c r="F75" s="4">
        <v>-5.1736937116435344</v>
      </c>
      <c r="G75" s="4">
        <v>-7.5901143043366224</v>
      </c>
      <c r="H75" s="4">
        <v>-7.5367278363866346</v>
      </c>
    </row>
    <row r="76" spans="1:8" x14ac:dyDescent="0.3">
      <c r="A76" s="2">
        <v>2024</v>
      </c>
      <c r="B76" s="4">
        <v>3</v>
      </c>
      <c r="C76" s="4">
        <v>32026</v>
      </c>
      <c r="D76" s="4">
        <v>-4.4712900820283341</v>
      </c>
      <c r="E76" s="4">
        <v>2727003</v>
      </c>
      <c r="F76" s="4">
        <v>-4.7255315729528462</v>
      </c>
      <c r="G76" s="4">
        <v>-7.5277869717306594</v>
      </c>
      <c r="H76" s="4">
        <v>-7.3856316489171823</v>
      </c>
    </row>
    <row r="77" spans="1:8" x14ac:dyDescent="0.3">
      <c r="A77" s="2">
        <v>2024</v>
      </c>
      <c r="B77" s="4">
        <v>4</v>
      </c>
      <c r="C77" s="4">
        <v>31488</v>
      </c>
      <c r="D77" s="4">
        <v>-2.7968142248564587</v>
      </c>
      <c r="E77" s="4">
        <v>2666500</v>
      </c>
      <c r="F77" s="4">
        <v>-4.3706538228427405</v>
      </c>
      <c r="G77" s="4">
        <v>-7.4674799727209686</v>
      </c>
      <c r="H77" s="4">
        <v>-7.2329468852502057</v>
      </c>
    </row>
    <row r="78" spans="1:8" x14ac:dyDescent="0.3">
      <c r="A78" s="2">
        <v>2024</v>
      </c>
      <c r="B78" s="4">
        <v>5</v>
      </c>
      <c r="C78" s="4">
        <v>30602</v>
      </c>
      <c r="D78" s="4">
        <v>-3.2989951336661827</v>
      </c>
      <c r="E78" s="4">
        <v>2607850</v>
      </c>
      <c r="F78" s="4">
        <v>-4.7920674963765624</v>
      </c>
      <c r="G78" s="4">
        <v>-7.4102632888000963</v>
      </c>
      <c r="H78" s="4">
        <v>-7.0795013446205397</v>
      </c>
    </row>
    <row r="79" spans="1:8" x14ac:dyDescent="0.3">
      <c r="A79" s="2">
        <v>2024</v>
      </c>
      <c r="B79" s="4">
        <v>6</v>
      </c>
      <c r="C79" s="4">
        <v>29600</v>
      </c>
      <c r="D79" s="4">
        <v>-2.2004889975550168</v>
      </c>
      <c r="E79" s="4">
        <v>2561067</v>
      </c>
      <c r="F79" s="4">
        <v>-4.7520456761684038</v>
      </c>
      <c r="G79" s="4">
        <v>-7.3568825496725427</v>
      </c>
      <c r="H79" s="4">
        <v>-6.925924055911465</v>
      </c>
    </row>
    <row r="80" spans="1:8" x14ac:dyDescent="0.3">
      <c r="A80" s="2">
        <v>2024</v>
      </c>
      <c r="B80" s="4">
        <v>7</v>
      </c>
      <c r="C80" s="4">
        <v>28876</v>
      </c>
      <c r="D80" s="4">
        <v>-3.0518717475239265</v>
      </c>
      <c r="E80" s="4">
        <v>2550237</v>
      </c>
      <c r="F80" s="4">
        <v>-4.7663556985877653</v>
      </c>
      <c r="G80" s="4">
        <v>-7.3077978803098143</v>
      </c>
      <c r="H80" s="4">
        <v>-6.7726851984334671</v>
      </c>
    </row>
    <row r="81" spans="1:8" x14ac:dyDescent="0.3">
      <c r="A81" s="2">
        <v>2024</v>
      </c>
      <c r="B81" s="4">
        <v>8</v>
      </c>
      <c r="C81" s="4">
        <v>28848</v>
      </c>
      <c r="D81" s="4">
        <v>-3.8271769569275915</v>
      </c>
      <c r="E81" s="4">
        <v>2572121</v>
      </c>
      <c r="F81" s="4">
        <v>-4.8314278314278365</v>
      </c>
      <c r="G81" s="4">
        <v>-7.2631113227978537</v>
      </c>
      <c r="H81" s="4">
        <v>-6.6201039877206611</v>
      </c>
    </row>
    <row r="82" spans="1:8" x14ac:dyDescent="0.3">
      <c r="A82" s="2">
        <v>2024</v>
      </c>
      <c r="B82" s="4">
        <v>9</v>
      </c>
      <c r="C82" s="4">
        <v>28930</v>
      </c>
      <c r="D82" s="4">
        <v>-5.451336688672459</v>
      </c>
      <c r="E82" s="4">
        <v>2575285</v>
      </c>
      <c r="F82" s="4">
        <v>-5.4062343432503157</v>
      </c>
      <c r="G82" s="4">
        <v>-7.222629368796718</v>
      </c>
      <c r="H82" s="4">
        <v>-6.4683603108696746</v>
      </c>
    </row>
    <row r="83" spans="1:8" x14ac:dyDescent="0.3">
      <c r="A83" s="2">
        <v>2024</v>
      </c>
      <c r="B83" s="4">
        <v>10</v>
      </c>
      <c r="C83" s="4">
        <v>29491</v>
      </c>
      <c r="D83" s="4">
        <v>-6.9743233865371295</v>
      </c>
      <c r="E83" s="4">
        <v>2602054</v>
      </c>
      <c r="F83" s="4">
        <v>-5.702318326711131</v>
      </c>
      <c r="G83" s="4">
        <v>-7.1859199034132795</v>
      </c>
      <c r="H83" s="4">
        <v>-6.3175098413551716</v>
      </c>
    </row>
    <row r="84" spans="1:8" x14ac:dyDescent="0.3">
      <c r="A84" s="2">
        <v>2024</v>
      </c>
      <c r="B84" s="4">
        <v>11</v>
      </c>
      <c r="C84" s="4">
        <v>29527</v>
      </c>
      <c r="D84" s="4">
        <v>-7.8087923067316041</v>
      </c>
      <c r="E84" s="4">
        <v>2586018</v>
      </c>
      <c r="F84" s="4">
        <v>-5.4413965616156856</v>
      </c>
      <c r="G84" s="4">
        <v>-7.1524278053182906</v>
      </c>
      <c r="H84" s="4">
        <v>-6.1675344939040642</v>
      </c>
    </row>
    <row r="85" spans="1:8" x14ac:dyDescent="0.3">
      <c r="A85" s="2">
        <v>2024</v>
      </c>
      <c r="B85" s="4">
        <v>12</v>
      </c>
      <c r="C85" s="4">
        <v>29427</v>
      </c>
      <c r="D85" s="4">
        <v>-7.4884466660379179</v>
      </c>
      <c r="E85" s="4">
        <v>2560718</v>
      </c>
      <c r="F85" s="4">
        <v>-5.4197741348335882</v>
      </c>
      <c r="G85" s="4">
        <v>-7.1215832589799417</v>
      </c>
      <c r="H85" s="4">
        <v>-6.0183734616103033</v>
      </c>
    </row>
    <row r="86" spans="1:8" x14ac:dyDescent="0.3">
      <c r="A86" s="2">
        <v>2025</v>
      </c>
      <c r="B86" s="4">
        <v>1</v>
      </c>
      <c r="C86" s="4">
        <v>30239</v>
      </c>
      <c r="D86" s="4">
        <v>-7.2394858737998113</v>
      </c>
      <c r="E86" s="4">
        <v>2599443</v>
      </c>
      <c r="F86" s="4">
        <v>-6.0847369447876716</v>
      </c>
      <c r="G86" s="4">
        <v>-7.0928620297345777</v>
      </c>
      <c r="H86" s="4">
        <v>-5.8699155113225414</v>
      </c>
    </row>
    <row r="87" spans="1:8" x14ac:dyDescent="0.3">
      <c r="A87" s="2">
        <v>2025</v>
      </c>
      <c r="B87" s="4">
        <v>2</v>
      </c>
      <c r="C87" s="4">
        <v>29980</v>
      </c>
      <c r="D87" s="4">
        <v>-8.4691946021859916</v>
      </c>
      <c r="E87" s="4">
        <v>2593449</v>
      </c>
      <c r="F87" s="4">
        <v>-6.0483450272568406</v>
      </c>
      <c r="G87" s="4">
        <v>-7.0657653595440317</v>
      </c>
      <c r="H87" s="4">
        <v>-5.7220078404917372</v>
      </c>
    </row>
    <row r="88" spans="1:8" x14ac:dyDescent="0.3">
      <c r="A88" s="2">
        <v>2025</v>
      </c>
      <c r="B88" s="4">
        <v>3</v>
      </c>
      <c r="C88" s="4">
        <v>29661</v>
      </c>
      <c r="D88" s="4">
        <v>-7.3846249921938441</v>
      </c>
      <c r="E88" s="4">
        <v>2580138</v>
      </c>
      <c r="F88" s="4">
        <v>-5.3855826341225104</v>
      </c>
      <c r="G88" s="4">
        <v>-7.0398046725815302</v>
      </c>
      <c r="H88" s="4">
        <v>-5.5745125647239506</v>
      </c>
    </row>
    <row r="89" spans="1:8" x14ac:dyDescent="0.3">
      <c r="A89" s="2">
        <v>2025</v>
      </c>
      <c r="B89" s="2">
        <v>4</v>
      </c>
      <c r="C89" s="4">
        <v>28766</v>
      </c>
      <c r="D89" s="4">
        <v>-8.6445630081300795</v>
      </c>
      <c r="E89" s="4">
        <v>2512718</v>
      </c>
      <c r="F89" s="4">
        <v>-5.7671854490905723</v>
      </c>
      <c r="G89" s="4">
        <v>-7.0145888533843728</v>
      </c>
      <c r="H89" s="4">
        <v>-5.4273144619298792</v>
      </c>
    </row>
    <row r="90" spans="1:8" x14ac:dyDescent="0.3">
      <c r="A90" s="2">
        <v>2025</v>
      </c>
      <c r="B90" s="4">
        <v>5</v>
      </c>
      <c r="C90" s="4">
        <v>27889</v>
      </c>
      <c r="D90" s="4">
        <v>-8.8654336317887772</v>
      </c>
      <c r="E90" s="4">
        <v>2454883</v>
      </c>
      <c r="F90" s="4">
        <v>-5.8656364438138713</v>
      </c>
      <c r="G90" s="4">
        <v>-6.9897507323453869</v>
      </c>
      <c r="H90" s="4">
        <v>-5.2802851898861496</v>
      </c>
    </row>
    <row r="91" spans="1:8" x14ac:dyDescent="0.3">
      <c r="A91" s="2">
        <v>2025</v>
      </c>
      <c r="B91" s="4">
        <v>6</v>
      </c>
      <c r="C91" s="4">
        <v>27011</v>
      </c>
      <c r="D91" s="4">
        <v>-8.7466216216216193</v>
      </c>
      <c r="E91" s="4">
        <v>2405963</v>
      </c>
      <c r="F91" s="4">
        <v>-6.0562257840189311</v>
      </c>
      <c r="G91" s="4">
        <v>-6.9650363325070339</v>
      </c>
      <c r="H91" s="4">
        <v>-5.1333200085212738</v>
      </c>
    </row>
    <row r="92" spans="1:8" x14ac:dyDescent="0.3">
      <c r="B92" s="4"/>
      <c r="C92" s="4"/>
      <c r="D92" s="4"/>
      <c r="E92" s="4"/>
      <c r="F92" s="4"/>
      <c r="G92" s="4"/>
      <c r="H92" s="4"/>
    </row>
    <row r="93" spans="1:8" x14ac:dyDescent="0.3">
      <c r="B93" s="4"/>
      <c r="C93" s="4"/>
      <c r="D93" s="4"/>
      <c r="E93" s="4"/>
      <c r="F93" s="4"/>
      <c r="G93" s="4"/>
      <c r="H93" s="4"/>
    </row>
    <row r="94" spans="1:8" x14ac:dyDescent="0.3">
      <c r="B94" s="4"/>
      <c r="C94" s="4"/>
      <c r="D94" s="4"/>
      <c r="E94" s="4"/>
      <c r="F94" s="4"/>
      <c r="G94" s="4"/>
      <c r="H94" s="4"/>
    </row>
    <row r="95" spans="1:8" x14ac:dyDescent="0.3">
      <c r="B95" s="4"/>
      <c r="C95" s="4"/>
      <c r="D95" s="4"/>
      <c r="E95" s="4"/>
      <c r="F95" s="4"/>
      <c r="G95" s="4"/>
      <c r="H95" s="4"/>
    </row>
    <row r="96" spans="1:8" x14ac:dyDescent="0.3">
      <c r="B96" s="4"/>
      <c r="C96" s="4"/>
      <c r="D96" s="4"/>
      <c r="E96" s="4"/>
      <c r="F96" s="4"/>
      <c r="G96" s="4"/>
      <c r="H96" s="4"/>
    </row>
    <row r="97" spans="2:8" x14ac:dyDescent="0.3">
      <c r="B97" s="4"/>
      <c r="C97" s="4"/>
      <c r="D97" s="4"/>
      <c r="E97" s="4"/>
      <c r="F97" s="4"/>
      <c r="G97" s="4"/>
      <c r="H97" s="4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abSelected="1" topLeftCell="A76" workbookViewId="0">
      <selection activeCell="C91" sqref="C91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855468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3">
      <c r="A2" s="2">
        <v>2018</v>
      </c>
      <c r="B2" s="3">
        <v>1</v>
      </c>
      <c r="C2" s="3">
        <v>16600</v>
      </c>
      <c r="D2" s="3">
        <v>0.68538848789956308</v>
      </c>
      <c r="E2" s="3">
        <v>0.77585736663575744</v>
      </c>
      <c r="F2" s="3">
        <v>1312263</v>
      </c>
      <c r="G2" s="3">
        <v>1.2673632547228086</v>
      </c>
      <c r="H2" s="3">
        <v>1.1370062875728042</v>
      </c>
    </row>
    <row r="3" spans="1:8" x14ac:dyDescent="0.3">
      <c r="A3" s="2">
        <f>A2</f>
        <v>2018</v>
      </c>
      <c r="B3" s="3">
        <v>2</v>
      </c>
      <c r="C3" s="3">
        <v>16638</v>
      </c>
      <c r="D3" s="3">
        <v>0.62292107650439021</v>
      </c>
      <c r="E3" s="3">
        <v>0.72526484918465373</v>
      </c>
      <c r="F3" s="3">
        <v>1307311</v>
      </c>
      <c r="G3" s="3">
        <v>0.9016469992567222</v>
      </c>
      <c r="H3" s="3">
        <v>1.0707237864256127</v>
      </c>
    </row>
    <row r="4" spans="1:8" x14ac:dyDescent="0.3">
      <c r="A4" s="2">
        <f t="shared" ref="A4:A13" si="0">A3</f>
        <v>2018</v>
      </c>
      <c r="B4" s="3">
        <v>3</v>
      </c>
      <c r="C4" s="3">
        <v>17155</v>
      </c>
      <c r="D4" s="3">
        <v>2.528089887640439</v>
      </c>
      <c r="E4" s="3">
        <v>0.67212434655580999</v>
      </c>
      <c r="F4" s="3">
        <v>1321602</v>
      </c>
      <c r="G4" s="3">
        <v>1.6375338477238932</v>
      </c>
      <c r="H4" s="3">
        <v>1.001768989734823</v>
      </c>
    </row>
    <row r="5" spans="1:8" x14ac:dyDescent="0.3">
      <c r="A5" s="2">
        <f t="shared" si="0"/>
        <v>2018</v>
      </c>
      <c r="B5" s="3">
        <v>4</v>
      </c>
      <c r="C5" s="3">
        <v>17258</v>
      </c>
      <c r="D5" s="3">
        <v>1.0895032802249238</v>
      </c>
      <c r="E5" s="3">
        <v>0.61640388594997653</v>
      </c>
      <c r="F5" s="3">
        <v>1327859</v>
      </c>
      <c r="G5" s="3">
        <v>0.69233329971509772</v>
      </c>
      <c r="H5" s="3">
        <v>0.93017025513084906</v>
      </c>
    </row>
    <row r="6" spans="1:8" x14ac:dyDescent="0.3">
      <c r="A6" s="2">
        <f t="shared" si="0"/>
        <v>2018</v>
      </c>
      <c r="B6" s="3">
        <v>5</v>
      </c>
      <c r="C6" s="3">
        <v>17247</v>
      </c>
      <c r="D6" s="3">
        <v>0.94820017559262837</v>
      </c>
      <c r="E6" s="3">
        <v>0.55820038106381242</v>
      </c>
      <c r="F6" s="3">
        <v>1334776</v>
      </c>
      <c r="G6" s="3">
        <v>1.01394150651819</v>
      </c>
      <c r="H6" s="3">
        <v>0.85600009058146564</v>
      </c>
    </row>
    <row r="7" spans="1:8" x14ac:dyDescent="0.3">
      <c r="A7" s="2">
        <f t="shared" si="0"/>
        <v>2018</v>
      </c>
      <c r="B7" s="3">
        <v>6</v>
      </c>
      <c r="C7" s="3">
        <v>17499</v>
      </c>
      <c r="D7" s="3">
        <v>1.6143081121886116</v>
      </c>
      <c r="E7" s="3">
        <v>0.49764359971857913</v>
      </c>
      <c r="F7" s="3">
        <v>1342696</v>
      </c>
      <c r="G7" s="3">
        <v>1.9827721745021787</v>
      </c>
      <c r="H7" s="3">
        <v>0.77931448759921018</v>
      </c>
    </row>
    <row r="8" spans="1:8" x14ac:dyDescent="0.3">
      <c r="A8" s="2">
        <f t="shared" si="0"/>
        <v>2018</v>
      </c>
      <c r="B8" s="3">
        <v>7</v>
      </c>
      <c r="C8" s="3">
        <v>17764</v>
      </c>
      <c r="D8" s="3">
        <v>0.8401453224341493</v>
      </c>
      <c r="E8" s="3">
        <v>0.43489039305460253</v>
      </c>
      <c r="F8" s="3">
        <v>1325845</v>
      </c>
      <c r="G8" s="3">
        <v>1.1770263144439852</v>
      </c>
      <c r="H8" s="3">
        <v>0.70018040585050434</v>
      </c>
    </row>
    <row r="9" spans="1:8" x14ac:dyDescent="0.3">
      <c r="A9" s="2">
        <f t="shared" si="0"/>
        <v>2018</v>
      </c>
      <c r="B9" s="3">
        <v>8</v>
      </c>
      <c r="C9" s="3">
        <v>17588</v>
      </c>
      <c r="D9" s="3">
        <v>0.66968118596530957</v>
      </c>
      <c r="E9" s="3">
        <v>0.37017515835890774</v>
      </c>
      <c r="F9" s="3">
        <v>1311299</v>
      </c>
      <c r="G9" s="3">
        <v>0.96001786222985608</v>
      </c>
      <c r="H9" s="3">
        <v>0.61874837845224917</v>
      </c>
    </row>
    <row r="10" spans="1:8" x14ac:dyDescent="0.3">
      <c r="A10" s="2">
        <f t="shared" si="0"/>
        <v>2018</v>
      </c>
      <c r="B10" s="3">
        <v>9</v>
      </c>
      <c r="C10" s="3">
        <v>17388</v>
      </c>
      <c r="D10" s="3">
        <v>0.77079107505071409</v>
      </c>
      <c r="E10" s="3">
        <v>0.30376043562194904</v>
      </c>
      <c r="F10" s="3">
        <v>1335474</v>
      </c>
      <c r="G10" s="3">
        <v>1.469301044876814</v>
      </c>
      <c r="H10" s="3">
        <v>0.53520205282055366</v>
      </c>
    </row>
    <row r="11" spans="1:8" x14ac:dyDescent="0.3">
      <c r="A11" s="2">
        <f t="shared" si="0"/>
        <v>2018</v>
      </c>
      <c r="B11" s="3">
        <v>10</v>
      </c>
      <c r="C11" s="3">
        <v>17144</v>
      </c>
      <c r="D11" s="3">
        <v>0.79962370649107051</v>
      </c>
      <c r="E11" s="3">
        <v>0.23592956386387556</v>
      </c>
      <c r="F11" s="3">
        <v>1320683</v>
      </c>
      <c r="G11" s="3">
        <v>1.0854947680866589</v>
      </c>
      <c r="H11" s="3">
        <v>0.44974877564123356</v>
      </c>
    </row>
    <row r="12" spans="1:8" x14ac:dyDescent="0.3">
      <c r="A12" s="2">
        <f t="shared" si="0"/>
        <v>2018</v>
      </c>
      <c r="B12" s="3">
        <v>11</v>
      </c>
      <c r="C12" s="3">
        <v>17059</v>
      </c>
      <c r="D12" s="3">
        <v>0.86920529801324253</v>
      </c>
      <c r="E12" s="3">
        <v>0.16699831478813013</v>
      </c>
      <c r="F12" s="3">
        <v>1324883</v>
      </c>
      <c r="G12" s="3">
        <v>1.0013356223908865</v>
      </c>
      <c r="H12" s="3">
        <v>0.36266076158566407</v>
      </c>
    </row>
    <row r="13" spans="1:8" x14ac:dyDescent="0.3">
      <c r="A13" s="2">
        <f t="shared" si="0"/>
        <v>2018</v>
      </c>
      <c r="B13" s="3">
        <v>12</v>
      </c>
      <c r="C13" s="3">
        <v>16938</v>
      </c>
      <c r="D13" s="3">
        <v>0.73148974130241573</v>
      </c>
      <c r="E13" s="3">
        <v>9.7321605524726892E-2</v>
      </c>
      <c r="F13" s="3">
        <v>1346629</v>
      </c>
      <c r="G13" s="3">
        <v>1.5434023470755065</v>
      </c>
      <c r="H13" s="3">
        <v>0.27425437435247352</v>
      </c>
    </row>
    <row r="14" spans="1:8" x14ac:dyDescent="0.3">
      <c r="A14" s="2">
        <v>2019</v>
      </c>
      <c r="B14" s="3">
        <v>1</v>
      </c>
      <c r="C14" s="3">
        <v>16724</v>
      </c>
      <c r="D14" s="3">
        <v>0.74698795180723199</v>
      </c>
      <c r="E14" s="3">
        <v>2.7303117577515048E-2</v>
      </c>
      <c r="F14" s="3">
        <v>1326961</v>
      </c>
      <c r="G14" s="3">
        <v>1.1200498680523641</v>
      </c>
      <c r="H14" s="3">
        <v>0.18489033006117941</v>
      </c>
    </row>
    <row r="15" spans="1:8" x14ac:dyDescent="0.3">
      <c r="A15" s="2">
        <f>A14</f>
        <v>2019</v>
      </c>
      <c r="B15" s="3">
        <v>2</v>
      </c>
      <c r="C15" s="3">
        <v>16838</v>
      </c>
      <c r="D15" s="3">
        <v>1.202067556196651</v>
      </c>
      <c r="E15" s="3">
        <v>-4.2609428095782741E-2</v>
      </c>
      <c r="F15" s="3">
        <v>1324997</v>
      </c>
      <c r="G15" s="3">
        <v>1.352853299635659</v>
      </c>
      <c r="H15" s="3">
        <v>9.5017480107182889E-2</v>
      </c>
    </row>
    <row r="16" spans="1:8" x14ac:dyDescent="0.3">
      <c r="A16" s="2">
        <f t="shared" ref="A16:A25" si="1">A15</f>
        <v>2019</v>
      </c>
      <c r="B16" s="3">
        <v>3</v>
      </c>
      <c r="C16" s="3">
        <v>17126</v>
      </c>
      <c r="D16" s="3">
        <v>-0.16904692509472907</v>
      </c>
      <c r="E16" s="3">
        <v>-0.11191833242395564</v>
      </c>
      <c r="F16" s="3">
        <v>1337695</v>
      </c>
      <c r="G16" s="3">
        <v>1.2176888352166459</v>
      </c>
      <c r="H16" s="3">
        <v>5.1496175204677908E-3</v>
      </c>
    </row>
    <row r="17" spans="1:8" x14ac:dyDescent="0.3">
      <c r="A17" s="2">
        <f t="shared" si="1"/>
        <v>2019</v>
      </c>
      <c r="B17" s="3">
        <v>4</v>
      </c>
      <c r="C17" s="3">
        <v>17265</v>
      </c>
      <c r="D17" s="3">
        <v>4.0560899293073938E-2</v>
      </c>
      <c r="E17" s="3">
        <v>-0.18003946043410585</v>
      </c>
      <c r="F17" s="3">
        <v>1338348</v>
      </c>
      <c r="G17" s="3">
        <v>0.78991820667706492</v>
      </c>
      <c r="H17" s="3">
        <v>-8.4112114959292564E-2</v>
      </c>
    </row>
    <row r="18" spans="1:8" x14ac:dyDescent="0.3">
      <c r="A18" s="2">
        <f t="shared" si="1"/>
        <v>2019</v>
      </c>
      <c r="B18" s="3">
        <v>5</v>
      </c>
      <c r="C18" s="3">
        <v>17356</v>
      </c>
      <c r="D18" s="3">
        <v>0.63199396996578283</v>
      </c>
      <c r="E18" s="3">
        <v>-0.24639264441671546</v>
      </c>
      <c r="F18" s="3">
        <v>1344083</v>
      </c>
      <c r="G18" s="3">
        <v>0.69727055326136433</v>
      </c>
      <c r="H18" s="3">
        <v>-0.17208237048008485</v>
      </c>
    </row>
    <row r="19" spans="1:8" x14ac:dyDescent="0.3">
      <c r="A19" s="2">
        <f t="shared" si="1"/>
        <v>2019</v>
      </c>
      <c r="B19" s="3">
        <v>6</v>
      </c>
      <c r="C19" s="3">
        <v>17606</v>
      </c>
      <c r="D19" s="3">
        <v>0.61146351220069395</v>
      </c>
      <c r="E19" s="3">
        <v>-0.31038239719284111</v>
      </c>
      <c r="F19" s="3">
        <v>1349325</v>
      </c>
      <c r="G19" s="3">
        <v>0.49370818115195281</v>
      </c>
      <c r="H19" s="3">
        <v>-0.25801510563978208</v>
      </c>
    </row>
    <row r="20" spans="1:8" x14ac:dyDescent="0.3">
      <c r="A20" s="2">
        <f t="shared" si="1"/>
        <v>2019</v>
      </c>
      <c r="B20" s="3">
        <v>7</v>
      </c>
      <c r="C20" s="3">
        <v>17800</v>
      </c>
      <c r="D20" s="3">
        <v>0.20265705922088983</v>
      </c>
      <c r="E20" s="3">
        <v>-0.37135223251309618</v>
      </c>
      <c r="F20" s="3">
        <v>1328629</v>
      </c>
      <c r="G20" s="3">
        <v>0.20997929622241784</v>
      </c>
      <c r="H20" s="3">
        <v>-0.34110390530544193</v>
      </c>
    </row>
    <row r="21" spans="1:8" x14ac:dyDescent="0.3">
      <c r="A21" s="2">
        <f t="shared" si="1"/>
        <v>2019</v>
      </c>
      <c r="B21" s="3">
        <v>8</v>
      </c>
      <c r="C21" s="3">
        <v>17752</v>
      </c>
      <c r="D21" s="3">
        <v>0.93245394587218033</v>
      </c>
      <c r="E21" s="3">
        <v>-0.42858164705105289</v>
      </c>
      <c r="F21" s="3">
        <v>1323342</v>
      </c>
      <c r="G21" s="3">
        <v>0.91840228658757184</v>
      </c>
      <c r="H21" s="3">
        <v>-0.42049015133809486</v>
      </c>
    </row>
    <row r="22" spans="1:8" x14ac:dyDescent="0.3">
      <c r="A22" s="2">
        <f t="shared" si="1"/>
        <v>2019</v>
      </c>
      <c r="B22" s="3">
        <v>9</v>
      </c>
      <c r="C22" s="3">
        <v>17217</v>
      </c>
      <c r="D22" s="3">
        <v>-0.98343685300207317</v>
      </c>
      <c r="E22" s="3">
        <v>-0.48131027572391311</v>
      </c>
      <c r="F22" s="3">
        <v>1327869</v>
      </c>
      <c r="G22" s="3">
        <v>-0.56946073079670034</v>
      </c>
      <c r="H22" s="3">
        <v>-0.49527695593199872</v>
      </c>
    </row>
    <row r="23" spans="1:8" x14ac:dyDescent="0.3">
      <c r="A23" s="2">
        <f t="shared" si="1"/>
        <v>2019</v>
      </c>
      <c r="B23" s="3">
        <v>10</v>
      </c>
      <c r="C23" s="3">
        <v>17072</v>
      </c>
      <c r="D23" s="3">
        <v>-0.41997200186654204</v>
      </c>
      <c r="E23" s="3">
        <v>-0.52868323708825904</v>
      </c>
      <c r="F23" s="3">
        <v>1318915</v>
      </c>
      <c r="G23" s="3">
        <v>-0.13387012629071382</v>
      </c>
      <c r="H23" s="3">
        <v>-0.56447445263988871</v>
      </c>
    </row>
    <row r="24" spans="1:8" x14ac:dyDescent="0.3">
      <c r="A24" s="2">
        <f t="shared" si="1"/>
        <v>2019</v>
      </c>
      <c r="B24" s="3">
        <v>11</v>
      </c>
      <c r="C24" s="3">
        <v>17062</v>
      </c>
      <c r="D24" s="3">
        <v>1.7586024972149339E-2</v>
      </c>
      <c r="E24" s="3">
        <v>-0.5698805196018728</v>
      </c>
      <c r="F24" s="3">
        <v>1332983</v>
      </c>
      <c r="G24" s="3">
        <v>0.61137474026007332</v>
      </c>
      <c r="H24" s="3">
        <v>-0.62709792666553232</v>
      </c>
    </row>
    <row r="25" spans="1:8" x14ac:dyDescent="0.3">
      <c r="A25" s="2">
        <f t="shared" si="1"/>
        <v>2019</v>
      </c>
      <c r="B25" s="3">
        <v>12</v>
      </c>
      <c r="C25" s="3">
        <v>16838</v>
      </c>
      <c r="D25" s="3">
        <v>-0.59038847561695418</v>
      </c>
      <c r="E25" s="3">
        <v>-0.60407456233120183</v>
      </c>
      <c r="F25" s="3">
        <v>1340415</v>
      </c>
      <c r="G25" s="3">
        <v>-0.46144855041737598</v>
      </c>
      <c r="H25" s="3">
        <v>-0.68213276013447843</v>
      </c>
    </row>
    <row r="26" spans="1:8" x14ac:dyDescent="0.3">
      <c r="A26" s="2">
        <v>2020</v>
      </c>
      <c r="B26" s="3">
        <v>1</v>
      </c>
      <c r="C26" s="3">
        <v>16730</v>
      </c>
      <c r="D26" s="3">
        <v>3.5876584549154877E-2</v>
      </c>
      <c r="E26" s="3">
        <v>-0.63039700805487575</v>
      </c>
      <c r="F26" s="3">
        <v>1318325</v>
      </c>
      <c r="G26" s="3">
        <v>-0.6508103855350722</v>
      </c>
      <c r="H26" s="3">
        <v>-0.72847833012596164</v>
      </c>
    </row>
    <row r="27" spans="1:8" x14ac:dyDescent="0.3">
      <c r="A27" s="2">
        <f>A26</f>
        <v>2020</v>
      </c>
      <c r="B27" s="3">
        <v>2</v>
      </c>
      <c r="C27" s="3">
        <v>16893</v>
      </c>
      <c r="D27" s="3">
        <v>0.32664211901651807</v>
      </c>
      <c r="E27" s="3">
        <v>-0.64797854912883579</v>
      </c>
      <c r="F27" s="3">
        <v>1324427</v>
      </c>
      <c r="G27" s="3">
        <v>-4.301896532595828E-2</v>
      </c>
      <c r="H27" s="3">
        <v>-0.76501868842687504</v>
      </c>
    </row>
    <row r="28" spans="1:8" x14ac:dyDescent="0.3">
      <c r="A28" s="2">
        <f t="shared" ref="A28:A37" si="2">A27</f>
        <v>2020</v>
      </c>
      <c r="B28" s="3">
        <v>3</v>
      </c>
      <c r="C28" s="3">
        <v>16150</v>
      </c>
      <c r="D28" s="3">
        <v>-5.6989372883335276</v>
      </c>
      <c r="E28" s="3">
        <v>-0.6559036089095367</v>
      </c>
      <c r="F28" s="3">
        <v>1238554</v>
      </c>
      <c r="G28" s="3">
        <v>-7.4113306844983295</v>
      </c>
      <c r="H28" s="3">
        <v>-0.79063249321684836</v>
      </c>
    </row>
    <row r="29" spans="1:8" x14ac:dyDescent="0.3">
      <c r="A29" s="2">
        <f t="shared" si="2"/>
        <v>2020</v>
      </c>
      <c r="B29" s="3">
        <v>4</v>
      </c>
      <c r="C29" s="3">
        <v>16053</v>
      </c>
      <c r="D29" s="3">
        <v>-7.0199826238053875</v>
      </c>
      <c r="E29" s="3">
        <v>-0.65318892876258994</v>
      </c>
      <c r="F29" s="3">
        <v>1233187</v>
      </c>
      <c r="G29" s="3">
        <v>-7.8575228565365691</v>
      </c>
      <c r="H29" s="3">
        <v>-0.8041482638058518</v>
      </c>
    </row>
    <row r="30" spans="1:8" x14ac:dyDescent="0.3">
      <c r="A30" s="2">
        <f t="shared" si="2"/>
        <v>2020</v>
      </c>
      <c r="B30" s="3">
        <v>5</v>
      </c>
      <c r="C30" s="3">
        <v>16366</v>
      </c>
      <c r="D30" s="3">
        <v>-5.7040792809403111</v>
      </c>
      <c r="E30" s="3">
        <v>-0.63920146072578898</v>
      </c>
      <c r="F30" s="3">
        <v>1259417</v>
      </c>
      <c r="G30" s="3">
        <v>-6.2991645605219304</v>
      </c>
      <c r="H30" s="3">
        <v>-0.80485429021158328</v>
      </c>
    </row>
    <row r="31" spans="1:8" x14ac:dyDescent="0.3">
      <c r="A31" s="2">
        <f t="shared" si="2"/>
        <v>2020</v>
      </c>
      <c r="B31" s="3">
        <v>6</v>
      </c>
      <c r="C31" s="3">
        <v>16748</v>
      </c>
      <c r="D31" s="3">
        <v>-4.8733386345564007</v>
      </c>
      <c r="E31" s="3">
        <v>-0.61375029528797209</v>
      </c>
      <c r="F31" s="3">
        <v>1273339</v>
      </c>
      <c r="G31" s="3">
        <v>-5.6314082967409584</v>
      </c>
      <c r="H31" s="3">
        <v>-0.79252868013179145</v>
      </c>
    </row>
    <row r="32" spans="1:8" x14ac:dyDescent="0.3">
      <c r="A32" s="2">
        <f t="shared" si="2"/>
        <v>2020</v>
      </c>
      <c r="B32" s="3">
        <v>7</v>
      </c>
      <c r="C32" s="3">
        <v>17310</v>
      </c>
      <c r="D32" s="3">
        <v>-2.7528089887640439</v>
      </c>
      <c r="E32" s="3">
        <v>-0.57699625056438131</v>
      </c>
      <c r="F32" s="3">
        <v>1282346</v>
      </c>
      <c r="G32" s="3">
        <v>-3.4835157143190409</v>
      </c>
      <c r="H32" s="3">
        <v>-0.7673310905885522</v>
      </c>
    </row>
    <row r="33" spans="1:8" x14ac:dyDescent="0.3">
      <c r="A33" s="2">
        <f t="shared" si="2"/>
        <v>2020</v>
      </c>
      <c r="B33" s="3">
        <v>8</v>
      </c>
      <c r="C33" s="3">
        <v>17166</v>
      </c>
      <c r="D33" s="3">
        <v>-3.3010365029292443</v>
      </c>
      <c r="E33" s="3">
        <v>-0.52939594941604118</v>
      </c>
      <c r="F33" s="3">
        <v>1276979</v>
      </c>
      <c r="G33" s="3">
        <v>-3.5034783147515958</v>
      </c>
      <c r="H33" s="3">
        <v>-0.72975721191065035</v>
      </c>
    </row>
    <row r="34" spans="1:8" x14ac:dyDescent="0.3">
      <c r="A34" s="2">
        <f t="shared" si="2"/>
        <v>2020</v>
      </c>
      <c r="B34" s="3">
        <v>9</v>
      </c>
      <c r="C34" s="3">
        <v>16782</v>
      </c>
      <c r="D34" s="3">
        <v>-2.5265725736191014</v>
      </c>
      <c r="E34" s="3">
        <v>-0.47155711281079571</v>
      </c>
      <c r="F34" s="3">
        <v>1286659</v>
      </c>
      <c r="G34" s="3">
        <v>-3.1034687909726077</v>
      </c>
      <c r="H34" s="3">
        <v>-0.68049135835907415</v>
      </c>
    </row>
    <row r="35" spans="1:8" x14ac:dyDescent="0.3">
      <c r="A35" s="2">
        <f t="shared" si="2"/>
        <v>2020</v>
      </c>
      <c r="B35" s="3">
        <v>10</v>
      </c>
      <c r="C35" s="3">
        <v>16788</v>
      </c>
      <c r="D35" s="3">
        <v>-1.6635426429240874</v>
      </c>
      <c r="E35" s="3">
        <v>-0.4042799367549274</v>
      </c>
      <c r="F35" s="3">
        <v>1286436</v>
      </c>
      <c r="G35" s="3">
        <v>-2.462554448163834</v>
      </c>
      <c r="H35" s="3">
        <v>-0.62041046371584252</v>
      </c>
    </row>
    <row r="36" spans="1:8" x14ac:dyDescent="0.3">
      <c r="A36" s="2">
        <f t="shared" si="2"/>
        <v>2020</v>
      </c>
      <c r="B36" s="3">
        <v>11</v>
      </c>
      <c r="C36" s="3">
        <v>16504</v>
      </c>
      <c r="D36" s="3">
        <v>-3.2704255069745614</v>
      </c>
      <c r="E36" s="3">
        <v>-0.32850732666171933</v>
      </c>
      <c r="F36" s="3">
        <v>1287803</v>
      </c>
      <c r="G36" s="3">
        <v>-3.3893905623702647</v>
      </c>
      <c r="H36" s="3">
        <v>-0.55055972408468379</v>
      </c>
    </row>
    <row r="37" spans="1:8" x14ac:dyDescent="0.3">
      <c r="A37" s="2">
        <f t="shared" si="2"/>
        <v>2020</v>
      </c>
      <c r="B37" s="3">
        <v>12</v>
      </c>
      <c r="C37" s="3">
        <v>16289</v>
      </c>
      <c r="D37" s="3">
        <v>-3.2604822425466251</v>
      </c>
      <c r="E37" s="3">
        <v>-0.24526963674349406</v>
      </c>
      <c r="F37" s="3">
        <v>1295656</v>
      </c>
      <c r="G37" s="3">
        <v>-3.3391897285542149</v>
      </c>
      <c r="H37" s="3">
        <v>-0.47211226223491287</v>
      </c>
    </row>
    <row r="38" spans="1:8" x14ac:dyDescent="0.3">
      <c r="A38" s="2">
        <v>2021</v>
      </c>
      <c r="B38" s="3">
        <v>1</v>
      </c>
      <c r="C38" s="3">
        <v>16154</v>
      </c>
      <c r="D38" s="3">
        <v>-3.4429169157202621</v>
      </c>
      <c r="E38" s="3">
        <v>-0.15580152108620693</v>
      </c>
      <c r="F38" s="3">
        <v>1282944</v>
      </c>
      <c r="G38" s="3">
        <v>-2.6837843475622458</v>
      </c>
      <c r="H38" s="3">
        <v>-0.38643834196628107</v>
      </c>
    </row>
    <row r="39" spans="1:8" x14ac:dyDescent="0.3">
      <c r="A39" s="2">
        <f>A38</f>
        <v>2021</v>
      </c>
      <c r="B39" s="3">
        <v>2</v>
      </c>
      <c r="C39" s="3">
        <v>16239</v>
      </c>
      <c r="D39" s="3">
        <v>-3.8714260344521412</v>
      </c>
      <c r="E39" s="3">
        <v>-6.1547023540105182E-2</v>
      </c>
      <c r="F39" s="3">
        <v>1276090</v>
      </c>
      <c r="G39" s="3">
        <v>-3.6496537748022306</v>
      </c>
      <c r="H39" s="3">
        <v>-0.29510732968036751</v>
      </c>
    </row>
    <row r="40" spans="1:8" x14ac:dyDescent="0.3">
      <c r="A40" s="2">
        <f t="shared" ref="A40:A49" si="3">A39</f>
        <v>2021</v>
      </c>
      <c r="B40" s="3">
        <v>3</v>
      </c>
      <c r="C40" s="3">
        <v>16508</v>
      </c>
      <c r="D40" s="3">
        <v>2.2167182662538698</v>
      </c>
      <c r="E40" s="3">
        <v>3.5821540142158818E-2</v>
      </c>
      <c r="F40" s="3">
        <v>1275175</v>
      </c>
      <c r="G40" s="3">
        <v>2.9567544087702347</v>
      </c>
      <c r="H40" s="3">
        <v>-0.19984812969580651</v>
      </c>
    </row>
    <row r="41" spans="1:8" x14ac:dyDescent="0.3">
      <c r="A41" s="2">
        <f t="shared" si="3"/>
        <v>2021</v>
      </c>
      <c r="B41" s="3">
        <v>4</v>
      </c>
      <c r="C41" s="3">
        <v>16613</v>
      </c>
      <c r="D41" s="3">
        <v>3.4884445275026543</v>
      </c>
      <c r="E41" s="3">
        <v>0.13436727927661932</v>
      </c>
      <c r="F41" s="3">
        <v>1285054</v>
      </c>
      <c r="G41" s="3">
        <v>4.2059314605165321</v>
      </c>
      <c r="H41" s="3">
        <v>-0.102622600945477</v>
      </c>
    </row>
    <row r="42" spans="1:8" x14ac:dyDescent="0.3">
      <c r="A42" s="2">
        <f t="shared" si="3"/>
        <v>2021</v>
      </c>
      <c r="B42" s="3">
        <v>5</v>
      </c>
      <c r="C42" s="3">
        <v>16863</v>
      </c>
      <c r="D42" s="3">
        <v>3.0367835757057371</v>
      </c>
      <c r="E42" s="3">
        <v>0.2323047543408461</v>
      </c>
      <c r="F42" s="3">
        <v>1298848</v>
      </c>
      <c r="G42" s="3">
        <v>3.130893103713861</v>
      </c>
      <c r="H42" s="3">
        <v>-5.1733938526422356E-3</v>
      </c>
    </row>
    <row r="43" spans="1:8" x14ac:dyDescent="0.3">
      <c r="A43" s="2">
        <f t="shared" si="3"/>
        <v>2021</v>
      </c>
      <c r="B43" s="3">
        <v>6</v>
      </c>
      <c r="C43" s="3">
        <v>17238</v>
      </c>
      <c r="D43" s="3">
        <v>2.9257224743252985</v>
      </c>
      <c r="E43" s="3">
        <v>0.32808144784353577</v>
      </c>
      <c r="F43" s="3">
        <v>1306988</v>
      </c>
      <c r="G43" s="3">
        <v>2.6425798628644914</v>
      </c>
      <c r="H43" s="3">
        <v>9.1056046302591634E-2</v>
      </c>
    </row>
    <row r="44" spans="1:8" x14ac:dyDescent="0.3">
      <c r="A44" s="2">
        <f t="shared" si="3"/>
        <v>2021</v>
      </c>
      <c r="B44" s="3">
        <v>7</v>
      </c>
      <c r="C44" s="3">
        <v>17716</v>
      </c>
      <c r="D44" s="3">
        <v>2.3454650491045559</v>
      </c>
      <c r="E44" s="3">
        <v>0.42033959776709073</v>
      </c>
      <c r="F44" s="3">
        <v>1312466</v>
      </c>
      <c r="G44" s="3">
        <v>2.34882005324617</v>
      </c>
      <c r="H44" s="3">
        <v>0.18484005663578279</v>
      </c>
    </row>
    <row r="45" spans="1:8" x14ac:dyDescent="0.3">
      <c r="A45" s="2">
        <f t="shared" si="3"/>
        <v>2021</v>
      </c>
      <c r="B45" s="3">
        <v>8</v>
      </c>
      <c r="C45" s="3">
        <v>17518</v>
      </c>
      <c r="D45" s="3">
        <v>2.050565070488175</v>
      </c>
      <c r="E45" s="3">
        <v>0.5079018338318636</v>
      </c>
      <c r="F45" s="3">
        <v>1296788</v>
      </c>
      <c r="G45" s="3">
        <v>1.5512392921105178</v>
      </c>
      <c r="H45" s="3">
        <v>0.27513016341641733</v>
      </c>
    </row>
    <row r="46" spans="1:8" x14ac:dyDescent="0.3">
      <c r="A46" s="2">
        <f t="shared" si="3"/>
        <v>2021</v>
      </c>
      <c r="B46" s="3">
        <v>9</v>
      </c>
      <c r="C46" s="3">
        <v>17162</v>
      </c>
      <c r="D46" s="3">
        <v>2.264330830651895</v>
      </c>
      <c r="E46" s="3">
        <v>0.58972447502566083</v>
      </c>
      <c r="F46" s="3">
        <v>1309569</v>
      </c>
      <c r="G46" s="3">
        <v>1.7805805578634315</v>
      </c>
      <c r="H46" s="3">
        <v>0.36102816930263482</v>
      </c>
    </row>
    <row r="47" spans="1:8" x14ac:dyDescent="0.3">
      <c r="A47" s="2">
        <f t="shared" si="3"/>
        <v>2021</v>
      </c>
      <c r="B47" s="3">
        <v>10</v>
      </c>
      <c r="C47" s="3">
        <v>17225</v>
      </c>
      <c r="D47" s="3">
        <v>2.6030497974743882</v>
      </c>
      <c r="E47" s="3">
        <v>0.66487096972772342</v>
      </c>
      <c r="F47" s="3">
        <v>1318777</v>
      </c>
      <c r="G47" s="3">
        <v>2.5139999191564844</v>
      </c>
      <c r="H47" s="3">
        <v>0.44172449564206751</v>
      </c>
    </row>
    <row r="48" spans="1:8" x14ac:dyDescent="0.3">
      <c r="A48" s="2">
        <f t="shared" si="3"/>
        <v>2021</v>
      </c>
      <c r="B48" s="3">
        <v>11</v>
      </c>
      <c r="C48" s="3">
        <v>17035</v>
      </c>
      <c r="D48" s="3">
        <v>3.2174018419776962</v>
      </c>
      <c r="E48" s="3">
        <v>0.73252105842532189</v>
      </c>
      <c r="F48" s="3">
        <v>1322440</v>
      </c>
      <c r="G48" s="3">
        <v>2.6896194526647266</v>
      </c>
      <c r="H48" s="3">
        <v>0.51650814380933097</v>
      </c>
    </row>
    <row r="49" spans="1:8" x14ac:dyDescent="0.3">
      <c r="A49" s="2">
        <f t="shared" si="3"/>
        <v>2021</v>
      </c>
      <c r="B49" s="3">
        <v>12</v>
      </c>
      <c r="C49" s="3">
        <v>16949</v>
      </c>
      <c r="D49" s="3">
        <v>4.0518141076800296</v>
      </c>
      <c r="E49" s="3">
        <v>0.79198907735765356</v>
      </c>
      <c r="F49" s="3">
        <v>1332390</v>
      </c>
      <c r="G49" s="3">
        <v>2.8351661243416482</v>
      </c>
      <c r="H49" s="3">
        <v>0.58481202319456249</v>
      </c>
    </row>
    <row r="50" spans="1:8" x14ac:dyDescent="0.3">
      <c r="A50" s="2">
        <v>2022</v>
      </c>
      <c r="B50" s="3">
        <v>1</v>
      </c>
      <c r="C50" s="3">
        <v>16784</v>
      </c>
      <c r="D50" s="3">
        <v>3.8999628574965861</v>
      </c>
      <c r="E50" s="3">
        <v>0.84276192392944027</v>
      </c>
      <c r="F50" s="3">
        <v>1312611</v>
      </c>
      <c r="G50" s="3">
        <v>2.3124158186171861</v>
      </c>
      <c r="H50" s="3">
        <v>0.64621995369545893</v>
      </c>
    </row>
    <row r="51" spans="1:8" x14ac:dyDescent="0.3">
      <c r="A51" s="2">
        <f>A50</f>
        <v>2022</v>
      </c>
      <c r="B51" s="3">
        <v>2</v>
      </c>
      <c r="C51" s="3">
        <v>16905</v>
      </c>
      <c r="D51" s="3">
        <v>4.1012377609458639</v>
      </c>
      <c r="E51" s="3">
        <v>0.88455287228362078</v>
      </c>
      <c r="F51" s="3">
        <v>1314146</v>
      </c>
      <c r="G51" s="3">
        <v>2.9822347953514239</v>
      </c>
      <c r="H51" s="3">
        <v>0.70047202980007461</v>
      </c>
    </row>
    <row r="52" spans="1:8" x14ac:dyDescent="0.3">
      <c r="A52" s="2">
        <f t="shared" ref="A52:A61" si="4">A51</f>
        <v>2022</v>
      </c>
      <c r="B52" s="3">
        <v>3</v>
      </c>
      <c r="C52" s="3">
        <v>17087</v>
      </c>
      <c r="D52" s="3">
        <v>3.5073903561909425</v>
      </c>
      <c r="E52" s="3">
        <v>0.9172875021835204</v>
      </c>
      <c r="F52" s="3">
        <v>1313307</v>
      </c>
      <c r="G52" s="3">
        <v>2.9903346599486236</v>
      </c>
      <c r="H52" s="3">
        <v>0.74742405404263901</v>
      </c>
    </row>
    <row r="53" spans="1:8" x14ac:dyDescent="0.3">
      <c r="A53" s="2">
        <f t="shared" si="4"/>
        <v>2022</v>
      </c>
      <c r="B53" s="3">
        <v>4</v>
      </c>
      <c r="C53" s="3">
        <v>17392</v>
      </c>
      <c r="D53" s="3">
        <v>4.6890988984530146</v>
      </c>
      <c r="E53" s="3">
        <v>0.94111477428751056</v>
      </c>
      <c r="F53" s="3">
        <v>1330423</v>
      </c>
      <c r="G53" s="3">
        <v>3.5305131146239788</v>
      </c>
      <c r="H53" s="3">
        <v>0.78709028470498921</v>
      </c>
    </row>
    <row r="54" spans="1:8" x14ac:dyDescent="0.3">
      <c r="A54" s="2">
        <f t="shared" si="4"/>
        <v>2022</v>
      </c>
      <c r="B54" s="3">
        <v>5</v>
      </c>
      <c r="C54" s="3">
        <v>17360</v>
      </c>
      <c r="D54" s="3">
        <v>2.9472810294728147</v>
      </c>
      <c r="E54" s="3">
        <v>0.95636351750771309</v>
      </c>
      <c r="F54" s="3">
        <v>1332413</v>
      </c>
      <c r="G54" s="3">
        <v>2.5842130872896663</v>
      </c>
      <c r="H54" s="3">
        <v>0.81964073774992818</v>
      </c>
    </row>
    <row r="55" spans="1:8" x14ac:dyDescent="0.3">
      <c r="A55" s="2">
        <f t="shared" si="4"/>
        <v>2022</v>
      </c>
      <c r="B55" s="3">
        <v>6</v>
      </c>
      <c r="C55" s="3">
        <v>17492</v>
      </c>
      <c r="D55" s="3">
        <v>1.473488803805556</v>
      </c>
      <c r="E55" s="3">
        <v>0.9636228374315392</v>
      </c>
      <c r="F55" s="3">
        <v>1327991</v>
      </c>
      <c r="G55" s="3">
        <v>1.6069772637545165</v>
      </c>
      <c r="H55" s="3">
        <v>0.84543594461455873</v>
      </c>
    </row>
    <row r="56" spans="1:8" x14ac:dyDescent="0.3">
      <c r="A56" s="2">
        <f t="shared" si="4"/>
        <v>2022</v>
      </c>
      <c r="B56" s="3">
        <v>7</v>
      </c>
      <c r="C56" s="3">
        <v>17833</v>
      </c>
      <c r="D56" s="3">
        <v>0.66041995935877118</v>
      </c>
      <c r="E56" s="3">
        <v>0.96362009780695324</v>
      </c>
      <c r="F56" s="3">
        <v>1327434</v>
      </c>
      <c r="G56" s="3">
        <v>1.1404485906682638</v>
      </c>
      <c r="H56" s="3">
        <v>0.86495897648247944</v>
      </c>
    </row>
    <row r="57" spans="1:8" x14ac:dyDescent="0.3">
      <c r="A57" s="2">
        <f t="shared" si="4"/>
        <v>2022</v>
      </c>
      <c r="B57" s="3">
        <v>8</v>
      </c>
      <c r="C57" s="3">
        <v>17612</v>
      </c>
      <c r="D57" s="3">
        <v>0.53659093503823918</v>
      </c>
      <c r="E57" s="3">
        <v>0.95711806974069535</v>
      </c>
      <c r="F57" s="3">
        <v>1310699</v>
      </c>
      <c r="G57" s="3">
        <v>1.0727273848925245</v>
      </c>
      <c r="H57" s="3">
        <v>0.87874578935111802</v>
      </c>
    </row>
    <row r="58" spans="1:8" x14ac:dyDescent="0.3">
      <c r="A58" s="2">
        <f t="shared" si="4"/>
        <v>2022</v>
      </c>
      <c r="B58" s="3">
        <v>9</v>
      </c>
      <c r="C58" s="3">
        <v>17265</v>
      </c>
      <c r="D58" s="3">
        <v>0.6001631511478811</v>
      </c>
      <c r="E58" s="3">
        <v>0.94485846877433577</v>
      </c>
      <c r="F58" s="3">
        <v>1319895</v>
      </c>
      <c r="G58" s="3">
        <v>0.7885036985450844</v>
      </c>
      <c r="H58" s="3">
        <v>0.88735147044110962</v>
      </c>
    </row>
    <row r="59" spans="1:8" x14ac:dyDescent="0.3">
      <c r="A59" s="2">
        <f t="shared" si="4"/>
        <v>2022</v>
      </c>
      <c r="B59" s="3">
        <v>10</v>
      </c>
      <c r="C59" s="3">
        <v>17203</v>
      </c>
      <c r="D59" s="3">
        <v>-0.12772133526850471</v>
      </c>
      <c r="E59" s="3">
        <v>0.92755380717620117</v>
      </c>
      <c r="F59" s="3">
        <v>1318761</v>
      </c>
      <c r="G59" s="3">
        <v>-1.2132453022783984E-3</v>
      </c>
      <c r="H59" s="3">
        <v>0.89134457791722388</v>
      </c>
    </row>
    <row r="60" spans="1:8" x14ac:dyDescent="0.3">
      <c r="A60" s="2">
        <f t="shared" si="4"/>
        <v>2022</v>
      </c>
      <c r="B60" s="3">
        <v>11</v>
      </c>
      <c r="C60" s="3">
        <v>17079</v>
      </c>
      <c r="D60" s="3">
        <v>0.25829175227471968</v>
      </c>
      <c r="E60" s="3">
        <v>0.9058926600397833</v>
      </c>
      <c r="F60" s="3">
        <v>1322311</v>
      </c>
      <c r="G60" s="3">
        <v>-9.7546958652161564E-3</v>
      </c>
      <c r="H60" s="3">
        <v>0.89128680551562667</v>
      </c>
    </row>
    <row r="61" spans="1:8" x14ac:dyDescent="0.3">
      <c r="A61" s="2">
        <f t="shared" si="4"/>
        <v>2022</v>
      </c>
      <c r="B61" s="3">
        <v>12</v>
      </c>
      <c r="C61" s="3">
        <v>16963</v>
      </c>
      <c r="D61" s="3">
        <v>8.2600743406691102E-2</v>
      </c>
      <c r="E61" s="3">
        <v>0.88049031946257073</v>
      </c>
      <c r="F61" s="3">
        <v>1329897</v>
      </c>
      <c r="G61" s="3">
        <v>-0.18710737847026371</v>
      </c>
      <c r="H61" s="3">
        <v>0.88767786379031588</v>
      </c>
    </row>
    <row r="62" spans="1:8" x14ac:dyDescent="0.3">
      <c r="A62" s="2">
        <v>2023</v>
      </c>
      <c r="B62" s="3">
        <v>1</v>
      </c>
      <c r="C62" s="3">
        <v>16743</v>
      </c>
      <c r="D62" s="3">
        <v>-0.24428026692088212</v>
      </c>
      <c r="E62" s="3">
        <v>0.85191710525679043</v>
      </c>
      <c r="F62" s="3">
        <v>1313133</v>
      </c>
      <c r="G62" s="3">
        <v>3.9768065329326419E-2</v>
      </c>
      <c r="H62" s="3">
        <v>0.88095489096880453</v>
      </c>
    </row>
    <row r="63" spans="1:8" x14ac:dyDescent="0.3">
      <c r="A63" s="2">
        <f>A62</f>
        <v>2023</v>
      </c>
      <c r="B63" s="3">
        <v>2</v>
      </c>
      <c r="C63" s="3">
        <v>16848</v>
      </c>
      <c r="D63" s="3">
        <v>-0.33717834960070858</v>
      </c>
      <c r="E63" s="3">
        <v>0.82068792823633219</v>
      </c>
      <c r="F63" s="3">
        <v>1316527</v>
      </c>
      <c r="G63" s="3">
        <v>0.18118230394492674</v>
      </c>
      <c r="H63" s="3">
        <v>0.87148038741455969</v>
      </c>
    </row>
    <row r="64" spans="1:8" x14ac:dyDescent="0.3">
      <c r="A64" s="2">
        <f t="shared" ref="A64:A73" si="5">A63</f>
        <v>2023</v>
      </c>
      <c r="B64" s="3">
        <v>3</v>
      </c>
      <c r="C64" s="3">
        <v>17145</v>
      </c>
      <c r="D64" s="3">
        <v>0.33943933984901253</v>
      </c>
      <c r="E64" s="3">
        <v>0.78724157439757347</v>
      </c>
      <c r="F64" s="3">
        <v>1322734</v>
      </c>
      <c r="G64" s="3">
        <v>0.71780627073487757</v>
      </c>
      <c r="H64" s="3">
        <v>0.85955843773926799</v>
      </c>
    </row>
    <row r="65" spans="1:8" x14ac:dyDescent="0.3">
      <c r="A65" s="2">
        <f t="shared" si="5"/>
        <v>2023</v>
      </c>
      <c r="B65" s="3">
        <v>4</v>
      </c>
      <c r="C65" s="3">
        <v>17404</v>
      </c>
      <c r="D65" s="3">
        <v>6.8997240110402203E-2</v>
      </c>
      <c r="E65" s="3">
        <v>0.75193642235648639</v>
      </c>
      <c r="F65" s="3">
        <v>1338654</v>
      </c>
      <c r="G65" s="3">
        <v>0.61867541375937307</v>
      </c>
      <c r="H65" s="3">
        <v>0.84544518918770839</v>
      </c>
    </row>
    <row r="66" spans="1:8" x14ac:dyDescent="0.3">
      <c r="A66" s="2">
        <f t="shared" si="5"/>
        <v>2023</v>
      </c>
      <c r="B66" s="3">
        <v>5</v>
      </c>
      <c r="C66" s="3">
        <v>17367</v>
      </c>
      <c r="D66" s="3">
        <v>4.0322580645169026E-2</v>
      </c>
      <c r="E66" s="3">
        <v>0.71509975335164389</v>
      </c>
      <c r="F66" s="3">
        <v>1336531</v>
      </c>
      <c r="G66" s="3">
        <v>0.3090633309641877</v>
      </c>
      <c r="H66" s="3">
        <v>0.82938694510417355</v>
      </c>
    </row>
    <row r="67" spans="1:8" x14ac:dyDescent="0.3">
      <c r="A67" s="2">
        <f t="shared" si="5"/>
        <v>2023</v>
      </c>
      <c r="B67" s="3">
        <v>6</v>
      </c>
      <c r="C67" s="3">
        <v>17522</v>
      </c>
      <c r="D67" s="3">
        <v>0.17150697461696396</v>
      </c>
      <c r="E67" s="3">
        <v>0.67701142228951861</v>
      </c>
      <c r="F67" s="3">
        <v>1331470</v>
      </c>
      <c r="G67" s="3">
        <v>0.26197466699700023</v>
      </c>
      <c r="H67" s="3">
        <v>0.81161426093188471</v>
      </c>
    </row>
    <row r="68" spans="1:8" x14ac:dyDescent="0.3">
      <c r="A68" s="2">
        <f t="shared" si="5"/>
        <v>2023</v>
      </c>
      <c r="B68" s="3">
        <v>7</v>
      </c>
      <c r="C68" s="3">
        <v>17796</v>
      </c>
      <c r="D68" s="3">
        <v>-0.20748051365445663</v>
      </c>
      <c r="E68" s="3">
        <v>0.63790442455070084</v>
      </c>
      <c r="F68" s="3">
        <v>1325910</v>
      </c>
      <c r="G68" s="3">
        <v>-0.11480796785376945</v>
      </c>
      <c r="H68" s="3">
        <v>0.79232155852974806</v>
      </c>
    </row>
    <row r="69" spans="1:8" x14ac:dyDescent="0.3">
      <c r="A69" s="2">
        <f t="shared" si="5"/>
        <v>2023</v>
      </c>
      <c r="B69" s="3">
        <v>8</v>
      </c>
      <c r="C69" s="3">
        <v>17623</v>
      </c>
      <c r="D69" s="3">
        <v>6.2457415398586846E-2</v>
      </c>
      <c r="E69" s="3">
        <v>0.59797665104024811</v>
      </c>
      <c r="F69" s="3">
        <v>1317509</v>
      </c>
      <c r="G69" s="3">
        <v>0.51957009198908555</v>
      </c>
      <c r="H69" s="3">
        <v>0.7716650903404243</v>
      </c>
    </row>
    <row r="70" spans="1:8" x14ac:dyDescent="0.3">
      <c r="A70" s="2">
        <f t="shared" si="5"/>
        <v>2023</v>
      </c>
      <c r="B70" s="3">
        <v>9</v>
      </c>
      <c r="C70" s="3">
        <v>17410</v>
      </c>
      <c r="D70" s="3">
        <v>0.83984940631334215</v>
      </c>
      <c r="E70" s="3">
        <v>0.55736728537584268</v>
      </c>
      <c r="F70" s="3">
        <v>1333972</v>
      </c>
      <c r="G70" s="3">
        <v>1.0665242310941458</v>
      </c>
      <c r="H70" s="3">
        <v>0.7497381137005753</v>
      </c>
    </row>
    <row r="71" spans="1:8" x14ac:dyDescent="0.3">
      <c r="A71" s="2">
        <f t="shared" si="5"/>
        <v>2023</v>
      </c>
      <c r="B71" s="3">
        <v>10</v>
      </c>
      <c r="C71" s="3">
        <v>17170</v>
      </c>
      <c r="D71" s="3">
        <v>-0.19182700691739996</v>
      </c>
      <c r="E71" s="3">
        <v>0.51617832233935834</v>
      </c>
      <c r="F71" s="3">
        <v>1322573</v>
      </c>
      <c r="G71" s="3">
        <v>0.2890592002644965</v>
      </c>
      <c r="H71" s="3">
        <v>0.72661637934975531</v>
      </c>
    </row>
    <row r="72" spans="1:8" x14ac:dyDescent="0.3">
      <c r="A72" s="2">
        <f t="shared" si="5"/>
        <v>2023</v>
      </c>
      <c r="B72" s="3">
        <v>11</v>
      </c>
      <c r="C72" s="3">
        <v>17068</v>
      </c>
      <c r="D72" s="3">
        <v>-6.4406581181564171E-2</v>
      </c>
      <c r="E72" s="3">
        <v>0.47453137352662295</v>
      </c>
      <c r="F72" s="3">
        <v>1331640</v>
      </c>
      <c r="G72" s="3">
        <v>0.70550725207609855</v>
      </c>
      <c r="H72" s="3">
        <v>0.70239763706344871</v>
      </c>
    </row>
    <row r="73" spans="1:8" x14ac:dyDescent="0.3">
      <c r="A73" s="2">
        <f t="shared" si="5"/>
        <v>2023</v>
      </c>
      <c r="B73" s="3">
        <v>12</v>
      </c>
      <c r="C73" s="3">
        <v>16963</v>
      </c>
      <c r="D73" s="3">
        <v>0</v>
      </c>
      <c r="E73" s="3">
        <v>0.4324988834967104</v>
      </c>
      <c r="F73" s="3">
        <v>1338191</v>
      </c>
      <c r="G73" s="3">
        <v>0.62365732083011771</v>
      </c>
      <c r="H73" s="3">
        <v>0.67714925070192578</v>
      </c>
    </row>
    <row r="74" spans="1:8" x14ac:dyDescent="0.3">
      <c r="A74" s="2">
        <v>2024</v>
      </c>
      <c r="B74" s="3">
        <v>1</v>
      </c>
      <c r="C74" s="3">
        <v>16771</v>
      </c>
      <c r="D74" s="3">
        <v>0.16723406796870233</v>
      </c>
      <c r="E74" s="3">
        <v>0.39011587056184005</v>
      </c>
      <c r="F74" s="3">
        <v>1319327</v>
      </c>
      <c r="G74" s="3">
        <v>0.47169631712857818</v>
      </c>
      <c r="H74" s="3">
        <v>0.65093880007094373</v>
      </c>
    </row>
    <row r="75" spans="1:8" x14ac:dyDescent="0.3">
      <c r="A75" s="2">
        <f>+A74</f>
        <v>2024</v>
      </c>
      <c r="B75" s="3">
        <v>2</v>
      </c>
      <c r="C75" s="3">
        <v>16885</v>
      </c>
      <c r="D75" s="3">
        <v>0.21961063627731203</v>
      </c>
      <c r="E75" s="3">
        <v>0.34738731838954384</v>
      </c>
      <c r="F75" s="3">
        <v>1323368</v>
      </c>
      <c r="G75" s="3">
        <v>0.51962473994076053</v>
      </c>
      <c r="H75" s="3">
        <v>0.62383015025890765</v>
      </c>
    </row>
    <row r="76" spans="1:8" x14ac:dyDescent="0.3">
      <c r="A76" s="2">
        <f t="shared" ref="A76:A85" si="6">+A75</f>
        <v>2024</v>
      </c>
      <c r="B76" s="3">
        <v>3</v>
      </c>
      <c r="C76" s="3">
        <v>17347</v>
      </c>
      <c r="D76" s="3">
        <v>1.1781860600758254</v>
      </c>
      <c r="E76" s="3">
        <v>0.3043027327443959</v>
      </c>
      <c r="F76" s="3">
        <v>1338491</v>
      </c>
      <c r="G76" s="3">
        <v>1.191244800541913</v>
      </c>
      <c r="H76" s="3">
        <v>0.59587471895957378</v>
      </c>
    </row>
    <row r="77" spans="1:8" x14ac:dyDescent="0.3">
      <c r="A77" s="2">
        <f t="shared" si="6"/>
        <v>2024</v>
      </c>
      <c r="B77" s="3">
        <v>4</v>
      </c>
      <c r="C77" s="3">
        <v>17335</v>
      </c>
      <c r="D77" s="3">
        <v>-0.39646058377384996</v>
      </c>
      <c r="E77" s="3">
        <v>0.26084274601026813</v>
      </c>
      <c r="F77" s="3">
        <v>1340814</v>
      </c>
      <c r="G77" s="3">
        <v>0.16135610844922876</v>
      </c>
      <c r="H77" s="3">
        <v>0.56711668737987075</v>
      </c>
    </row>
    <row r="78" spans="1:8" x14ac:dyDescent="0.3">
      <c r="A78" s="2">
        <f t="shared" si="6"/>
        <v>2024</v>
      </c>
      <c r="B78" s="3">
        <v>5</v>
      </c>
      <c r="C78" s="3">
        <v>17412</v>
      </c>
      <c r="D78" s="3">
        <v>0.25911210917257677</v>
      </c>
      <c r="E78" s="3">
        <v>0.2170486769132082</v>
      </c>
      <c r="F78" s="3">
        <v>1342887</v>
      </c>
      <c r="G78" s="3">
        <v>0.47555948945441351</v>
      </c>
      <c r="H78" s="3">
        <v>0.53764158187128142</v>
      </c>
    </row>
    <row r="79" spans="1:8" x14ac:dyDescent="0.3">
      <c r="A79" s="2">
        <f t="shared" si="6"/>
        <v>2024</v>
      </c>
      <c r="B79" s="3">
        <v>6</v>
      </c>
      <c r="C79" s="3">
        <v>17588</v>
      </c>
      <c r="D79" s="3">
        <v>0.37666932998516867</v>
      </c>
      <c r="E79" s="3">
        <v>0.17291619811469544</v>
      </c>
      <c r="F79" s="3">
        <v>1344094</v>
      </c>
      <c r="G79" s="3">
        <v>0.94812500469405592</v>
      </c>
      <c r="H79" s="3">
        <v>0.50750675096730746</v>
      </c>
    </row>
    <row r="80" spans="1:8" x14ac:dyDescent="0.3">
      <c r="A80" s="2">
        <f t="shared" si="6"/>
        <v>2024</v>
      </c>
      <c r="B80" s="3">
        <v>7</v>
      </c>
      <c r="C80" s="3">
        <v>17767</v>
      </c>
      <c r="D80" s="3">
        <v>-0.1629579680827109</v>
      </c>
      <c r="E80" s="3">
        <v>0.12844390334789388</v>
      </c>
      <c r="F80" s="3">
        <v>1328221</v>
      </c>
      <c r="G80" s="3">
        <v>0.17429538958149138</v>
      </c>
      <c r="H80" s="3">
        <v>0.47676523194503267</v>
      </c>
    </row>
    <row r="81" spans="1:8" x14ac:dyDescent="0.3">
      <c r="A81" s="2">
        <f t="shared" si="6"/>
        <v>2024</v>
      </c>
      <c r="B81" s="3">
        <v>8</v>
      </c>
      <c r="C81" s="3">
        <v>17757</v>
      </c>
      <c r="D81" s="3">
        <v>0.76036997106054827</v>
      </c>
      <c r="E81" s="3">
        <v>8.3644535869014075E-2</v>
      </c>
      <c r="F81" s="3">
        <v>1325904</v>
      </c>
      <c r="G81" s="3">
        <v>0.63718729815127606</v>
      </c>
      <c r="H81" s="3">
        <v>0.44550066057138304</v>
      </c>
    </row>
    <row r="82" spans="1:8" x14ac:dyDescent="0.3">
      <c r="A82" s="2">
        <f t="shared" si="6"/>
        <v>2024</v>
      </c>
      <c r="B82" s="3">
        <v>9</v>
      </c>
      <c r="C82" s="3">
        <v>17323</v>
      </c>
      <c r="D82" s="3">
        <v>-0.49971280873061241</v>
      </c>
      <c r="E82" s="3">
        <v>3.851060269319502E-2</v>
      </c>
      <c r="F82" s="3">
        <v>1330115</v>
      </c>
      <c r="G82" s="3">
        <v>-0.28913650361477305</v>
      </c>
      <c r="H82" s="3">
        <v>0.41377566776312036</v>
      </c>
    </row>
    <row r="83" spans="1:8" x14ac:dyDescent="0.3">
      <c r="A83" s="2">
        <f t="shared" si="6"/>
        <v>2024</v>
      </c>
      <c r="B83" s="3">
        <v>10</v>
      </c>
      <c r="C83" s="3">
        <v>17184</v>
      </c>
      <c r="D83" s="3">
        <v>8.1537565521250244E-2</v>
      </c>
      <c r="E83" s="3">
        <v>-6.9183943425359844E-3</v>
      </c>
      <c r="F83" s="3">
        <v>1325048</v>
      </c>
      <c r="G83" s="3">
        <v>0.18713522807436433</v>
      </c>
      <c r="H83" s="3">
        <v>0.38166619600906054</v>
      </c>
    </row>
    <row r="84" spans="1:8" x14ac:dyDescent="0.3">
      <c r="A84" s="2">
        <f t="shared" si="6"/>
        <v>2024</v>
      </c>
      <c r="B84" s="3">
        <v>11</v>
      </c>
      <c r="C84" s="3">
        <v>17174</v>
      </c>
      <c r="D84" s="3">
        <v>0.62104523084134389</v>
      </c>
      <c r="E84" s="3">
        <v>-5.2640330026944973E-2</v>
      </c>
      <c r="F84" s="3">
        <v>1343760</v>
      </c>
      <c r="G84" s="3">
        <v>0.91015589799043894</v>
      </c>
      <c r="H84" s="3">
        <v>0.34919937445278493</v>
      </c>
    </row>
    <row r="85" spans="1:8" x14ac:dyDescent="0.3">
      <c r="A85" s="2">
        <f t="shared" si="6"/>
        <v>2024</v>
      </c>
      <c r="B85" s="3">
        <v>12</v>
      </c>
      <c r="C85" s="3">
        <v>16954</v>
      </c>
      <c r="D85" s="3">
        <v>-5.3056652714733588E-2</v>
      </c>
      <c r="E85" s="3">
        <v>-9.8646936373807434E-2</v>
      </c>
      <c r="F85" s="3">
        <v>1344934</v>
      </c>
      <c r="G85" s="3">
        <v>0.50388920565151984</v>
      </c>
      <c r="H85" s="3">
        <v>0.31638882314287942</v>
      </c>
    </row>
    <row r="86" spans="1:8" x14ac:dyDescent="0.3">
      <c r="A86" s="2">
        <v>2025</v>
      </c>
      <c r="B86" s="3">
        <v>1</v>
      </c>
      <c r="C86" s="3">
        <v>16782</v>
      </c>
      <c r="D86" s="3">
        <v>6.5589410291577721E-2</v>
      </c>
      <c r="E86" s="3">
        <v>-0.14488316167739412</v>
      </c>
      <c r="F86" s="3">
        <v>1325760</v>
      </c>
      <c r="G86" s="3">
        <v>0.48759708548373748</v>
      </c>
      <c r="H86" s="3">
        <v>0.28328711744206447</v>
      </c>
    </row>
    <row r="87" spans="1:8" x14ac:dyDescent="0.3">
      <c r="A87" s="2">
        <v>2025</v>
      </c>
      <c r="B87" s="3">
        <v>2</v>
      </c>
      <c r="C87" s="3">
        <v>16876</v>
      </c>
      <c r="D87" s="3">
        <v>-5.3301747112821651E-2</v>
      </c>
      <c r="E87" s="3">
        <v>-0.19129078824005502</v>
      </c>
      <c r="F87" s="3">
        <v>1326486</v>
      </c>
      <c r="G87" s="3">
        <v>0.23561095628730211</v>
      </c>
      <c r="H87" s="3">
        <v>0.24995985357295697</v>
      </c>
    </row>
    <row r="88" spans="1:8" x14ac:dyDescent="0.3">
      <c r="A88" s="2">
        <v>2025</v>
      </c>
      <c r="B88" s="3">
        <v>3</v>
      </c>
      <c r="C88" s="3">
        <v>17084</v>
      </c>
      <c r="D88" s="3">
        <v>-1.5161122960742457</v>
      </c>
      <c r="E88" s="3">
        <v>-0.23779698221330889</v>
      </c>
      <c r="F88" s="3">
        <v>1330155</v>
      </c>
      <c r="G88" s="3">
        <v>-0.62279088914307668</v>
      </c>
      <c r="H88" s="3">
        <v>0.21648681595039887</v>
      </c>
    </row>
    <row r="89" spans="1:8" x14ac:dyDescent="0.3">
      <c r="A89" s="2">
        <v>2025</v>
      </c>
      <c r="B89" s="3">
        <v>4</v>
      </c>
      <c r="C89" s="3">
        <v>17299</v>
      </c>
      <c r="D89" s="3">
        <v>-0.20767233919815054</v>
      </c>
      <c r="E89" s="3">
        <v>-0.28431932717637398</v>
      </c>
      <c r="F89" s="3">
        <v>1341240</v>
      </c>
      <c r="G89" s="3">
        <v>3.177174462676291E-2</v>
      </c>
      <c r="H89" s="3">
        <v>0.1829467925380317</v>
      </c>
    </row>
    <row r="90" spans="1:8" x14ac:dyDescent="0.3">
      <c r="A90" s="2">
        <v>2025</v>
      </c>
      <c r="B90" s="3">
        <v>5</v>
      </c>
      <c r="C90" s="3">
        <v>17416</v>
      </c>
      <c r="D90" s="3">
        <v>2.2972662531595134E-2</v>
      </c>
      <c r="E90" s="3">
        <v>-0.33086417860526446</v>
      </c>
      <c r="F90" s="3">
        <v>1350011</v>
      </c>
      <c r="G90" s="3">
        <v>0.53049884316402895</v>
      </c>
      <c r="H90" s="3">
        <v>0.14936028812553218</v>
      </c>
    </row>
    <row r="91" spans="1:8" x14ac:dyDescent="0.3">
      <c r="A91" s="2">
        <v>2025</v>
      </c>
      <c r="B91" s="3">
        <v>6</v>
      </c>
      <c r="C91" s="3">
        <v>17462</v>
      </c>
      <c r="D91" s="3">
        <v>-0.71639754377984532</v>
      </c>
      <c r="E91" s="3">
        <v>-0.377432569268496</v>
      </c>
      <c r="F91" s="3">
        <v>1338590</v>
      </c>
      <c r="G91" s="3">
        <v>-0.40949516923667328</v>
      </c>
      <c r="H91" s="3">
        <v>0.11573730923536098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70" workbookViewId="0">
      <selection activeCell="B92" sqref="B92"/>
    </sheetView>
  </sheetViews>
  <sheetFormatPr baseColWidth="10" defaultColWidth="11.42578125" defaultRowHeight="13.5" x14ac:dyDescent="0.3"/>
  <cols>
    <col min="1" max="1" width="4.42578125" style="2" bestFit="1" customWidth="1"/>
    <col min="2" max="2" width="11.28515625" style="2" bestFit="1" customWidth="1"/>
    <col min="3" max="3" width="13.7109375" style="2" bestFit="1" customWidth="1"/>
    <col min="4" max="4" width="20.7109375" style="2" bestFit="1" customWidth="1"/>
    <col min="5" max="5" width="18.28515625" style="2" bestFit="1" customWidth="1"/>
    <col min="6" max="6" width="14.42578125" style="2" bestFit="1" customWidth="1"/>
    <col min="7" max="7" width="18.5703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3">
      <c r="A2" s="2">
        <v>2018</v>
      </c>
      <c r="B2" s="3">
        <v>1</v>
      </c>
      <c r="C2" s="3">
        <v>6698</v>
      </c>
      <c r="D2" s="3">
        <v>-0.32738095238095122</v>
      </c>
      <c r="E2" s="3">
        <v>1.2249428227276415</v>
      </c>
      <c r="F2" s="3">
        <v>499660</v>
      </c>
      <c r="G2" s="3">
        <v>0.78219862762263226</v>
      </c>
      <c r="H2" s="3">
        <v>1.10307613575818</v>
      </c>
    </row>
    <row r="3" spans="1:8" x14ac:dyDescent="0.3">
      <c r="A3" s="2">
        <f>A2</f>
        <v>2018</v>
      </c>
      <c r="B3" s="3">
        <v>2</v>
      </c>
      <c r="C3" s="3">
        <v>6723</v>
      </c>
      <c r="D3" s="3">
        <v>-0.17817371937639548</v>
      </c>
      <c r="E3" s="3">
        <v>1.085923827585614</v>
      </c>
      <c r="F3" s="3">
        <v>491707</v>
      </c>
      <c r="G3" s="3">
        <v>4.7204842565751193E-2</v>
      </c>
      <c r="H3" s="3">
        <v>0.98347114660985402</v>
      </c>
    </row>
    <row r="4" spans="1:8" x14ac:dyDescent="0.3">
      <c r="A4" s="2">
        <f t="shared" ref="A4:A13" si="0">A3</f>
        <v>2018</v>
      </c>
      <c r="B4" s="3">
        <v>3</v>
      </c>
      <c r="C4" s="3">
        <v>7054</v>
      </c>
      <c r="D4" s="3">
        <v>3.0382705229331064</v>
      </c>
      <c r="E4" s="3">
        <v>0.94617319709296976</v>
      </c>
      <c r="F4" s="3">
        <v>499450</v>
      </c>
      <c r="G4" s="3">
        <v>1.5840150347189663</v>
      </c>
      <c r="H4" s="3">
        <v>0.86066480075043306</v>
      </c>
    </row>
    <row r="5" spans="1:8" x14ac:dyDescent="0.3">
      <c r="A5" s="2">
        <f t="shared" si="0"/>
        <v>2018</v>
      </c>
      <c r="B5" s="3">
        <v>4</v>
      </c>
      <c r="C5" s="3">
        <v>7140</v>
      </c>
      <c r="D5" s="3">
        <v>1.0615711252653925</v>
      </c>
      <c r="E5" s="3">
        <v>0.80571768334815252</v>
      </c>
      <c r="F5" s="3">
        <v>502173</v>
      </c>
      <c r="G5" s="3">
        <v>-4.4984165971673207E-2</v>
      </c>
      <c r="H5" s="3">
        <v>0.73474526881308999</v>
      </c>
    </row>
    <row r="6" spans="1:8" x14ac:dyDescent="0.3">
      <c r="A6" s="2">
        <f t="shared" si="0"/>
        <v>2018</v>
      </c>
      <c r="B6" s="3">
        <v>5</v>
      </c>
      <c r="C6" s="3">
        <v>7120</v>
      </c>
      <c r="D6" s="3">
        <v>0.66449879824685976</v>
      </c>
      <c r="E6" s="3">
        <v>0.66472932298612264</v>
      </c>
      <c r="F6" s="3">
        <v>505878</v>
      </c>
      <c r="G6" s="3">
        <v>0.53119503979490723</v>
      </c>
      <c r="H6" s="3">
        <v>0.60585095408613432</v>
      </c>
    </row>
    <row r="7" spans="1:8" x14ac:dyDescent="0.3">
      <c r="A7" s="2">
        <f t="shared" si="0"/>
        <v>2018</v>
      </c>
      <c r="B7" s="3">
        <v>6</v>
      </c>
      <c r="C7" s="3">
        <v>7293</v>
      </c>
      <c r="D7" s="3">
        <v>1.4325452016689777</v>
      </c>
      <c r="E7" s="3">
        <v>0.52339792024197374</v>
      </c>
      <c r="F7" s="3">
        <v>510608</v>
      </c>
      <c r="G7" s="3">
        <v>1.9849401801585786</v>
      </c>
      <c r="H7" s="3">
        <v>0.47406611198046006</v>
      </c>
    </row>
    <row r="8" spans="1:8" x14ac:dyDescent="0.3">
      <c r="A8" s="2">
        <f t="shared" si="0"/>
        <v>2018</v>
      </c>
      <c r="B8" s="3">
        <v>7</v>
      </c>
      <c r="C8" s="3">
        <v>7526</v>
      </c>
      <c r="D8" s="3">
        <v>0.76315437140179743</v>
      </c>
      <c r="E8" s="3">
        <v>0.38191326334213671</v>
      </c>
      <c r="F8" s="3">
        <v>501333</v>
      </c>
      <c r="G8" s="3">
        <v>0.82740200997950542</v>
      </c>
      <c r="H8" s="3">
        <v>0.33946981346846866</v>
      </c>
    </row>
    <row r="9" spans="1:8" x14ac:dyDescent="0.3">
      <c r="A9" s="2">
        <f t="shared" si="0"/>
        <v>2018</v>
      </c>
      <c r="B9" s="3">
        <v>8</v>
      </c>
      <c r="C9" s="3">
        <v>7399</v>
      </c>
      <c r="D9" s="3">
        <v>0.36625067824198609</v>
      </c>
      <c r="E9" s="3">
        <v>0.24052827574091945</v>
      </c>
      <c r="F9" s="3">
        <v>492332</v>
      </c>
      <c r="G9" s="3">
        <v>0.42550066701207978</v>
      </c>
      <c r="H9" s="3">
        <v>0.20224605133285167</v>
      </c>
    </row>
    <row r="10" spans="1:8" x14ac:dyDescent="0.3">
      <c r="A10" s="2">
        <f t="shared" si="0"/>
        <v>2018</v>
      </c>
      <c r="B10" s="3">
        <v>9</v>
      </c>
      <c r="C10" s="3">
        <v>7223</v>
      </c>
      <c r="D10" s="3">
        <v>0.92217409529131711</v>
      </c>
      <c r="E10" s="3">
        <v>9.9522355969578369E-2</v>
      </c>
      <c r="F10" s="3">
        <v>507595</v>
      </c>
      <c r="G10" s="3">
        <v>1.7591515977707362</v>
      </c>
      <c r="H10" s="3">
        <v>6.2612702536613912E-2</v>
      </c>
    </row>
    <row r="11" spans="1:8" x14ac:dyDescent="0.3">
      <c r="A11" s="2">
        <f t="shared" si="0"/>
        <v>2018</v>
      </c>
      <c r="B11" s="3">
        <v>10</v>
      </c>
      <c r="C11" s="3">
        <v>7044</v>
      </c>
      <c r="D11" s="3">
        <v>1.018213107701138</v>
      </c>
      <c r="E11" s="3">
        <v>-4.081636671823425E-2</v>
      </c>
      <c r="F11" s="3">
        <v>494875</v>
      </c>
      <c r="G11" s="3">
        <v>0.93330804264337708</v>
      </c>
      <c r="H11" s="3">
        <v>-7.9196852164484355E-2</v>
      </c>
    </row>
    <row r="12" spans="1:8" x14ac:dyDescent="0.3">
      <c r="A12" s="2">
        <f t="shared" si="0"/>
        <v>2018</v>
      </c>
      <c r="B12" s="3">
        <v>11</v>
      </c>
      <c r="C12" s="3">
        <v>7005</v>
      </c>
      <c r="D12" s="3">
        <v>1.1990754117307212</v>
      </c>
      <c r="E12" s="3">
        <v>-0.18014263447585768</v>
      </c>
      <c r="F12" s="3">
        <v>498669</v>
      </c>
      <c r="G12" s="3">
        <v>0.77643297556519997</v>
      </c>
      <c r="H12" s="3">
        <v>-0.22283141681362495</v>
      </c>
    </row>
    <row r="13" spans="1:8" x14ac:dyDescent="0.3">
      <c r="A13" s="2">
        <f t="shared" si="0"/>
        <v>2018</v>
      </c>
      <c r="B13" s="3">
        <v>12</v>
      </c>
      <c r="C13" s="3">
        <v>6944</v>
      </c>
      <c r="D13" s="3">
        <v>1.1065812463599389</v>
      </c>
      <c r="E13" s="3">
        <v>-0.31803764574312987</v>
      </c>
      <c r="F13" s="3">
        <v>521024</v>
      </c>
      <c r="G13" s="3">
        <v>1.9251422680331753</v>
      </c>
      <c r="H13" s="3">
        <v>-0.36786948261407248</v>
      </c>
    </row>
    <row r="14" spans="1:8" x14ac:dyDescent="0.3">
      <c r="A14" s="2">
        <v>2019</v>
      </c>
      <c r="B14" s="3">
        <v>1</v>
      </c>
      <c r="C14" s="3">
        <v>6769</v>
      </c>
      <c r="D14" s="3">
        <v>1.0600179157957523</v>
      </c>
      <c r="E14" s="3">
        <v>-0.45398681992890216</v>
      </c>
      <c r="F14" s="3">
        <v>504707</v>
      </c>
      <c r="G14" s="3">
        <v>1.0100868590641632</v>
      </c>
      <c r="H14" s="3">
        <v>-0.51382014740850968</v>
      </c>
    </row>
    <row r="15" spans="1:8" x14ac:dyDescent="0.3">
      <c r="A15" s="2">
        <f>A14</f>
        <v>2019</v>
      </c>
      <c r="B15" s="3">
        <v>2</v>
      </c>
      <c r="C15" s="3">
        <v>6810</v>
      </c>
      <c r="D15" s="3">
        <v>1.2940651494868449</v>
      </c>
      <c r="E15" s="3">
        <v>-0.58737664457451877</v>
      </c>
      <c r="F15" s="3">
        <v>498754</v>
      </c>
      <c r="G15" s="3">
        <v>1.4331705670246775</v>
      </c>
      <c r="H15" s="3">
        <v>-0.66003327211249097</v>
      </c>
    </row>
    <row r="16" spans="1:8" x14ac:dyDescent="0.3">
      <c r="A16" s="2">
        <f t="shared" ref="A16:A25" si="1">A15</f>
        <v>2019</v>
      </c>
      <c r="B16" s="3">
        <v>3</v>
      </c>
      <c r="C16" s="3">
        <v>6968</v>
      </c>
      <c r="D16" s="3">
        <v>-1.219166430394103</v>
      </c>
      <c r="E16" s="3">
        <v>-0.71748846800356525</v>
      </c>
      <c r="F16" s="3">
        <v>504308</v>
      </c>
      <c r="G16" s="3">
        <v>0.97266993693061465</v>
      </c>
      <c r="H16" s="3">
        <v>-0.80575289076612144</v>
      </c>
    </row>
    <row r="17" spans="1:8" x14ac:dyDescent="0.3">
      <c r="A17" s="2">
        <f t="shared" si="1"/>
        <v>2019</v>
      </c>
      <c r="B17" s="3">
        <v>4</v>
      </c>
      <c r="C17" s="3">
        <v>7069</v>
      </c>
      <c r="D17" s="3">
        <v>-0.99439775910363792</v>
      </c>
      <c r="E17" s="3">
        <v>-0.84347298285948402</v>
      </c>
      <c r="F17" s="3">
        <v>503538</v>
      </c>
      <c r="G17" s="3">
        <v>0.27181867603396359</v>
      </c>
      <c r="H17" s="3">
        <v>-0.95007767603178817</v>
      </c>
    </row>
    <row r="18" spans="1:8" x14ac:dyDescent="0.3">
      <c r="A18" s="2">
        <f t="shared" si="1"/>
        <v>2019</v>
      </c>
      <c r="B18" s="3">
        <v>5</v>
      </c>
      <c r="C18" s="3">
        <v>7128</v>
      </c>
      <c r="D18" s="3">
        <v>0.11235955056179137</v>
      </c>
      <c r="E18" s="3">
        <v>-0.96451572053310575</v>
      </c>
      <c r="F18" s="3">
        <v>507129</v>
      </c>
      <c r="G18" s="3">
        <v>0.24729282554292187</v>
      </c>
      <c r="H18" s="3">
        <v>-1.0919827989866215</v>
      </c>
    </row>
    <row r="19" spans="1:8" x14ac:dyDescent="0.3">
      <c r="A19" s="2">
        <f t="shared" si="1"/>
        <v>2019</v>
      </c>
      <c r="B19" s="3">
        <v>6</v>
      </c>
      <c r="C19" s="3">
        <v>7309</v>
      </c>
      <c r="D19" s="3">
        <v>0.21938845468256751</v>
      </c>
      <c r="E19" s="3">
        <v>-1.0798126933025003</v>
      </c>
      <c r="F19" s="3">
        <v>509973</v>
      </c>
      <c r="G19" s="3">
        <v>-0.12436154545170108</v>
      </c>
      <c r="H19" s="3">
        <v>-1.2303585767944141</v>
      </c>
    </row>
    <row r="20" spans="1:8" x14ac:dyDescent="0.3">
      <c r="A20" s="2">
        <f t="shared" si="1"/>
        <v>2019</v>
      </c>
      <c r="B20" s="3">
        <v>7</v>
      </c>
      <c r="C20" s="3">
        <v>7471</v>
      </c>
      <c r="D20" s="3">
        <v>-0.73079989370183895</v>
      </c>
      <c r="E20" s="3">
        <v>-1.1884851304408004</v>
      </c>
      <c r="F20" s="3">
        <v>498116</v>
      </c>
      <c r="G20" s="3">
        <v>-0.64168925644232377</v>
      </c>
      <c r="H20" s="3">
        <v>-1.364002321367255</v>
      </c>
    </row>
    <row r="21" spans="1:8" x14ac:dyDescent="0.3">
      <c r="A21" s="2">
        <f t="shared" si="1"/>
        <v>2019</v>
      </c>
      <c r="B21" s="3">
        <v>8</v>
      </c>
      <c r="C21" s="3">
        <v>7456</v>
      </c>
      <c r="D21" s="3">
        <v>0.77037437491553895</v>
      </c>
      <c r="E21" s="3">
        <v>-1.2895640389191956</v>
      </c>
      <c r="F21" s="3">
        <v>495298</v>
      </c>
      <c r="G21" s="3">
        <v>0.60243900457415123</v>
      </c>
      <c r="H21" s="3">
        <v>-1.4916345392678347</v>
      </c>
    </row>
    <row r="22" spans="1:8" x14ac:dyDescent="0.3">
      <c r="A22" s="2">
        <f t="shared" si="1"/>
        <v>2019</v>
      </c>
      <c r="B22" s="3">
        <v>9</v>
      </c>
      <c r="C22" s="3">
        <v>7059</v>
      </c>
      <c r="D22" s="3">
        <v>-2.2705247127232431</v>
      </c>
      <c r="E22" s="3">
        <v>-1.3820486420118798</v>
      </c>
      <c r="F22" s="3">
        <v>497439</v>
      </c>
      <c r="G22" s="3">
        <v>-2.0008077305726069</v>
      </c>
      <c r="H22" s="3">
        <v>-1.6119255764293354</v>
      </c>
    </row>
    <row r="23" spans="1:8" x14ac:dyDescent="0.3">
      <c r="A23" s="2">
        <f t="shared" si="1"/>
        <v>2019</v>
      </c>
      <c r="B23" s="3">
        <v>10</v>
      </c>
      <c r="C23" s="3">
        <v>6939</v>
      </c>
      <c r="D23" s="3">
        <v>-1.4906303236797314</v>
      </c>
      <c r="E23" s="3">
        <v>-1.4647951117143085</v>
      </c>
      <c r="F23" s="3">
        <v>489323</v>
      </c>
      <c r="G23" s="3">
        <v>-1.1218994695630258</v>
      </c>
      <c r="H23" s="3">
        <v>-1.7234003570110614</v>
      </c>
    </row>
    <row r="24" spans="1:8" x14ac:dyDescent="0.3">
      <c r="A24" s="2">
        <f t="shared" si="1"/>
        <v>2019</v>
      </c>
      <c r="B24" s="3">
        <v>11</v>
      </c>
      <c r="C24" s="3">
        <v>6938</v>
      </c>
      <c r="D24" s="3">
        <v>-0.95645967166310131</v>
      </c>
      <c r="E24" s="3">
        <v>-1.5367213197490699</v>
      </c>
      <c r="F24" s="3">
        <v>499589</v>
      </c>
      <c r="G24" s="3">
        <v>0.18449111534906137</v>
      </c>
      <c r="H24" s="3">
        <v>-1.8246108108774657</v>
      </c>
    </row>
    <row r="25" spans="1:8" x14ac:dyDescent="0.3">
      <c r="A25" s="2">
        <f t="shared" si="1"/>
        <v>2019</v>
      </c>
      <c r="B25" s="3">
        <v>12</v>
      </c>
      <c r="C25" s="3">
        <v>6811</v>
      </c>
      <c r="D25" s="3">
        <v>-1.9153225806451624</v>
      </c>
      <c r="E25" s="3">
        <v>-1.5967469319506946</v>
      </c>
      <c r="F25" s="3">
        <v>511878</v>
      </c>
      <c r="G25" s="3">
        <v>-1.7553893870531856</v>
      </c>
      <c r="H25" s="3">
        <v>-1.91406709699804</v>
      </c>
    </row>
    <row r="26" spans="1:8" x14ac:dyDescent="0.3">
      <c r="A26" s="2">
        <v>2020</v>
      </c>
      <c r="B26" s="3">
        <v>1</v>
      </c>
      <c r="C26" s="3">
        <v>6723</v>
      </c>
      <c r="D26" s="3">
        <v>-0.67956862165755583</v>
      </c>
      <c r="E26" s="3">
        <v>-1.6437513182059296</v>
      </c>
      <c r="F26" s="3">
        <v>493652</v>
      </c>
      <c r="G26" s="3">
        <v>-2.190379764893291</v>
      </c>
      <c r="H26" s="3">
        <v>-1.9901398533751773</v>
      </c>
    </row>
    <row r="27" spans="1:8" x14ac:dyDescent="0.3">
      <c r="A27" s="2">
        <f>A26</f>
        <v>2020</v>
      </c>
      <c r="B27" s="3">
        <v>2</v>
      </c>
      <c r="C27" s="3">
        <v>6797</v>
      </c>
      <c r="D27" s="3">
        <v>-0.19089574155652933</v>
      </c>
      <c r="E27" s="3">
        <v>-1.6766359717104584</v>
      </c>
      <c r="F27" s="3">
        <v>494188</v>
      </c>
      <c r="G27" s="3">
        <v>-0.91548137959795994</v>
      </c>
      <c r="H27" s="3">
        <v>-2.051188698725857</v>
      </c>
    </row>
    <row r="28" spans="1:8" x14ac:dyDescent="0.3">
      <c r="A28" s="2">
        <f t="shared" ref="A28:A37" si="2">A27</f>
        <v>2020</v>
      </c>
      <c r="B28" s="3">
        <v>3</v>
      </c>
      <c r="C28" s="3">
        <v>6305</v>
      </c>
      <c r="D28" s="3">
        <v>-9.5149253731343304</v>
      </c>
      <c r="E28" s="3">
        <v>-1.6942354285282601</v>
      </c>
      <c r="F28" s="3">
        <v>438860</v>
      </c>
      <c r="G28" s="3">
        <v>-12.97778341806991</v>
      </c>
      <c r="H28" s="3">
        <v>-2.0955871573164697</v>
      </c>
    </row>
    <row r="29" spans="1:8" x14ac:dyDescent="0.3">
      <c r="A29" s="2">
        <f t="shared" si="2"/>
        <v>2020</v>
      </c>
      <c r="B29" s="3">
        <v>4</v>
      </c>
      <c r="C29" s="3">
        <v>6242</v>
      </c>
      <c r="D29" s="3">
        <v>-11.698967322110621</v>
      </c>
      <c r="E29" s="3">
        <v>-1.6952810483184422</v>
      </c>
      <c r="F29" s="3">
        <v>435814</v>
      </c>
      <c r="G29" s="3">
        <v>-13.449630415182167</v>
      </c>
      <c r="H29" s="3">
        <v>-2.121629884849578</v>
      </c>
    </row>
    <row r="30" spans="1:8" x14ac:dyDescent="0.3">
      <c r="A30" s="2">
        <f t="shared" si="2"/>
        <v>2020</v>
      </c>
      <c r="B30" s="3">
        <v>5</v>
      </c>
      <c r="C30" s="3">
        <v>6456</v>
      </c>
      <c r="D30" s="3">
        <v>-9.4276094276094291</v>
      </c>
      <c r="E30" s="3">
        <v>-1.6790472942084871</v>
      </c>
      <c r="F30" s="3">
        <v>452713</v>
      </c>
      <c r="G30" s="3">
        <v>-10.730208684575327</v>
      </c>
      <c r="H30" s="3">
        <v>-2.1283672451014075</v>
      </c>
    </row>
    <row r="31" spans="1:8" x14ac:dyDescent="0.3">
      <c r="A31" s="2">
        <f t="shared" si="2"/>
        <v>2020</v>
      </c>
      <c r="B31" s="3">
        <v>6</v>
      </c>
      <c r="C31" s="3">
        <v>6730</v>
      </c>
      <c r="D31" s="3">
        <v>-7.921740320153237</v>
      </c>
      <c r="E31" s="3">
        <v>-1.6455033297615576</v>
      </c>
      <c r="F31" s="3">
        <v>461663</v>
      </c>
      <c r="G31" s="3">
        <v>-9.4730505340478786</v>
      </c>
      <c r="H31" s="3">
        <v>-2.1156362685516794</v>
      </c>
    </row>
    <row r="32" spans="1:8" x14ac:dyDescent="0.3">
      <c r="A32" s="2">
        <f t="shared" si="2"/>
        <v>2020</v>
      </c>
      <c r="B32" s="3">
        <v>7</v>
      </c>
      <c r="C32" s="3">
        <v>7144</v>
      </c>
      <c r="D32" s="3">
        <v>-4.3769241065453102</v>
      </c>
      <c r="E32" s="3">
        <v>-1.5951564131334137</v>
      </c>
      <c r="F32" s="3">
        <v>468467</v>
      </c>
      <c r="G32" s="3">
        <v>-5.9522279950854795</v>
      </c>
      <c r="H32" s="3">
        <v>-2.0838713357800787</v>
      </c>
    </row>
    <row r="33" spans="1:8" x14ac:dyDescent="0.3">
      <c r="A33" s="2">
        <f t="shared" si="2"/>
        <v>2020</v>
      </c>
      <c r="B33" s="3">
        <v>8</v>
      </c>
      <c r="C33" s="3">
        <v>7020</v>
      </c>
      <c r="D33" s="3">
        <v>-5.84763948497854</v>
      </c>
      <c r="E33" s="3">
        <v>-1.528949652270815</v>
      </c>
      <c r="F33" s="3">
        <v>465367</v>
      </c>
      <c r="G33" s="3">
        <v>-6.0430286413431951</v>
      </c>
      <c r="H33" s="3">
        <v>-2.0340177589125048</v>
      </c>
    </row>
    <row r="34" spans="1:8" x14ac:dyDescent="0.3">
      <c r="A34" s="2">
        <f t="shared" si="2"/>
        <v>2020</v>
      </c>
      <c r="B34" s="3">
        <v>9</v>
      </c>
      <c r="C34" s="3">
        <v>6757</v>
      </c>
      <c r="D34" s="3">
        <v>-4.2782263776738887</v>
      </c>
      <c r="E34" s="3">
        <v>-1.4480193334325635</v>
      </c>
      <c r="F34" s="3">
        <v>470729</v>
      </c>
      <c r="G34" s="3">
        <v>-5.3695025922776418</v>
      </c>
      <c r="H34" s="3">
        <v>-1.967289485953976</v>
      </c>
    </row>
    <row r="35" spans="1:8" x14ac:dyDescent="0.3">
      <c r="A35" s="2">
        <f t="shared" si="2"/>
        <v>2020</v>
      </c>
      <c r="B35" s="3">
        <v>10</v>
      </c>
      <c r="C35" s="3">
        <v>6767</v>
      </c>
      <c r="D35" s="3">
        <v>-2.4787433347744581</v>
      </c>
      <c r="E35" s="3">
        <v>-1.3538016518936213</v>
      </c>
      <c r="F35" s="3">
        <v>468668</v>
      </c>
      <c r="G35" s="3">
        <v>-4.2211381847981784</v>
      </c>
      <c r="H35" s="3">
        <v>-1.8851788684430129</v>
      </c>
    </row>
    <row r="36" spans="1:8" x14ac:dyDescent="0.3">
      <c r="A36" s="2">
        <f t="shared" si="2"/>
        <v>2020</v>
      </c>
      <c r="B36" s="3">
        <v>11</v>
      </c>
      <c r="C36" s="3">
        <v>6561</v>
      </c>
      <c r="D36" s="3">
        <v>-5.4338426059383105</v>
      </c>
      <c r="E36" s="3">
        <v>-1.2479293450848012</v>
      </c>
      <c r="F36" s="3">
        <v>473150</v>
      </c>
      <c r="G36" s="3">
        <v>-5.2921501474211823</v>
      </c>
      <c r="H36" s="3">
        <v>-1.789414522717186</v>
      </c>
    </row>
    <row r="37" spans="1:8" x14ac:dyDescent="0.3">
      <c r="A37" s="2">
        <f t="shared" si="2"/>
        <v>2020</v>
      </c>
      <c r="B37" s="3">
        <v>12</v>
      </c>
      <c r="C37" s="3">
        <v>6422</v>
      </c>
      <c r="D37" s="3">
        <v>-5.711349287916601</v>
      </c>
      <c r="E37" s="3">
        <v>-1.1321132713871156</v>
      </c>
      <c r="F37" s="3">
        <v>482429</v>
      </c>
      <c r="G37" s="3">
        <v>-5.7531286751921318</v>
      </c>
      <c r="H37" s="3">
        <v>-1.6818872845110353</v>
      </c>
    </row>
    <row r="38" spans="1:8" x14ac:dyDescent="0.3">
      <c r="A38" s="2">
        <v>2021</v>
      </c>
      <c r="B38" s="3">
        <v>1</v>
      </c>
      <c r="C38" s="3">
        <v>6330</v>
      </c>
      <c r="D38" s="3">
        <v>-5.8456046407853623</v>
      </c>
      <c r="E38" s="3">
        <v>-1.0083549776024694</v>
      </c>
      <c r="F38" s="3">
        <v>472686</v>
      </c>
      <c r="G38" s="3">
        <v>-4.2471214539797302</v>
      </c>
      <c r="H38" s="3">
        <v>-1.5647312350885934</v>
      </c>
    </row>
    <row r="39" spans="1:8" x14ac:dyDescent="0.3">
      <c r="A39" s="2">
        <f>A38</f>
        <v>2021</v>
      </c>
      <c r="B39" s="3">
        <v>2</v>
      </c>
      <c r="C39" s="3">
        <v>6365</v>
      </c>
      <c r="D39" s="3">
        <v>-6.3557451816978023</v>
      </c>
      <c r="E39" s="3">
        <v>-0.87897401303391542</v>
      </c>
      <c r="F39" s="3">
        <v>463576</v>
      </c>
      <c r="G39" s="3">
        <v>-6.1944037491804771</v>
      </c>
      <c r="H39" s="3">
        <v>-1.440363180810468</v>
      </c>
    </row>
    <row r="40" spans="1:8" x14ac:dyDescent="0.3">
      <c r="A40" s="2">
        <f t="shared" ref="A40:A49" si="3">A39</f>
        <v>2021</v>
      </c>
      <c r="B40" s="3">
        <v>3</v>
      </c>
      <c r="C40" s="3">
        <v>6541</v>
      </c>
      <c r="D40" s="3">
        <v>3.7430610626487004</v>
      </c>
      <c r="E40" s="3">
        <v>-0.74662584710000524</v>
      </c>
      <c r="F40" s="3">
        <v>459182</v>
      </c>
      <c r="G40" s="3">
        <v>4.6306339151437781</v>
      </c>
      <c r="H40" s="3">
        <v>-1.3113862051358014</v>
      </c>
    </row>
    <row r="41" spans="1:8" x14ac:dyDescent="0.3">
      <c r="A41" s="2">
        <f t="shared" si="3"/>
        <v>2021</v>
      </c>
      <c r="B41" s="3">
        <v>4</v>
      </c>
      <c r="C41" s="3">
        <v>6586</v>
      </c>
      <c r="D41" s="3">
        <v>5.5110541493111231</v>
      </c>
      <c r="E41" s="3">
        <v>-0.61434628055044771</v>
      </c>
      <c r="F41" s="3">
        <v>463458</v>
      </c>
      <c r="G41" s="3">
        <v>6.3430729623187965</v>
      </c>
      <c r="H41" s="3">
        <v>-1.1807335332298723</v>
      </c>
    </row>
    <row r="42" spans="1:8" x14ac:dyDescent="0.3">
      <c r="A42" s="2">
        <f t="shared" si="3"/>
        <v>2021</v>
      </c>
      <c r="B42" s="3">
        <v>5</v>
      </c>
      <c r="C42" s="3">
        <v>6734</v>
      </c>
      <c r="D42" s="3">
        <v>4.3060718711276369</v>
      </c>
      <c r="E42" s="3">
        <v>-0.48485933032177464</v>
      </c>
      <c r="F42" s="3">
        <v>470940</v>
      </c>
      <c r="G42" s="3">
        <v>4.0261711061975181</v>
      </c>
      <c r="H42" s="3">
        <v>-1.050925749971829</v>
      </c>
    </row>
    <row r="43" spans="1:8" x14ac:dyDescent="0.3">
      <c r="A43" s="2">
        <f t="shared" si="3"/>
        <v>2021</v>
      </c>
      <c r="B43" s="3">
        <v>6</v>
      </c>
      <c r="C43" s="3">
        <v>6979</v>
      </c>
      <c r="D43" s="3">
        <v>3.699851411589905</v>
      </c>
      <c r="E43" s="3">
        <v>-0.3604636383206663</v>
      </c>
      <c r="F43" s="3">
        <v>475533</v>
      </c>
      <c r="G43" s="3">
        <v>3.0043559912750206</v>
      </c>
      <c r="H43" s="3">
        <v>-0.92396095367862874</v>
      </c>
    </row>
    <row r="44" spans="1:8" x14ac:dyDescent="0.3">
      <c r="A44" s="2">
        <f t="shared" si="3"/>
        <v>2021</v>
      </c>
      <c r="B44" s="3">
        <v>7</v>
      </c>
      <c r="C44" s="3">
        <v>7324</v>
      </c>
      <c r="D44" s="3">
        <v>2.519596864501672</v>
      </c>
      <c r="E44" s="3">
        <v>-0.24312514289814663</v>
      </c>
      <c r="F44" s="3">
        <v>479285</v>
      </c>
      <c r="G44" s="3">
        <v>2.3092341616378631</v>
      </c>
      <c r="H44" s="3">
        <v>-0.80148466649666139</v>
      </c>
    </row>
    <row r="45" spans="1:8" x14ac:dyDescent="0.3">
      <c r="A45" s="2">
        <f t="shared" si="3"/>
        <v>2021</v>
      </c>
      <c r="B45" s="3">
        <v>8</v>
      </c>
      <c r="C45" s="3">
        <v>7186</v>
      </c>
      <c r="D45" s="3">
        <v>2.3646723646723711</v>
      </c>
      <c r="E45" s="3">
        <v>-0.13452781608232925</v>
      </c>
      <c r="F45" s="3">
        <v>469835</v>
      </c>
      <c r="G45" s="3">
        <v>0.96010245677067285</v>
      </c>
      <c r="H45" s="3">
        <v>-0.68486961078447284</v>
      </c>
    </row>
    <row r="46" spans="1:8" x14ac:dyDescent="0.3">
      <c r="A46" s="2">
        <f t="shared" si="3"/>
        <v>2021</v>
      </c>
      <c r="B46" s="3">
        <v>9</v>
      </c>
      <c r="C46" s="3">
        <v>6919</v>
      </c>
      <c r="D46" s="3">
        <v>2.3975136895071802</v>
      </c>
      <c r="E46" s="3">
        <v>-3.6163774206369376E-2</v>
      </c>
      <c r="F46" s="3">
        <v>476291</v>
      </c>
      <c r="G46" s="3">
        <v>1.1815715624063916</v>
      </c>
      <c r="H46" s="3">
        <v>-0.57527248675976617</v>
      </c>
    </row>
    <row r="47" spans="1:8" x14ac:dyDescent="0.3">
      <c r="A47" s="2">
        <f t="shared" si="3"/>
        <v>2021</v>
      </c>
      <c r="B47" s="3">
        <v>10</v>
      </c>
      <c r="C47" s="3">
        <v>6942</v>
      </c>
      <c r="D47" s="3">
        <v>2.586079503472738</v>
      </c>
      <c r="E47" s="3">
        <v>5.0648421964685726E-2</v>
      </c>
      <c r="F47" s="3">
        <v>480265</v>
      </c>
      <c r="G47" s="3">
        <v>2.4744595321208207</v>
      </c>
      <c r="H47" s="3">
        <v>-0.4737357604688866</v>
      </c>
    </row>
    <row r="48" spans="1:8" x14ac:dyDescent="0.3">
      <c r="A48" s="2">
        <f t="shared" si="3"/>
        <v>2021</v>
      </c>
      <c r="B48" s="3">
        <v>11</v>
      </c>
      <c r="C48" s="3">
        <v>6833</v>
      </c>
      <c r="D48" s="3">
        <v>4.1457094955037244</v>
      </c>
      <c r="E48" s="3">
        <v>0.12475921704521338</v>
      </c>
      <c r="F48" s="3">
        <v>485902</v>
      </c>
      <c r="G48" s="3">
        <v>2.6951283948007942</v>
      </c>
      <c r="H48" s="3">
        <v>-0.38117989489920923</v>
      </c>
    </row>
    <row r="49" spans="1:8" x14ac:dyDescent="0.3">
      <c r="A49" s="2">
        <f t="shared" si="3"/>
        <v>2021</v>
      </c>
      <c r="B49" s="3">
        <v>12</v>
      </c>
      <c r="C49" s="3">
        <v>6775</v>
      </c>
      <c r="D49" s="3">
        <v>5.4967299906571121</v>
      </c>
      <c r="E49" s="3">
        <v>0.18519512725247339</v>
      </c>
      <c r="F49" s="3">
        <v>497534</v>
      </c>
      <c r="G49" s="3">
        <v>3.1310306801622723</v>
      </c>
      <c r="H49" s="3">
        <v>-0.29832061725390152</v>
      </c>
    </row>
    <row r="50" spans="1:8" x14ac:dyDescent="0.3">
      <c r="A50" s="2">
        <v>2022</v>
      </c>
      <c r="B50" s="3">
        <v>1</v>
      </c>
      <c r="C50" s="3">
        <v>6657</v>
      </c>
      <c r="D50" s="3">
        <v>5.1658767772511771</v>
      </c>
      <c r="E50" s="3">
        <v>0.23126190146195186</v>
      </c>
      <c r="F50" s="3">
        <v>481166</v>
      </c>
      <c r="G50" s="3">
        <v>1.7940027840892325</v>
      </c>
      <c r="H50" s="3">
        <v>-0.22566002221601297</v>
      </c>
    </row>
    <row r="51" spans="1:8" x14ac:dyDescent="0.3">
      <c r="A51" s="2">
        <f>A50</f>
        <v>2022</v>
      </c>
      <c r="B51" s="3">
        <v>2</v>
      </c>
      <c r="C51" s="3">
        <v>6711</v>
      </c>
      <c r="D51" s="3">
        <v>5.4359780047132711</v>
      </c>
      <c r="E51" s="3">
        <v>0.26263414513687133</v>
      </c>
      <c r="F51" s="3">
        <v>477987</v>
      </c>
      <c r="G51" s="3">
        <v>3.1086596372547293</v>
      </c>
      <c r="H51" s="3">
        <v>-0.16346205507293921</v>
      </c>
    </row>
    <row r="52" spans="1:8" x14ac:dyDescent="0.3">
      <c r="A52" s="2">
        <f t="shared" ref="A52:A61" si="4">A51</f>
        <v>2022</v>
      </c>
      <c r="B52" s="3">
        <v>3</v>
      </c>
      <c r="C52" s="3">
        <v>6822</v>
      </c>
      <c r="D52" s="3">
        <v>4.2959792080721648</v>
      </c>
      <c r="E52" s="3">
        <v>0.27932914532905084</v>
      </c>
      <c r="F52" s="3">
        <v>473673</v>
      </c>
      <c r="G52" s="3">
        <v>3.1558292790222708</v>
      </c>
      <c r="H52" s="3">
        <v>-0.11185040675052685</v>
      </c>
    </row>
    <row r="53" spans="1:8" x14ac:dyDescent="0.3">
      <c r="A53" s="2">
        <f t="shared" si="4"/>
        <v>2022</v>
      </c>
      <c r="B53" s="3">
        <v>4</v>
      </c>
      <c r="C53" s="3">
        <v>7002</v>
      </c>
      <c r="D53" s="3">
        <v>6.3164287883388903</v>
      </c>
      <c r="E53" s="3">
        <v>0.2817234490805578</v>
      </c>
      <c r="F53" s="3">
        <v>482911</v>
      </c>
      <c r="G53" s="3">
        <v>4.1973598470627316</v>
      </c>
      <c r="H53" s="3">
        <v>-7.072153750154421E-2</v>
      </c>
    </row>
    <row r="54" spans="1:8" x14ac:dyDescent="0.3">
      <c r="A54" s="2">
        <f t="shared" si="4"/>
        <v>2022</v>
      </c>
      <c r="B54" s="3">
        <v>5</v>
      </c>
      <c r="C54" s="3">
        <v>6989</v>
      </c>
      <c r="D54" s="3">
        <v>3.7867537867537937</v>
      </c>
      <c r="E54" s="3">
        <v>0.27047253746559458</v>
      </c>
      <c r="F54" s="3">
        <v>483588</v>
      </c>
      <c r="G54" s="3">
        <v>2.6856924448974473</v>
      </c>
      <c r="H54" s="3">
        <v>-3.9744985378358737E-2</v>
      </c>
    </row>
    <row r="55" spans="1:8" x14ac:dyDescent="0.3">
      <c r="A55" s="2">
        <f t="shared" si="4"/>
        <v>2022</v>
      </c>
      <c r="B55" s="3">
        <v>6</v>
      </c>
      <c r="C55" s="3">
        <v>7081</v>
      </c>
      <c r="D55" s="3">
        <v>1.461527439461241</v>
      </c>
      <c r="E55" s="3">
        <v>0.24665096831803421</v>
      </c>
      <c r="F55" s="3">
        <v>480692</v>
      </c>
      <c r="G55" s="3">
        <v>1.0848879047300697</v>
      </c>
      <c r="H55" s="3">
        <v>-1.8293893892743135E-2</v>
      </c>
    </row>
    <row r="56" spans="1:8" x14ac:dyDescent="0.3">
      <c r="A56" s="2">
        <f t="shared" si="4"/>
        <v>2022</v>
      </c>
      <c r="B56" s="3">
        <v>7</v>
      </c>
      <c r="C56" s="3">
        <v>7313</v>
      </c>
      <c r="D56" s="3">
        <v>-0.15019115237575598</v>
      </c>
      <c r="E56" s="3">
        <v>0.21157748566961698</v>
      </c>
      <c r="F56" s="3">
        <v>480535</v>
      </c>
      <c r="G56" s="3">
        <v>0.26080515768280854</v>
      </c>
      <c r="H56" s="3">
        <v>-5.5521400682565078E-3</v>
      </c>
    </row>
    <row r="57" spans="1:8" x14ac:dyDescent="0.3">
      <c r="A57" s="2">
        <f t="shared" si="4"/>
        <v>2022</v>
      </c>
      <c r="B57" s="3">
        <v>8</v>
      </c>
      <c r="C57" s="3">
        <v>7154</v>
      </c>
      <c r="D57" s="3">
        <v>-0.44531032563317474</v>
      </c>
      <c r="E57" s="3">
        <v>0.16665519997369035</v>
      </c>
      <c r="F57" s="3">
        <v>470558</v>
      </c>
      <c r="G57" s="3">
        <v>0.15388381027381381</v>
      </c>
      <c r="H57" s="3">
        <v>-6.2699108133137656E-4</v>
      </c>
    </row>
    <row r="58" spans="1:8" x14ac:dyDescent="0.3">
      <c r="A58" s="2">
        <f t="shared" si="4"/>
        <v>2022</v>
      </c>
      <c r="B58" s="3">
        <v>9</v>
      </c>
      <c r="C58" s="3">
        <v>6882</v>
      </c>
      <c r="D58" s="3">
        <v>-0.53475935828877219</v>
      </c>
      <c r="E58" s="3">
        <v>0.11326209886151531</v>
      </c>
      <c r="F58" s="3">
        <v>475355</v>
      </c>
      <c r="G58" s="3">
        <v>-0.19651851494149053</v>
      </c>
      <c r="H58" s="3">
        <v>-2.6072170738342146E-3</v>
      </c>
    </row>
    <row r="59" spans="1:8" x14ac:dyDescent="0.3">
      <c r="A59" s="2">
        <f t="shared" si="4"/>
        <v>2022</v>
      </c>
      <c r="B59" s="3">
        <v>10</v>
      </c>
      <c r="C59" s="3">
        <v>6830</v>
      </c>
      <c r="D59" s="3">
        <v>-1.6133679055027383</v>
      </c>
      <c r="E59" s="3">
        <v>5.2733672358407847E-2</v>
      </c>
      <c r="F59" s="3">
        <v>472635</v>
      </c>
      <c r="G59" s="3">
        <v>-1.5887062350993686</v>
      </c>
      <c r="H59" s="3">
        <v>-1.0570858270870722E-2</v>
      </c>
    </row>
    <row r="60" spans="1:8" x14ac:dyDescent="0.3">
      <c r="A60" s="2">
        <f t="shared" si="4"/>
        <v>2022</v>
      </c>
      <c r="B60" s="3">
        <v>11</v>
      </c>
      <c r="C60" s="3">
        <v>6704</v>
      </c>
      <c r="D60" s="3">
        <v>-1.8878969705839355</v>
      </c>
      <c r="E60" s="3">
        <v>-1.3639591000395881E-2</v>
      </c>
      <c r="F60" s="3">
        <v>476615</v>
      </c>
      <c r="G60" s="3">
        <v>-1.9112907541026791</v>
      </c>
      <c r="H60" s="3">
        <v>-2.3609420959898521E-2</v>
      </c>
    </row>
    <row r="61" spans="1:8" x14ac:dyDescent="0.3">
      <c r="A61" s="2">
        <f t="shared" si="4"/>
        <v>2022</v>
      </c>
      <c r="B61" s="3">
        <v>12</v>
      </c>
      <c r="C61" s="3">
        <v>6639</v>
      </c>
      <c r="D61" s="3">
        <v>-2.0073800738007352</v>
      </c>
      <c r="E61" s="3">
        <v>-8.4682904178122326E-2</v>
      </c>
      <c r="F61" s="3">
        <v>485738</v>
      </c>
      <c r="G61" s="3">
        <v>-2.3708932454867382</v>
      </c>
      <c r="H61" s="3">
        <v>-4.0924004162877212E-2</v>
      </c>
    </row>
    <row r="62" spans="1:8" x14ac:dyDescent="0.3">
      <c r="A62" s="2">
        <v>2023</v>
      </c>
      <c r="B62" s="3">
        <v>1</v>
      </c>
      <c r="C62" s="3">
        <v>6492</v>
      </c>
      <c r="D62" s="3">
        <v>-2.4785939612438024</v>
      </c>
      <c r="E62" s="3">
        <v>-0.159351636900469</v>
      </c>
      <c r="F62" s="3">
        <v>471700</v>
      </c>
      <c r="G62" s="3">
        <v>-1.9673044230057779</v>
      </c>
      <c r="H62" s="3">
        <v>-6.1846795883234641E-2</v>
      </c>
    </row>
    <row r="63" spans="1:8" x14ac:dyDescent="0.3">
      <c r="A63" s="2">
        <f>A62</f>
        <v>2023</v>
      </c>
      <c r="B63" s="3">
        <v>2</v>
      </c>
      <c r="C63" s="3">
        <v>6532</v>
      </c>
      <c r="D63" s="3">
        <v>-2.6672627030248863</v>
      </c>
      <c r="E63" s="3">
        <v>-0.23673467952991273</v>
      </c>
      <c r="F63" s="3">
        <v>471396</v>
      </c>
      <c r="G63" s="3">
        <v>-1.3789077945634554</v>
      </c>
      <c r="H63" s="3">
        <v>-8.5871787543935027E-2</v>
      </c>
    </row>
    <row r="64" spans="1:8" x14ac:dyDescent="0.3">
      <c r="A64" s="2">
        <f t="shared" ref="A64:A73" si="5">A63</f>
        <v>2023</v>
      </c>
      <c r="B64" s="3">
        <v>3</v>
      </c>
      <c r="C64" s="3">
        <v>6690</v>
      </c>
      <c r="D64" s="3">
        <v>-1.9349164467898028</v>
      </c>
      <c r="E64" s="3">
        <v>-0.31608198092367645</v>
      </c>
      <c r="F64" s="3">
        <v>472704</v>
      </c>
      <c r="G64" s="3">
        <v>-0.2045715081923638</v>
      </c>
      <c r="H64" s="3">
        <v>-0.11262529401427054</v>
      </c>
    </row>
    <row r="65" spans="1:8" x14ac:dyDescent="0.3">
      <c r="A65" s="2">
        <f t="shared" si="5"/>
        <v>2023</v>
      </c>
      <c r="B65" s="3">
        <v>4</v>
      </c>
      <c r="C65" s="3">
        <v>6867</v>
      </c>
      <c r="D65" s="3">
        <v>-1.9280205655527016</v>
      </c>
      <c r="E65" s="3">
        <v>-0.39681227660728136</v>
      </c>
      <c r="F65" s="3">
        <v>481540</v>
      </c>
      <c r="G65" s="3">
        <v>-0.28390324511141651</v>
      </c>
      <c r="H65" s="3">
        <v>-0.14182342433068751</v>
      </c>
    </row>
    <row r="66" spans="1:8" x14ac:dyDescent="0.3">
      <c r="A66" s="2">
        <f t="shared" si="5"/>
        <v>2023</v>
      </c>
      <c r="B66" s="3">
        <v>5</v>
      </c>
      <c r="C66" s="3">
        <v>6838</v>
      </c>
      <c r="D66" s="3">
        <v>-2.1605379882672748</v>
      </c>
      <c r="E66" s="3">
        <v>-0.47845672116637822</v>
      </c>
      <c r="F66" s="3">
        <v>478962</v>
      </c>
      <c r="G66" s="3">
        <v>-0.95659941934043147</v>
      </c>
      <c r="H66" s="3">
        <v>-0.17318867268339461</v>
      </c>
    </row>
    <row r="67" spans="1:8" x14ac:dyDescent="0.3">
      <c r="A67" s="2">
        <f t="shared" si="5"/>
        <v>2023</v>
      </c>
      <c r="B67" s="3">
        <v>6</v>
      </c>
      <c r="C67" s="3">
        <v>6956</v>
      </c>
      <c r="D67" s="3">
        <v>-1.7652873887868958</v>
      </c>
      <c r="E67" s="3">
        <v>-0.56065280309557242</v>
      </c>
      <c r="F67" s="3">
        <v>475640</v>
      </c>
      <c r="G67" s="3">
        <v>-1.0509848302031277</v>
      </c>
      <c r="H67" s="3">
        <v>-0.20645339991682141</v>
      </c>
    </row>
    <row r="68" spans="1:8" x14ac:dyDescent="0.3">
      <c r="A68" s="2">
        <f t="shared" si="5"/>
        <v>2023</v>
      </c>
      <c r="B68" s="3">
        <v>7</v>
      </c>
      <c r="C68" s="3">
        <v>7154</v>
      </c>
      <c r="D68" s="3">
        <v>-2.1742103104061217</v>
      </c>
      <c r="E68" s="3">
        <v>-0.64315482208857355</v>
      </c>
      <c r="F68" s="3">
        <v>472664</v>
      </c>
      <c r="G68" s="3">
        <v>-1.6379660170435018</v>
      </c>
      <c r="H68" s="3">
        <v>-0.24140437039947091</v>
      </c>
    </row>
    <row r="69" spans="1:8" x14ac:dyDescent="0.3">
      <c r="A69" s="2">
        <f t="shared" si="5"/>
        <v>2023</v>
      </c>
      <c r="B69" s="3">
        <v>8</v>
      </c>
      <c r="C69" s="3">
        <v>7010</v>
      </c>
      <c r="D69" s="3">
        <v>-2.0128599384959478</v>
      </c>
      <c r="E69" s="3">
        <v>-0.72580073301865322</v>
      </c>
      <c r="F69" s="3">
        <v>467245</v>
      </c>
      <c r="G69" s="3">
        <v>-0.70405773570951791</v>
      </c>
      <c r="H69" s="3">
        <v>-0.27788699651583826</v>
      </c>
    </row>
    <row r="70" spans="1:8" x14ac:dyDescent="0.3">
      <c r="A70" s="2">
        <f t="shared" si="5"/>
        <v>2023</v>
      </c>
      <c r="B70" s="3">
        <v>9</v>
      </c>
      <c r="C70" s="3">
        <v>6854</v>
      </c>
      <c r="D70" s="3">
        <v>-0.40685847137460485</v>
      </c>
      <c r="E70" s="3">
        <v>-0.80853481405688299</v>
      </c>
      <c r="F70" s="3">
        <v>476526</v>
      </c>
      <c r="G70" s="3">
        <v>0.24634220740289425</v>
      </c>
      <c r="H70" s="3">
        <v>-0.31584367409810221</v>
      </c>
    </row>
    <row r="71" spans="1:8" x14ac:dyDescent="0.3">
      <c r="A71" s="2">
        <f t="shared" si="5"/>
        <v>2023</v>
      </c>
      <c r="B71" s="3">
        <v>10</v>
      </c>
      <c r="C71" s="3">
        <v>6692</v>
      </c>
      <c r="D71" s="3">
        <v>-2.0204978038067312</v>
      </c>
      <c r="E71" s="3">
        <v>-0.89139072248582585</v>
      </c>
      <c r="F71" s="3">
        <v>468109</v>
      </c>
      <c r="G71" s="3">
        <v>-0.95760999502787492</v>
      </c>
      <c r="H71" s="3">
        <v>-0.35524639416866333</v>
      </c>
    </row>
    <row r="72" spans="1:8" x14ac:dyDescent="0.3">
      <c r="A72" s="2">
        <f t="shared" si="5"/>
        <v>2023</v>
      </c>
      <c r="B72" s="3">
        <v>11</v>
      </c>
      <c r="C72" s="3">
        <v>6632</v>
      </c>
      <c r="D72" s="3">
        <v>-1.0739856801909253</v>
      </c>
      <c r="E72" s="3">
        <v>-0.97437422139758079</v>
      </c>
      <c r="F72" s="3">
        <v>476789</v>
      </c>
      <c r="G72" s="3">
        <v>3.6507453605105766E-2</v>
      </c>
      <c r="H72" s="3">
        <v>-0.39602810706370684</v>
      </c>
    </row>
    <row r="73" spans="1:8" x14ac:dyDescent="0.3">
      <c r="A73" s="2">
        <f t="shared" si="5"/>
        <v>2023</v>
      </c>
      <c r="B73" s="3">
        <v>12</v>
      </c>
      <c r="C73" s="3">
        <v>6561</v>
      </c>
      <c r="D73" s="3">
        <v>-1.1748757342973315</v>
      </c>
      <c r="E73" s="3">
        <v>-1.0575694840982277</v>
      </c>
      <c r="F73" s="3">
        <v>484514</v>
      </c>
      <c r="G73" s="3">
        <v>-0.25198769707126534</v>
      </c>
      <c r="H73" s="3">
        <v>-0.43816359392503329</v>
      </c>
    </row>
    <row r="74" spans="1:8" x14ac:dyDescent="0.3">
      <c r="A74" s="2">
        <v>2024</v>
      </c>
      <c r="B74" s="3">
        <v>1</v>
      </c>
      <c r="C74" s="3">
        <v>6429</v>
      </c>
      <c r="D74" s="3">
        <v>-0.97042513863215829</v>
      </c>
      <c r="E74" s="3">
        <v>-1.1410676013562626</v>
      </c>
      <c r="F74" s="3">
        <v>468824</v>
      </c>
      <c r="G74" s="3">
        <v>-0.60970956116175312</v>
      </c>
      <c r="H74" s="3">
        <v>-0.48159759870273017</v>
      </c>
    </row>
    <row r="75" spans="1:8" x14ac:dyDescent="0.3">
      <c r="A75" s="2">
        <f>A74</f>
        <v>2024</v>
      </c>
      <c r="B75" s="3">
        <v>2</v>
      </c>
      <c r="C75" s="3">
        <v>6467</v>
      </c>
      <c r="D75" s="3">
        <v>-0.99510104102877861</v>
      </c>
      <c r="E75" s="3">
        <v>-1.2249678102075563</v>
      </c>
      <c r="F75" s="3">
        <v>468367</v>
      </c>
      <c r="G75" s="3">
        <v>-0.64255954653836822</v>
      </c>
      <c r="H75" s="3">
        <v>-0.52626193646515884</v>
      </c>
    </row>
    <row r="76" spans="1:8" x14ac:dyDescent="0.3">
      <c r="A76" s="2">
        <f t="shared" ref="A76:A85" si="6">A75</f>
        <v>2024</v>
      </c>
      <c r="B76" s="3">
        <v>3</v>
      </c>
      <c r="C76" s="3">
        <v>6734</v>
      </c>
      <c r="D76" s="3">
        <v>0.65769805680120363</v>
      </c>
      <c r="E76" s="3">
        <v>-1.3093574975169573</v>
      </c>
      <c r="F76" s="3">
        <v>475618</v>
      </c>
      <c r="G76" s="3">
        <v>0.61645342539939918</v>
      </c>
      <c r="H76" s="3">
        <v>-0.57209731894474047</v>
      </c>
    </row>
    <row r="77" spans="1:8" x14ac:dyDescent="0.3">
      <c r="A77" s="2">
        <f t="shared" si="6"/>
        <v>2024</v>
      </c>
      <c r="B77" s="3">
        <v>4</v>
      </c>
      <c r="C77" s="3">
        <v>6707</v>
      </c>
      <c r="D77" s="3">
        <v>-2.3299839813601286</v>
      </c>
      <c r="E77" s="3">
        <v>-1.3943080871792322</v>
      </c>
      <c r="F77" s="3">
        <v>475598</v>
      </c>
      <c r="G77" s="3">
        <v>-1.2339577189849238</v>
      </c>
      <c r="H77" s="3">
        <v>-0.61905253409681793</v>
      </c>
    </row>
    <row r="78" spans="1:8" x14ac:dyDescent="0.3">
      <c r="A78" s="2">
        <f t="shared" si="6"/>
        <v>2024</v>
      </c>
      <c r="B78" s="3">
        <v>5</v>
      </c>
      <c r="C78" s="3">
        <v>6734</v>
      </c>
      <c r="D78" s="3">
        <v>-1.520912547528519</v>
      </c>
      <c r="E78" s="3">
        <v>-1.4797544020089866</v>
      </c>
      <c r="F78" s="3">
        <v>475383</v>
      </c>
      <c r="G78" s="3">
        <v>-0.7472409084645526</v>
      </c>
      <c r="H78" s="3">
        <v>-0.666993831630599</v>
      </c>
    </row>
    <row r="79" spans="1:8" x14ac:dyDescent="0.3">
      <c r="A79" s="2">
        <f t="shared" si="6"/>
        <v>2024</v>
      </c>
      <c r="B79" s="3">
        <v>6</v>
      </c>
      <c r="C79" s="3">
        <v>6872</v>
      </c>
      <c r="D79" s="3">
        <v>-1.2075905692926936</v>
      </c>
      <c r="E79" s="3">
        <v>-1.5656962423134777</v>
      </c>
      <c r="F79" s="3">
        <v>475488</v>
      </c>
      <c r="G79" s="3">
        <v>-3.1956942225208618E-2</v>
      </c>
      <c r="H79" s="3">
        <v>-0.71583016300424218</v>
      </c>
    </row>
    <row r="80" spans="1:8" x14ac:dyDescent="0.3">
      <c r="A80" s="2">
        <f t="shared" si="6"/>
        <v>2024</v>
      </c>
      <c r="B80" s="3">
        <v>7</v>
      </c>
      <c r="C80" s="3">
        <v>7012</v>
      </c>
      <c r="D80" s="3">
        <v>-1.9849035504612811</v>
      </c>
      <c r="E80" s="3">
        <v>-1.6521362666045125</v>
      </c>
      <c r="F80" s="3">
        <v>466679</v>
      </c>
      <c r="G80" s="3">
        <v>-1.2662271719445561</v>
      </c>
      <c r="H80" s="3">
        <v>-0.76547605238957483</v>
      </c>
    </row>
    <row r="81" spans="1:8" x14ac:dyDescent="0.3">
      <c r="A81" s="2">
        <f t="shared" si="6"/>
        <v>2024</v>
      </c>
      <c r="B81" s="3">
        <v>8</v>
      </c>
      <c r="C81" s="3">
        <v>7016</v>
      </c>
      <c r="D81" s="3">
        <v>8.5592011412272129E-2</v>
      </c>
      <c r="E81" s="3">
        <v>-1.7390522649443827</v>
      </c>
      <c r="F81" s="3">
        <v>465467</v>
      </c>
      <c r="G81" s="3">
        <v>-0.38052841656947001</v>
      </c>
      <c r="H81" s="3">
        <v>-0.815798532762537</v>
      </c>
    </row>
    <row r="82" spans="1:8" x14ac:dyDescent="0.3">
      <c r="A82" s="2">
        <f t="shared" si="6"/>
        <v>2024</v>
      </c>
      <c r="B82" s="3">
        <v>9</v>
      </c>
      <c r="C82" s="3">
        <v>6655</v>
      </c>
      <c r="D82" s="3">
        <v>-2.9034140647796858</v>
      </c>
      <c r="E82" s="3">
        <v>-1.8264451362345364</v>
      </c>
      <c r="F82" s="3">
        <v>466346</v>
      </c>
      <c r="G82" s="3">
        <v>-2.1362947667073806</v>
      </c>
      <c r="H82" s="3">
        <v>-0.86669941148237106</v>
      </c>
    </row>
    <row r="83" spans="1:8" x14ac:dyDescent="0.3">
      <c r="A83" s="2">
        <f t="shared" si="6"/>
        <v>2024</v>
      </c>
      <c r="B83" s="3">
        <v>10</v>
      </c>
      <c r="C83" s="3">
        <v>6560</v>
      </c>
      <c r="D83" s="3">
        <v>-1.972504482964732</v>
      </c>
      <c r="E83" s="3">
        <v>-1.9141890679683418</v>
      </c>
      <c r="F83" s="3">
        <v>461561</v>
      </c>
      <c r="G83" s="3">
        <v>-1.3988195057134112</v>
      </c>
      <c r="H83" s="3">
        <v>-0.9180502688169172</v>
      </c>
    </row>
    <row r="84" spans="1:8" x14ac:dyDescent="0.3">
      <c r="A84" s="2">
        <f t="shared" si="6"/>
        <v>2024</v>
      </c>
      <c r="B84" s="3">
        <v>11</v>
      </c>
      <c r="C84" s="3">
        <v>6534</v>
      </c>
      <c r="D84" s="3">
        <v>-1.4776839565741828</v>
      </c>
      <c r="E84" s="3">
        <v>-2.0022330371480934</v>
      </c>
      <c r="F84" s="3">
        <v>476530</v>
      </c>
      <c r="G84" s="3">
        <v>-5.4321723026329316E-2</v>
      </c>
      <c r="H84" s="3">
        <v>-0.96981085137812828</v>
      </c>
    </row>
    <row r="85" spans="1:8" x14ac:dyDescent="0.3">
      <c r="A85" s="2">
        <f t="shared" si="6"/>
        <v>2024</v>
      </c>
      <c r="B85" s="3">
        <v>12</v>
      </c>
      <c r="C85" s="3">
        <v>6414</v>
      </c>
      <c r="D85" s="3">
        <v>-2.2405121170553266</v>
      </c>
      <c r="E85" s="3">
        <v>-2.090530070457683</v>
      </c>
      <c r="F85" s="3">
        <v>481756</v>
      </c>
      <c r="G85" s="3">
        <v>-0.56923019768262417</v>
      </c>
      <c r="H85" s="3">
        <v>-1.0219742925305195</v>
      </c>
    </row>
    <row r="86" spans="1:8" x14ac:dyDescent="0.3">
      <c r="A86" s="2">
        <v>2025</v>
      </c>
      <c r="B86" s="3">
        <v>1</v>
      </c>
      <c r="C86" s="3">
        <v>6296</v>
      </c>
      <c r="D86" s="3">
        <v>-2.0687509721574071</v>
      </c>
      <c r="E86" s="3">
        <v>-2.1789967675615181</v>
      </c>
      <c r="F86" s="3">
        <v>465979</v>
      </c>
      <c r="G86" s="3">
        <v>-0.60683753391465034</v>
      </c>
      <c r="H86" s="3">
        <v>-1.0744701500046929</v>
      </c>
    </row>
    <row r="87" spans="1:8" x14ac:dyDescent="0.3">
      <c r="A87" s="2">
        <v>2025</v>
      </c>
      <c r="B87" s="3">
        <v>2</v>
      </c>
      <c r="C87" s="3">
        <v>6342</v>
      </c>
      <c r="D87" s="3">
        <v>-1.9328900572135432</v>
      </c>
      <c r="E87" s="3">
        <v>-2.2675601435439088</v>
      </c>
      <c r="F87" s="3">
        <v>462223</v>
      </c>
      <c r="G87" s="3">
        <v>-1.3117918213708446</v>
      </c>
      <c r="H87" s="3">
        <v>-1.1271965409691083</v>
      </c>
    </row>
    <row r="88" spans="1:8" x14ac:dyDescent="0.3">
      <c r="A88" s="2">
        <v>2025</v>
      </c>
      <c r="B88" s="3">
        <v>3</v>
      </c>
      <c r="C88" s="3">
        <v>6424</v>
      </c>
      <c r="D88" s="3">
        <v>-4.6035046035046046</v>
      </c>
      <c r="E88" s="3">
        <v>-2.3561395575311508</v>
      </c>
      <c r="F88" s="3">
        <v>461932</v>
      </c>
      <c r="G88" s="3">
        <v>-2.8775193537670996</v>
      </c>
      <c r="H88" s="3">
        <v>-1.1800191081049964</v>
      </c>
    </row>
    <row r="89" spans="1:8" x14ac:dyDescent="0.3">
      <c r="A89" s="2">
        <v>2025</v>
      </c>
      <c r="B89" s="3">
        <v>4</v>
      </c>
      <c r="C89" s="3">
        <v>6559</v>
      </c>
      <c r="D89" s="3">
        <v>-2.2066497688981612</v>
      </c>
      <c r="E89" s="3">
        <v>-2.4446311276713217</v>
      </c>
      <c r="F89" s="3">
        <v>467497</v>
      </c>
      <c r="G89" s="3">
        <v>-1.7033292822930313</v>
      </c>
      <c r="H89" s="3">
        <v>-1.232816313210283</v>
      </c>
    </row>
    <row r="90" spans="1:8" x14ac:dyDescent="0.3">
      <c r="A90" s="2">
        <v>2025</v>
      </c>
      <c r="B90" s="3">
        <v>5</v>
      </c>
      <c r="C90" s="3">
        <v>6598</v>
      </c>
      <c r="D90" s="3">
        <v>-2.0196020196020181</v>
      </c>
      <c r="E90" s="3">
        <v>-2.533087039129581</v>
      </c>
      <c r="F90" s="3">
        <v>471258</v>
      </c>
      <c r="G90" s="3">
        <v>-0.86772139516978486</v>
      </c>
      <c r="H90" s="3">
        <v>-1.2855845000443977</v>
      </c>
    </row>
    <row r="91" spans="1:8" x14ac:dyDescent="0.3">
      <c r="A91" s="2">
        <v>2025</v>
      </c>
      <c r="B91" s="3">
        <v>6</v>
      </c>
      <c r="C91" s="3">
        <f>[1]Emp_fi!C295</f>
        <v>6642</v>
      </c>
      <c r="D91" s="3">
        <f>[1]Emp_fi!D295</f>
        <v>-3.3469150174621598</v>
      </c>
      <c r="E91" s="3">
        <f>[1]Emp_fi!E295</f>
        <v>-2.7094238145303331</v>
      </c>
      <c r="F91" s="3">
        <f>[1]Emp_fi!F295</f>
        <v>464259</v>
      </c>
      <c r="G91" s="3">
        <f>[1]Emp_fi!G295</f>
        <v>-2.3615737936604098</v>
      </c>
      <c r="H91" s="3">
        <f>[1]Emp_fi!H295</f>
        <v>-1.4623187988574959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8"/>
  <sheetViews>
    <sheetView topLeftCell="A73" workbookViewId="0">
      <selection activeCell="D96" sqref="D96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140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3">
      <c r="A2" s="2">
        <v>2018</v>
      </c>
      <c r="B2" s="3">
        <v>1</v>
      </c>
      <c r="C2" s="3">
        <v>9902</v>
      </c>
      <c r="D2" s="3">
        <v>1.3822053854817273</v>
      </c>
      <c r="E2" s="3">
        <v>0.49884898784294862</v>
      </c>
      <c r="F2" s="3">
        <v>812603</v>
      </c>
      <c r="G2" s="3">
        <v>1.5680113191793632</v>
      </c>
      <c r="H2" s="3">
        <v>1.3230382526809565</v>
      </c>
    </row>
    <row r="3" spans="1:8" x14ac:dyDescent="0.3">
      <c r="A3" s="2">
        <f>A2</f>
        <v>2018</v>
      </c>
      <c r="B3" s="3">
        <v>2</v>
      </c>
      <c r="C3" s="3">
        <v>9915</v>
      </c>
      <c r="D3" s="3">
        <v>1.1734693877551106</v>
      </c>
      <c r="E3" s="3">
        <v>0.50754324484467273</v>
      </c>
      <c r="F3" s="3">
        <v>815604</v>
      </c>
      <c r="G3" s="3">
        <v>1.4238566244773931</v>
      </c>
      <c r="H3" s="3">
        <v>1.3000088324143724</v>
      </c>
    </row>
    <row r="4" spans="1:8" x14ac:dyDescent="0.3">
      <c r="A4" s="2">
        <f t="shared" ref="A4:A13" si="0">A3</f>
        <v>2018</v>
      </c>
      <c r="B4" s="3">
        <v>3</v>
      </c>
      <c r="C4" s="3">
        <v>10101</v>
      </c>
      <c r="D4" s="3">
        <v>2.1747926360509817</v>
      </c>
      <c r="E4" s="3">
        <v>0.51249904426978909</v>
      </c>
      <c r="F4" s="3">
        <v>822152</v>
      </c>
      <c r="G4" s="3">
        <v>1.6700735920617937</v>
      </c>
      <c r="H4" s="3">
        <v>1.2724670022037743</v>
      </c>
    </row>
    <row r="5" spans="1:8" x14ac:dyDescent="0.3">
      <c r="A5" s="2">
        <f t="shared" si="0"/>
        <v>2018</v>
      </c>
      <c r="B5" s="3">
        <v>4</v>
      </c>
      <c r="C5" s="3">
        <v>10118</v>
      </c>
      <c r="D5" s="3">
        <v>1.1092235435195441</v>
      </c>
      <c r="E5" s="3">
        <v>0.51365499237546197</v>
      </c>
      <c r="F5" s="3">
        <v>825686</v>
      </c>
      <c r="G5" s="3">
        <v>1.1461051290531987</v>
      </c>
      <c r="H5" s="3">
        <v>1.240084605945458</v>
      </c>
    </row>
    <row r="6" spans="1:8" x14ac:dyDescent="0.3">
      <c r="A6" s="2">
        <f t="shared" si="0"/>
        <v>2018</v>
      </c>
      <c r="B6" s="3">
        <v>5</v>
      </c>
      <c r="C6" s="3">
        <v>10127</v>
      </c>
      <c r="D6" s="3">
        <v>1.1486216540151917</v>
      </c>
      <c r="E6" s="3">
        <v>0.51106513247384033</v>
      </c>
      <c r="F6" s="3">
        <v>828898</v>
      </c>
      <c r="G6" s="3">
        <v>1.3108474613559684</v>
      </c>
      <c r="H6" s="3">
        <v>1.2026238526697779</v>
      </c>
    </row>
    <row r="7" spans="1:8" x14ac:dyDescent="0.3">
      <c r="A7" s="2">
        <f t="shared" si="0"/>
        <v>2018</v>
      </c>
      <c r="B7" s="3">
        <v>6</v>
      </c>
      <c r="C7" s="3">
        <v>10206</v>
      </c>
      <c r="D7" s="3">
        <v>1.7445917655268595</v>
      </c>
      <c r="E7" s="3">
        <v>0.50482486680423611</v>
      </c>
      <c r="F7" s="3">
        <v>832088</v>
      </c>
      <c r="G7" s="3">
        <v>1.9814418307654735</v>
      </c>
      <c r="H7" s="3">
        <v>1.1598255924350671</v>
      </c>
    </row>
    <row r="8" spans="1:8" x14ac:dyDescent="0.3">
      <c r="A8" s="2">
        <f t="shared" si="0"/>
        <v>2018</v>
      </c>
      <c r="B8" s="3">
        <v>7</v>
      </c>
      <c r="C8" s="3">
        <v>10238</v>
      </c>
      <c r="D8" s="3">
        <v>0.89681679314081997</v>
      </c>
      <c r="E8" s="3">
        <v>0.49507387236440137</v>
      </c>
      <c r="F8" s="3">
        <v>824512</v>
      </c>
      <c r="G8" s="3">
        <v>1.3907983502253973</v>
      </c>
      <c r="H8" s="3">
        <v>1.1114552715743604</v>
      </c>
    </row>
    <row r="9" spans="1:8" x14ac:dyDescent="0.3">
      <c r="A9" s="2">
        <f t="shared" si="0"/>
        <v>2018</v>
      </c>
      <c r="B9" s="3">
        <v>8</v>
      </c>
      <c r="C9" s="3">
        <v>10189</v>
      </c>
      <c r="D9" s="3">
        <v>0.89117734429151607</v>
      </c>
      <c r="E9" s="3">
        <v>0.48203792107561061</v>
      </c>
      <c r="F9" s="3">
        <v>818967</v>
      </c>
      <c r="G9" s="3">
        <v>1.2840966430203826</v>
      </c>
      <c r="H9" s="3">
        <v>1.0574650673839494</v>
      </c>
    </row>
    <row r="10" spans="1:8" x14ac:dyDescent="0.3">
      <c r="A10" s="2">
        <f t="shared" si="0"/>
        <v>2018</v>
      </c>
      <c r="B10" s="3">
        <v>9</v>
      </c>
      <c r="C10" s="3">
        <v>10165</v>
      </c>
      <c r="D10" s="3">
        <v>0.66349772232126014</v>
      </c>
      <c r="E10" s="3">
        <v>0.46597068367308109</v>
      </c>
      <c r="F10" s="3">
        <v>827879</v>
      </c>
      <c r="G10" s="3">
        <v>1.2924009807712133</v>
      </c>
      <c r="H10" s="3">
        <v>0.99787064422345562</v>
      </c>
    </row>
    <row r="11" spans="1:8" x14ac:dyDescent="0.3">
      <c r="A11" s="2">
        <f t="shared" si="0"/>
        <v>2018</v>
      </c>
      <c r="B11" s="3">
        <v>10</v>
      </c>
      <c r="C11" s="3">
        <v>10100</v>
      </c>
      <c r="D11" s="3">
        <v>0.64773293472843996</v>
      </c>
      <c r="E11" s="3">
        <v>0.44715424335197562</v>
      </c>
      <c r="F11" s="3">
        <v>825808</v>
      </c>
      <c r="G11" s="3">
        <v>1.1769145383128121</v>
      </c>
      <c r="H11" s="3">
        <v>0.93273917362878167</v>
      </c>
    </row>
    <row r="12" spans="1:8" x14ac:dyDescent="0.3">
      <c r="A12" s="2">
        <f t="shared" si="0"/>
        <v>2018</v>
      </c>
      <c r="B12" s="3">
        <v>11</v>
      </c>
      <c r="C12" s="3">
        <v>10054</v>
      </c>
      <c r="D12" s="3">
        <v>0.64064064064064397</v>
      </c>
      <c r="E12" s="3">
        <v>0.42588440046291876</v>
      </c>
      <c r="F12" s="3">
        <v>826214</v>
      </c>
      <c r="G12" s="3">
        <v>1.1375640973851908</v>
      </c>
      <c r="H12" s="3">
        <v>0.86220476584868211</v>
      </c>
    </row>
    <row r="13" spans="1:8" x14ac:dyDescent="0.3">
      <c r="A13" s="2">
        <f t="shared" si="0"/>
        <v>2018</v>
      </c>
      <c r="B13" s="3">
        <v>12</v>
      </c>
      <c r="C13" s="3">
        <v>9994</v>
      </c>
      <c r="D13" s="3">
        <v>0.47250427264502459</v>
      </c>
      <c r="E13" s="3">
        <v>0.40247088443232504</v>
      </c>
      <c r="F13" s="3">
        <v>825605</v>
      </c>
      <c r="G13" s="3">
        <v>1.30396157933097</v>
      </c>
      <c r="H13" s="3">
        <v>0.78645702553297625</v>
      </c>
    </row>
    <row r="14" spans="1:8" x14ac:dyDescent="0.3">
      <c r="A14" s="2">
        <v>2019</v>
      </c>
      <c r="B14" s="3">
        <v>1</v>
      </c>
      <c r="C14" s="3">
        <v>9955</v>
      </c>
      <c r="D14" s="3">
        <v>0.53524540496869832</v>
      </c>
      <c r="E14" s="3">
        <v>0.37723833831439907</v>
      </c>
      <c r="F14" s="3">
        <v>822254</v>
      </c>
      <c r="G14" s="3">
        <v>1.1876648252590716</v>
      </c>
      <c r="H14" s="3">
        <v>0.70574813899774169</v>
      </c>
    </row>
    <row r="15" spans="1:8" x14ac:dyDescent="0.3">
      <c r="A15" s="2">
        <f>A14</f>
        <v>2019</v>
      </c>
      <c r="B15" s="3">
        <v>2</v>
      </c>
      <c r="C15" s="3">
        <v>10028</v>
      </c>
      <c r="D15" s="3">
        <v>1.1396873424104781</v>
      </c>
      <c r="E15" s="3">
        <v>0.35051626859308249</v>
      </c>
      <c r="F15" s="3">
        <v>826243</v>
      </c>
      <c r="G15" s="3">
        <v>1.3044320528099451</v>
      </c>
      <c r="H15" s="3">
        <v>0.62044790723037369</v>
      </c>
    </row>
    <row r="16" spans="1:8" x14ac:dyDescent="0.3">
      <c r="A16" s="2">
        <f t="shared" ref="A16:A25" si="1">A15</f>
        <v>2019</v>
      </c>
      <c r="B16" s="3">
        <v>3</v>
      </c>
      <c r="C16" s="3">
        <v>10158</v>
      </c>
      <c r="D16" s="3">
        <v>0.5643005643005683</v>
      </c>
      <c r="E16" s="3">
        <v>0.32264515446527908</v>
      </c>
      <c r="F16" s="3">
        <v>833387</v>
      </c>
      <c r="G16" s="3">
        <v>1.3665356284482622</v>
      </c>
      <c r="H16" s="3">
        <v>0.53103565773787242</v>
      </c>
    </row>
    <row r="17" spans="1:8" x14ac:dyDescent="0.3">
      <c r="A17" s="2">
        <f t="shared" si="1"/>
        <v>2019</v>
      </c>
      <c r="B17" s="3">
        <v>4</v>
      </c>
      <c r="C17" s="3">
        <v>10196</v>
      </c>
      <c r="D17" s="3">
        <v>0.77090334058114163</v>
      </c>
      <c r="E17" s="3">
        <v>0.2940202786746855</v>
      </c>
      <c r="F17" s="3">
        <v>834810</v>
      </c>
      <c r="G17" s="3">
        <v>1.1050205526071721</v>
      </c>
      <c r="H17" s="3">
        <v>0.43814616896941533</v>
      </c>
    </row>
    <row r="18" spans="1:8" x14ac:dyDescent="0.3">
      <c r="A18" s="2">
        <f t="shared" si="1"/>
        <v>2019</v>
      </c>
      <c r="B18" s="3">
        <v>5</v>
      </c>
      <c r="C18" s="3">
        <v>10228</v>
      </c>
      <c r="D18" s="3">
        <v>0.99733385997826662</v>
      </c>
      <c r="E18" s="3">
        <v>0.26505370559068137</v>
      </c>
      <c r="F18" s="3">
        <v>836954</v>
      </c>
      <c r="G18" s="3">
        <v>0.97189280225069563</v>
      </c>
      <c r="H18" s="3">
        <v>0.34260410573115951</v>
      </c>
    </row>
    <row r="19" spans="1:8" x14ac:dyDescent="0.3">
      <c r="A19" s="2">
        <f t="shared" si="1"/>
        <v>2019</v>
      </c>
      <c r="B19" s="3">
        <v>6</v>
      </c>
      <c r="C19" s="3">
        <v>10297</v>
      </c>
      <c r="D19" s="3">
        <v>0.89163237311384869</v>
      </c>
      <c r="E19" s="3">
        <v>0.23619061646194542</v>
      </c>
      <c r="F19" s="3">
        <v>839352</v>
      </c>
      <c r="G19" s="3">
        <v>0.87298458816855717</v>
      </c>
      <c r="H19" s="3">
        <v>0.24538569518917969</v>
      </c>
    </row>
    <row r="20" spans="1:8" x14ac:dyDescent="0.3">
      <c r="A20" s="2">
        <f t="shared" si="1"/>
        <v>2019</v>
      </c>
      <c r="B20" s="3">
        <v>7</v>
      </c>
      <c r="C20" s="3">
        <v>10329</v>
      </c>
      <c r="D20" s="3">
        <v>0.88884547763234956</v>
      </c>
      <c r="E20" s="3">
        <v>0.20792704532565554</v>
      </c>
      <c r="F20" s="3">
        <v>830513</v>
      </c>
      <c r="G20" s="3">
        <v>0.72782445858883271</v>
      </c>
      <c r="H20" s="3">
        <v>0.14761018466785045</v>
      </c>
    </row>
    <row r="21" spans="1:8" x14ac:dyDescent="0.3">
      <c r="A21" s="2">
        <f t="shared" si="1"/>
        <v>2019</v>
      </c>
      <c r="B21" s="3">
        <v>8</v>
      </c>
      <c r="C21" s="3">
        <v>10296</v>
      </c>
      <c r="D21" s="3">
        <v>1.0501521248405199</v>
      </c>
      <c r="E21" s="3">
        <v>0.18080454300764601</v>
      </c>
      <c r="F21" s="3">
        <v>828044</v>
      </c>
      <c r="G21" s="3">
        <v>1.1083474669919546</v>
      </c>
      <c r="H21" s="3">
        <v>5.0539457603587162E-2</v>
      </c>
    </row>
    <row r="22" spans="1:8" x14ac:dyDescent="0.3">
      <c r="A22" s="2">
        <f t="shared" si="1"/>
        <v>2019</v>
      </c>
      <c r="B22" s="3">
        <v>9</v>
      </c>
      <c r="C22" s="3">
        <v>10158</v>
      </c>
      <c r="D22" s="3">
        <v>-6.886374815543439E-2</v>
      </c>
      <c r="E22" s="3">
        <v>0.15541194633599467</v>
      </c>
      <c r="F22" s="3">
        <v>830430</v>
      </c>
      <c r="G22" s="3">
        <v>0.30813681709525031</v>
      </c>
      <c r="H22" s="3">
        <v>-4.4432735686758228E-2</v>
      </c>
    </row>
    <row r="23" spans="1:8" x14ac:dyDescent="0.3">
      <c r="A23" s="2">
        <f t="shared" si="1"/>
        <v>2019</v>
      </c>
      <c r="B23" s="3">
        <v>10</v>
      </c>
      <c r="C23" s="3">
        <v>10133</v>
      </c>
      <c r="D23" s="3">
        <v>0.32673267326732702</v>
      </c>
      <c r="E23" s="3">
        <v>0.13239846349862888</v>
      </c>
      <c r="F23" s="3">
        <v>829592</v>
      </c>
      <c r="G23" s="3">
        <v>0.45821789084146136</v>
      </c>
      <c r="H23" s="3">
        <v>-0.13567223397510911</v>
      </c>
    </row>
    <row r="24" spans="1:8" x14ac:dyDescent="0.3">
      <c r="A24" s="2">
        <f t="shared" si="1"/>
        <v>2019</v>
      </c>
      <c r="B24" s="3">
        <v>11</v>
      </c>
      <c r="C24" s="3">
        <v>10124</v>
      </c>
      <c r="D24" s="3">
        <v>0.69624030236721257</v>
      </c>
      <c r="E24" s="3">
        <v>0.11239772798246962</v>
      </c>
      <c r="F24" s="3">
        <v>833394</v>
      </c>
      <c r="G24" s="3">
        <v>0.86902424795514133</v>
      </c>
      <c r="H24" s="3">
        <v>-0.22146474658957477</v>
      </c>
    </row>
    <row r="25" spans="1:8" x14ac:dyDescent="0.3">
      <c r="A25" s="2">
        <f t="shared" si="1"/>
        <v>2019</v>
      </c>
      <c r="B25" s="3">
        <v>12</v>
      </c>
      <c r="C25" s="3">
        <v>10027</v>
      </c>
      <c r="D25" s="3">
        <v>0.33019811887131656</v>
      </c>
      <c r="E25" s="3">
        <v>9.6056868705671858E-2</v>
      </c>
      <c r="F25" s="3">
        <v>828537</v>
      </c>
      <c r="G25" s="3">
        <v>0.35513350815463696</v>
      </c>
      <c r="H25" s="3">
        <v>-0.2999610078298971</v>
      </c>
    </row>
    <row r="26" spans="1:8" x14ac:dyDescent="0.3">
      <c r="A26" s="2">
        <v>2020</v>
      </c>
      <c r="B26" s="3">
        <v>1</v>
      </c>
      <c r="C26" s="3">
        <v>10007</v>
      </c>
      <c r="D26" s="3">
        <v>0.52235057759919545</v>
      </c>
      <c r="E26" s="3">
        <v>8.4063559209611713E-2</v>
      </c>
      <c r="F26" s="3">
        <v>824673</v>
      </c>
      <c r="G26" s="3">
        <v>0.29419133260524255</v>
      </c>
      <c r="H26" s="3">
        <v>-0.36906391358796686</v>
      </c>
    </row>
    <row r="27" spans="1:8" x14ac:dyDescent="0.3">
      <c r="A27" s="2">
        <f>A26</f>
        <v>2020</v>
      </c>
      <c r="B27" s="3">
        <v>2</v>
      </c>
      <c r="C27" s="3">
        <v>10096</v>
      </c>
      <c r="D27" s="3">
        <v>0.6781013163143168</v>
      </c>
      <c r="E27" s="3">
        <v>7.7121732844704582E-2</v>
      </c>
      <c r="F27" s="3">
        <v>830239</v>
      </c>
      <c r="G27" s="3">
        <v>0.4836349596910372</v>
      </c>
      <c r="H27" s="3">
        <v>-0.42652747463840562</v>
      </c>
    </row>
    <row r="28" spans="1:8" x14ac:dyDescent="0.3">
      <c r="A28" s="2">
        <f t="shared" ref="A28:A37" si="2">A27</f>
        <v>2020</v>
      </c>
      <c r="B28" s="3">
        <v>3</v>
      </c>
      <c r="C28" s="3">
        <v>9845</v>
      </c>
      <c r="D28" s="3">
        <v>-3.0813152195313998</v>
      </c>
      <c r="E28" s="3">
        <v>7.596575955986512E-2</v>
      </c>
      <c r="F28" s="3">
        <v>799694</v>
      </c>
      <c r="G28" s="3">
        <v>-4.0428996372633641</v>
      </c>
      <c r="H28" s="3">
        <v>-0.46995496192715469</v>
      </c>
    </row>
    <row r="29" spans="1:8" x14ac:dyDescent="0.3">
      <c r="A29" s="2">
        <f t="shared" si="2"/>
        <v>2020</v>
      </c>
      <c r="B29" s="3">
        <v>4</v>
      </c>
      <c r="C29" s="3">
        <v>9811</v>
      </c>
      <c r="D29" s="3">
        <v>-3.7759905845429542</v>
      </c>
      <c r="E29" s="3">
        <v>8.1371743997304513E-2</v>
      </c>
      <c r="F29" s="3">
        <v>797373</v>
      </c>
      <c r="G29" s="3">
        <v>-4.4844934775577716</v>
      </c>
      <c r="H29" s="3">
        <v>-0.49674279130144411</v>
      </c>
    </row>
    <row r="30" spans="1:8" x14ac:dyDescent="0.3">
      <c r="A30" s="2">
        <f t="shared" si="2"/>
        <v>2020</v>
      </c>
      <c r="B30" s="3">
        <v>5</v>
      </c>
      <c r="C30" s="3">
        <v>9910</v>
      </c>
      <c r="D30" s="3">
        <v>-3.109112240907308</v>
      </c>
      <c r="E30" s="3">
        <v>9.3896535175685927E-2</v>
      </c>
      <c r="F30" s="3">
        <v>806704</v>
      </c>
      <c r="G30" s="3">
        <v>-3.614296604114442</v>
      </c>
      <c r="H30" s="3">
        <v>-0.50509941148926207</v>
      </c>
    </row>
    <row r="31" spans="1:8" x14ac:dyDescent="0.3">
      <c r="A31" s="2">
        <f t="shared" si="2"/>
        <v>2020</v>
      </c>
      <c r="B31" s="3">
        <v>6</v>
      </c>
      <c r="C31" s="3">
        <v>10018</v>
      </c>
      <c r="D31" s="3">
        <v>-2.7095270467126342</v>
      </c>
      <c r="E31" s="3">
        <v>0.11382910972974612</v>
      </c>
      <c r="F31" s="3">
        <v>811676</v>
      </c>
      <c r="G31" s="3">
        <v>-3.2973055404645457</v>
      </c>
      <c r="H31" s="3">
        <v>-0.49413957819274601</v>
      </c>
    </row>
    <row r="32" spans="1:8" x14ac:dyDescent="0.3">
      <c r="A32" s="2">
        <f t="shared" si="2"/>
        <v>2020</v>
      </c>
      <c r="B32" s="3">
        <v>7</v>
      </c>
      <c r="C32" s="3">
        <v>10166</v>
      </c>
      <c r="D32" s="3">
        <v>-1.5780811307967824</v>
      </c>
      <c r="E32" s="3">
        <v>0.1412360131292161</v>
      </c>
      <c r="F32" s="3">
        <v>813879</v>
      </c>
      <c r="G32" s="3">
        <v>-2.0028584742201483</v>
      </c>
      <c r="H32" s="3">
        <v>-0.4636846828396301</v>
      </c>
    </row>
    <row r="33" spans="1:8" x14ac:dyDescent="0.3">
      <c r="A33" s="2">
        <f t="shared" si="2"/>
        <v>2020</v>
      </c>
      <c r="B33" s="3">
        <v>8</v>
      </c>
      <c r="C33" s="3">
        <v>10146</v>
      </c>
      <c r="D33" s="3">
        <v>-1.4568764568764547</v>
      </c>
      <c r="E33" s="3">
        <v>0.17598772444407393</v>
      </c>
      <c r="F33" s="3">
        <v>811612</v>
      </c>
      <c r="G33" s="3">
        <v>-1.9844356097018956</v>
      </c>
      <c r="H33" s="3">
        <v>-0.41419320003089194</v>
      </c>
    </row>
    <row r="34" spans="1:8" x14ac:dyDescent="0.3">
      <c r="A34" s="2">
        <f t="shared" si="2"/>
        <v>2020</v>
      </c>
      <c r="B34" s="3">
        <v>9</v>
      </c>
      <c r="C34" s="3">
        <v>10025</v>
      </c>
      <c r="D34" s="3">
        <v>-1.3093128568615886</v>
      </c>
      <c r="E34" s="3">
        <v>0.21783532572041392</v>
      </c>
      <c r="F34" s="3">
        <v>815930</v>
      </c>
      <c r="G34" s="3">
        <v>-1.7460833544067578</v>
      </c>
      <c r="H34" s="3">
        <v>-0.34647341659282282</v>
      </c>
    </row>
    <row r="35" spans="1:8" x14ac:dyDescent="0.3">
      <c r="A35" s="2">
        <f t="shared" si="2"/>
        <v>2020</v>
      </c>
      <c r="B35" s="3">
        <v>10</v>
      </c>
      <c r="C35" s="3">
        <v>10021</v>
      </c>
      <c r="D35" s="3">
        <v>-1.1052995164314572</v>
      </c>
      <c r="E35" s="3">
        <v>0.26641650565840536</v>
      </c>
      <c r="F35" s="3">
        <v>817768</v>
      </c>
      <c r="G35" s="3">
        <v>-1.425278932294427</v>
      </c>
      <c r="H35" s="3">
        <v>-0.26169049262663924</v>
      </c>
    </row>
    <row r="36" spans="1:8" x14ac:dyDescent="0.3">
      <c r="A36" s="2">
        <f t="shared" si="2"/>
        <v>2020</v>
      </c>
      <c r="B36" s="3">
        <v>11</v>
      </c>
      <c r="C36" s="3">
        <v>9943</v>
      </c>
      <c r="D36" s="3">
        <v>-1.787830896878706</v>
      </c>
      <c r="E36" s="3">
        <v>0.32126290100109378</v>
      </c>
      <c r="F36" s="3">
        <v>814653</v>
      </c>
      <c r="G36" s="3">
        <v>-2.2487562905420533</v>
      </c>
      <c r="H36" s="3">
        <v>-0.16132768140124271</v>
      </c>
    </row>
    <row r="37" spans="1:8" x14ac:dyDescent="0.3">
      <c r="A37" s="2">
        <f t="shared" si="2"/>
        <v>2020</v>
      </c>
      <c r="B37" s="3">
        <v>12</v>
      </c>
      <c r="C37" s="3">
        <v>9867</v>
      </c>
      <c r="D37" s="3">
        <v>-1.5956916325920001</v>
      </c>
      <c r="E37" s="3">
        <v>0.38181089043443511</v>
      </c>
      <c r="F37" s="3">
        <v>813227</v>
      </c>
      <c r="G37" s="3">
        <v>-1.8478354014365039</v>
      </c>
      <c r="H37" s="3">
        <v>-4.7132688103640984E-2</v>
      </c>
    </row>
    <row r="38" spans="1:8" x14ac:dyDescent="0.3">
      <c r="A38" s="2">
        <v>2021</v>
      </c>
      <c r="B38" s="3">
        <v>1</v>
      </c>
      <c r="C38" s="3">
        <v>9824</v>
      </c>
      <c r="D38" s="3">
        <v>-1.8287198960727502</v>
      </c>
      <c r="E38" s="3">
        <v>0.44735038779731029</v>
      </c>
      <c r="F38" s="3">
        <v>810258</v>
      </c>
      <c r="G38" s="3">
        <v>-1.7479655572572361</v>
      </c>
      <c r="H38" s="3">
        <v>7.8672366486171583E-2</v>
      </c>
    </row>
    <row r="39" spans="1:8" x14ac:dyDescent="0.3">
      <c r="A39" s="2">
        <f>A38</f>
        <v>2021</v>
      </c>
      <c r="B39" s="3">
        <v>2</v>
      </c>
      <c r="C39" s="3">
        <v>9874</v>
      </c>
      <c r="D39" s="3">
        <v>-2.1988906497622862</v>
      </c>
      <c r="E39" s="3">
        <v>0.5170339803645011</v>
      </c>
      <c r="F39" s="3">
        <v>812514</v>
      </c>
      <c r="G39" s="3">
        <v>-2.1349274124679796</v>
      </c>
      <c r="H39" s="3">
        <v>0.21345611097153411</v>
      </c>
    </row>
    <row r="40" spans="1:8" x14ac:dyDescent="0.3">
      <c r="A40" s="2">
        <f t="shared" ref="A40:A49" si="3">A39</f>
        <v>2021</v>
      </c>
      <c r="B40" s="3">
        <v>3</v>
      </c>
      <c r="C40" s="3">
        <v>9967</v>
      </c>
      <c r="D40" s="3">
        <v>1.2392077196546447</v>
      </c>
      <c r="E40" s="3">
        <v>0.58985619497440955</v>
      </c>
      <c r="F40" s="3">
        <v>815993</v>
      </c>
      <c r="G40" s="3">
        <v>2.0381545941322576</v>
      </c>
      <c r="H40" s="3">
        <v>0.35417202897311678</v>
      </c>
    </row>
    <row r="41" spans="1:8" x14ac:dyDescent="0.3">
      <c r="A41" s="2">
        <f t="shared" si="3"/>
        <v>2021</v>
      </c>
      <c r="B41" s="3">
        <v>4</v>
      </c>
      <c r="C41" s="3">
        <v>10027</v>
      </c>
      <c r="D41" s="3">
        <v>2.2016104372643008</v>
      </c>
      <c r="E41" s="3">
        <v>0.66462295258834547</v>
      </c>
      <c r="F41" s="3">
        <v>821596</v>
      </c>
      <c r="G41" s="3">
        <v>3.0378505417163693</v>
      </c>
      <c r="H41" s="3">
        <v>0.49723988058353535</v>
      </c>
    </row>
    <row r="42" spans="1:8" x14ac:dyDescent="0.3">
      <c r="A42" s="2">
        <f t="shared" si="3"/>
        <v>2021</v>
      </c>
      <c r="B42" s="3">
        <v>5</v>
      </c>
      <c r="C42" s="3">
        <v>10129</v>
      </c>
      <c r="D42" s="3">
        <v>2.209889001009091</v>
      </c>
      <c r="E42" s="3">
        <v>0.74018526802349915</v>
      </c>
      <c r="F42" s="3">
        <v>827908</v>
      </c>
      <c r="G42" s="3">
        <v>2.6284733929669457</v>
      </c>
      <c r="H42" s="3">
        <v>0.63946214920566913</v>
      </c>
    </row>
    <row r="43" spans="1:8" x14ac:dyDescent="0.3">
      <c r="A43" s="2">
        <f t="shared" si="3"/>
        <v>2021</v>
      </c>
      <c r="B43" s="3">
        <v>6</v>
      </c>
      <c r="C43" s="3">
        <v>10259</v>
      </c>
      <c r="D43" s="3">
        <v>2.4056697943701355</v>
      </c>
      <c r="E43" s="3">
        <v>0.81550089133905235</v>
      </c>
      <c r="F43" s="3">
        <v>831455</v>
      </c>
      <c r="G43" s="3">
        <v>2.4368097615304674</v>
      </c>
      <c r="H43" s="3">
        <v>0.77821872975629125</v>
      </c>
    </row>
    <row r="44" spans="1:8" x14ac:dyDescent="0.3">
      <c r="A44" s="2">
        <f t="shared" si="3"/>
        <v>2021</v>
      </c>
      <c r="B44" s="3">
        <v>7</v>
      </c>
      <c r="C44" s="3">
        <v>10392</v>
      </c>
      <c r="D44" s="3">
        <v>2.2230965964981309</v>
      </c>
      <c r="E44" s="3">
        <v>0.88962963535342165</v>
      </c>
      <c r="F44" s="3">
        <v>833181</v>
      </c>
      <c r="G44" s="3">
        <v>2.3716056072217162</v>
      </c>
      <c r="H44" s="3">
        <v>0.91134156516212061</v>
      </c>
    </row>
    <row r="45" spans="1:8" x14ac:dyDescent="0.3">
      <c r="A45" s="2">
        <f t="shared" si="3"/>
        <v>2021</v>
      </c>
      <c r="B45" s="3">
        <v>8</v>
      </c>
      <c r="C45" s="3">
        <v>10332</v>
      </c>
      <c r="D45" s="3">
        <v>1.8332347723240661</v>
      </c>
      <c r="E45" s="3">
        <v>0.96174174128106771</v>
      </c>
      <c r="F45" s="3">
        <v>826953</v>
      </c>
      <c r="G45" s="3">
        <v>1.8901889080003675</v>
      </c>
      <c r="H45" s="3">
        <v>1.0370395508570975</v>
      </c>
    </row>
    <row r="46" spans="1:8" x14ac:dyDescent="0.3">
      <c r="A46" s="2">
        <f t="shared" si="3"/>
        <v>2021</v>
      </c>
      <c r="B46" s="3">
        <v>9</v>
      </c>
      <c r="C46" s="3">
        <v>10243</v>
      </c>
      <c r="D46" s="3">
        <v>2.1745635910224381</v>
      </c>
      <c r="E46" s="3">
        <v>1.0311000522087526</v>
      </c>
      <c r="F46" s="3">
        <v>833278</v>
      </c>
      <c r="G46" s="3">
        <v>2.1261627835721164</v>
      </c>
      <c r="H46" s="3">
        <v>1.1538534604665398</v>
      </c>
    </row>
    <row r="47" spans="1:8" x14ac:dyDescent="0.3">
      <c r="A47" s="2">
        <f t="shared" si="3"/>
        <v>2021</v>
      </c>
      <c r="B47" s="3">
        <v>10</v>
      </c>
      <c r="C47" s="3">
        <v>10283</v>
      </c>
      <c r="D47" s="3">
        <v>2.6145095299870302</v>
      </c>
      <c r="E47" s="3">
        <v>1.0970279315726166</v>
      </c>
      <c r="F47" s="3">
        <v>838512</v>
      </c>
      <c r="G47" s="3">
        <v>2.5366607644221828</v>
      </c>
      <c r="H47" s="3">
        <v>1.2605179651969336</v>
      </c>
    </row>
    <row r="48" spans="1:8" x14ac:dyDescent="0.3">
      <c r="A48" s="2">
        <f t="shared" si="3"/>
        <v>2021</v>
      </c>
      <c r="B48" s="3">
        <v>11</v>
      </c>
      <c r="C48" s="3">
        <v>10202</v>
      </c>
      <c r="D48" s="3">
        <v>2.6048476314995517</v>
      </c>
      <c r="E48" s="3">
        <v>1.1589281499989952</v>
      </c>
      <c r="F48" s="3">
        <v>836538</v>
      </c>
      <c r="G48" s="3">
        <v>2.6864198621989965</v>
      </c>
      <c r="H48" s="3">
        <v>1.3559887156463801</v>
      </c>
    </row>
    <row r="49" spans="1:8" x14ac:dyDescent="0.3">
      <c r="A49" s="2">
        <f t="shared" si="3"/>
        <v>2021</v>
      </c>
      <c r="B49" s="3">
        <v>12</v>
      </c>
      <c r="C49" s="3">
        <v>10174</v>
      </c>
      <c r="D49" s="3">
        <v>3.111381372250932</v>
      </c>
      <c r="E49" s="3">
        <v>1.21630885878078</v>
      </c>
      <c r="F49" s="3">
        <v>834856</v>
      </c>
      <c r="G49" s="3">
        <v>2.6596509953555447</v>
      </c>
      <c r="H49" s="3">
        <v>1.4395113948673499</v>
      </c>
    </row>
    <row r="50" spans="1:8" x14ac:dyDescent="0.3">
      <c r="A50" s="2">
        <v>2022</v>
      </c>
      <c r="B50" s="3">
        <v>1</v>
      </c>
      <c r="C50" s="3">
        <v>10127</v>
      </c>
      <c r="D50" s="3">
        <v>3.0842833876221443</v>
      </c>
      <c r="E50" s="3">
        <v>1.2687786202859672</v>
      </c>
      <c r="F50" s="3">
        <v>831445</v>
      </c>
      <c r="G50" s="3">
        <v>2.6148461354284613</v>
      </c>
      <c r="H50" s="3">
        <v>1.5106340566274392</v>
      </c>
    </row>
    <row r="51" spans="1:8" x14ac:dyDescent="0.3">
      <c r="A51" s="2">
        <f>A50</f>
        <v>2022</v>
      </c>
      <c r="B51" s="3">
        <v>2</v>
      </c>
      <c r="C51" s="3">
        <v>10194</v>
      </c>
      <c r="D51" s="3">
        <v>3.2408345148875917</v>
      </c>
      <c r="E51" s="3">
        <v>1.3160775991404332</v>
      </c>
      <c r="F51" s="3">
        <v>836159</v>
      </c>
      <c r="G51" s="3">
        <v>2.9101037028285148</v>
      </c>
      <c r="H51" s="3">
        <v>1.5691820591489005</v>
      </c>
    </row>
    <row r="52" spans="1:8" x14ac:dyDescent="0.3">
      <c r="A52" s="2">
        <f t="shared" ref="A52:A61" si="4">A51</f>
        <v>2022</v>
      </c>
      <c r="B52" s="3">
        <v>3</v>
      </c>
      <c r="C52" s="3">
        <v>10265</v>
      </c>
      <c r="D52" s="3">
        <v>2.9898665596468366</v>
      </c>
      <c r="E52" s="3">
        <v>1.3580720366900081</v>
      </c>
      <c r="F52" s="3">
        <v>839634</v>
      </c>
      <c r="G52" s="3">
        <v>2.8972062260337994</v>
      </c>
      <c r="H52" s="3">
        <v>1.6152317179446232</v>
      </c>
    </row>
    <row r="53" spans="1:8" x14ac:dyDescent="0.3">
      <c r="A53" s="2">
        <f t="shared" si="4"/>
        <v>2022</v>
      </c>
      <c r="B53" s="3">
        <v>4</v>
      </c>
      <c r="C53" s="3">
        <v>10390</v>
      </c>
      <c r="D53" s="3">
        <v>3.6202253914431104</v>
      </c>
      <c r="E53" s="3">
        <v>1.3947618379552265</v>
      </c>
      <c r="F53" s="3">
        <v>847512</v>
      </c>
      <c r="G53" s="3">
        <v>3.1543483658635241</v>
      </c>
      <c r="H53" s="3">
        <v>1.6491641034465148</v>
      </c>
    </row>
    <row r="54" spans="1:8" x14ac:dyDescent="0.3">
      <c r="A54" s="2">
        <f t="shared" si="4"/>
        <v>2022</v>
      </c>
      <c r="B54" s="3">
        <v>5</v>
      </c>
      <c r="C54" s="3">
        <v>10371</v>
      </c>
      <c r="D54" s="3">
        <v>2.3891795833744789</v>
      </c>
      <c r="E54" s="3">
        <v>1.4262602270207174</v>
      </c>
      <c r="F54" s="3">
        <v>848825</v>
      </c>
      <c r="G54" s="3">
        <v>2.5264884504075269</v>
      </c>
      <c r="H54" s="3">
        <v>1.6716516439292302</v>
      </c>
    </row>
    <row r="55" spans="1:8" x14ac:dyDescent="0.3">
      <c r="A55" s="2">
        <f t="shared" si="4"/>
        <v>2022</v>
      </c>
      <c r="B55" s="3">
        <v>6</v>
      </c>
      <c r="C55" s="3">
        <v>10411</v>
      </c>
      <c r="D55" s="3">
        <v>1.4816258894629009</v>
      </c>
      <c r="E55" s="3">
        <v>1.4528349740512134</v>
      </c>
      <c r="F55" s="3">
        <v>847299</v>
      </c>
      <c r="G55" s="3">
        <v>1.905575166425133</v>
      </c>
      <c r="H55" s="3">
        <v>1.6837088549997914</v>
      </c>
    </row>
    <row r="56" spans="1:8" x14ac:dyDescent="0.3">
      <c r="A56" s="2">
        <f t="shared" si="4"/>
        <v>2022</v>
      </c>
      <c r="B56" s="3">
        <v>7</v>
      </c>
      <c r="C56" s="3">
        <v>10520</v>
      </c>
      <c r="D56" s="3">
        <v>1.2317167051578037</v>
      </c>
      <c r="E56" s="3">
        <v>1.4748207186111935</v>
      </c>
      <c r="F56" s="3">
        <v>846899</v>
      </c>
      <c r="G56" s="3">
        <v>1.6464609730658664</v>
      </c>
      <c r="H56" s="3">
        <v>1.6865445333576021</v>
      </c>
    </row>
    <row r="57" spans="1:8" x14ac:dyDescent="0.3">
      <c r="A57" s="2">
        <f t="shared" si="4"/>
        <v>2022</v>
      </c>
      <c r="B57" s="3">
        <v>8</v>
      </c>
      <c r="C57" s="3">
        <v>10458</v>
      </c>
      <c r="D57" s="3">
        <v>1.2195121951219523</v>
      </c>
      <c r="E57" s="3">
        <v>1.4925540996342626</v>
      </c>
      <c r="F57" s="3">
        <v>840141</v>
      </c>
      <c r="G57" s="3">
        <v>1.5947701985481677</v>
      </c>
      <c r="H57" s="3">
        <v>1.681417899863753</v>
      </c>
    </row>
    <row r="58" spans="1:8" x14ac:dyDescent="0.3">
      <c r="A58" s="2">
        <f t="shared" si="4"/>
        <v>2022</v>
      </c>
      <c r="B58" s="3">
        <v>9</v>
      </c>
      <c r="C58" s="3">
        <v>10383</v>
      </c>
      <c r="D58" s="3">
        <v>1.3667870740993848</v>
      </c>
      <c r="E58" s="3">
        <v>1.506354873830869</v>
      </c>
      <c r="F58" s="3">
        <v>844540</v>
      </c>
      <c r="G58" s="3">
        <v>1.3515297415748417</v>
      </c>
      <c r="H58" s="3">
        <v>1.6695790654792684</v>
      </c>
    </row>
    <row r="59" spans="1:8" x14ac:dyDescent="0.3">
      <c r="A59" s="2">
        <f t="shared" si="4"/>
        <v>2022</v>
      </c>
      <c r="B59" s="3">
        <v>10</v>
      </c>
      <c r="C59" s="3">
        <v>10373</v>
      </c>
      <c r="D59" s="3">
        <v>0.87523096372654763</v>
      </c>
      <c r="E59" s="3">
        <v>1.5165238366680918</v>
      </c>
      <c r="F59" s="3">
        <v>846126</v>
      </c>
      <c r="G59" s="3">
        <v>0.90803709428128876</v>
      </c>
      <c r="H59" s="3">
        <v>1.6522584485057825</v>
      </c>
    </row>
    <row r="60" spans="1:8" x14ac:dyDescent="0.3">
      <c r="A60" s="2">
        <f t="shared" si="4"/>
        <v>2022</v>
      </c>
      <c r="B60" s="3">
        <v>11</v>
      </c>
      <c r="C60" s="3">
        <v>10375</v>
      </c>
      <c r="D60" s="3">
        <v>1.6957459321701673</v>
      </c>
      <c r="E60" s="3">
        <v>1.5233520914046954</v>
      </c>
      <c r="F60" s="3">
        <v>845696</v>
      </c>
      <c r="G60" s="3">
        <v>1.0947500292873835</v>
      </c>
      <c r="H60" s="3">
        <v>1.6306141833076788</v>
      </c>
    </row>
    <row r="61" spans="1:8" x14ac:dyDescent="0.3">
      <c r="A61" s="2">
        <f t="shared" si="4"/>
        <v>2022</v>
      </c>
      <c r="B61" s="3">
        <v>12</v>
      </c>
      <c r="C61" s="3">
        <v>10324</v>
      </c>
      <c r="D61" s="3">
        <v>1.4743463731079265</v>
      </c>
      <c r="E61" s="3">
        <v>1.5270862070721571</v>
      </c>
      <c r="F61" s="3">
        <v>844159</v>
      </c>
      <c r="G61" s="3">
        <v>1.1143239073564848</v>
      </c>
      <c r="H61" s="3">
        <v>1.6056352630324713</v>
      </c>
    </row>
    <row r="62" spans="1:8" x14ac:dyDescent="0.3">
      <c r="A62" s="2">
        <v>2023</v>
      </c>
      <c r="B62" s="3">
        <v>1</v>
      </c>
      <c r="C62" s="3">
        <v>10251</v>
      </c>
      <c r="D62" s="3">
        <v>1.2244494914584791</v>
      </c>
      <c r="E62" s="3">
        <v>1.5279847244964513</v>
      </c>
      <c r="F62" s="3">
        <v>841433</v>
      </c>
      <c r="G62" s="3">
        <v>1.2012821052505007</v>
      </c>
      <c r="H62" s="3">
        <v>1.5781888935199422</v>
      </c>
    </row>
    <row r="63" spans="1:8" x14ac:dyDescent="0.3">
      <c r="A63" s="2">
        <f>A62</f>
        <v>2023</v>
      </c>
      <c r="B63" s="3">
        <v>2</v>
      </c>
      <c r="C63" s="3">
        <v>10316</v>
      </c>
      <c r="D63" s="3">
        <v>1.1967824210319833</v>
      </c>
      <c r="E63" s="3">
        <v>1.5263025220150823</v>
      </c>
      <c r="F63" s="3">
        <v>845131</v>
      </c>
      <c r="G63" s="3">
        <v>1.073001665951101</v>
      </c>
      <c r="H63" s="3">
        <v>1.5490306189381293</v>
      </c>
    </row>
    <row r="64" spans="1:8" x14ac:dyDescent="0.3">
      <c r="A64" s="2">
        <f t="shared" ref="A64:A73" si="5">A63</f>
        <v>2023</v>
      </c>
      <c r="B64" s="3">
        <v>3</v>
      </c>
      <c r="C64" s="3">
        <v>10455</v>
      </c>
      <c r="D64" s="3">
        <v>1.8509498295177895</v>
      </c>
      <c r="E64" s="3">
        <v>1.5222733991299273</v>
      </c>
      <c r="F64" s="3">
        <v>850030</v>
      </c>
      <c r="G64" s="3">
        <v>1.2381585309789722</v>
      </c>
      <c r="H64" s="3">
        <v>1.5188303228213729</v>
      </c>
    </row>
    <row r="65" spans="1:8" x14ac:dyDescent="0.3">
      <c r="A65" s="2">
        <f t="shared" si="5"/>
        <v>2023</v>
      </c>
      <c r="B65" s="3">
        <v>4</v>
      </c>
      <c r="C65" s="3">
        <v>10537</v>
      </c>
      <c r="D65" s="3">
        <v>1.4148219441771026</v>
      </c>
      <c r="E65" s="3">
        <v>1.5161082720025174</v>
      </c>
      <c r="F65" s="3">
        <v>857114</v>
      </c>
      <c r="G65" s="3">
        <v>1.1329633090740865</v>
      </c>
      <c r="H65" s="3">
        <v>1.4881497003056068</v>
      </c>
    </row>
    <row r="66" spans="1:8" x14ac:dyDescent="0.3">
      <c r="A66" s="2">
        <f t="shared" si="5"/>
        <v>2023</v>
      </c>
      <c r="B66" s="3">
        <v>5</v>
      </c>
      <c r="C66" s="3">
        <v>10529</v>
      </c>
      <c r="D66" s="3">
        <v>1.5234789316362907</v>
      </c>
      <c r="E66" s="3">
        <v>1.5080408815464938</v>
      </c>
      <c r="F66" s="3">
        <v>857569</v>
      </c>
      <c r="G66" s="3">
        <v>1.0301298854298535</v>
      </c>
      <c r="H66" s="3">
        <v>1.4574866574831644</v>
      </c>
    </row>
    <row r="67" spans="1:8" x14ac:dyDescent="0.3">
      <c r="A67" s="2">
        <f t="shared" si="5"/>
        <v>2023</v>
      </c>
      <c r="B67" s="3">
        <v>6</v>
      </c>
      <c r="C67" s="3">
        <v>10566</v>
      </c>
      <c r="D67" s="3">
        <v>1.4888099125924592</v>
      </c>
      <c r="E67" s="3">
        <v>1.4982979349027326</v>
      </c>
      <c r="F67" s="3">
        <v>855830</v>
      </c>
      <c r="G67" s="3">
        <v>1.0068464615206718</v>
      </c>
      <c r="H67" s="3">
        <v>1.4272583762665541</v>
      </c>
    </row>
    <row r="68" spans="1:8" x14ac:dyDescent="0.3">
      <c r="A68" s="2">
        <f t="shared" si="5"/>
        <v>2023</v>
      </c>
      <c r="B68" s="3">
        <v>7</v>
      </c>
      <c r="C68" s="3">
        <v>10642</v>
      </c>
      <c r="D68" s="3">
        <v>1.1596958174904914</v>
      </c>
      <c r="E68" s="3">
        <v>1.4871072112989212</v>
      </c>
      <c r="F68" s="3">
        <v>853246</v>
      </c>
      <c r="G68" s="3">
        <v>0.74944001586965125</v>
      </c>
      <c r="H68" s="3">
        <v>1.3977849120291805</v>
      </c>
    </row>
    <row r="69" spans="1:8" x14ac:dyDescent="0.3">
      <c r="A69" s="2">
        <f t="shared" si="5"/>
        <v>2023</v>
      </c>
      <c r="B69" s="3">
        <v>8</v>
      </c>
      <c r="C69" s="3">
        <v>10613</v>
      </c>
      <c r="D69" s="3">
        <v>1.482118951998479</v>
      </c>
      <c r="E69" s="3">
        <v>1.4746958310723095</v>
      </c>
      <c r="F69" s="3">
        <v>850264</v>
      </c>
      <c r="G69" s="3">
        <v>1.204916793728672</v>
      </c>
      <c r="H69" s="3">
        <v>1.3692907719820064</v>
      </c>
    </row>
    <row r="70" spans="1:8" x14ac:dyDescent="0.3">
      <c r="A70" s="2">
        <f t="shared" si="5"/>
        <v>2023</v>
      </c>
      <c r="B70" s="3">
        <v>9</v>
      </c>
      <c r="C70" s="3">
        <v>10556</v>
      </c>
      <c r="D70" s="3">
        <v>1.666185110276408</v>
      </c>
      <c r="E70" s="3">
        <v>1.4612681776577996</v>
      </c>
      <c r="F70" s="3">
        <v>857446</v>
      </c>
      <c r="G70" s="3">
        <v>1.528169180855854</v>
      </c>
      <c r="H70" s="3">
        <v>1.3418531122232311</v>
      </c>
    </row>
    <row r="71" spans="1:8" x14ac:dyDescent="0.3">
      <c r="A71" s="2">
        <f t="shared" si="5"/>
        <v>2023</v>
      </c>
      <c r="B71" s="3">
        <v>10</v>
      </c>
      <c r="C71" s="3">
        <v>10478</v>
      </c>
      <c r="D71" s="3">
        <v>1.0122433240142614</v>
      </c>
      <c r="E71" s="3">
        <v>1.4470291499848023</v>
      </c>
      <c r="F71" s="3">
        <v>854464</v>
      </c>
      <c r="G71" s="3">
        <v>0.98543242968540667</v>
      </c>
      <c r="H71" s="3">
        <v>1.3155117311287234</v>
      </c>
    </row>
    <row r="72" spans="1:8" x14ac:dyDescent="0.3">
      <c r="A72" s="2">
        <f t="shared" si="5"/>
        <v>2023</v>
      </c>
      <c r="B72" s="3">
        <v>11</v>
      </c>
      <c r="C72" s="3">
        <v>10436</v>
      </c>
      <c r="D72" s="3">
        <v>0.58795180722892582</v>
      </c>
      <c r="E72" s="3">
        <v>1.4321978773252715</v>
      </c>
      <c r="F72" s="3">
        <v>854851</v>
      </c>
      <c r="G72" s="3">
        <v>1.0825402981686105</v>
      </c>
      <c r="H72" s="3">
        <v>1.290348771635405</v>
      </c>
    </row>
    <row r="73" spans="1:8" x14ac:dyDescent="0.3">
      <c r="A73" s="2">
        <f t="shared" si="5"/>
        <v>2023</v>
      </c>
      <c r="B73" s="3">
        <v>12</v>
      </c>
      <c r="C73" s="3">
        <v>10402</v>
      </c>
      <c r="D73" s="3">
        <v>0.75552111584658022</v>
      </c>
      <c r="E73" s="3">
        <v>1.4169632954910247</v>
      </c>
      <c r="F73" s="3">
        <v>853677</v>
      </c>
      <c r="G73" s="3">
        <v>1.1275127079140246</v>
      </c>
      <c r="H73" s="3">
        <v>1.2663713586571421</v>
      </c>
    </row>
    <row r="74" spans="1:8" x14ac:dyDescent="0.3">
      <c r="A74" s="2">
        <v>2024</v>
      </c>
      <c r="B74" s="3">
        <v>1</v>
      </c>
      <c r="C74" s="3">
        <v>10342</v>
      </c>
      <c r="D74" s="3">
        <v>0.8877182713881604</v>
      </c>
      <c r="E74" s="3">
        <v>1.401455712094567</v>
      </c>
      <c r="F74" s="3">
        <v>850503</v>
      </c>
      <c r="G74" s="3">
        <v>1.0779230194204459</v>
      </c>
      <c r="H74" s="3">
        <v>1.243539387909286</v>
      </c>
    </row>
    <row r="75" spans="1:8" x14ac:dyDescent="0.3">
      <c r="A75" s="2">
        <f>A74</f>
        <v>2024</v>
      </c>
      <c r="B75" s="3">
        <v>2</v>
      </c>
      <c r="C75" s="3">
        <v>10418</v>
      </c>
      <c r="D75" s="3">
        <v>0.98875533152384953</v>
      </c>
      <c r="E75" s="3">
        <v>1.3857595012637058</v>
      </c>
      <c r="F75" s="3">
        <v>855001</v>
      </c>
      <c r="G75" s="3">
        <v>1.1678662834519127</v>
      </c>
      <c r="H75" s="3">
        <v>1.2217811963229281</v>
      </c>
    </row>
    <row r="76" spans="1:8" x14ac:dyDescent="0.3">
      <c r="A76" s="2">
        <f t="shared" ref="A76:A85" si="6">A75</f>
        <v>2024</v>
      </c>
      <c r="B76" s="3">
        <v>3</v>
      </c>
      <c r="C76" s="3">
        <v>10613</v>
      </c>
      <c r="D76" s="3">
        <v>1.5112386417981849</v>
      </c>
      <c r="E76" s="3">
        <v>1.3699233609150887</v>
      </c>
      <c r="F76" s="3">
        <v>862873</v>
      </c>
      <c r="G76" s="3">
        <v>1.5108878510170287</v>
      </c>
      <c r="H76" s="3">
        <v>1.2009874807454124</v>
      </c>
    </row>
    <row r="77" spans="1:8" x14ac:dyDescent="0.3">
      <c r="A77" s="2">
        <f t="shared" si="6"/>
        <v>2024</v>
      </c>
      <c r="B77" s="3">
        <v>4</v>
      </c>
      <c r="C77" s="3">
        <v>10628</v>
      </c>
      <c r="D77" s="3">
        <v>0.86362342222643385</v>
      </c>
      <c r="E77" s="3">
        <v>1.3539684192313532</v>
      </c>
      <c r="F77" s="3">
        <v>865216</v>
      </c>
      <c r="G77" s="3">
        <v>0.94526515726029992</v>
      </c>
      <c r="H77" s="3">
        <v>1.1810366846347933</v>
      </c>
    </row>
    <row r="78" spans="1:8" x14ac:dyDescent="0.3">
      <c r="A78" s="2">
        <f t="shared" si="6"/>
        <v>2024</v>
      </c>
      <c r="B78" s="3">
        <v>5</v>
      </c>
      <c r="C78" s="3">
        <v>10678</v>
      </c>
      <c r="D78" s="3">
        <v>1.4151391395194279</v>
      </c>
      <c r="E78" s="3">
        <v>1.3379256179563095</v>
      </c>
      <c r="F78" s="3">
        <v>867504</v>
      </c>
      <c r="G78" s="3">
        <v>1.1585073620898223</v>
      </c>
      <c r="H78" s="3">
        <v>1.1618776833514599</v>
      </c>
    </row>
    <row r="79" spans="1:8" x14ac:dyDescent="0.3">
      <c r="A79" s="2">
        <f t="shared" si="6"/>
        <v>2024</v>
      </c>
      <c r="B79" s="3">
        <v>6</v>
      </c>
      <c r="C79" s="3">
        <v>10716</v>
      </c>
      <c r="D79" s="3">
        <v>1.4196479273140161</v>
      </c>
      <c r="E79" s="3">
        <v>1.3217918470978647</v>
      </c>
      <c r="F79" s="3">
        <v>868606</v>
      </c>
      <c r="G79" s="3">
        <v>1.4928198357150313</v>
      </c>
      <c r="H79" s="3">
        <v>1.143405767817762</v>
      </c>
    </row>
    <row r="80" spans="1:8" x14ac:dyDescent="0.3">
      <c r="A80" s="2">
        <f t="shared" si="6"/>
        <v>2024</v>
      </c>
      <c r="B80" s="3">
        <v>7</v>
      </c>
      <c r="C80" s="3">
        <v>10755</v>
      </c>
      <c r="D80" s="3">
        <v>1.0618304829919101</v>
      </c>
      <c r="E80" s="3">
        <v>1.3055693587140342</v>
      </c>
      <c r="F80" s="3">
        <v>861542</v>
      </c>
      <c r="G80" s="3">
        <v>0.97228700749842911</v>
      </c>
      <c r="H80" s="3">
        <v>1.1255154629739446</v>
      </c>
    </row>
    <row r="81" spans="1:8" x14ac:dyDescent="0.3">
      <c r="A81" s="2">
        <f t="shared" si="6"/>
        <v>2024</v>
      </c>
      <c r="B81" s="3">
        <v>8</v>
      </c>
      <c r="C81" s="3">
        <v>10741</v>
      </c>
      <c r="D81" s="3">
        <v>1.2060680297748094</v>
      </c>
      <c r="E81" s="3">
        <v>1.2892672004239598</v>
      </c>
      <c r="F81" s="3">
        <v>860437</v>
      </c>
      <c r="G81" s="3">
        <v>1.1964519255196038</v>
      </c>
      <c r="H81" s="3">
        <v>1.1081807060484108</v>
      </c>
    </row>
    <row r="82" spans="1:8" x14ac:dyDescent="0.3">
      <c r="A82" s="2">
        <f t="shared" si="6"/>
        <v>2024</v>
      </c>
      <c r="B82" s="3">
        <v>9</v>
      </c>
      <c r="C82" s="3">
        <v>10668</v>
      </c>
      <c r="D82" s="3">
        <v>1.0610079575596787</v>
      </c>
      <c r="E82" s="3">
        <v>1.272877493535969</v>
      </c>
      <c r="F82" s="3">
        <v>863769</v>
      </c>
      <c r="G82" s="3">
        <v>0.73742253156467985</v>
      </c>
      <c r="H82" s="3">
        <v>1.0913406096205926</v>
      </c>
    </row>
    <row r="83" spans="1:8" x14ac:dyDescent="0.3">
      <c r="A83" s="2">
        <f t="shared" si="6"/>
        <v>2024</v>
      </c>
      <c r="B83" s="3">
        <v>10</v>
      </c>
      <c r="C83" s="3">
        <v>10624</v>
      </c>
      <c r="D83" s="3">
        <v>1.3933956861996499</v>
      </c>
      <c r="E83" s="3">
        <v>1.2563865816382054</v>
      </c>
      <c r="F83" s="3">
        <v>863487</v>
      </c>
      <c r="G83" s="3">
        <v>1.0559836341847095</v>
      </c>
      <c r="H83" s="3">
        <v>1.0749543479107109</v>
      </c>
    </row>
    <row r="84" spans="1:8" x14ac:dyDescent="0.3">
      <c r="A84" s="2">
        <f t="shared" si="6"/>
        <v>2024</v>
      </c>
      <c r="B84" s="3">
        <v>11</v>
      </c>
      <c r="C84" s="3">
        <v>10640</v>
      </c>
      <c r="D84" s="3">
        <v>1.9547719432732924</v>
      </c>
      <c r="E84" s="3">
        <v>1.2397660951565919</v>
      </c>
      <c r="F84" s="3">
        <v>867230</v>
      </c>
      <c r="G84" s="3">
        <v>1.4480886142731242</v>
      </c>
      <c r="H84" s="3">
        <v>1.0589006592121553</v>
      </c>
    </row>
    <row r="85" spans="1:8" x14ac:dyDescent="0.3">
      <c r="A85" s="2">
        <f t="shared" si="6"/>
        <v>2024</v>
      </c>
      <c r="B85" s="3">
        <v>12</v>
      </c>
      <c r="C85" s="3">
        <v>10540</v>
      </c>
      <c r="D85" s="3">
        <v>1.3266679484714494</v>
      </c>
      <c r="E85" s="3">
        <v>1.2229971790382015</v>
      </c>
      <c r="F85" s="3">
        <v>863178</v>
      </c>
      <c r="G85" s="3">
        <v>1.1129502141910885</v>
      </c>
      <c r="H85" s="3">
        <v>1.0430539702924693</v>
      </c>
    </row>
    <row r="86" spans="1:8" x14ac:dyDescent="0.3">
      <c r="A86" s="2">
        <v>2025</v>
      </c>
      <c r="B86" s="3">
        <v>1</v>
      </c>
      <c r="C86" s="3">
        <v>10486</v>
      </c>
      <c r="D86" s="3">
        <v>1.3923805840263093</v>
      </c>
      <c r="E86" s="3">
        <v>1.2061106314140047</v>
      </c>
      <c r="F86" s="3">
        <v>859781</v>
      </c>
      <c r="G86" s="3">
        <v>1.0908838651950692</v>
      </c>
      <c r="H86" s="3">
        <v>1.0273771597271648</v>
      </c>
    </row>
    <row r="87" spans="1:8" x14ac:dyDescent="0.3">
      <c r="A87" s="2">
        <v>2025</v>
      </c>
      <c r="B87" s="3">
        <v>2</v>
      </c>
      <c r="C87" s="3">
        <v>10534</v>
      </c>
      <c r="D87" s="3">
        <v>1.1134574774428918</v>
      </c>
      <c r="E87" s="3">
        <v>1.1891444497739598</v>
      </c>
      <c r="F87" s="3">
        <v>864263</v>
      </c>
      <c r="G87" s="3">
        <v>1.083273586814526</v>
      </c>
      <c r="H87" s="3">
        <v>1.0118489916017306</v>
      </c>
    </row>
    <row r="88" spans="1:8" x14ac:dyDescent="0.3">
      <c r="A88" s="2">
        <v>2025</v>
      </c>
      <c r="B88" s="3">
        <v>3</v>
      </c>
      <c r="C88" s="3">
        <v>10660</v>
      </c>
      <c r="D88" s="3">
        <v>0.4428531046829276</v>
      </c>
      <c r="E88" s="3">
        <v>1.1721495670214013</v>
      </c>
      <c r="F88" s="3">
        <v>868223</v>
      </c>
      <c r="G88" s="3">
        <v>0.62002171814392604</v>
      </c>
      <c r="H88" s="3">
        <v>0.99646266334380751</v>
      </c>
    </row>
    <row r="89" spans="1:8" x14ac:dyDescent="0.3">
      <c r="A89" s="2">
        <v>2025</v>
      </c>
      <c r="B89" s="3">
        <v>4</v>
      </c>
      <c r="C89" s="3">
        <v>10740</v>
      </c>
      <c r="D89" s="3">
        <v>1.0538200978547296</v>
      </c>
      <c r="E89" s="3">
        <v>1.1551716600199176</v>
      </c>
      <c r="F89" s="3">
        <v>873743</v>
      </c>
      <c r="G89" s="3">
        <v>0.98553424809526557</v>
      </c>
      <c r="H89" s="3">
        <v>0.98122760524358488</v>
      </c>
    </row>
    <row r="90" spans="1:8" x14ac:dyDescent="0.3">
      <c r="A90" s="2">
        <v>2025</v>
      </c>
      <c r="B90" s="3">
        <v>5</v>
      </c>
      <c r="C90" s="3">
        <v>10818</v>
      </c>
      <c r="D90" s="3">
        <v>1.3111069488668248</v>
      </c>
      <c r="E90" s="3">
        <v>1.1382057600454354</v>
      </c>
      <c r="F90" s="3">
        <v>878753</v>
      </c>
      <c r="G90" s="3">
        <v>1.2967087183459736</v>
      </c>
      <c r="H90" s="3">
        <v>0.96606769283097926</v>
      </c>
    </row>
    <row r="91" spans="1:8" x14ac:dyDescent="0.3">
      <c r="A91" s="2">
        <v>2025</v>
      </c>
      <c r="B91" s="3">
        <v>6</v>
      </c>
      <c r="C91" s="3">
        <f>[1]Emp!C295</f>
        <v>17462</v>
      </c>
      <c r="D91" s="3">
        <f>[1]Emp!D295</f>
        <v>-0.71639754377984532</v>
      </c>
      <c r="E91" s="3">
        <f>[1]Emp!E295</f>
        <v>-0.377432569268496</v>
      </c>
      <c r="F91" s="3">
        <f>[1]Emp!F295</f>
        <v>1338590</v>
      </c>
      <c r="G91" s="3">
        <f>[1]Emp!G295</f>
        <v>-0.40949516923667328</v>
      </c>
      <c r="H91" s="3">
        <f>[1]Emp!H295</f>
        <v>0.11573730923536098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  <row r="98" spans="2:8" x14ac:dyDescent="0.3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Pellón Sañudo Iván (Externo)</cp:lastModifiedBy>
  <dcterms:created xsi:type="dcterms:W3CDTF">2020-04-08T10:41:16Z</dcterms:created>
  <dcterms:modified xsi:type="dcterms:W3CDTF">2025-07-14T06:55:54Z</dcterms:modified>
</cp:coreProperties>
</file>