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  <sheet name="ETR_1" sheetId="16" state="visible" r:id="rId17"/>
    <sheet name="ETR_2" sheetId="17" state="visible" r:id="rId18"/>
    <sheet name="PIB" sheetId="18" state="visible" r:id="rId19"/>
    <sheet name="TA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<sst xmlns="http://schemas.openxmlformats.org/spreadsheetml/2006/main" count="152" uniqueCount="116">
  <si>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</si>
  <si>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</si>
  <si>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</si>
  <si>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</si>
  <si>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</si>
  <si>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</si>
  <si>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</si>
  <si>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</si>
  <si>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</si>
  <si>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</si>
  <si>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</si>
  <si>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</si>
  <si>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</si>
  <si>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</si>
  <si>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</si>
  <si>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</si>
  <si>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</si>
  <si>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</si>
  <si>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</si>
  <si>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</si>
  <si>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</si>
  <si>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</si>
  <si>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</si>
  <si>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</si>
  <si>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</si>
  <si>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</si>
  <si>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</si>
  <si>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</si>
  <si>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</si>
  <si>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</si>
  <si>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</si>
  <si>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</si>
  <si>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</si>
  <si>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</si>
  <si>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</si>
  <si>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</si>
  <si>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</si>
  <si>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</si>
  <si>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</si>
  <si>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</si>
  <si>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</si>
  <si>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</si>
  <si>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</si>
  <si>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</si>
  <si>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</si>
  <si>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</si>
  <si>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</si>
  <si>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</si>
  <si>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</si>
  <si>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</si>
  <si>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</si>
  <si>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</si>
  <si>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</si>
  <si>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</si>
  <si>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</si>
  <si>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</si>
  <si>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</si>
  <si>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</si>
  <si>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</si>
  <si>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</si>
  <si>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</si>
  <si>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</si>
  <si>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</si>
  <si>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</si>
  <si>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</si>
  <si>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</si>
  <si>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</si>
  <si>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</si>
  <si>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</si>
  <si>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</si>
  <si>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</si>
  <si>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</si>
  <si>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</si>
  <si>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</si>
  <si>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</si>
  <si>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</si>
  <si>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</si>
  <si>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</si>
  <si>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</si>
  <si>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</si>
  <si>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</si>
  <si>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</si>
  <si>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</si>
  <si>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</si>
  <si>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</si>
  <si>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</si>
  <si>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</si>
  <si>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</si>
  <si>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</si>
  <si>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</si>
  <si>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</si>
  <si>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</si>
  <si>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</si>
  <si>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</si>
  <si>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</si>
  <si>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</si>
  <si>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</si>
  <si>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</si>
  <si>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</si>
  <si>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</si>
  <si>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</si>
  <si>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</si>
  <si>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</si>
  <si>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</si>
  <si>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</si>
  <si>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</si>
  <si>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</si>
  <si>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</si>
  <si>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</si>
  <si>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</si>
  <si>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Tasa de apertura Cantabria</t>
  </si>
  <si>
    <t xml:space="preserve">Tasa de apertura Cantabria. Var interanual</t>
  </si>
  <si>
    <t xml:space="preserve">Tasa de apertura Cantabria. Tendencia</t>
  </si>
  <si>
    <t xml:space="preserve">Tasa de apertura España</t>
  </si>
  <si>
    <t xml:space="preserve">Tasa de apertura España. Var interanual</t>
  </si>
  <si>
    <t xml:space="preserve">Tasa de apertura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</si>
</sst>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"/>
    <numFmt numFmtId="168" formatCode="0.0000"/>
    <numFmt numFmtId="169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3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3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3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3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3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3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3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3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3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3" t="n">
        <v>-28.1414597441685</v>
      </c>
      <c r="H11" s="3" t="n">
        <v>-8.52286389970452</v>
      </c>
    </row>
    <row r="12" customFormat="false" ht="13.5" hidden="false" customHeight="false" outlineLevel="0" collapsed="false">
      <c r="A12" s="1" t="n">
        <f aca="false">A11</f>
        <v>2020</v>
      </c>
      <c r="B12" s="1" t="n">
        <v>3</v>
      </c>
      <c r="C12" s="1" t="n">
        <v>104.6</v>
      </c>
      <c r="D12" s="3" t="n">
        <v>-27.9614325068871</v>
      </c>
      <c r="E12" s="3" t="n">
        <v>-13.2426206574766</v>
      </c>
      <c r="F12" s="1" t="n">
        <v>95.5</v>
      </c>
      <c r="G12" s="3" t="n">
        <v>-29.2592592592593</v>
      </c>
      <c r="H12" s="3" t="n">
        <v>-13.5336193158822</v>
      </c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-6.64701355375817</v>
      </c>
      <c r="F2" s="4" t="n">
        <v>1103</v>
      </c>
      <c r="G2" s="3" t="n">
        <v>-0.0905797101449224</v>
      </c>
      <c r="H2" s="3" t="n">
        <v>-6.69462383967028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</v>
      </c>
      <c r="D3" s="3" t="n">
        <v>-37.5</v>
      </c>
      <c r="E3" s="3" t="n">
        <v>-5.53319402164944</v>
      </c>
      <c r="F3" s="4" t="n">
        <v>1243</v>
      </c>
      <c r="G3" s="3" t="n">
        <v>2.38879736408566</v>
      </c>
      <c r="H3" s="3" t="n">
        <v>-5.63226669442245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</v>
      </c>
      <c r="D4" s="3" t="n">
        <v>14.2857142857143</v>
      </c>
      <c r="E4" s="3" t="n">
        <v>-4.17003439472899</v>
      </c>
      <c r="F4" s="4" t="n">
        <v>845</v>
      </c>
      <c r="G4" s="3" t="n">
        <v>4.7087980173482</v>
      </c>
      <c r="H4" s="3" t="n">
        <v>-4.56990366646681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-64.2857142857143</v>
      </c>
      <c r="E5" s="3" t="n">
        <v>-2.56393861732749</v>
      </c>
      <c r="F5" s="4" t="n">
        <v>1141</v>
      </c>
      <c r="G5" s="3" t="n">
        <v>0.440140845070425</v>
      </c>
      <c r="H5" s="3" t="n">
        <v>-3.51913023075508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-0.709775790850355</v>
      </c>
      <c r="F6" s="4" t="n">
        <v>1214</v>
      </c>
      <c r="G6" s="3" t="n">
        <v>10.0634632819583</v>
      </c>
      <c r="H6" s="3" t="n">
        <v>-2.48574267368659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6</v>
      </c>
      <c r="D7" s="3" t="n">
        <v>-40</v>
      </c>
      <c r="E7" s="3" t="n">
        <v>1.35900887350428</v>
      </c>
      <c r="F7" s="4" t="n">
        <v>1074</v>
      </c>
      <c r="G7" s="3" t="n">
        <v>-13.5961383748994</v>
      </c>
      <c r="H7" s="3" t="n">
        <v>-1.47306273723826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9</v>
      </c>
      <c r="D8" s="3" t="n">
        <v>12.5</v>
      </c>
      <c r="E8" s="3" t="n">
        <v>3.59378877440757</v>
      </c>
      <c r="F8" s="4" t="n">
        <v>963</v>
      </c>
      <c r="G8" s="3" t="n">
        <v>13.9644970414201</v>
      </c>
      <c r="H8" s="3" t="n">
        <v>-0.476568909664751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9</v>
      </c>
      <c r="D9" s="3" t="n">
        <v>80</v>
      </c>
      <c r="E9" s="3" t="n">
        <v>5.92008792998469</v>
      </c>
      <c r="F9" s="4" t="n">
        <v>1280</v>
      </c>
      <c r="G9" s="3" t="n">
        <v>12.182296231376</v>
      </c>
      <c r="H9" s="3" t="n">
        <v>0.500683398505745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8.26899674037686</v>
      </c>
      <c r="F10" s="4" t="n">
        <v>974</v>
      </c>
      <c r="G10" s="3" t="n">
        <v>-19.7693574958814</v>
      </c>
      <c r="H10" s="3" t="n">
        <v>1.46466444296446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6.62568947374684</v>
      </c>
      <c r="F2" s="4" t="n">
        <v>345854.58</v>
      </c>
      <c r="G2" s="3" t="n">
        <v>2.65070681280619</v>
      </c>
      <c r="H2" s="3" t="n">
        <v>5.58675326464333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8048.74</v>
      </c>
      <c r="D3" s="3" t="n">
        <v>2.78088155107221</v>
      </c>
      <c r="E3" s="3" t="n">
        <v>7.1347024492622</v>
      </c>
      <c r="F3" s="4" t="n">
        <v>384972.25</v>
      </c>
      <c r="G3" s="3" t="n">
        <v>7.80188214932012</v>
      </c>
      <c r="H3" s="3" t="n">
        <v>5.50630857351096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8826.72</v>
      </c>
      <c r="D4" s="3" t="n">
        <v>37.7934858627235</v>
      </c>
      <c r="E4" s="3" t="n">
        <v>7.61707570933604</v>
      </c>
      <c r="F4" s="4" t="n">
        <v>369913.39</v>
      </c>
      <c r="G4" s="3" t="n">
        <v>5.83187177246292</v>
      </c>
      <c r="H4" s="3" t="n">
        <v>5.37462383837459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7415.45</v>
      </c>
      <c r="D5" s="3" t="n">
        <v>10.6527594362498</v>
      </c>
      <c r="E5" s="3" t="n">
        <v>8.04579953057399</v>
      </c>
      <c r="F5" s="4" t="n">
        <v>374464.74</v>
      </c>
      <c r="G5" s="3" t="n">
        <v>2.27120255712459</v>
      </c>
      <c r="H5" s="3" t="n">
        <v>5.19907559531435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8.41272444592752</v>
      </c>
      <c r="F6" s="4" t="n">
        <v>381850.51</v>
      </c>
      <c r="G6" s="3" t="n">
        <v>10.4078222702732</v>
      </c>
      <c r="H6" s="3" t="n">
        <v>4.98732616036917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10034.69</v>
      </c>
      <c r="D7" s="3" t="n">
        <v>24.6740483603645</v>
      </c>
      <c r="E7" s="3" t="n">
        <v>8.71133033828916</v>
      </c>
      <c r="F7" s="4" t="n">
        <v>381585.89</v>
      </c>
      <c r="G7" s="3" t="n">
        <v>-0.879637428412039</v>
      </c>
      <c r="H7" s="3" t="n">
        <v>4.7452079289291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8015.12</v>
      </c>
      <c r="D8" s="3" t="n">
        <v>-9.19480849058313</v>
      </c>
      <c r="E8" s="3" t="n">
        <v>8.95090358582449</v>
      </c>
      <c r="F8" s="4" t="n">
        <v>394503.78</v>
      </c>
      <c r="G8" s="3" t="n">
        <v>6.64760743048529</v>
      </c>
      <c r="H8" s="3" t="n">
        <v>4.4819411064529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10229.68</v>
      </c>
      <c r="D9" s="3" t="n">
        <v>37.9508998105307</v>
      </c>
      <c r="E9" s="3" t="n">
        <v>9.15070726546286</v>
      </c>
      <c r="F9" s="4" t="n">
        <v>384576.87</v>
      </c>
      <c r="G9" s="3" t="n">
        <v>2.70042247502396</v>
      </c>
      <c r="H9" s="3" t="n">
        <v>4.20323037005099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9.31866338408589</v>
      </c>
      <c r="F10" s="4" t="n">
        <v>373268.66</v>
      </c>
      <c r="G10" s="3" t="n">
        <v>-2.24743709259417</v>
      </c>
      <c r="H10" s="3" t="n">
        <v>3.91613393828629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4.08601940854983</v>
      </c>
      <c r="F2" s="4" t="n">
        <v>114.994</v>
      </c>
      <c r="G2" s="3" t="n">
        <v>6.2</v>
      </c>
      <c r="H2" s="3" t="n">
        <v>5.62757328464401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4.24930965328387</v>
      </c>
      <c r="F3" s="4" t="n">
        <v>117.941</v>
      </c>
      <c r="G3" s="3" t="n">
        <v>6.8</v>
      </c>
      <c r="H3" s="3" t="n">
        <v>5.86678117814275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4.37862239532557</v>
      </c>
      <c r="F4" s="4" t="n">
        <v>120.491</v>
      </c>
      <c r="G4" s="3" t="n">
        <v>7.2</v>
      </c>
      <c r="H4" s="3" t="n">
        <v>6.07085960755964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4.47820490187408</v>
      </c>
      <c r="F5" s="4" t="n">
        <v>120.954</v>
      </c>
      <c r="G5" s="3" t="n">
        <v>6.6</v>
      </c>
      <c r="H5" s="3" t="n">
        <v>6.24487664330204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4.55313030113148</v>
      </c>
      <c r="F6" s="4" t="n">
        <v>122.758</v>
      </c>
      <c r="G6" s="3" t="n">
        <v>6.8</v>
      </c>
      <c r="H6" s="3" t="n">
        <v>6.39460606852262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4.60954784323616</v>
      </c>
      <c r="F7" s="4" t="n">
        <v>124.175</v>
      </c>
      <c r="G7" s="3" t="n">
        <v>5.3</v>
      </c>
      <c r="H7" s="3" t="n">
        <v>6.52604361847197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4.65432357188831</v>
      </c>
      <c r="F8" s="4" t="n">
        <v>126.135</v>
      </c>
      <c r="G8" s="3" t="n">
        <v>4.7</v>
      </c>
      <c r="H8" s="3" t="n">
        <v>6.64543839960787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4.6928175633861</v>
      </c>
      <c r="F9" s="4" t="n">
        <v>125.32</v>
      </c>
      <c r="G9" s="3" t="n">
        <v>3.6</v>
      </c>
      <c r="H9" s="3" t="n">
        <v>6.75827324112653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4.72898094179527</v>
      </c>
      <c r="F10" s="4" t="n">
        <v>126.695</v>
      </c>
      <c r="G10" s="3" t="n">
        <v>3.2</v>
      </c>
      <c r="H10" s="3" t="n">
        <v>6.86881507322443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12.9785559684177</v>
      </c>
      <c r="F2" s="4" t="n">
        <v>135438</v>
      </c>
      <c r="G2" s="3" t="n">
        <v>8.56231363621789</v>
      </c>
      <c r="H2" s="3" t="n">
        <v>8.82834565341605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12.103821921027</v>
      </c>
      <c r="F3" s="4" t="n">
        <v>161374</v>
      </c>
      <c r="G3" s="3" t="n">
        <v>12.2515842265983</v>
      </c>
      <c r="H3" s="3" t="n">
        <v>7.80174418558936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11.1049108348305</v>
      </c>
      <c r="F4" s="4" t="n">
        <v>131800</v>
      </c>
      <c r="G4" s="3" t="n">
        <v>10.605730014602</v>
      </c>
      <c r="H4" s="3" t="n">
        <v>6.67098378318323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10.0061378739579</v>
      </c>
      <c r="F5" s="4" t="n">
        <v>154276</v>
      </c>
      <c r="G5" s="3" t="n">
        <v>6.7048456931015</v>
      </c>
      <c r="H5" s="3" t="n">
        <v>5.45283870220258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8.83502929667218</v>
      </c>
      <c r="F6" s="4" t="n">
        <v>138374</v>
      </c>
      <c r="G6" s="3" t="n">
        <v>2.1677815679499</v>
      </c>
      <c r="H6" s="3" t="n">
        <v>4.16654241504696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7.60877178371037</v>
      </c>
      <c r="F7" s="4" t="n">
        <v>149600</v>
      </c>
      <c r="G7" s="3" t="n">
        <v>-7.29609478602501</v>
      </c>
      <c r="H7" s="3" t="n">
        <v>2.83211089848525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6.34927529071662</v>
      </c>
      <c r="F8" s="4" t="n">
        <v>123687</v>
      </c>
      <c r="G8" s="3" t="n">
        <v>-6.15553869499241</v>
      </c>
      <c r="H8" s="3" t="n">
        <v>1.46831090375687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5.07301069722025</v>
      </c>
      <c r="F9" s="4" t="n">
        <v>158332</v>
      </c>
      <c r="G9" s="3" t="n">
        <v>2.62905442194508</v>
      </c>
      <c r="H9" s="3" t="n">
        <v>0.0875790535484588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1479</v>
      </c>
      <c r="D10" s="3" t="n">
        <v>-9.04059040590406</v>
      </c>
      <c r="E10" s="3" t="n">
        <v>3.78872777985779</v>
      </c>
      <c r="F10" s="4" t="n">
        <v>116070</v>
      </c>
      <c r="G10" s="3" t="n">
        <v>-16.1186350036857</v>
      </c>
      <c r="H10" s="3" t="n">
        <v>-1.3024129354526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4.65468761370843</v>
      </c>
      <c r="F2" s="4" t="n">
        <v>289688222</v>
      </c>
      <c r="G2" s="3" t="n">
        <v>3.70096254801127</v>
      </c>
      <c r="H2" s="3" t="n">
        <v>3.85969262027172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4.08828513728081</v>
      </c>
      <c r="F3" s="4" t="n">
        <v>293385041</v>
      </c>
      <c r="G3" s="3" t="n">
        <v>2.61914910165908</v>
      </c>
      <c r="H3" s="3" t="n">
        <v>3.25660883768381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3.55539688874907</v>
      </c>
      <c r="F4" s="4" t="n">
        <v>292441377</v>
      </c>
      <c r="G4" s="3" t="n">
        <v>2.83231652574742</v>
      </c>
      <c r="H4" s="3" t="n">
        <v>2.67046651321734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3.04829173118199</v>
      </c>
      <c r="F5" s="4" t="n">
        <v>293394488</v>
      </c>
      <c r="G5" s="3" t="n">
        <v>1.8314186746448</v>
      </c>
      <c r="H5" s="3" t="n">
        <v>2.09780423880698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2.56016319486223</v>
      </c>
      <c r="F6" s="4" t="n">
        <v>296924983</v>
      </c>
      <c r="G6" s="3" t="n">
        <v>2.49812054837355</v>
      </c>
      <c r="H6" s="3" t="n">
        <v>1.53526176264521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2.08513905054127</v>
      </c>
      <c r="F7" s="4" t="n">
        <v>300631698</v>
      </c>
      <c r="G7" s="3" t="n">
        <v>2.47001584515005</v>
      </c>
      <c r="H7" s="3" t="n">
        <v>0.979312341946899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1.62044116004233</v>
      </c>
      <c r="F8" s="4" t="n">
        <v>298076474</v>
      </c>
      <c r="G8" s="3" t="n">
        <v>1.92691508219782</v>
      </c>
      <c r="H8" s="3" t="n">
        <v>0.427031020668029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1.162929384546</v>
      </c>
      <c r="F9" s="4" t="n">
        <v>295082609</v>
      </c>
      <c r="G9" s="3" t="n">
        <v>0.575375840053272</v>
      </c>
      <c r="H9" s="3" t="n">
        <v>-0.123575467545937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0.709211023526901</v>
      </c>
      <c r="F10" s="4" t="n">
        <v>297865724</v>
      </c>
      <c r="G10" s="3" t="n">
        <v>0.316827836612177</v>
      </c>
      <c r="H10" s="3" t="n">
        <v>-0.673562961511077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0" t="n">
        <v>22.3</v>
      </c>
      <c r="D2" s="0" t="n">
        <v>22.3</v>
      </c>
      <c r="F2" s="0" t="n">
        <v>24.7</v>
      </c>
      <c r="G2" s="0" t="n">
        <v>24.7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0" t="n">
        <v>23.1</v>
      </c>
      <c r="D3" s="0" t="n">
        <v>23.1</v>
      </c>
      <c r="F3" s="0" t="n">
        <v>24.8</v>
      </c>
      <c r="G3" s="0" t="n">
        <v>24.8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0" t="n">
        <v>23</v>
      </c>
      <c r="D4" s="0" t="n">
        <v>23</v>
      </c>
      <c r="F4" s="0" t="n">
        <v>24.6</v>
      </c>
      <c r="G4" s="0" t="n">
        <v>24.6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0" t="n">
        <v>23</v>
      </c>
      <c r="D5" s="0" t="n">
        <v>23</v>
      </c>
      <c r="F5" s="0" t="n">
        <v>24.4</v>
      </c>
      <c r="G5" s="0" t="n">
        <v>24.4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23.1</v>
      </c>
      <c r="D6" s="0" t="n">
        <v>23.1</v>
      </c>
      <c r="F6" s="0" t="n">
        <v>24.5</v>
      </c>
      <c r="G6" s="0" t="n">
        <v>24.5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0" t="n">
        <v>22.6</v>
      </c>
      <c r="D7" s="0" t="n">
        <v>22.6</v>
      </c>
      <c r="F7" s="0" t="n">
        <v>24.5</v>
      </c>
      <c r="G7" s="0" t="n">
        <v>24.5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0" t="n">
        <v>22.5</v>
      </c>
      <c r="D8" s="0" t="n">
        <v>22.5</v>
      </c>
      <c r="F8" s="0" t="n">
        <v>24.1</v>
      </c>
      <c r="G8" s="0" t="n">
        <v>24.1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0" t="n">
        <v>22.3</v>
      </c>
      <c r="D9" s="0" t="n">
        <v>22.3</v>
      </c>
      <c r="F9" s="0" t="n">
        <v>23.7</v>
      </c>
      <c r="G9" s="0" t="n">
        <v>23.7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0" t="n">
        <v>24.2</v>
      </c>
      <c r="D10" s="0" t="n">
        <v>24.2</v>
      </c>
      <c r="F10" s="0" t="n">
        <v>24.1</v>
      </c>
      <c r="G10" s="0" t="n">
        <v>24.1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.75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1751024</v>
      </c>
      <c r="D2" s="1" t="n">
        <v>-7.12</v>
      </c>
      <c r="E2" s="1" t="n">
        <v>4.26233976216946</v>
      </c>
      <c r="F2" s="1" t="n">
        <v>125529721</v>
      </c>
      <c r="G2" s="1" t="n">
        <v>9.17</v>
      </c>
      <c r="H2" s="1" t="n">
        <v>1.33118607408241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3473305</v>
      </c>
      <c r="D3" s="1" t="n">
        <v>-7.35</v>
      </c>
      <c r="E3" s="1" t="n">
        <v>1.2072801350654</v>
      </c>
      <c r="F3" s="1" t="n">
        <v>156459570</v>
      </c>
      <c r="G3" s="1" t="n">
        <v>-0.42</v>
      </c>
      <c r="H3" s="1" t="n">
        <v>0.38077686245816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10507477</v>
      </c>
      <c r="D4" s="1" t="n">
        <v>-11.88</v>
      </c>
      <c r="E4" s="1" t="n">
        <v>-1.85140884588777</v>
      </c>
      <c r="F4" s="1" t="n">
        <v>385672944</v>
      </c>
      <c r="G4" s="1" t="n">
        <v>-3.85</v>
      </c>
      <c r="H4" s="1" t="n">
        <v>-0.588034208166245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2135362</v>
      </c>
      <c r="D5" s="1" t="n">
        <v>-6.57</v>
      </c>
      <c r="E5" s="1" t="n">
        <v>-4.91469887002481</v>
      </c>
      <c r="F5" s="1" t="n">
        <v>128477002</v>
      </c>
      <c r="G5" s="1" t="n">
        <v>-0.19</v>
      </c>
      <c r="H5" s="1" t="n">
        <v>-1.57573247123777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1" t="n">
        <v>1829535</v>
      </c>
      <c r="D6" s="1" t="n">
        <v>4.48</v>
      </c>
      <c r="E6" s="1" t="n">
        <v>-7.98982949615182</v>
      </c>
      <c r="F6" s="1" t="n">
        <v>129153915</v>
      </c>
      <c r="G6" s="1" t="n">
        <v>2.89</v>
      </c>
      <c r="H6" s="1" t="n">
        <v>-2.58484198882328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1" t="n">
        <v>3436493</v>
      </c>
      <c r="D7" s="1" t="n">
        <v>-1.06</v>
      </c>
      <c r="E7" s="1" t="n">
        <v>-11.0850748462811</v>
      </c>
      <c r="F7" s="1" t="n">
        <v>158627230</v>
      </c>
      <c r="G7" s="1" t="n">
        <v>1.39</v>
      </c>
      <c r="H7" s="1" t="n">
        <v>-3.61702074019511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1" t="n">
        <v>9020221</v>
      </c>
      <c r="D8" s="1" t="n">
        <v>-14.15</v>
      </c>
      <c r="E8" s="1" t="n">
        <v>-14.2009153989899</v>
      </c>
      <c r="F8" s="1" t="n">
        <v>378888595</v>
      </c>
      <c r="G8" s="1" t="n">
        <v>-1.76</v>
      </c>
      <c r="H8" s="1" t="n">
        <v>-4.67050492838259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1" t="n">
        <v>1873698</v>
      </c>
      <c r="D9" s="1" t="n">
        <v>-12.25</v>
      </c>
      <c r="E9" s="1" t="n">
        <v>-17.3315659610765</v>
      </c>
      <c r="F9" s="1" t="n">
        <v>127238397</v>
      </c>
      <c r="G9" s="1" t="n">
        <v>-0.96</v>
      </c>
      <c r="H9" s="1" t="n">
        <v>-5.74040136845243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1" t="n">
        <v>1191753</v>
      </c>
      <c r="D10" s="1" t="n">
        <v>-34.86</v>
      </c>
      <c r="E10" s="1" t="n">
        <v>-20.4712095172149</v>
      </c>
      <c r="F10" s="1" t="n">
        <v>100295749</v>
      </c>
      <c r="G10" s="1" t="n">
        <v>-22.34</v>
      </c>
      <c r="H10" s="1" t="n">
        <v>-6.81999780989108</v>
      </c>
    </row>
    <row r="15" customFormat="false" ht="15.75" hidden="false" customHeight="false" outlineLevel="0" collapsed="false">
      <c r="A15" s="1" t="str">
        <f aca="false">IF(C15="","",A14)</f>
        <v/>
      </c>
    </row>
    <row r="16" customFormat="false" ht="15.75" hidden="false" customHeight="false" outlineLevel="0" collapsed="false">
      <c r="A16" s="1" t="str">
        <f aca="false">IF(C16="","",A15)</f>
        <v/>
      </c>
    </row>
    <row r="17" customFormat="false" ht="13.5" hidden="false" customHeight="false" outlineLevel="0" collapsed="false">
      <c r="A17" s="1" t="str">
        <f aca="false">IF(C17="","",A16)</f>
        <v/>
      </c>
      <c r="D17" s="3"/>
      <c r="E17" s="3"/>
      <c r="H17" s="3"/>
    </row>
    <row r="18" customFormat="false" ht="13.5" hidden="false" customHeight="false" outlineLevel="0" collapsed="false">
      <c r="A18" s="1" t="str">
        <f aca="false">IF(C18="","",A17)</f>
        <v/>
      </c>
      <c r="D18" s="3"/>
      <c r="E18" s="3"/>
      <c r="H18" s="3"/>
    </row>
    <row r="19" customFormat="false" ht="13.5" hidden="false" customHeight="false" outlineLevel="0" collapsed="false">
      <c r="A19" s="1" t="str">
        <f aca="false">IF(C19="","",A18)</f>
        <v/>
      </c>
      <c r="D19" s="3"/>
      <c r="E19" s="3"/>
      <c r="H19" s="3"/>
    </row>
    <row r="20" customFormat="false" ht="13.5" hidden="false" customHeight="false" outlineLevel="0" collapsed="false">
      <c r="A20" s="1" t="str">
        <f aca="false">IF(C20="","",A19)</f>
        <v/>
      </c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5.75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1.9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57"/>
    <col collapsed="false" customWidth="true" hidden="false" outlineLevel="0" max="7" min="7" style="1" width="18.42"/>
    <col collapsed="false" customWidth="true" hidden="false" outlineLevel="0" max="8" min="8" style="1" width="18.14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80590.98</v>
      </c>
      <c r="D2" s="5" t="n">
        <v>11.2</v>
      </c>
      <c r="E2" s="5" t="n">
        <v>7.83801848078524</v>
      </c>
      <c r="F2" s="5" t="n">
        <v>7965303.03</v>
      </c>
      <c r="G2" s="5" t="n">
        <v>11.27</v>
      </c>
      <c r="H2" s="5" t="n">
        <v>5.47410988000011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173533.86</v>
      </c>
      <c r="D3" s="5" t="n">
        <v>1.91</v>
      </c>
      <c r="E3" s="5" t="n">
        <v>4.81735498486372</v>
      </c>
      <c r="F3" s="5" t="n">
        <v>11097516.37</v>
      </c>
      <c r="G3" s="5" t="n">
        <v>8.14</v>
      </c>
      <c r="H3" s="5" t="n">
        <v>4.24094248416053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406595.88</v>
      </c>
      <c r="D4" s="5" t="n">
        <v>-3.94</v>
      </c>
      <c r="E4" s="5" t="n">
        <v>1.81942680248652</v>
      </c>
      <c r="F4" s="5" t="n">
        <v>18941756.39</v>
      </c>
      <c r="G4" s="5" t="n">
        <v>3.98</v>
      </c>
      <c r="H4" s="5" t="n">
        <v>2.98276448886827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102948.7</v>
      </c>
      <c r="D5" s="5" t="n">
        <v>-1.75</v>
      </c>
      <c r="E5" s="5" t="n">
        <v>-1.16316351428236</v>
      </c>
      <c r="F5" s="5" t="n">
        <v>8938381.82</v>
      </c>
      <c r="G5" s="5" t="n">
        <v>3.99</v>
      </c>
      <c r="H5" s="5" t="n">
        <v>1.69792975265965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5" t="n">
        <v>82903.25</v>
      </c>
      <c r="D6" s="5" t="n">
        <v>2.87</v>
      </c>
      <c r="E6" s="5" t="n">
        <v>-4.14141305513046</v>
      </c>
      <c r="F6" s="5" t="n">
        <v>8317465.41</v>
      </c>
      <c r="G6" s="5" t="n">
        <v>4.42</v>
      </c>
      <c r="H6" s="5" t="n">
        <v>0.385415406265461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5" t="n">
        <v>183948.78</v>
      </c>
      <c r="D7" s="5" t="n">
        <v>6</v>
      </c>
      <c r="E7" s="5" t="n">
        <v>-7.12668568254891</v>
      </c>
      <c r="F7" s="5" t="n">
        <v>11429924.81</v>
      </c>
      <c r="G7" s="5" t="n">
        <v>3</v>
      </c>
      <c r="H7" s="5" t="n">
        <v>-0.954368875678928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5" t="n">
        <v>375481.66</v>
      </c>
      <c r="D8" s="5" t="n">
        <v>-7.65</v>
      </c>
      <c r="E8" s="5" t="n">
        <v>-10.1259631258694</v>
      </c>
      <c r="F8" s="5" t="n">
        <v>19296877.26</v>
      </c>
      <c r="G8" s="5" t="n">
        <v>1.87</v>
      </c>
      <c r="H8" s="5" t="n">
        <v>-2.31849180316706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5" t="n">
        <v>101355.15</v>
      </c>
      <c r="D9" s="5" t="n">
        <v>-1.55</v>
      </c>
      <c r="E9" s="5" t="n">
        <v>-13.138022935872</v>
      </c>
      <c r="F9" s="5" t="n">
        <v>9021576.22</v>
      </c>
      <c r="G9" s="5" t="n">
        <v>0.93</v>
      </c>
      <c r="H9" s="5" t="n">
        <v>-3.70155060564519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5" t="n">
        <v>56222.92</v>
      </c>
      <c r="D10" s="5" t="n">
        <v>-32.18</v>
      </c>
      <c r="E10" s="5" t="n">
        <v>-16.1600951863831</v>
      </c>
      <c r="F10" s="5" t="n">
        <v>6440847.52</v>
      </c>
      <c r="G10" s="5" t="n">
        <v>-22.56</v>
      </c>
      <c r="H10" s="5" t="n">
        <v>-5.09552470518258</v>
      </c>
    </row>
    <row r="11" customFormat="false" ht="15.75" hidden="false" customHeight="false" outlineLevel="0" collapsed="false">
      <c r="C11" s="5"/>
      <c r="D11" s="5"/>
      <c r="E11" s="5"/>
      <c r="F11" s="5"/>
      <c r="G11" s="5"/>
      <c r="H11" s="5"/>
    </row>
    <row r="12" customFormat="false" ht="15.75" hidden="false" customHeight="false" outlineLevel="0" collapsed="false">
      <c r="C12" s="5"/>
      <c r="D12" s="5"/>
      <c r="E12" s="5"/>
      <c r="F12" s="5"/>
      <c r="G12" s="5"/>
      <c r="H12" s="5"/>
    </row>
    <row r="16" customFormat="false" ht="15.75" hidden="false" customHeight="false" outlineLevel="0" collapsed="false">
      <c r="A16" s="1" t="str">
        <f aca="false">IF(C16="","",A15)</f>
        <v/>
      </c>
    </row>
    <row r="17" customFormat="false" ht="15.75" hidden="false" customHeight="false" outlineLevel="0" collapsed="false">
      <c r="A17" s="1" t="str">
        <f aca="false">IF(C17="","",A16)</f>
        <v/>
      </c>
    </row>
    <row r="18" customFormat="false" ht="15.75" hidden="false" customHeight="false" outlineLevel="0" collapsed="false">
      <c r="A18" s="1" t="str">
        <f aca="false">IF(C18="","",A17)</f>
        <v/>
      </c>
    </row>
    <row r="19" customFormat="false" ht="15.75" hidden="false" customHeight="false" outlineLevel="0" collapsed="false">
      <c r="A19" s="1" t="str">
        <f aca="false">IF(C19="","",A18)</f>
        <v/>
      </c>
    </row>
    <row r="20" customFormat="false" ht="15.75" hidden="false" customHeight="false" outlineLevel="0" collapsed="false">
      <c r="A20" s="1" t="str">
        <f aca="false">IF(C20="","",A19)</f>
        <v/>
      </c>
    </row>
    <row r="21" customFormat="false" ht="15.75" hidden="false" customHeight="false" outlineLevel="0" collapsed="false">
      <c r="A21" s="1" t="str">
        <f aca="false">IF(C21="","",A20)</f>
        <v/>
      </c>
    </row>
    <row r="22" customFormat="false" ht="15.75" hidden="false" customHeight="false" outlineLevel="0" collapsed="false">
      <c r="A22" s="1" t="str">
        <f aca="false">IF(C22="","",A21)</f>
        <v/>
      </c>
    </row>
    <row r="23" customFormat="false" ht="15.75" hidden="false" customHeight="false" outlineLevel="0" collapsed="false">
      <c r="A23" s="1" t="str">
        <f aca="false">IF(C23="","",A22)</f>
        <v/>
      </c>
    </row>
    <row r="24" customFormat="false" ht="15.75" hidden="false" customHeight="false" outlineLevel="0" collapsed="false">
      <c r="A24" s="1" t="str">
        <f aca="false">IF(C24="","",A23)</f>
        <v/>
      </c>
    </row>
    <row r="25" customFormat="false" ht="15.75" hidden="false" customHeight="false" outlineLevel="0" collapsed="false">
      <c r="A25" s="1" t="str">
        <f aca="false">IF(C25="","",A24)</f>
        <v/>
      </c>
    </row>
    <row r="26" customFormat="false" ht="15.75" hidden="false" customHeight="false" outlineLevel="0" collapsed="false">
      <c r="A26" s="1" t="str">
        <f aca="false">IF(C26="","",A25)</f>
        <v/>
      </c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4" t="n">
        <v>107.8</v>
      </c>
      <c r="D2" s="3" t="n">
        <v>3.3</v>
      </c>
      <c r="E2" s="3"/>
      <c r="F2" s="4" t="n">
        <v>107.6392</v>
      </c>
      <c r="G2" s="3" t="n">
        <v>2.8</v>
      </c>
      <c r="H2" s="3"/>
    </row>
    <row r="3" customFormat="false" ht="15.75" hidden="false" customHeight="false" outlineLevel="0" collapsed="false">
      <c r="A3" s="1" t="n">
        <v>2018</v>
      </c>
      <c r="B3" s="1" t="n">
        <v>2</v>
      </c>
      <c r="C3" s="4" t="n">
        <v>108.2</v>
      </c>
      <c r="D3" s="3" t="n">
        <v>3.1</v>
      </c>
      <c r="E3" s="3"/>
      <c r="F3" s="4" t="n">
        <v>108.2261</v>
      </c>
      <c r="G3" s="3" t="n">
        <v>2.3</v>
      </c>
      <c r="H3" s="3"/>
    </row>
    <row r="4" customFormat="false" ht="15.75" hidden="false" customHeight="false" outlineLevel="0" collapsed="false">
      <c r="A4" s="1" t="n">
        <v>2018</v>
      </c>
      <c r="B4" s="1" t="n">
        <v>3</v>
      </c>
      <c r="C4" s="4" t="n">
        <v>108.9</v>
      </c>
      <c r="D4" s="3" t="n">
        <v>2.9</v>
      </c>
      <c r="E4" s="3"/>
      <c r="F4" s="4" t="n">
        <v>108.7689</v>
      </c>
      <c r="G4" s="3" t="n">
        <v>2.2</v>
      </c>
      <c r="H4" s="3"/>
    </row>
    <row r="5" customFormat="false" ht="15.75" hidden="false" customHeight="false" outlineLevel="0" collapsed="false">
      <c r="A5" s="1" t="n">
        <v>2018</v>
      </c>
      <c r="B5" s="1" t="n">
        <v>4</v>
      </c>
      <c r="C5" s="4" t="n">
        <v>109</v>
      </c>
      <c r="D5" s="3" t="n">
        <v>2</v>
      </c>
      <c r="E5" s="3"/>
      <c r="F5" s="4" t="n">
        <v>109.3778</v>
      </c>
      <c r="G5" s="3" t="n">
        <v>2.1</v>
      </c>
      <c r="H5" s="3"/>
    </row>
    <row r="6" customFormat="false" ht="15.75" hidden="false" customHeight="false" outlineLevel="0" collapsed="false">
      <c r="A6" s="1" t="n">
        <v>2019</v>
      </c>
      <c r="B6" s="1" t="n">
        <v>1</v>
      </c>
      <c r="C6" s="4" t="n">
        <v>109.9</v>
      </c>
      <c r="D6" s="3" t="n">
        <v>1.9</v>
      </c>
      <c r="E6" s="3"/>
      <c r="F6" s="4" t="n">
        <v>109.9995</v>
      </c>
      <c r="G6" s="3" t="n">
        <v>2.2</v>
      </c>
      <c r="H6" s="3"/>
    </row>
    <row r="7" customFormat="false" ht="15.75" hidden="false" customHeight="false" outlineLevel="0" collapsed="false">
      <c r="A7" s="1" t="n">
        <v>2019</v>
      </c>
      <c r="B7" s="1" t="n">
        <v>2</v>
      </c>
      <c r="C7" s="4" t="n">
        <v>110.3</v>
      </c>
      <c r="D7" s="3" t="n">
        <v>1.9</v>
      </c>
      <c r="E7" s="3"/>
      <c r="F7" s="4" t="n">
        <v>110.4178</v>
      </c>
      <c r="G7" s="3" t="n">
        <v>2</v>
      </c>
      <c r="H7" s="3"/>
    </row>
    <row r="8" customFormat="false" ht="15.75" hidden="false" customHeight="false" outlineLevel="0" collapsed="false">
      <c r="A8" s="1" t="n">
        <v>2019</v>
      </c>
      <c r="B8" s="1" t="n">
        <v>3</v>
      </c>
      <c r="C8" s="4" t="n">
        <v>110.4</v>
      </c>
      <c r="D8" s="3" t="n">
        <v>1.3</v>
      </c>
      <c r="E8" s="3"/>
      <c r="F8" s="4" t="n">
        <v>110.8647</v>
      </c>
      <c r="G8" s="3" t="n">
        <v>1.9</v>
      </c>
      <c r="H8" s="3"/>
    </row>
    <row r="9" customFormat="false" ht="15.75" hidden="false" customHeight="false" outlineLevel="0" collapsed="false">
      <c r="A9" s="1" t="n">
        <v>2019</v>
      </c>
      <c r="B9" s="1" t="n">
        <v>4</v>
      </c>
      <c r="C9" s="4" t="n">
        <v>110.9</v>
      </c>
      <c r="D9" s="3" t="n">
        <v>1.8</v>
      </c>
      <c r="E9" s="3"/>
      <c r="F9" s="4" t="n">
        <v>111.3196</v>
      </c>
      <c r="G9" s="3" t="n">
        <v>1.8</v>
      </c>
      <c r="H9" s="3"/>
    </row>
    <row r="10" customFormat="false" ht="15.75" hidden="false" customHeight="false" outlineLevel="0" collapsed="false">
      <c r="A10" s="1" t="n">
        <v>2020</v>
      </c>
      <c r="B10" s="1" t="n">
        <v>1</v>
      </c>
      <c r="C10" s="4" t="n">
        <v>105.1</v>
      </c>
      <c r="D10" s="3" t="n">
        <v>-4.3</v>
      </c>
      <c r="E10" s="3"/>
      <c r="F10" s="4" t="n">
        <v>105.5209</v>
      </c>
      <c r="G10" s="3" t="n">
        <v>-4.1</v>
      </c>
      <c r="H1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6" t="n">
        <v>3.13093389161548</v>
      </c>
      <c r="D2" s="6" t="n">
        <v>3.13093389161548</v>
      </c>
      <c r="F2" s="7" t="n">
        <v>-2.68728526121591</v>
      </c>
      <c r="G2" s="7" t="n">
        <v>-2.68728526121591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6" t="n">
        <v>3.9869762754208</v>
      </c>
      <c r="D3" s="6" t="n">
        <v>3.9869762754208</v>
      </c>
      <c r="F3" s="7" t="n">
        <v>-2.30188604522251</v>
      </c>
      <c r="G3" s="7" t="n">
        <v>-2.30188604522251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6" t="n">
        <v>3.31263894862715</v>
      </c>
      <c r="D4" s="6" t="n">
        <v>3.31263894862715</v>
      </c>
      <c r="F4" s="7" t="n">
        <v>-3.2591826348422</v>
      </c>
      <c r="G4" s="7" t="n">
        <v>-3.2591826348422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6" t="n">
        <v>3.41119195971466</v>
      </c>
      <c r="D5" s="6" t="n">
        <v>3.41119195971466</v>
      </c>
      <c r="F5" s="7" t="n">
        <v>-3.1831816498342</v>
      </c>
      <c r="G5" s="7" t="n">
        <v>-3.1831816498342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6" t="n">
        <v>5.0758553168718</v>
      </c>
      <c r="D6" s="6" t="n">
        <v>5.0758553168718</v>
      </c>
      <c r="F6" s="7" t="n">
        <v>-3.07890249330125</v>
      </c>
      <c r="G6" s="7" t="n">
        <v>-3.07890249330125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6" t="n">
        <v>4.61894894226243</v>
      </c>
      <c r="D7" s="6" t="n">
        <v>4.61894894226243</v>
      </c>
      <c r="F7" s="7" t="n">
        <v>-1.69093659677032</v>
      </c>
      <c r="G7" s="7" t="n">
        <v>-1.69093659677032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6" t="n">
        <v>1.46885260047616</v>
      </c>
      <c r="D8" s="6" t="n">
        <v>1.46885260047616</v>
      </c>
      <c r="F8" s="7" t="n">
        <v>-3.44165937673543</v>
      </c>
      <c r="G8" s="7" t="n">
        <v>-3.44165937673543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6" t="n">
        <v>1.31996650249306</v>
      </c>
      <c r="D9" s="6" t="n">
        <v>1.31996650249306</v>
      </c>
      <c r="F9" s="7" t="n">
        <v>-2.06959942148175</v>
      </c>
      <c r="G9" s="7" t="n">
        <v>-2.06959942148175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6" t="n">
        <v>5.28804313976996</v>
      </c>
      <c r="D10" s="6" t="n">
        <v>5.28804313976996</v>
      </c>
      <c r="F10" s="7" t="n">
        <v>-2.5565146958697</v>
      </c>
      <c r="G10" s="7" t="n">
        <v>-2.5565146958697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1.62006661896802</v>
      </c>
      <c r="F2" s="1" t="n">
        <v>18874.2</v>
      </c>
      <c r="G2" s="3" t="n">
        <v>2.36410081189697</v>
      </c>
      <c r="H2" s="3" t="n">
        <v>2.66972444174746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239.9</v>
      </c>
      <c r="D3" s="3" t="n">
        <v>1.60948750529437</v>
      </c>
      <c r="E3" s="3" t="n">
        <v>1.63618989165286</v>
      </c>
      <c r="F3" s="1" t="n">
        <v>19344.1</v>
      </c>
      <c r="G3" s="3" t="n">
        <v>2.82140825905077</v>
      </c>
      <c r="H3" s="3" t="n">
        <v>2.69668461105992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246.8</v>
      </c>
      <c r="D4" s="3" t="n">
        <v>3.09106098579783</v>
      </c>
      <c r="E4" s="3" t="n">
        <v>1.64489628915409</v>
      </c>
      <c r="F4" s="1" t="n">
        <v>19528</v>
      </c>
      <c r="G4" s="3" t="n">
        <v>2.51349138021544</v>
      </c>
      <c r="H4" s="3" t="n">
        <v>2.71180687474192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241.6</v>
      </c>
      <c r="D5" s="3" t="n">
        <v>1.68350168350169</v>
      </c>
      <c r="E5" s="3" t="n">
        <v>1.64688445705475</v>
      </c>
      <c r="F5" s="1" t="n">
        <v>19564.6</v>
      </c>
      <c r="G5" s="3" t="n">
        <v>2.98025096850258</v>
      </c>
      <c r="H5" s="3" t="n">
        <v>2.71691583171399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1.64375689387328</v>
      </c>
      <c r="F6" s="1" t="n">
        <v>19471.1</v>
      </c>
      <c r="G6" s="3" t="n">
        <v>3.16251814646447</v>
      </c>
      <c r="H6" s="3" t="n">
        <v>2.71371213371257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244.5</v>
      </c>
      <c r="D7" s="3" t="n">
        <v>1.91746561067112</v>
      </c>
      <c r="E7" s="3" t="n">
        <v>1.63713898389464</v>
      </c>
      <c r="F7" s="1" t="n">
        <v>19804.9</v>
      </c>
      <c r="G7" s="3" t="n">
        <v>2.38212168051242</v>
      </c>
      <c r="H7" s="3" t="n">
        <v>2.70406101693459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248.8</v>
      </c>
      <c r="D8" s="3" t="n">
        <v>0.810372771474888</v>
      </c>
      <c r="E8" s="3" t="n">
        <v>1.62807973957604</v>
      </c>
      <c r="F8" s="1" t="n">
        <v>19874.3</v>
      </c>
      <c r="G8" s="3" t="n">
        <v>1.77335108562064</v>
      </c>
      <c r="H8" s="3" t="n">
        <v>2.69010822133495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244.7</v>
      </c>
      <c r="D9" s="3" t="n">
        <v>1.28311258278147</v>
      </c>
      <c r="E9" s="3" t="n">
        <v>1.61780337751641</v>
      </c>
      <c r="F9" s="1" t="n">
        <v>19966.9</v>
      </c>
      <c r="G9" s="3" t="n">
        <v>2.05626488658088</v>
      </c>
      <c r="H9" s="3" t="n">
        <v>2.67379827478331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1.60702304745961</v>
      </c>
      <c r="F10" s="1" t="n">
        <v>19681.3</v>
      </c>
      <c r="G10" s="3" t="n">
        <v>1.07954866443087</v>
      </c>
      <c r="H10" s="3" t="n">
        <v>2.65650273193947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-12.9211695657002</v>
      </c>
      <c r="F2" s="1" t="n">
        <v>3796.1</v>
      </c>
      <c r="G2" s="3" t="n">
        <v>-10.7849588719154</v>
      </c>
      <c r="H2" s="3" t="n">
        <v>-10.9758009657696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31.4</v>
      </c>
      <c r="D3" s="3" t="n">
        <v>-18.4415584415585</v>
      </c>
      <c r="E3" s="3" t="n">
        <v>-12.8612482159856</v>
      </c>
      <c r="F3" s="1" t="n">
        <v>3490.1</v>
      </c>
      <c r="G3" s="3" t="n">
        <v>-10.8371867255959</v>
      </c>
      <c r="H3" s="3" t="n">
        <v>-10.7631039826894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24.4</v>
      </c>
      <c r="D4" s="3" t="n">
        <v>-29.6829971181556</v>
      </c>
      <c r="E4" s="3" t="n">
        <v>-12.7006265943633</v>
      </c>
      <c r="F4" s="1" t="n">
        <v>3326</v>
      </c>
      <c r="G4" s="3" t="n">
        <v>-10.8717206635046</v>
      </c>
      <c r="H4" s="3" t="n">
        <v>-10.485781954142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25.9</v>
      </c>
      <c r="D5" s="3" t="n">
        <v>-30</v>
      </c>
      <c r="E5" s="3" t="n">
        <v>-12.4417516804339</v>
      </c>
      <c r="F5" s="1" t="n">
        <v>3304.3</v>
      </c>
      <c r="G5" s="3" t="n">
        <v>-12.2759975575437</v>
      </c>
      <c r="H5" s="3" t="n">
        <v>-10.153210570818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-12.0976844353751</v>
      </c>
      <c r="F6" s="1" t="n">
        <v>3354.2</v>
      </c>
      <c r="G6" s="3" t="n">
        <v>-11.6408946023551</v>
      </c>
      <c r="H6" s="3" t="n">
        <v>-9.77500673510159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24.2</v>
      </c>
      <c r="D7" s="3" t="n">
        <v>-22.9299363057325</v>
      </c>
      <c r="E7" s="3" t="n">
        <v>-11.6924597255641</v>
      </c>
      <c r="F7" s="1" t="n">
        <v>3230.6</v>
      </c>
      <c r="G7" s="3" t="n">
        <v>-7.43531703962638</v>
      </c>
      <c r="H7" s="3" t="n">
        <v>-9.36211409124362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23.8</v>
      </c>
      <c r="D8" s="3" t="n">
        <v>-2.45901639344261</v>
      </c>
      <c r="E8" s="3" t="n">
        <v>-11.2434842004274</v>
      </c>
      <c r="F8" s="1" t="n">
        <v>3214.4</v>
      </c>
      <c r="G8" s="3" t="n">
        <v>-3.3553818400481</v>
      </c>
      <c r="H8" s="3" t="n">
        <v>-8.92664246341193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30.8</v>
      </c>
      <c r="D9" s="3" t="n">
        <v>18.9189189189189</v>
      </c>
      <c r="E9" s="3" t="n">
        <v>-10.7751879322538</v>
      </c>
      <c r="F9" s="1" t="n">
        <v>3191.9</v>
      </c>
      <c r="G9" s="3" t="n">
        <v>-3.40162818146053</v>
      </c>
      <c r="H9" s="3" t="n">
        <v>-8.4794974276171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29.8</v>
      </c>
      <c r="D10" s="3" t="n">
        <v>-9.69696969696969</v>
      </c>
      <c r="E10" s="3" t="n">
        <v>-10.3065107009526</v>
      </c>
      <c r="F10" s="3" t="n">
        <v>3313</v>
      </c>
      <c r="G10" s="3" t="n">
        <v>-1.2283107745513</v>
      </c>
      <c r="H10" s="3" t="n">
        <v>-8.02810252198013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-1.86355481220458</v>
      </c>
      <c r="F2" s="1" t="n">
        <v>16.74</v>
      </c>
      <c r="G2" s="3" t="n">
        <v>-2.01</v>
      </c>
      <c r="H2" s="3" t="n">
        <v>-2.06861838282205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11.57</v>
      </c>
      <c r="D3" s="3" t="n">
        <v>-2.46</v>
      </c>
      <c r="E3" s="3" t="n">
        <v>-1.84189694330198</v>
      </c>
      <c r="F3" s="1" t="n">
        <v>15.28</v>
      </c>
      <c r="G3" s="3" t="n">
        <v>-1.94</v>
      </c>
      <c r="H3" s="3" t="n">
        <v>-2.01906660633569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8.99</v>
      </c>
      <c r="D4" s="3" t="n">
        <v>-3.68</v>
      </c>
      <c r="E4" s="3" t="n">
        <v>-1.80693286308083</v>
      </c>
      <c r="F4" s="1" t="n">
        <v>14.55</v>
      </c>
      <c r="G4" s="3" t="n">
        <v>-1.83</v>
      </c>
      <c r="H4" s="3" t="n">
        <v>-1.95753644842614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9.68</v>
      </c>
      <c r="D5" s="3" t="n">
        <v>-3.81</v>
      </c>
      <c r="E5" s="3" t="n">
        <v>-1.75941189382419</v>
      </c>
      <c r="F5" s="1" t="n">
        <v>14.45</v>
      </c>
      <c r="G5" s="3" t="n">
        <v>-2.1</v>
      </c>
      <c r="H5" s="3" t="n">
        <v>-1.88600827449561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-1.70125402477567</v>
      </c>
      <c r="F6" s="1" t="n">
        <v>14.7</v>
      </c>
      <c r="G6" s="3" t="n">
        <v>-2.04</v>
      </c>
      <c r="H6" s="3" t="n">
        <v>-1.80638273966604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9.01</v>
      </c>
      <c r="D7" s="3" t="n">
        <v>-2.56</v>
      </c>
      <c r="E7" s="3" t="n">
        <v>-1.63566086274524</v>
      </c>
      <c r="F7" s="1" t="n">
        <v>14.02</v>
      </c>
      <c r="G7" s="3" t="n">
        <v>-1.26</v>
      </c>
      <c r="H7" s="3" t="n">
        <v>-1.72069424388783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8.73</v>
      </c>
      <c r="D8" s="3" t="n">
        <v>-0.26</v>
      </c>
      <c r="E8" s="3" t="n">
        <v>-1.56493323077738</v>
      </c>
      <c r="F8" s="1" t="n">
        <v>13.92</v>
      </c>
      <c r="G8" s="3" t="n">
        <v>-0.630000000000001</v>
      </c>
      <c r="H8" s="3" t="n">
        <v>-1.63112319789908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11.18</v>
      </c>
      <c r="D9" s="3" t="n">
        <v>1.5</v>
      </c>
      <c r="E9" s="3" t="n">
        <v>-1.49194966387737</v>
      </c>
      <c r="F9" s="1" t="n">
        <v>13.78</v>
      </c>
      <c r="G9" s="3" t="n">
        <v>-0.67</v>
      </c>
      <c r="H9" s="3" t="n">
        <v>-1.53956207853545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-1.41877311378125</v>
      </c>
      <c r="F10" s="3" t="n">
        <v>14.41</v>
      </c>
      <c r="G10" s="3" t="n">
        <v>-0.289999999999999</v>
      </c>
      <c r="H10" s="3" t="n">
        <v>-1.44727766063392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-0.311085020748055</v>
      </c>
      <c r="F2" s="1" t="n">
        <v>58.46</v>
      </c>
      <c r="G2" s="3" t="n">
        <v>-0.32</v>
      </c>
      <c r="H2" s="3" t="n">
        <v>-0.223326259949501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55.15</v>
      </c>
      <c r="D3" s="3" t="n">
        <v>-0.719999999999999</v>
      </c>
      <c r="E3" s="3" t="n">
        <v>-0.310113309860077</v>
      </c>
      <c r="F3" s="1" t="n">
        <v>58.8</v>
      </c>
      <c r="G3" s="3" t="n">
        <v>-0.0400000000000063</v>
      </c>
      <c r="H3" s="3" t="n">
        <v>-0.207201779211716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55.1</v>
      </c>
      <c r="D4" s="3" t="n">
        <v>-0.68</v>
      </c>
      <c r="E4" s="3" t="n">
        <v>-0.305041308872679</v>
      </c>
      <c r="F4" s="1" t="n">
        <v>58.73</v>
      </c>
      <c r="G4" s="3" t="n">
        <v>-0.190000000000005</v>
      </c>
      <c r="H4" s="3" t="n">
        <v>-0.190057665845904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54.29</v>
      </c>
      <c r="D5" s="3" t="n">
        <v>-1.56</v>
      </c>
      <c r="E5" s="3" t="n">
        <v>-0.295930446199784</v>
      </c>
      <c r="F5" s="1" t="n">
        <v>58.61</v>
      </c>
      <c r="G5" s="3" t="n">
        <v>-0.189999999999998</v>
      </c>
      <c r="H5" s="3" t="n">
        <v>-0.172106239499241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-0.283076499437269</v>
      </c>
      <c r="F6" s="1" t="n">
        <v>58.35</v>
      </c>
      <c r="G6" s="3" t="n">
        <v>-0.109999999999999</v>
      </c>
      <c r="H6" s="3" t="n">
        <v>-0.153559783777753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54.46</v>
      </c>
      <c r="D7" s="3" t="n">
        <v>-0.689999999999998</v>
      </c>
      <c r="E7" s="3" t="n">
        <v>-0.267565289652137</v>
      </c>
      <c r="F7" s="1" t="n">
        <v>58.74</v>
      </c>
      <c r="G7" s="3" t="n">
        <v>-0.0599999999999952</v>
      </c>
      <c r="H7" s="3" t="n">
        <v>-0.134641765887776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55.19</v>
      </c>
      <c r="D8" s="3" t="n">
        <v>0.0899999999999963</v>
      </c>
      <c r="E8" s="3" t="n">
        <v>-0.250230715099243</v>
      </c>
      <c r="F8" s="1" t="n">
        <v>58.72</v>
      </c>
      <c r="G8" s="3" t="n">
        <v>-0.00999999999999801</v>
      </c>
      <c r="H8" s="3" t="n">
        <v>-0.115548428170789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55.73</v>
      </c>
      <c r="D9" s="3" t="n">
        <v>1.44</v>
      </c>
      <c r="E9" s="3" t="n">
        <v>-0.232170695727408</v>
      </c>
      <c r="F9" s="1" t="n">
        <v>58.74</v>
      </c>
      <c r="G9" s="3" t="n">
        <v>0.130000000000003</v>
      </c>
      <c r="H9" s="3" t="n">
        <v>-0.0964293618645868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-0.214270507288519</v>
      </c>
      <c r="F10" s="3" t="n">
        <v>58.18</v>
      </c>
      <c r="G10" s="3" t="n">
        <v>-0.170000000000002</v>
      </c>
      <c r="H10" s="3" t="n">
        <v>-0.0773681904393601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0.766867361390135</v>
      </c>
      <c r="F2" s="1" t="n">
        <v>48.67</v>
      </c>
      <c r="G2" s="3" t="n">
        <v>0.910000000000004</v>
      </c>
      <c r="H2" s="3" t="n">
        <v>1.04124210816807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48.77</v>
      </c>
      <c r="D3" s="3" t="n">
        <v>0.740000000000002</v>
      </c>
      <c r="E3" s="3" t="n">
        <v>0.754371963530129</v>
      </c>
      <c r="F3" s="1" t="n">
        <v>49.81</v>
      </c>
      <c r="G3" s="3" t="n">
        <v>1.11</v>
      </c>
      <c r="H3" s="3" t="n">
        <v>1.02377133849716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50.14</v>
      </c>
      <c r="D4" s="3" t="n">
        <v>1.42</v>
      </c>
      <c r="E4" s="3" t="n">
        <v>0.73806385253232</v>
      </c>
      <c r="F4" s="1" t="n">
        <v>50.18</v>
      </c>
      <c r="G4" s="3" t="n">
        <v>0.909999999999997</v>
      </c>
      <c r="H4" s="3" t="n">
        <v>1.00006699898679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49.04</v>
      </c>
      <c r="D5" s="3" t="n">
        <v>0.719999999999999</v>
      </c>
      <c r="E5" s="3" t="n">
        <v>0.718340743097448</v>
      </c>
      <c r="F5" s="1" t="n">
        <v>50.14</v>
      </c>
      <c r="G5" s="3" t="n">
        <v>1.07</v>
      </c>
      <c r="H5" s="3" t="n">
        <v>0.971134849217056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0.696026560018419</v>
      </c>
      <c r="F6" s="1" t="n">
        <v>49.78</v>
      </c>
      <c r="G6" s="3" t="n">
        <v>1.11</v>
      </c>
      <c r="H6" s="3" t="n">
        <v>0.937924356893656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49.55</v>
      </c>
      <c r="D7" s="3" t="n">
        <v>0.779999999999994</v>
      </c>
      <c r="E7" s="3" t="n">
        <v>0.671946265123704</v>
      </c>
      <c r="F7" s="1" t="n">
        <v>50.51</v>
      </c>
      <c r="G7" s="3" t="n">
        <v>0.699999999999996</v>
      </c>
      <c r="H7" s="3" t="n">
        <v>0.901446780441543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50.37</v>
      </c>
      <c r="D8" s="3" t="n">
        <v>0.229999999999997</v>
      </c>
      <c r="E8" s="3" t="n">
        <v>0.646646053641762</v>
      </c>
      <c r="F8" s="1" t="n">
        <v>50.54</v>
      </c>
      <c r="G8" s="3" t="n">
        <v>0.359999999999999</v>
      </c>
      <c r="H8" s="3" t="n">
        <v>0.862820925562611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49.5</v>
      </c>
      <c r="D9" s="3" t="n">
        <v>0.460000000000001</v>
      </c>
      <c r="E9" s="3" t="n">
        <v>0.620739654385349</v>
      </c>
      <c r="F9" s="1" t="n">
        <v>50.64</v>
      </c>
      <c r="G9" s="3" t="n">
        <v>0.5</v>
      </c>
      <c r="H9" s="3" t="n">
        <v>0.823039693720975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0.594580392383696</v>
      </c>
      <c r="F10" s="3" t="n">
        <v>49.8</v>
      </c>
      <c r="G10" s="3" t="n">
        <v>0.019999999999996</v>
      </c>
      <c r="H10" s="3" t="n">
        <v>0.782781723302276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-0.240315810113267</v>
      </c>
      <c r="F2" s="3" t="n">
        <v>14787.1</v>
      </c>
      <c r="G2" s="3" t="n">
        <v>8.11488600379755</v>
      </c>
      <c r="H2" s="3" t="n">
        <v>5.54549813617156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-0.836553722101716</v>
      </c>
      <c r="F3" s="3" t="n">
        <v>24147.4</v>
      </c>
      <c r="G3" s="3" t="n">
        <v>1.90100654431042</v>
      </c>
      <c r="H3" s="3" t="n">
        <v>4.72569631464895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-1.35300435447026</v>
      </c>
      <c r="F4" s="3" t="n">
        <v>32753.6</v>
      </c>
      <c r="G4" s="3" t="n">
        <v>0.263349860427331</v>
      </c>
      <c r="H4" s="3" t="n">
        <v>3.84345418076069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-1.83011531504812</v>
      </c>
      <c r="F5" s="3" t="n">
        <v>18062.65</v>
      </c>
      <c r="G5" s="3" t="n">
        <v>6.48740968174018</v>
      </c>
      <c r="H5" s="3" t="n">
        <v>2.90598098573966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</v>
      </c>
      <c r="D6" s="3" t="n">
        <v>14.9868145247583</v>
      </c>
      <c r="E6" s="3" t="n">
        <v>-2.30912974280634</v>
      </c>
      <c r="F6" s="3" t="n">
        <v>15372.15</v>
      </c>
      <c r="G6" s="3" t="n">
        <v>3.95648910198754</v>
      </c>
      <c r="H6" s="3" t="n">
        <v>1.91824841561855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70.828852</v>
      </c>
      <c r="D7" s="3" t="n">
        <v>-17.3505508098122</v>
      </c>
      <c r="E7" s="3" t="n">
        <v>-2.80867246701694</v>
      </c>
      <c r="F7" s="3" t="n">
        <v>24890.63</v>
      </c>
      <c r="G7" s="3" t="n">
        <v>3.07788830267441</v>
      </c>
      <c r="H7" s="3" t="n">
        <v>0.887466549365044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213.660712</v>
      </c>
      <c r="D8" s="3" t="n">
        <v>57.608232839574</v>
      </c>
      <c r="E8" s="3" t="n">
        <v>-3.33655835178469</v>
      </c>
      <c r="F8" s="3" t="n">
        <v>33449.92</v>
      </c>
      <c r="G8" s="3" t="n">
        <v>2.12593424844902</v>
      </c>
      <c r="H8" s="3" t="n">
        <v>-0.177880633624201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49.46466</v>
      </c>
      <c r="D9" s="3" t="n">
        <v>0.686766304836595</v>
      </c>
      <c r="E9" s="3" t="n">
        <v>-3.90969093517861</v>
      </c>
      <c r="F9" s="3" t="n">
        <v>18448.21</v>
      </c>
      <c r="G9" s="3" t="n">
        <v>2.13457050875701</v>
      </c>
      <c r="H9" s="3" t="n">
        <v>-1.2679401403567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18.134013</v>
      </c>
      <c r="D10" s="3" t="n">
        <v>-43.0024707817152</v>
      </c>
      <c r="E10" s="3" t="n">
        <v>-4.50688326077311</v>
      </c>
      <c r="F10" s="3" t="n">
        <v>11707.04</v>
      </c>
      <c r="G10" s="3" t="n">
        <v>-23.8425334126976</v>
      </c>
      <c r="H10" s="3" t="n">
        <v>-2.37141909353867</v>
      </c>
    </row>
    <row r="11" customFormat="false" ht="13.5" hidden="false" customHeight="false" outlineLevel="0" collapsed="false">
      <c r="C11" s="3"/>
      <c r="D11" s="3"/>
      <c r="E11" s="3"/>
      <c r="F11" s="3"/>
      <c r="G11" s="3"/>
      <c r="H11" s="3"/>
    </row>
    <row r="12" customFormat="false" ht="13.5" hidden="false" customHeight="false" outlineLevel="0" collapsed="false">
      <c r="C12" s="3"/>
      <c r="D12" s="3"/>
      <c r="E12" s="3"/>
      <c r="F12" s="3"/>
      <c r="G12" s="3"/>
      <c r="H12" s="3"/>
    </row>
    <row r="13" customFormat="false" ht="13.5" hidden="false" customHeight="false" outlineLevel="0" collapsed="false">
      <c r="C13" s="3"/>
      <c r="D13" s="3"/>
      <c r="E13" s="3"/>
      <c r="F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</v>
      </c>
      <c r="D2" s="3" t="n">
        <v>-13.5556864064603</v>
      </c>
      <c r="E2" s="3" t="n">
        <v>-0.710827543616541</v>
      </c>
      <c r="F2" s="4" t="n">
        <v>13717834</v>
      </c>
      <c r="G2" s="3" t="n">
        <v>6.02078273622564</v>
      </c>
      <c r="H2" s="3" t="n">
        <v>3.85675854448469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</v>
      </c>
      <c r="D3" s="3" t="n">
        <v>9.08951547793029</v>
      </c>
      <c r="E3" s="3" t="n">
        <v>-1.6090325740416</v>
      </c>
      <c r="F3" s="4" t="n">
        <v>23420732</v>
      </c>
      <c r="G3" s="3" t="n">
        <v>-0.406038947505882</v>
      </c>
      <c r="H3" s="3" t="n">
        <v>3.02610111028422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</v>
      </c>
      <c r="D4" s="3" t="n">
        <v>-13.8209008094743</v>
      </c>
      <c r="E4" s="3" t="n">
        <v>-2.53916624998995</v>
      </c>
      <c r="F4" s="4" t="n">
        <v>29128315</v>
      </c>
      <c r="G4" s="3" t="n">
        <v>-2.15039054935102</v>
      </c>
      <c r="H4" s="3" t="n">
        <v>2.13473437671802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53301</v>
      </c>
      <c r="D5" s="3" t="n">
        <v>-11.4439515526093</v>
      </c>
      <c r="E5" s="3" t="n">
        <v>-3.49521978867585</v>
      </c>
      <c r="F5" s="4" t="n">
        <v>16541531</v>
      </c>
      <c r="G5" s="3" t="n">
        <v>5.7302201158246</v>
      </c>
      <c r="H5" s="3" t="n">
        <v>1.18905659916471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44018.1021522434</v>
      </c>
      <c r="D6" s="3" t="n">
        <v>7.08437248149516</v>
      </c>
      <c r="E6" s="3" t="n">
        <v>-4.47823549141321</v>
      </c>
      <c r="F6" s="4" t="n">
        <v>14225722</v>
      </c>
      <c r="G6" s="3" t="n">
        <v>3.70239208318164</v>
      </c>
      <c r="H6" s="3" t="n">
        <v>0.192787829924129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89923.8774919344</v>
      </c>
      <c r="D7" s="3" t="n">
        <v>-15.7566514975835</v>
      </c>
      <c r="E7" s="3" t="n">
        <v>-5.49422361686841</v>
      </c>
      <c r="F7" s="4" t="n">
        <v>23893736</v>
      </c>
      <c r="G7" s="3" t="n">
        <v>2.01959528848201</v>
      </c>
      <c r="H7" s="3" t="n">
        <v>-0.847513651505994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207132.241099413</v>
      </c>
      <c r="D8" s="3" t="n">
        <v>15.0549306497361</v>
      </c>
      <c r="E8" s="3" t="n">
        <v>-6.54196779372477</v>
      </c>
      <c r="F8" s="4" t="n">
        <v>28923793</v>
      </c>
      <c r="G8" s="3" t="n">
        <v>-0.702141541658008</v>
      </c>
      <c r="H8" s="3" t="n">
        <v>-1.92309606296963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66593.1612769366</v>
      </c>
      <c r="D9" s="3" t="n">
        <v>24.9379210088678</v>
      </c>
      <c r="E9" s="3" t="n">
        <v>-7.62666566809103</v>
      </c>
      <c r="F9" s="4" t="n">
        <v>16603443</v>
      </c>
      <c r="G9" s="3" t="n">
        <v>0.374282162878403</v>
      </c>
      <c r="H9" s="3" t="n">
        <v>-3.02341567922326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19990.7030486761</v>
      </c>
      <c r="D10" s="3" t="n">
        <v>-54.5852681709557</v>
      </c>
      <c r="E10" s="3" t="n">
        <v>-8.7400168245488</v>
      </c>
      <c r="F10" s="4" t="n">
        <v>10580270</v>
      </c>
      <c r="G10" s="3" t="n">
        <v>-25.6257784314919</v>
      </c>
      <c r="H10" s="3" t="n">
        <v>-4.13716567844754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10.0638960138087</v>
      </c>
      <c r="F2" s="4" t="n">
        <v>1621</v>
      </c>
      <c r="G2" s="3" t="n">
        <v>9.82384823848239</v>
      </c>
      <c r="H2" s="3" t="n">
        <v>-0.312386627119967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14</v>
      </c>
      <c r="D3" s="3" t="n">
        <v>-26.3157894736842</v>
      </c>
      <c r="E3" s="3" t="n">
        <v>14.1753422144878</v>
      </c>
      <c r="F3" s="4" t="n">
        <v>1782</v>
      </c>
      <c r="G3" s="3" t="n">
        <v>11.7241379310345</v>
      </c>
      <c r="H3" s="3" t="n">
        <v>0.6797617004656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</v>
      </c>
      <c r="D4" s="3" t="n">
        <v>42.8571428571429</v>
      </c>
      <c r="E4" s="3" t="n">
        <v>18.773336578541</v>
      </c>
      <c r="F4" s="4" t="n">
        <v>1268</v>
      </c>
      <c r="G4" s="3" t="n">
        <v>11.6197183098592</v>
      </c>
      <c r="H4" s="3" t="n">
        <v>1.60703340893801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-78.2608695652174</v>
      </c>
      <c r="E5" s="3" t="n">
        <v>23.8229814645812</v>
      </c>
      <c r="F5" s="4" t="n">
        <v>1727</v>
      </c>
      <c r="G5" s="3" t="n">
        <v>11.7076326002587</v>
      </c>
      <c r="H5" s="3" t="n">
        <v>2.46588488309895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29.3044316101455</v>
      </c>
      <c r="F6" s="4" t="n">
        <v>1932</v>
      </c>
      <c r="G6" s="3" t="n">
        <v>19.185687847008</v>
      </c>
      <c r="H6" s="3" t="n">
        <v>3.2590304358132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14</v>
      </c>
      <c r="D7" s="3" t="n">
        <v>0</v>
      </c>
      <c r="E7" s="3" t="n">
        <v>35.134039345877</v>
      </c>
      <c r="F7" s="4" t="n">
        <v>1588</v>
      </c>
      <c r="G7" s="3" t="n">
        <v>-10.8866442199775</v>
      </c>
      <c r="H7" s="3" t="n">
        <v>3.99496047226874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11</v>
      </c>
      <c r="D8" s="3" t="n">
        <v>10</v>
      </c>
      <c r="E8" s="3" t="n">
        <v>41.2146494249705</v>
      </c>
      <c r="F8" s="4" t="n">
        <v>1384</v>
      </c>
      <c r="G8" s="3" t="n">
        <v>9.14826498422714</v>
      </c>
      <c r="H8" s="3" t="n">
        <v>4.69211955853557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19</v>
      </c>
      <c r="D9" s="3" t="n">
        <v>280</v>
      </c>
      <c r="E9" s="3" t="n">
        <v>47.4271478260294</v>
      </c>
      <c r="F9" s="4" t="n">
        <v>1979</v>
      </c>
      <c r="G9" s="3" t="n">
        <v>14.5917776491025</v>
      </c>
      <c r="H9" s="3" t="n">
        <v>5.35965125775101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53.6329113717667</v>
      </c>
      <c r="F10" s="4" t="n">
        <v>1501</v>
      </c>
      <c r="G10" s="3" t="n">
        <v>-22.3084886128364</v>
      </c>
      <c r="H10" s="3" t="n">
        <v>6.00948422394347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2020-07-10T13:27:00Z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