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  <sheet name="Hoja6" sheetId="6" state="visible" r:id="rId7"/>
    <sheet name="Hoja8" sheetId="7" state="visible" r:id="rId8"/>
    <sheet name="Hoja7" sheetId="8" state="visible" r:id="rId9"/>
    <sheet name="Hoja9" sheetId="9" state="visible" r:id="rId10"/>
    <sheet name="Hoja10" sheetId="10" state="visible" r:id="rId11"/>
    <sheet name="Hoja11" sheetId="11" state="visible" r:id="rId12"/>
    <sheet name="Hoja12" sheetId="12" state="visible" r:id="rId13"/>
  </sheets>
  <externalReferences>
    <externalReference r:id="rId14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<sst xmlns="http://schemas.openxmlformats.org/spreadsheetml/2006/main" count="4" uniqueCount="4">
  <si>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Presuepuestos CC.AA. Sanidad</t>
  </si>
  <si>
    <t xml:space="preserve">Presuepuestos CC.AA. Sanidad var internual</t>
  </si>
  <si>
    <t xml:space="preserve">Presuepuestos España Sanidad</t>
  </si>
  <si>
    <t xml:space="preserve">Presuepuestos España Sanidad var internual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</si>
</sst>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\ _€_-;\-* #,##0.00\ _€_-;_-* \-??\ _€_-;_-@_-"/>
    <numFmt numFmtId="166" formatCode="0.00"/>
    <numFmt numFmtId="167" formatCode="#,##0"/>
    <numFmt numFmtId="168" formatCode="#,##0.0"/>
    <numFmt numFmtId="169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name val="Verdana"/>
      <family val="2"/>
      <charset val="1"/>
    </font>
    <font>
      <sz val="10"/>
      <name val="Arial"/>
      <family val="2"/>
      <charset val="1"/>
    </font>
    <font>
      <sz val="8"/>
      <color rgb="FF000000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ipervínculo 2" xfId="20" builtinId="53" customBuiltin="true"/>
    <cellStyle name="Millares 2" xfId="21" builtinId="53" customBuiltin="true"/>
    <cellStyle name="Millares 3" xfId="22" builtinId="53" customBuiltin="true"/>
    <cellStyle name="Millares 4" xfId="23" builtinId="53" customBuiltin="true"/>
    <cellStyle name="Normal 2" xfId="24" builtinId="53" customBuiltin="true"/>
    <cellStyle name="Normal 3" xfId="25" builtinId="53" customBuiltin="true"/>
    <cellStyle name="Normal 4" xfId="26" builtinId="53" customBuiltin="true"/>
    <cellStyle name="Normal 5" xfId="27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externalLink" Target="externalLinks/externalLink1.xml"/><Relationship Id="rId1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Indicadores_anuale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IB_in"/>
      <sheetName val="W_PIB_in"/>
      <sheetName val="PIB_corr"/>
      <sheetName val="W_PIB_corr"/>
      <sheetName val="PIB_perc"/>
      <sheetName val="W_PIB_perc"/>
      <sheetName val="Gasto_sani"/>
      <sheetName val="W_Gasto_sani"/>
      <sheetName val="Gasto_sanPC"/>
      <sheetName val="W_Gasto_sanPC"/>
      <sheetName val="Gasto_sanpib"/>
      <sheetName val="W_Gasto_sanpib"/>
      <sheetName val="IT"/>
      <sheetName val="W_IT"/>
      <sheetName val="Deuda"/>
      <sheetName val="DeudaPIB"/>
      <sheetName val="Deficit"/>
      <sheetName val="DeficitPIB"/>
    </sheetNames>
    <sheetDataSet>
      <sheetData sheetId="0">
        <row r="1">
          <cell r="A1" t="str">
            <v>Año</v>
          </cell>
          <cell r="B1" t="str">
            <v>PIB. Índice de volumen Cantabria</v>
          </cell>
          <cell r="C1" t="str">
            <v>PIB. Índice de volumen Cantabria. Var interanual</v>
          </cell>
          <cell r="D1" t="str">
            <v>PIB. Índice de volumen España</v>
          </cell>
          <cell r="E1" t="str">
            <v>PIB. Índice de volumen España. Var interanual</v>
          </cell>
        </row>
      </sheetData>
      <sheetData sheetId="1"/>
      <sheetData sheetId="2">
        <row r="1">
          <cell r="A1" t="str">
            <v>Año</v>
          </cell>
          <cell r="B1" t="str">
            <v>PIB. Precios corrientes Cantabria</v>
          </cell>
          <cell r="C1" t="str">
            <v>PIB. Precios corrientes Cantabria. Var interanual</v>
          </cell>
          <cell r="D1" t="str">
            <v>PIB. Precios corrientes España</v>
          </cell>
          <cell r="E1" t="str">
            <v>PIB. Precios corrientes España. Var interanual</v>
          </cell>
        </row>
      </sheetData>
      <sheetData sheetId="3"/>
      <sheetData sheetId="4">
        <row r="1">
          <cell r="A1" t="str">
            <v>Año</v>
          </cell>
          <cell r="B1" t="str">
            <v>PIB per cápita Cantabria</v>
          </cell>
          <cell r="C1" t="str">
            <v>PIB per cápita Cantabria. Var interanual</v>
          </cell>
          <cell r="D1" t="str">
            <v>PIB per cápita España</v>
          </cell>
          <cell r="E1" t="str">
            <v>PIB per cápita España. Var interanual</v>
          </cell>
        </row>
      </sheetData>
      <sheetData sheetId="5"/>
      <sheetData sheetId="6">
        <row r="1">
          <cell r="A1" t="str">
            <v>Año</v>
          </cell>
          <cell r="B1" t="str">
            <v>Gasto sanitario público consolidado. Sector CC.AA Cantabria</v>
          </cell>
          <cell r="C1" t="str">
            <v>Gasto sanitario público consolidado. Sector CC.AA Cantabria. Var interanual</v>
          </cell>
          <cell r="D1" t="str">
            <v>Gasto sanitario público consolidado. Sector CC.AA España</v>
          </cell>
          <cell r="E1" t="str">
            <v>Gasto sanitario público consolidado. Sector CC.AA España. Var interanual</v>
          </cell>
        </row>
        <row r="4">
          <cell r="A4">
            <v>2002</v>
          </cell>
          <cell r="B4">
            <v>526274.609172497</v>
          </cell>
        </row>
        <row r="4">
          <cell r="D4">
            <v>34552341.8779721</v>
          </cell>
        </row>
        <row r="5">
          <cell r="A5">
            <v>2003</v>
          </cell>
          <cell r="B5">
            <v>611281.49508</v>
          </cell>
          <cell r="C5">
            <v>16.1525721412185</v>
          </cell>
          <cell r="D5">
            <v>38561129.4883061</v>
          </cell>
          <cell r="E5">
            <v>11.6020720809368</v>
          </cell>
        </row>
        <row r="6">
          <cell r="A6">
            <v>2004</v>
          </cell>
          <cell r="B6">
            <v>660907.68634</v>
          </cell>
          <cell r="C6">
            <v>8.11838599064825</v>
          </cell>
          <cell r="D6">
            <v>41742699.0583762</v>
          </cell>
          <cell r="E6">
            <v>8.25071675100948</v>
          </cell>
        </row>
        <row r="7">
          <cell r="A7">
            <v>2005</v>
          </cell>
          <cell r="B7">
            <v>718121.60309</v>
          </cell>
          <cell r="C7">
            <v>8.65686962529391</v>
          </cell>
          <cell r="D7">
            <v>45692842.0187436</v>
          </cell>
          <cell r="E7">
            <v>9.46307509929627</v>
          </cell>
        </row>
        <row r="8">
          <cell r="A8">
            <v>2006</v>
          </cell>
          <cell r="B8">
            <v>766157.283177821</v>
          </cell>
          <cell r="C8">
            <v>6.68907325460322</v>
          </cell>
          <cell r="D8">
            <v>50335730.3072838</v>
          </cell>
          <cell r="E8">
            <v>10.1610845012346</v>
          </cell>
        </row>
        <row r="9">
          <cell r="A9">
            <v>2007</v>
          </cell>
          <cell r="B9">
            <v>825217.913744688</v>
          </cell>
          <cell r="C9">
            <v>7.70868225932648</v>
          </cell>
          <cell r="D9">
            <v>54649813.0930908</v>
          </cell>
          <cell r="E9">
            <v>8.57061725233925</v>
          </cell>
        </row>
        <row r="10">
          <cell r="A10">
            <v>2008</v>
          </cell>
          <cell r="B10">
            <v>773222.84756</v>
          </cell>
          <cell r="C10">
            <v>-6.30076799335871</v>
          </cell>
          <cell r="D10">
            <v>60964895.1484162</v>
          </cell>
          <cell r="E10">
            <v>11.5555419092986</v>
          </cell>
        </row>
        <row r="11">
          <cell r="A11">
            <v>2009</v>
          </cell>
          <cell r="B11">
            <v>812241.919932038</v>
          </cell>
          <cell r="C11">
            <v>5.04629066447886</v>
          </cell>
          <cell r="D11">
            <v>64500916.1690998</v>
          </cell>
          <cell r="E11">
            <v>5.80009366386223</v>
          </cell>
        </row>
        <row r="12">
          <cell r="A12">
            <v>2010</v>
          </cell>
          <cell r="B12">
            <v>858445.997051711</v>
          </cell>
          <cell r="C12">
            <v>5.68846251170334</v>
          </cell>
          <cell r="D12">
            <v>63847723.0243231</v>
          </cell>
          <cell r="E12">
            <v>-1.01268816564437</v>
          </cell>
        </row>
        <row r="13">
          <cell r="A13">
            <v>2011</v>
          </cell>
          <cell r="B13">
            <v>767086.74388</v>
          </cell>
          <cell r="C13">
            <v>-10.6423995784802</v>
          </cell>
          <cell r="D13">
            <v>62615652.5225445</v>
          </cell>
          <cell r="E13">
            <v>-1.92970155146992</v>
          </cell>
        </row>
        <row r="14">
          <cell r="A14">
            <v>2012</v>
          </cell>
          <cell r="B14">
            <v>1046217.52948</v>
          </cell>
          <cell r="C14">
            <v>36.3884251457833</v>
          </cell>
          <cell r="D14">
            <v>59034475.0433546</v>
          </cell>
          <cell r="E14">
            <v>-5.71930074177628</v>
          </cell>
        </row>
        <row r="15">
          <cell r="A15">
            <v>2013</v>
          </cell>
          <cell r="B15">
            <v>801167.50057</v>
          </cell>
          <cell r="C15">
            <v>-23.4224740080389</v>
          </cell>
          <cell r="D15">
            <v>56759673.4614685</v>
          </cell>
          <cell r="E15">
            <v>-3.85334430468882</v>
          </cell>
        </row>
        <row r="16">
          <cell r="A16">
            <v>2014</v>
          </cell>
          <cell r="B16">
            <v>802019.12535</v>
          </cell>
          <cell r="C16">
            <v>0.106297968826019</v>
          </cell>
          <cell r="D16">
            <v>57098621.6011653</v>
          </cell>
          <cell r="E16">
            <v>0.597163653393484</v>
          </cell>
        </row>
        <row r="17">
          <cell r="A17">
            <v>2015</v>
          </cell>
          <cell r="B17">
            <v>827206.88534</v>
          </cell>
          <cell r="C17">
            <v>3.14054355985689</v>
          </cell>
          <cell r="D17">
            <v>60745345.4349325</v>
          </cell>
          <cell r="E17">
            <v>6.38671080230211</v>
          </cell>
        </row>
        <row r="18">
          <cell r="A18">
            <v>2016</v>
          </cell>
          <cell r="B18">
            <v>842273.10067</v>
          </cell>
          <cell r="C18">
            <v>1.82133582263491</v>
          </cell>
          <cell r="D18">
            <v>61643228.9783309</v>
          </cell>
          <cell r="E18">
            <v>1.47811085272409</v>
          </cell>
        </row>
        <row r="19">
          <cell r="A19">
            <v>2017</v>
          </cell>
          <cell r="B19">
            <v>849853.23635</v>
          </cell>
          <cell r="C19">
            <v>0.899961743283817</v>
          </cell>
          <cell r="D19">
            <v>63539901.5399659</v>
          </cell>
          <cell r="E19">
            <v>3.07685465714607</v>
          </cell>
        </row>
        <row r="20">
          <cell r="A20">
            <v>2018</v>
          </cell>
          <cell r="B20">
            <v>896214.94558</v>
          </cell>
          <cell r="C20">
            <v>5.45526065525346</v>
          </cell>
          <cell r="D20">
            <v>65910550.9464125</v>
          </cell>
          <cell r="E20">
            <v>3.7309617248233</v>
          </cell>
        </row>
      </sheetData>
      <sheetData sheetId="7"/>
      <sheetData sheetId="8">
        <row r="1">
          <cell r="A1" t="str">
            <v>Año</v>
          </cell>
          <cell r="B1" t="str">
            <v>Gasto sanitario público consolidado per cápita. Sector CC.AA Cantabria</v>
          </cell>
          <cell r="C1" t="str">
            <v>Gasto sanitario público consolidado per cápita. Sector CC.AA Cantabria. Var interanual</v>
          </cell>
          <cell r="D1" t="str">
            <v>Gasto sanitario público consolidado per cápita. Sector CC.AA España</v>
          </cell>
          <cell r="E1" t="str">
            <v>Gasto sanitario público consolidado per cápita. Sector CC.AA España. Var interanual</v>
          </cell>
        </row>
        <row r="4">
          <cell r="A4">
            <v>2002</v>
          </cell>
          <cell r="B4">
            <v>977.206590237669</v>
          </cell>
        </row>
        <row r="4">
          <cell r="D4">
            <v>836.877676854529</v>
          </cell>
        </row>
        <row r="5">
          <cell r="A5">
            <v>2003</v>
          </cell>
          <cell r="B5">
            <v>1121.85002593198</v>
          </cell>
          <cell r="C5">
            <v>14.8017253607688</v>
          </cell>
          <cell r="D5">
            <v>916.810175313082</v>
          </cell>
          <cell r="E5">
            <v>9.55127621028025</v>
          </cell>
        </row>
        <row r="6">
          <cell r="A6">
            <v>2004</v>
          </cell>
          <cell r="B6">
            <v>1199.53044136544</v>
          </cell>
          <cell r="C6">
            <v>6.92431373515594</v>
          </cell>
          <cell r="D6">
            <v>977.055726877454</v>
          </cell>
          <cell r="E6">
            <v>6.57121323329544</v>
          </cell>
        </row>
        <row r="7">
          <cell r="A7">
            <v>2005</v>
          </cell>
          <cell r="B7">
            <v>1287.04392609174</v>
          </cell>
          <cell r="C7">
            <v>7.29564517151244</v>
          </cell>
          <cell r="D7">
            <v>1049.82925582887</v>
          </cell>
          <cell r="E7">
            <v>7.44824752053703</v>
          </cell>
        </row>
        <row r="8">
          <cell r="A8">
            <v>2006</v>
          </cell>
          <cell r="B8">
            <v>1357.98223850529</v>
          </cell>
          <cell r="C8">
            <v>5.51172426794779</v>
          </cell>
          <cell r="D8">
            <v>1138.32022391495</v>
          </cell>
          <cell r="E8">
            <v>8.42908192877672</v>
          </cell>
        </row>
        <row r="9">
          <cell r="A9">
            <v>2007</v>
          </cell>
          <cell r="B9">
            <v>1441.28517116145</v>
          </cell>
          <cell r="C9">
            <v>6.13431680430925</v>
          </cell>
          <cell r="D9">
            <v>1211.97964907538</v>
          </cell>
          <cell r="E9">
            <v>6.47088785852308</v>
          </cell>
        </row>
        <row r="10">
          <cell r="A10">
            <v>2008</v>
          </cell>
          <cell r="B10">
            <v>1330.48187686696</v>
          </cell>
          <cell r="C10">
            <v>-7.68781199665063</v>
          </cell>
          <cell r="D10">
            <v>1330.08954733737</v>
          </cell>
          <cell r="E10">
            <v>9.74520474432845</v>
          </cell>
        </row>
        <row r="11">
          <cell r="A11">
            <v>2009</v>
          </cell>
          <cell r="B11">
            <v>1384.24058150107</v>
          </cell>
          <cell r="C11">
            <v>4.04054392388351</v>
          </cell>
          <cell r="D11">
            <v>1395.66288596914</v>
          </cell>
          <cell r="E11">
            <v>4.9299942821927</v>
          </cell>
        </row>
        <row r="12">
          <cell r="A12">
            <v>2010</v>
          </cell>
          <cell r="B12">
            <v>1455.97291236936</v>
          </cell>
          <cell r="C12">
            <v>5.18207108120594</v>
          </cell>
          <cell r="D12">
            <v>1375.89697296015</v>
          </cell>
          <cell r="E12">
            <v>-1.41623834865132</v>
          </cell>
        </row>
        <row r="13">
          <cell r="A13">
            <v>2011</v>
          </cell>
          <cell r="B13">
            <v>1296.70964406218</v>
          </cell>
          <cell r="C13">
            <v>-10.9386147883756</v>
          </cell>
          <cell r="D13">
            <v>1344.4574302286</v>
          </cell>
          <cell r="E13">
            <v>-2.28502157860755</v>
          </cell>
        </row>
        <row r="14">
          <cell r="A14">
            <v>2012</v>
          </cell>
          <cell r="B14">
            <v>1770.00104804232</v>
          </cell>
          <cell r="C14">
            <v>36.4994126593729</v>
          </cell>
          <cell r="D14">
            <v>1266.84629877921</v>
          </cell>
          <cell r="E14">
            <v>-5.77267302812237</v>
          </cell>
        </row>
        <row r="15">
          <cell r="A15">
            <v>2013</v>
          </cell>
          <cell r="B15">
            <v>1361.28423410213</v>
          </cell>
          <cell r="C15">
            <v>-23.0913317476419</v>
          </cell>
          <cell r="D15">
            <v>1222.60774689023</v>
          </cell>
          <cell r="E15">
            <v>-3.49202203389694</v>
          </cell>
        </row>
        <row r="16">
          <cell r="A16">
            <v>2014</v>
          </cell>
          <cell r="B16">
            <v>1368.07301676788</v>
          </cell>
          <cell r="C16">
            <v>0.498704274660411</v>
          </cell>
          <cell r="D16">
            <v>1233.59325333865</v>
          </cell>
          <cell r="E16">
            <v>0.89853074106192</v>
          </cell>
        </row>
        <row r="17">
          <cell r="A17">
            <v>2015</v>
          </cell>
          <cell r="B17">
            <v>1417.54485971187</v>
          </cell>
          <cell r="C17">
            <v>3.61616977585517</v>
          </cell>
          <cell r="D17">
            <v>1313.66881956034</v>
          </cell>
          <cell r="E17">
            <v>6.49124547373856</v>
          </cell>
        </row>
        <row r="18">
          <cell r="A18">
            <v>2016</v>
          </cell>
          <cell r="B18">
            <v>1448.64581889887</v>
          </cell>
          <cell r="C18">
            <v>2.19400176113829</v>
          </cell>
          <cell r="D18">
            <v>1331.94950175686</v>
          </cell>
          <cell r="E18">
            <v>1.39157464380149</v>
          </cell>
        </row>
        <row r="19">
          <cell r="A19">
            <v>2017</v>
          </cell>
          <cell r="B19">
            <v>1462.92604122377</v>
          </cell>
          <cell r="C19">
            <v>0.985763541274198</v>
          </cell>
          <cell r="D19">
            <v>1370.48535380407</v>
          </cell>
          <cell r="E19">
            <v>2.89319167103361</v>
          </cell>
        </row>
        <row r="20">
          <cell r="A20">
            <v>2018</v>
          </cell>
          <cell r="B20">
            <v>1542.61563069413</v>
          </cell>
          <cell r="C20">
            <v>5.44727397180658</v>
          </cell>
          <cell r="D20">
            <v>1415.62787589642</v>
          </cell>
          <cell r="E20">
            <v>3.29390766322715</v>
          </cell>
        </row>
      </sheetData>
      <sheetData sheetId="9"/>
      <sheetData sheetId="10">
        <row r="1">
          <cell r="A1" t="str">
            <v>Año</v>
          </cell>
          <cell r="B1" t="str">
            <v>Gasto sanitario público consolidado sobre PIB. Sector CC.AA Cantabria</v>
          </cell>
          <cell r="C1" t="str">
            <v>Gasto sanitario público consolidado sobre PIB. Sector CC.AA Cantabria. Var interanual</v>
          </cell>
          <cell r="D1" t="str">
            <v>Gasto sanitario público consolidado sobre PIB. Sector CC.AA España</v>
          </cell>
          <cell r="E1" t="str">
            <v>Gasto sanitario público consolidado sobre PIB. Sector CC.AA España. Var interanual</v>
          </cell>
        </row>
        <row r="4">
          <cell r="A4">
            <v>2002</v>
          </cell>
          <cell r="B4">
            <v>5.72266711959252</v>
          </cell>
        </row>
        <row r="4">
          <cell r="D4">
            <v>4.62626601747715</v>
          </cell>
        </row>
        <row r="5">
          <cell r="A5">
            <v>2003</v>
          </cell>
          <cell r="B5">
            <v>6.30957461857813</v>
          </cell>
        </row>
        <row r="5">
          <cell r="D5">
            <v>4.82327852976163</v>
          </cell>
        </row>
        <row r="6">
          <cell r="A6">
            <v>2004</v>
          </cell>
          <cell r="B6">
            <v>6.40765604036476</v>
          </cell>
        </row>
        <row r="6">
          <cell r="D6">
            <v>4.87419333589899</v>
          </cell>
        </row>
        <row r="7">
          <cell r="A7">
            <v>2005</v>
          </cell>
          <cell r="B7">
            <v>6.44699833600446</v>
          </cell>
        </row>
        <row r="7">
          <cell r="D7">
            <v>4.94460839577839</v>
          </cell>
        </row>
        <row r="8">
          <cell r="A8">
            <v>2006</v>
          </cell>
          <cell r="B8">
            <v>6.41683622434669</v>
          </cell>
        </row>
        <row r="8">
          <cell r="D8">
            <v>5.03233967975796</v>
          </cell>
        </row>
        <row r="9">
          <cell r="A9">
            <v>2007</v>
          </cell>
          <cell r="B9">
            <v>6.4372444210825</v>
          </cell>
        </row>
        <row r="9">
          <cell r="D9">
            <v>5.09896777553035</v>
          </cell>
        </row>
        <row r="10">
          <cell r="A10">
            <v>2008</v>
          </cell>
          <cell r="B10">
            <v>5.83089668245959</v>
          </cell>
        </row>
        <row r="10">
          <cell r="D10">
            <v>5.51403340951002</v>
          </cell>
        </row>
        <row r="11">
          <cell r="A11">
            <v>2009</v>
          </cell>
          <cell r="B11">
            <v>6.35110542339394</v>
          </cell>
        </row>
        <row r="11">
          <cell r="D11">
            <v>6.05413195339441</v>
          </cell>
        </row>
        <row r="12">
          <cell r="A12">
            <v>2010</v>
          </cell>
          <cell r="B12">
            <v>6.68744303573478</v>
          </cell>
        </row>
        <row r="12">
          <cell r="D12">
            <v>5.97447379132243</v>
          </cell>
        </row>
        <row r="13">
          <cell r="A13">
            <v>2011</v>
          </cell>
          <cell r="B13">
            <v>6.07703882099448</v>
          </cell>
        </row>
        <row r="13">
          <cell r="D13">
            <v>5.91057601544309</v>
          </cell>
        </row>
        <row r="14">
          <cell r="A14">
            <v>2012</v>
          </cell>
          <cell r="B14">
            <v>8.59861472309341</v>
          </cell>
        </row>
        <row r="14">
          <cell r="D14">
            <v>5.74756338345125</v>
          </cell>
        </row>
        <row r="15">
          <cell r="A15">
            <v>2013</v>
          </cell>
          <cell r="B15">
            <v>6.75279186060027</v>
          </cell>
        </row>
        <row r="15">
          <cell r="D15">
            <v>5.58520425827126</v>
          </cell>
        </row>
        <row r="16">
          <cell r="A16">
            <v>2014</v>
          </cell>
          <cell r="B16">
            <v>6.65158340277106</v>
          </cell>
        </row>
        <row r="16">
          <cell r="D16">
            <v>5.55381793709995</v>
          </cell>
        </row>
        <row r="17">
          <cell r="A17">
            <v>2015</v>
          </cell>
          <cell r="B17">
            <v>6.71110970131024</v>
          </cell>
        </row>
        <row r="17">
          <cell r="D17">
            <v>5.65939480462727</v>
          </cell>
        </row>
        <row r="18">
          <cell r="A18">
            <v>2016</v>
          </cell>
          <cell r="B18">
            <v>6.61327901108417</v>
          </cell>
        </row>
        <row r="18">
          <cell r="D18">
            <v>5.55531679944288</v>
          </cell>
        </row>
        <row r="19">
          <cell r="A19">
            <v>2017</v>
          </cell>
          <cell r="B19">
            <v>6.42566879778641</v>
          </cell>
        </row>
        <row r="19">
          <cell r="D19">
            <v>5.48884099576098</v>
          </cell>
        </row>
        <row r="20">
          <cell r="A20">
            <v>2018</v>
          </cell>
          <cell r="B20">
            <v>6.49365101200219</v>
          </cell>
        </row>
        <row r="20">
          <cell r="D20">
            <v>5.50257781772691</v>
          </cell>
        </row>
      </sheetData>
      <sheetData sheetId="11"/>
      <sheetData sheetId="12">
        <row r="1">
          <cell r="A1" t="str">
            <v>Año</v>
          </cell>
          <cell r="B1" t="str">
            <v>Ingresos tributarios netos Delegación Cantabria</v>
          </cell>
          <cell r="C1" t="str">
            <v>Ingresos tributarios netos Delegación Cantabria. Var interanual</v>
          </cell>
          <cell r="D1" t="str">
            <v>Ingresos tributarios netos España</v>
          </cell>
          <cell r="E1" t="str">
            <v>Ingresos tributarios netos España. Var interanual</v>
          </cell>
        </row>
        <row r="2">
          <cell r="A2">
            <v>2000</v>
          </cell>
          <cell r="B2">
            <v>1708321</v>
          </cell>
        </row>
        <row r="2">
          <cell r="D2">
            <v>103117695</v>
          </cell>
        </row>
        <row r="3">
          <cell r="A3">
            <v>2001</v>
          </cell>
          <cell r="B3">
            <v>1686945</v>
          </cell>
          <cell r="C3">
            <v>-1.25128708246284</v>
          </cell>
          <cell r="D3">
            <v>109307665</v>
          </cell>
          <cell r="E3">
            <v>6.0028203694817</v>
          </cell>
        </row>
        <row r="4">
          <cell r="A4">
            <v>2002</v>
          </cell>
          <cell r="B4">
            <v>1985429</v>
          </cell>
          <cell r="C4">
            <v>17.6937600218146</v>
          </cell>
          <cell r="D4">
            <v>94125169</v>
          </cell>
          <cell r="E4">
            <v>-13.8896901694863</v>
          </cell>
        </row>
        <row r="5">
          <cell r="A5">
            <v>2003</v>
          </cell>
          <cell r="B5">
            <v>1729069</v>
          </cell>
          <cell r="C5">
            <v>-12.9120708924872</v>
          </cell>
          <cell r="D5">
            <v>96049656</v>
          </cell>
          <cell r="E5">
            <v>2.04460403146793</v>
          </cell>
        </row>
        <row r="6">
          <cell r="A6">
            <v>2004</v>
          </cell>
          <cell r="B6">
            <v>1755446</v>
          </cell>
          <cell r="C6">
            <v>1.5255030308218</v>
          </cell>
          <cell r="D6">
            <v>100396954</v>
          </cell>
          <cell r="E6">
            <v>4.5260942943929</v>
          </cell>
        </row>
        <row r="7">
          <cell r="A7">
            <v>2005</v>
          </cell>
          <cell r="B7">
            <v>2078493</v>
          </cell>
          <cell r="C7">
            <v>18.4025598053144</v>
          </cell>
          <cell r="D7">
            <v>115846916</v>
          </cell>
          <cell r="E7">
            <v>15.3888752441633</v>
          </cell>
        </row>
        <row r="8">
          <cell r="A8">
            <v>2006</v>
          </cell>
          <cell r="B8">
            <v>2302245</v>
          </cell>
          <cell r="C8">
            <v>10.7651072195095</v>
          </cell>
          <cell r="D8">
            <v>130126548</v>
          </cell>
          <cell r="E8">
            <v>12.3262944695049</v>
          </cell>
        </row>
        <row r="9">
          <cell r="A9">
            <v>2007</v>
          </cell>
          <cell r="B9">
            <v>5033042</v>
          </cell>
          <cell r="C9">
            <v>118.614526255894</v>
          </cell>
          <cell r="D9">
            <v>200676030</v>
          </cell>
          <cell r="E9">
            <v>54.2160558966031</v>
          </cell>
        </row>
        <row r="10">
          <cell r="A10">
            <v>2008</v>
          </cell>
          <cell r="B10">
            <v>2061140</v>
          </cell>
          <cell r="C10">
            <v>-59.0478283312557</v>
          </cell>
          <cell r="D10">
            <v>173453315</v>
          </cell>
          <cell r="E10">
            <v>-13.5655040614467</v>
          </cell>
        </row>
        <row r="11">
          <cell r="A11">
            <v>2009</v>
          </cell>
          <cell r="B11">
            <v>2193047</v>
          </cell>
          <cell r="C11">
            <v>6.39971083963244</v>
          </cell>
          <cell r="D11">
            <v>144023401</v>
          </cell>
          <cell r="E11">
            <v>-16.9670519124988</v>
          </cell>
        </row>
        <row r="12">
          <cell r="A12">
            <v>2010</v>
          </cell>
          <cell r="B12">
            <v>2583590</v>
          </cell>
          <cell r="C12">
            <v>17.8082366679784</v>
          </cell>
          <cell r="D12">
            <v>159536237</v>
          </cell>
          <cell r="E12">
            <v>10.7710524069627</v>
          </cell>
        </row>
        <row r="13">
          <cell r="A13">
            <v>2011</v>
          </cell>
          <cell r="B13">
            <v>2303819</v>
          </cell>
          <cell r="C13">
            <v>-10.828769270666</v>
          </cell>
          <cell r="D13">
            <v>161759994</v>
          </cell>
          <cell r="E13">
            <v>1.39388833647869</v>
          </cell>
        </row>
        <row r="14">
          <cell r="A14">
            <v>2012</v>
          </cell>
          <cell r="B14">
            <v>2474319</v>
          </cell>
          <cell r="C14">
            <v>7.4007550072293</v>
          </cell>
          <cell r="D14">
            <v>168566582</v>
          </cell>
          <cell r="E14">
            <v>4.20783151117081</v>
          </cell>
        </row>
        <row r="15">
          <cell r="A15">
            <v>2013</v>
          </cell>
          <cell r="B15">
            <v>2675524</v>
          </cell>
          <cell r="C15">
            <v>8.13173240798781</v>
          </cell>
          <cell r="D15">
            <v>168847373</v>
          </cell>
          <cell r="E15">
            <v>0.166575721396556</v>
          </cell>
        </row>
        <row r="16">
          <cell r="A16">
            <v>2014</v>
          </cell>
          <cell r="B16">
            <v>1914333</v>
          </cell>
          <cell r="C16">
            <v>-28.4501652760356</v>
          </cell>
          <cell r="D16">
            <v>174987341</v>
          </cell>
          <cell r="E16">
            <v>3.63640126044484</v>
          </cell>
        </row>
        <row r="17">
          <cell r="A17">
            <v>2015</v>
          </cell>
          <cell r="B17">
            <v>2228581</v>
          </cell>
          <cell r="C17">
            <v>16.4155348102969</v>
          </cell>
          <cell r="D17">
            <v>182008642</v>
          </cell>
          <cell r="E17">
            <v>4.01246225005498</v>
          </cell>
        </row>
        <row r="18">
          <cell r="A18">
            <v>2016</v>
          </cell>
          <cell r="B18">
            <v>2103767</v>
          </cell>
          <cell r="C18">
            <v>-5.6006041512514</v>
          </cell>
          <cell r="D18">
            <v>186248520</v>
          </cell>
          <cell r="E18">
            <v>2.32949268419902</v>
          </cell>
        </row>
        <row r="19">
          <cell r="A19">
            <v>2017</v>
          </cell>
          <cell r="B19">
            <v>3225654</v>
          </cell>
          <cell r="C19">
            <v>53.3275310431241</v>
          </cell>
          <cell r="D19">
            <v>193950549</v>
          </cell>
          <cell r="E19">
            <v>4.13535044466393</v>
          </cell>
        </row>
        <row r="20">
          <cell r="A20">
            <v>2018</v>
          </cell>
          <cell r="B20">
            <v>2829839</v>
          </cell>
          <cell r="C20">
            <v>-12.2708449201309</v>
          </cell>
          <cell r="D20">
            <v>208684965</v>
          </cell>
          <cell r="E20">
            <v>7.59699628383108</v>
          </cell>
        </row>
        <row r="21">
          <cell r="A21">
            <v>2019</v>
          </cell>
          <cell r="B21">
            <v>1995021</v>
          </cell>
          <cell r="C21">
            <v>-29.5005475576526</v>
          </cell>
          <cell r="D21">
            <v>212807546</v>
          </cell>
          <cell r="E21">
            <v>1.97550456018718</v>
          </cell>
        </row>
      </sheetData>
      <sheetData sheetId="13"/>
      <sheetData sheetId="14">
        <row r="1">
          <cell r="A1" t="str">
            <v>Año</v>
          </cell>
          <cell r="B1" t="str">
            <v>Deuda pública CC.AA Cantabria</v>
          </cell>
          <cell r="C1" t="str">
            <v>Deuda pública CC.AA Cantabria. Var interanual</v>
          </cell>
          <cell r="D1" t="str">
            <v>Deuda pública CC.AA España</v>
          </cell>
          <cell r="E1" t="str">
            <v>Deuda pública CC.AA España. Var interanual</v>
          </cell>
        </row>
        <row r="2">
          <cell r="A2" t="str">
            <v>2000</v>
          </cell>
          <cell r="B2">
            <v>248215</v>
          </cell>
        </row>
        <row r="2">
          <cell r="D2">
            <v>39474226</v>
          </cell>
        </row>
        <row r="3">
          <cell r="A3" t="str">
            <v>2001</v>
          </cell>
          <cell r="B3">
            <v>289364</v>
          </cell>
          <cell r="C3">
            <v>16.5779666821103</v>
          </cell>
          <cell r="D3">
            <v>43706299</v>
          </cell>
          <cell r="E3">
            <v>10.7211044492677</v>
          </cell>
        </row>
        <row r="4">
          <cell r="A4" t="str">
            <v>2002</v>
          </cell>
          <cell r="B4">
            <v>293388</v>
          </cell>
          <cell r="C4">
            <v>1.39063601553753</v>
          </cell>
          <cell r="D4">
            <v>46470791</v>
          </cell>
          <cell r="E4">
            <v>6.32515692989699</v>
          </cell>
        </row>
        <row r="5">
          <cell r="A5" t="str">
            <v>2003</v>
          </cell>
          <cell r="B5">
            <v>372466</v>
          </cell>
          <cell r="C5">
            <v>26.9533859598893</v>
          </cell>
          <cell r="D5">
            <v>49027796</v>
          </cell>
          <cell r="E5">
            <v>5.50239181424737</v>
          </cell>
        </row>
        <row r="6">
          <cell r="A6" t="str">
            <v>2004</v>
          </cell>
          <cell r="B6">
            <v>377304</v>
          </cell>
          <cell r="C6">
            <v>1.29891050458297</v>
          </cell>
          <cell r="D6">
            <v>52053662</v>
          </cell>
          <cell r="E6">
            <v>6.17173572313958</v>
          </cell>
        </row>
        <row r="7">
          <cell r="A7" t="str">
            <v>2005</v>
          </cell>
          <cell r="B7">
            <v>411353</v>
          </cell>
          <cell r="C7">
            <v>9.02428810720268</v>
          </cell>
          <cell r="D7">
            <v>57880141</v>
          </cell>
          <cell r="E7">
            <v>11.1932163389388</v>
          </cell>
        </row>
        <row r="8">
          <cell r="A8" t="str">
            <v>2006</v>
          </cell>
          <cell r="B8">
            <v>398387</v>
          </cell>
          <cell r="C8">
            <v>-3.15203730129596</v>
          </cell>
          <cell r="D8">
            <v>59125625</v>
          </cell>
          <cell r="E8">
            <v>2.15183304408328</v>
          </cell>
        </row>
        <row r="9">
          <cell r="A9" t="str">
            <v>2007</v>
          </cell>
          <cell r="B9">
            <v>433854</v>
          </cell>
          <cell r="C9">
            <v>8.90264993586638</v>
          </cell>
          <cell r="D9">
            <v>61959637</v>
          </cell>
          <cell r="E9">
            <v>4.79320430016597</v>
          </cell>
        </row>
        <row r="10">
          <cell r="A10" t="str">
            <v>2008</v>
          </cell>
          <cell r="B10">
            <v>511393</v>
          </cell>
          <cell r="C10">
            <v>17.87214131943</v>
          </cell>
          <cell r="D10">
            <v>74496989</v>
          </cell>
          <cell r="E10">
            <v>20.2347086055394</v>
          </cell>
        </row>
        <row r="11">
          <cell r="A11" t="str">
            <v>2009</v>
          </cell>
          <cell r="B11">
            <v>661995</v>
          </cell>
          <cell r="C11">
            <v>29.4493667296971</v>
          </cell>
          <cell r="D11">
            <v>93270496</v>
          </cell>
          <cell r="E11">
            <v>25.2003567553583</v>
          </cell>
        </row>
        <row r="12">
          <cell r="A12" t="str">
            <v>2010</v>
          </cell>
          <cell r="B12">
            <v>992342</v>
          </cell>
          <cell r="C12">
            <v>49.9017364179488</v>
          </cell>
          <cell r="D12">
            <v>124239198</v>
          </cell>
          <cell r="E12">
            <v>33.2031063713867</v>
          </cell>
        </row>
        <row r="13">
          <cell r="A13" t="str">
            <v>2011</v>
          </cell>
          <cell r="B13">
            <v>1293453</v>
          </cell>
          <cell r="C13">
            <v>30.3434702955231</v>
          </cell>
          <cell r="D13">
            <v>145878702</v>
          </cell>
          <cell r="E13">
            <v>17.4176140448041</v>
          </cell>
        </row>
        <row r="14">
          <cell r="A14" t="str">
            <v>2012</v>
          </cell>
          <cell r="B14">
            <v>2032335</v>
          </cell>
          <cell r="C14">
            <v>57.1247660332459</v>
          </cell>
          <cell r="D14">
            <v>189182735</v>
          </cell>
          <cell r="E14">
            <v>29.6849590833349</v>
          </cell>
        </row>
        <row r="15">
          <cell r="A15" t="str">
            <v>2013</v>
          </cell>
          <cell r="B15">
            <v>2177837</v>
          </cell>
          <cell r="C15">
            <v>7.15935118964146</v>
          </cell>
          <cell r="D15">
            <v>210520008</v>
          </cell>
          <cell r="E15">
            <v>11.2786576428341</v>
          </cell>
        </row>
        <row r="16">
          <cell r="A16" t="str">
            <v>2014</v>
          </cell>
          <cell r="B16">
            <v>2427741</v>
          </cell>
          <cell r="C16">
            <v>11.4748716272154</v>
          </cell>
          <cell r="D16">
            <v>237941057</v>
          </cell>
          <cell r="E16">
            <v>13.0253885416915</v>
          </cell>
        </row>
        <row r="17">
          <cell r="A17" t="str">
            <v>2015</v>
          </cell>
          <cell r="B17">
            <v>2677387</v>
          </cell>
          <cell r="C17">
            <v>10.2830573772079</v>
          </cell>
          <cell r="D17">
            <v>263259203</v>
          </cell>
          <cell r="E17">
            <v>10.6405116961383</v>
          </cell>
        </row>
        <row r="18">
          <cell r="A18" t="str">
            <v>2016</v>
          </cell>
          <cell r="B18">
            <v>2889560</v>
          </cell>
          <cell r="C18">
            <v>7.92462949883599</v>
          </cell>
          <cell r="D18">
            <v>276995068</v>
          </cell>
          <cell r="E18">
            <v>5.21762006549871</v>
          </cell>
        </row>
        <row r="19">
          <cell r="A19" t="str">
            <v>2017</v>
          </cell>
          <cell r="B19">
            <v>3033407</v>
          </cell>
          <cell r="C19">
            <v>4.9781627652653</v>
          </cell>
          <cell r="D19">
            <v>288117844</v>
          </cell>
          <cell r="E19">
            <v>4.01551409572389</v>
          </cell>
        </row>
        <row r="20">
          <cell r="A20" t="str">
            <v>2018</v>
          </cell>
          <cell r="B20">
            <v>3171217</v>
          </cell>
          <cell r="C20">
            <v>4.54307648132941</v>
          </cell>
          <cell r="D20">
            <v>293394488</v>
          </cell>
          <cell r="E20">
            <v>1.8314186746448</v>
          </cell>
        </row>
        <row r="21">
          <cell r="A21" t="str">
            <v>2019</v>
          </cell>
          <cell r="B21">
            <v>3187764</v>
          </cell>
          <cell r="C21">
            <v>0.521787061560275</v>
          </cell>
          <cell r="D21">
            <v>295077319</v>
          </cell>
          <cell r="E21">
            <v>0.573572806862011</v>
          </cell>
        </row>
      </sheetData>
      <sheetData sheetId="15">
        <row r="1">
          <cell r="A1" t="str">
            <v>Año</v>
          </cell>
          <cell r="B1" t="str">
            <v>Deuda pública CC.AA sobre el PIB Cantabria</v>
          </cell>
          <cell r="C1" t="str">
            <v>Deuda pública CC.AA sobre el PIB Cantabria. Var interanual</v>
          </cell>
          <cell r="D1" t="str">
            <v>Deuda pública CC.AA sobre el PIB España</v>
          </cell>
          <cell r="E1" t="str">
            <v>Deuda pública CC.AA sobre el PIB España. Var interanual</v>
          </cell>
        </row>
        <row r="2">
          <cell r="A2" t="str">
            <v>2000</v>
          </cell>
          <cell r="B2">
            <v>3.1</v>
          </cell>
        </row>
        <row r="2">
          <cell r="D2">
            <v>6.1</v>
          </cell>
        </row>
        <row r="3">
          <cell r="A3" t="str">
            <v>2001</v>
          </cell>
          <cell r="B3">
            <v>3.4</v>
          </cell>
        </row>
        <row r="3">
          <cell r="D3">
            <v>6.2</v>
          </cell>
        </row>
        <row r="4">
          <cell r="A4" t="str">
            <v>2002</v>
          </cell>
          <cell r="B4">
            <v>3.2</v>
          </cell>
        </row>
        <row r="4">
          <cell r="D4">
            <v>6.2</v>
          </cell>
        </row>
        <row r="5">
          <cell r="A5" t="str">
            <v>2003</v>
          </cell>
          <cell r="B5">
            <v>3.8</v>
          </cell>
        </row>
        <row r="5">
          <cell r="D5">
            <v>6.1</v>
          </cell>
        </row>
        <row r="6">
          <cell r="A6" t="str">
            <v>2004</v>
          </cell>
          <cell r="B6">
            <v>3.7</v>
          </cell>
        </row>
        <row r="6">
          <cell r="D6">
            <v>6.1</v>
          </cell>
        </row>
        <row r="7">
          <cell r="A7" t="str">
            <v>2005</v>
          </cell>
          <cell r="B7">
            <v>3.7</v>
          </cell>
        </row>
        <row r="7">
          <cell r="D7">
            <v>6.2</v>
          </cell>
        </row>
        <row r="8">
          <cell r="A8" t="str">
            <v>2006</v>
          </cell>
          <cell r="B8">
            <v>3.3</v>
          </cell>
        </row>
        <row r="8">
          <cell r="D8">
            <v>5.9</v>
          </cell>
        </row>
        <row r="9">
          <cell r="A9" t="str">
            <v>2007</v>
          </cell>
          <cell r="B9">
            <v>3.4</v>
          </cell>
        </row>
        <row r="9">
          <cell r="D9">
            <v>5.8</v>
          </cell>
        </row>
        <row r="10">
          <cell r="A10" t="str">
            <v>2008</v>
          </cell>
          <cell r="B10">
            <v>3.9</v>
          </cell>
        </row>
        <row r="10">
          <cell r="D10">
            <v>6.7</v>
          </cell>
        </row>
        <row r="11">
          <cell r="A11" t="str">
            <v>2009</v>
          </cell>
          <cell r="B11">
            <v>5.2</v>
          </cell>
        </row>
        <row r="11">
          <cell r="D11">
            <v>8.7</v>
          </cell>
        </row>
        <row r="12">
          <cell r="A12" t="str">
            <v>2010</v>
          </cell>
          <cell r="B12">
            <v>7.7</v>
          </cell>
        </row>
        <row r="12">
          <cell r="D12">
            <v>11.6</v>
          </cell>
        </row>
        <row r="13">
          <cell r="A13" t="str">
            <v>2011</v>
          </cell>
          <cell r="B13">
            <v>10.2</v>
          </cell>
        </row>
        <row r="13">
          <cell r="D13">
            <v>13.7</v>
          </cell>
        </row>
        <row r="14">
          <cell r="A14" t="str">
            <v>2012</v>
          </cell>
          <cell r="B14">
            <v>16.7</v>
          </cell>
        </row>
        <row r="14">
          <cell r="D14">
            <v>18.3</v>
          </cell>
        </row>
        <row r="15">
          <cell r="A15" t="str">
            <v>2013</v>
          </cell>
          <cell r="B15">
            <v>18.4</v>
          </cell>
        </row>
        <row r="15">
          <cell r="D15">
            <v>20.6</v>
          </cell>
        </row>
        <row r="16">
          <cell r="A16" t="str">
            <v>2014</v>
          </cell>
          <cell r="B16">
            <v>20.1</v>
          </cell>
        </row>
        <row r="16">
          <cell r="D16">
            <v>23.1</v>
          </cell>
        </row>
        <row r="17">
          <cell r="A17" t="str">
            <v>2015</v>
          </cell>
          <cell r="B17">
            <v>21.7</v>
          </cell>
        </row>
        <row r="17">
          <cell r="D17">
            <v>24.4</v>
          </cell>
        </row>
        <row r="18">
          <cell r="A18" t="str">
            <v>2016</v>
          </cell>
          <cell r="B18">
            <v>22.7</v>
          </cell>
        </row>
        <row r="18">
          <cell r="D18">
            <v>24.9</v>
          </cell>
        </row>
        <row r="19">
          <cell r="A19" t="str">
            <v>2017</v>
          </cell>
          <cell r="B19">
            <v>22.9</v>
          </cell>
        </row>
        <row r="19">
          <cell r="D19">
            <v>24.8</v>
          </cell>
        </row>
        <row r="20">
          <cell r="A20" t="str">
            <v>2018</v>
          </cell>
          <cell r="B20">
            <v>23</v>
          </cell>
        </row>
        <row r="20">
          <cell r="D20">
            <v>24.4</v>
          </cell>
        </row>
        <row r="21">
          <cell r="A21" t="str">
            <v>2019</v>
          </cell>
          <cell r="B21">
            <v>22.3</v>
          </cell>
        </row>
        <row r="21">
          <cell r="D21">
            <v>23.7</v>
          </cell>
        </row>
      </sheetData>
      <sheetData sheetId="16">
        <row r="13">
          <cell r="A13" t="str">
            <v>Año</v>
          </cell>
          <cell r="B13" t="str">
            <v>Déficit público CC.AA Cantabria</v>
          </cell>
          <cell r="C13" t="str">
            <v>Déficit público CC.AA Cantabria. Var interanual</v>
          </cell>
          <cell r="D13" t="str">
            <v>Déficit público CC.AA España</v>
          </cell>
          <cell r="E13" t="str">
            <v>Déficit público CC.AA España. Var interanual</v>
          </cell>
        </row>
        <row r="14">
          <cell r="A14">
            <v>2013</v>
          </cell>
          <cell r="B14">
            <v>-154</v>
          </cell>
        </row>
        <row r="14">
          <cell r="D14">
            <v>-16376</v>
          </cell>
        </row>
        <row r="15">
          <cell r="A15">
            <v>2014</v>
          </cell>
          <cell r="B15">
            <v>-179</v>
          </cell>
          <cell r="C15">
            <v>16.2337662337662</v>
          </cell>
          <cell r="D15">
            <v>-18696</v>
          </cell>
          <cell r="E15">
            <v>14.1670737664875</v>
          </cell>
        </row>
        <row r="16">
          <cell r="A16">
            <v>2015</v>
          </cell>
          <cell r="B16">
            <v>-209</v>
          </cell>
          <cell r="C16">
            <v>16.7597765363129</v>
          </cell>
          <cell r="D16">
            <v>-18861</v>
          </cell>
          <cell r="E16">
            <v>0.882541720154043</v>
          </cell>
        </row>
        <row r="17">
          <cell r="A17">
            <v>2016</v>
          </cell>
          <cell r="B17">
            <v>-187</v>
          </cell>
          <cell r="C17">
            <v>-10.5263157894737</v>
          </cell>
          <cell r="D17">
            <v>-9491</v>
          </cell>
          <cell r="E17">
            <v>-49.6792322782461</v>
          </cell>
        </row>
        <row r="18">
          <cell r="A18">
            <v>2017</v>
          </cell>
          <cell r="B18">
            <v>-59</v>
          </cell>
          <cell r="C18">
            <v>-68.4491978609626</v>
          </cell>
          <cell r="D18">
            <v>-4165</v>
          </cell>
          <cell r="E18">
            <v>-56.1163207248973</v>
          </cell>
        </row>
        <row r="19">
          <cell r="A19">
            <v>2018</v>
          </cell>
          <cell r="B19">
            <v>-37</v>
          </cell>
          <cell r="C19">
            <v>-37.2881355932203</v>
          </cell>
          <cell r="D19">
            <v>-3326</v>
          </cell>
          <cell r="E19">
            <v>-20.1440576230492</v>
          </cell>
        </row>
        <row r="20">
          <cell r="A20">
            <v>2019</v>
          </cell>
          <cell r="B20">
            <v>-135</v>
          </cell>
          <cell r="C20">
            <v>264.864864864865</v>
          </cell>
          <cell r="D20">
            <v>-6795</v>
          </cell>
          <cell r="E20">
            <v>104.299458809381</v>
          </cell>
        </row>
      </sheetData>
      <sheetData sheetId="17">
        <row r="1">
          <cell r="A1" t="str">
            <v>Año</v>
          </cell>
          <cell r="B1" t="str">
            <v>Déficit público CC.AA sobre el PIB Cantabria</v>
          </cell>
          <cell r="C1" t="str">
            <v>Déficit público CC.AA sobre el PIB Cantabria. Var interanual</v>
          </cell>
          <cell r="D1" t="str">
            <v>Déficit público CC.AA sobre el PIB España</v>
          </cell>
          <cell r="E1" t="str">
            <v>Déficit público CC.AA sobre el PIB España. Var interanual</v>
          </cell>
        </row>
        <row r="2">
          <cell r="A2" t="str">
            <v>2013</v>
          </cell>
          <cell r="B2">
            <v>-1.298018137022</v>
          </cell>
        </row>
        <row r="2">
          <cell r="D2">
            <v>-1.60494262741731</v>
          </cell>
        </row>
        <row r="3">
          <cell r="A3" t="str">
            <v>2014</v>
          </cell>
          <cell r="B3">
            <v>-1.48454493348451</v>
          </cell>
        </row>
        <row r="3">
          <cell r="D3">
            <v>-1.8113505877976</v>
          </cell>
        </row>
        <row r="4">
          <cell r="A4" t="str">
            <v>2015</v>
          </cell>
          <cell r="B4">
            <v>-1.69561200762652</v>
          </cell>
        </row>
        <row r="4">
          <cell r="D4">
            <v>-1.75029463896287</v>
          </cell>
        </row>
        <row r="5">
          <cell r="A5" t="str">
            <v>2016</v>
          </cell>
          <cell r="B5">
            <v>-1.46826863411523</v>
          </cell>
        </row>
        <row r="5">
          <cell r="D5">
            <v>-0.852097249156073</v>
          </cell>
        </row>
        <row r="6">
          <cell r="A6" t="str">
            <v>2017</v>
          </cell>
          <cell r="B6">
            <v>-0.446094034656668</v>
          </cell>
        </row>
        <row r="6">
          <cell r="D6">
            <v>-0.358471371348799</v>
          </cell>
        </row>
        <row r="7">
          <cell r="A7" t="str">
            <v>2018</v>
          </cell>
          <cell r="B7">
            <v>-0.268088686345874</v>
          </cell>
        </row>
        <row r="7">
          <cell r="D7">
            <v>-0.276661068563866</v>
          </cell>
        </row>
        <row r="8">
          <cell r="A8" t="str">
            <v>2019</v>
          </cell>
          <cell r="B8">
            <v>-0.944254039308946</v>
          </cell>
        </row>
        <row r="8">
          <cell r="D8">
            <v>-0.545638067309013</v>
          </cell>
        </row>
      </sheetData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54" hidden="false" customHeight="false" outlineLevel="0" collapsed="false">
      <c r="A1" s="2" t="str">
        <f aca="false">[1]PIB_in!A1</f>
        <v>Año</v>
      </c>
      <c r="B1" s="2" t="str">
        <f aca="false">[1]PIB_in!B1</f>
        <v>PIB. Índice de volumen Cantabria</v>
      </c>
      <c r="C1" s="2" t="str">
        <f aca="false">[1]PIB_in!C1</f>
        <v>PIB. Índice de volumen Cantabria. Var interanual</v>
      </c>
      <c r="D1" s="2" t="str">
        <f aca="false">[1]PIB_in!D1</f>
        <v>PIB. Índice de volumen España</v>
      </c>
      <c r="E1" s="2" t="str">
        <f aca="false">[1]PIB_in!E1</f>
        <v>PIB. Índice de volumen España. Var interanual</v>
      </c>
    </row>
    <row r="2" customFormat="false" ht="13.5" hidden="false" customHeight="false" outlineLevel="0" collapsed="false">
      <c r="A2" s="1" t="n">
        <v>2000</v>
      </c>
      <c r="B2" s="3" t="n">
        <v>88.3</v>
      </c>
      <c r="C2" s="3"/>
      <c r="D2" s="3" t="n">
        <v>81.2</v>
      </c>
      <c r="E2" s="3"/>
      <c r="F2" s="3"/>
    </row>
    <row r="3" customFormat="false" ht="13.5" hidden="false" customHeight="false" outlineLevel="0" collapsed="false">
      <c r="A3" s="1" t="n">
        <v>2001</v>
      </c>
      <c r="B3" s="3" t="n">
        <v>92.1</v>
      </c>
      <c r="C3" s="3" t="n">
        <v>4.28241419076327</v>
      </c>
      <c r="D3" s="3" t="n">
        <v>84.4</v>
      </c>
      <c r="E3" s="3" t="n">
        <v>3.93300311337021</v>
      </c>
      <c r="F3" s="3"/>
    </row>
    <row r="4" customFormat="false" ht="13.5" hidden="false" customHeight="false" outlineLevel="0" collapsed="false">
      <c r="A4" s="1" t="n">
        <v>2002</v>
      </c>
      <c r="B4" s="3" t="n">
        <v>94.7</v>
      </c>
      <c r="C4" s="3" t="n">
        <v>2.81955563311271</v>
      </c>
      <c r="D4" s="3" t="n">
        <v>86.7</v>
      </c>
      <c r="E4" s="3" t="n">
        <v>2.73098304833286</v>
      </c>
      <c r="F4" s="3"/>
    </row>
    <row r="5" customFormat="false" ht="13.5" hidden="false" customHeight="false" outlineLevel="0" collapsed="false">
      <c r="A5" s="1" t="n">
        <v>2003</v>
      </c>
      <c r="B5" s="3" t="n">
        <v>96</v>
      </c>
      <c r="C5" s="3" t="n">
        <v>1.38991511493134</v>
      </c>
      <c r="D5" s="3" t="n">
        <v>89.3</v>
      </c>
      <c r="E5" s="3" t="n">
        <v>2.98191453027943</v>
      </c>
      <c r="F5" s="3"/>
    </row>
    <row r="6" customFormat="false" ht="13.5" hidden="false" customHeight="false" outlineLevel="0" collapsed="false">
      <c r="A6" s="1" t="n">
        <v>2004</v>
      </c>
      <c r="B6" s="3" t="n">
        <v>98.1</v>
      </c>
      <c r="C6" s="3" t="n">
        <v>2.14418490534372</v>
      </c>
      <c r="D6" s="3" t="n">
        <v>92.1</v>
      </c>
      <c r="E6" s="3" t="n">
        <v>3.1227797264249</v>
      </c>
      <c r="F6" s="3"/>
    </row>
    <row r="7" customFormat="false" ht="13.5" hidden="false" customHeight="false" outlineLevel="0" collapsed="false">
      <c r="A7" s="1" t="n">
        <v>2005</v>
      </c>
      <c r="B7" s="3" t="n">
        <v>101.3</v>
      </c>
      <c r="C7" s="3" t="n">
        <v>3.28900218957211</v>
      </c>
      <c r="D7" s="3" t="n">
        <v>95.5</v>
      </c>
      <c r="E7" s="3" t="n">
        <v>3.65204197631706</v>
      </c>
      <c r="F7" s="3"/>
    </row>
    <row r="8" customFormat="false" ht="13.5" hidden="false" customHeight="false" outlineLevel="0" collapsed="false">
      <c r="A8" s="1" t="n">
        <v>2006</v>
      </c>
      <c r="B8" s="3" t="n">
        <v>104.4</v>
      </c>
      <c r="C8" s="3" t="n">
        <v>3.0750835005259</v>
      </c>
      <c r="D8" s="3" t="n">
        <v>99.4</v>
      </c>
      <c r="E8" s="3" t="n">
        <v>4.10273497692906</v>
      </c>
      <c r="F8" s="3"/>
    </row>
    <row r="9" customFormat="false" ht="13.5" hidden="false" customHeight="false" outlineLevel="0" collapsed="false">
      <c r="A9" s="1" t="n">
        <v>2007</v>
      </c>
      <c r="B9" s="3" t="n">
        <v>107.7</v>
      </c>
      <c r="C9" s="3" t="n">
        <v>3.16909046534959</v>
      </c>
      <c r="D9" s="3" t="n">
        <v>103</v>
      </c>
      <c r="E9" s="3" t="n">
        <v>3.60471915865646</v>
      </c>
      <c r="F9" s="3"/>
    </row>
    <row r="10" customFormat="false" ht="13.5" hidden="false" customHeight="false" outlineLevel="0" collapsed="false">
      <c r="A10" s="1" t="n">
        <v>2008</v>
      </c>
      <c r="B10" s="3" t="n">
        <v>108.6</v>
      </c>
      <c r="C10" s="3" t="n">
        <v>0.794629838398397</v>
      </c>
      <c r="D10" s="3" t="n">
        <v>103.9</v>
      </c>
      <c r="E10" s="3" t="n">
        <v>0.887090100870358</v>
      </c>
      <c r="F10" s="3"/>
    </row>
    <row r="11" customFormat="false" ht="13.5" hidden="false" customHeight="false" outlineLevel="0" collapsed="false">
      <c r="A11" s="1" t="n">
        <v>2009</v>
      </c>
      <c r="B11" s="3" t="n">
        <v>104.7</v>
      </c>
      <c r="C11" s="3" t="n">
        <v>-3.54150899629796</v>
      </c>
      <c r="D11" s="3" t="n">
        <v>100</v>
      </c>
      <c r="E11" s="3" t="n">
        <v>-3.76317774647354</v>
      </c>
      <c r="F11" s="3"/>
    </row>
    <row r="12" customFormat="false" ht="13.5" hidden="false" customHeight="false" outlineLevel="0" collapsed="false">
      <c r="A12" s="1" t="n">
        <v>2010</v>
      </c>
      <c r="B12" s="3" t="n">
        <v>104.5</v>
      </c>
      <c r="C12" s="3" t="n">
        <v>-0.176237598214402</v>
      </c>
      <c r="D12" s="3" t="n">
        <v>100.1</v>
      </c>
      <c r="E12" s="3" t="n">
        <v>0.163000328245078</v>
      </c>
      <c r="F12" s="3"/>
    </row>
    <row r="13" customFormat="false" ht="13.5" hidden="false" customHeight="false" outlineLevel="0" collapsed="false">
      <c r="A13" s="1" t="n">
        <v>2011</v>
      </c>
      <c r="B13" s="3" t="n">
        <v>102.1</v>
      </c>
      <c r="C13" s="3" t="n">
        <v>-2.32971362933655</v>
      </c>
      <c r="D13" s="3" t="n">
        <v>99.3</v>
      </c>
      <c r="E13" s="3" t="n">
        <v>-0.814386753537077</v>
      </c>
      <c r="F13" s="3"/>
    </row>
    <row r="14" customFormat="false" ht="13.5" hidden="false" customHeight="false" outlineLevel="0" collapsed="false">
      <c r="A14" s="1" t="n">
        <v>2012</v>
      </c>
      <c r="B14" s="3" t="n">
        <v>99.5</v>
      </c>
      <c r="C14" s="3" t="n">
        <v>-2.52320698905606</v>
      </c>
      <c r="D14" s="3" t="n">
        <v>96.4</v>
      </c>
      <c r="E14" s="3" t="n">
        <v>-2.95939979111889</v>
      </c>
      <c r="F14" s="3"/>
    </row>
    <row r="15" customFormat="false" ht="13.5" hidden="false" customHeight="false" outlineLevel="0" collapsed="false">
      <c r="A15" s="1" t="n">
        <v>2013</v>
      </c>
      <c r="B15" s="3" t="n">
        <v>96.4</v>
      </c>
      <c r="C15" s="3" t="n">
        <v>-3.16394461210723</v>
      </c>
      <c r="D15" s="3" t="n">
        <v>95</v>
      </c>
      <c r="E15" s="3" t="n">
        <v>-1.43545867079689</v>
      </c>
      <c r="F15" s="3"/>
    </row>
    <row r="16" customFormat="false" ht="13.5" hidden="false" customHeight="false" outlineLevel="0" collapsed="false">
      <c r="A16" s="1" t="n">
        <v>2014</v>
      </c>
      <c r="B16" s="3" t="n">
        <v>97.7</v>
      </c>
      <c r="C16" s="3" t="n">
        <v>1.39014370999375</v>
      </c>
      <c r="D16" s="3" t="n">
        <v>96.3</v>
      </c>
      <c r="E16" s="3" t="n">
        <v>1.38393959707865</v>
      </c>
      <c r="F16" s="3"/>
    </row>
    <row r="17" customFormat="false" ht="13.5" hidden="false" customHeight="false" outlineLevel="0" collapsed="false">
      <c r="A17" s="1" t="n">
        <v>2015</v>
      </c>
      <c r="B17" s="3" t="n">
        <v>100</v>
      </c>
      <c r="C17" s="3" t="n">
        <v>2.3488486524686</v>
      </c>
      <c r="D17" s="3" t="n">
        <v>100</v>
      </c>
      <c r="E17" s="3" t="n">
        <v>3.83516864666069</v>
      </c>
      <c r="F17" s="3"/>
    </row>
    <row r="18" customFormat="false" ht="13.5" hidden="false" customHeight="false" outlineLevel="0" collapsed="false">
      <c r="A18" s="1" t="n">
        <v>2016</v>
      </c>
      <c r="B18" s="3" t="n">
        <v>102.7</v>
      </c>
      <c r="C18" s="3" t="n">
        <v>2.65977431485309</v>
      </c>
      <c r="D18" s="3" t="n">
        <v>103</v>
      </c>
      <c r="E18" s="3" t="n">
        <v>3.03130132981932</v>
      </c>
      <c r="F18" s="3"/>
    </row>
    <row r="19" customFormat="false" ht="13.5" hidden="false" customHeight="false" outlineLevel="0" collapsed="false">
      <c r="A19" s="1" t="n">
        <v>2017</v>
      </c>
      <c r="B19" s="3" t="n">
        <v>105.5</v>
      </c>
      <c r="C19" s="3" t="n">
        <v>2.7524069594677</v>
      </c>
      <c r="D19" s="3" t="n">
        <v>106</v>
      </c>
      <c r="E19" s="3" t="n">
        <v>2.89179774473891</v>
      </c>
      <c r="F19" s="3"/>
    </row>
    <row r="20" customFormat="false" ht="13.5" hidden="false" customHeight="false" outlineLevel="0" collapsed="false">
      <c r="A20" s="1" t="n">
        <v>2018</v>
      </c>
      <c r="B20" s="3" t="n">
        <v>108.5</v>
      </c>
      <c r="C20" s="3" t="n">
        <v>2.8320922468025</v>
      </c>
      <c r="D20" s="3" t="n">
        <v>108.5</v>
      </c>
      <c r="E20" s="3" t="n">
        <v>2.35093529613264</v>
      </c>
      <c r="F20" s="3"/>
    </row>
    <row r="21" customFormat="false" ht="13.5" hidden="false" customHeight="false" outlineLevel="0" collapsed="false">
      <c r="A21" s="1" t="n">
        <v>2019</v>
      </c>
      <c r="B21" s="3" t="n">
        <v>110.149856477414</v>
      </c>
      <c r="C21" s="3" t="n">
        <v>1.5460312259558</v>
      </c>
      <c r="D21" s="3" t="n">
        <v>110.650421384025</v>
      </c>
      <c r="E21" s="3" t="n">
        <v>1.97913313419726</v>
      </c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67.5" hidden="false" customHeight="false" outlineLevel="0" collapsed="false">
      <c r="A1" s="2" t="str">
        <f aca="false">[1]PIB_corr!A1</f>
        <v>Año</v>
      </c>
      <c r="B1" s="2" t="str">
        <f aca="false">[1]PIB_corr!B1</f>
        <v>PIB. Precios corrientes Cantabria</v>
      </c>
      <c r="C1" s="2" t="str">
        <f aca="false">[1]PIB_corr!C1</f>
        <v>PIB. Precios corrientes Cantabria. Var interanual</v>
      </c>
      <c r="D1" s="2" t="str">
        <f aca="false">[1]PIB_corr!D1</f>
        <v>PIB. Precios corrientes España</v>
      </c>
      <c r="E1" s="2" t="str">
        <f aca="false">[1]PIB_corr!E1</f>
        <v>PIB. Precios corrientes España. Var interanual</v>
      </c>
    </row>
    <row r="2" customFormat="false" ht="13.5" hidden="false" customHeight="false" outlineLevel="0" collapsed="false">
      <c r="A2" s="1" t="n">
        <v>2000</v>
      </c>
      <c r="B2" s="4" t="n">
        <v>7968169</v>
      </c>
      <c r="C2" s="3"/>
      <c r="D2" s="4" t="n">
        <v>647851000</v>
      </c>
      <c r="E2" s="3"/>
    </row>
    <row r="3" customFormat="false" ht="13.5" hidden="false" customHeight="false" outlineLevel="0" collapsed="false">
      <c r="A3" s="1" t="n">
        <v>2001</v>
      </c>
      <c r="B3" s="4" t="n">
        <v>8618734</v>
      </c>
      <c r="C3" s="3" t="n">
        <v>8.16454821678607</v>
      </c>
      <c r="D3" s="4" t="n">
        <v>700993000</v>
      </c>
      <c r="E3" s="3" t="n">
        <v>8.20281206635476</v>
      </c>
    </row>
    <row r="4" customFormat="false" ht="13.5" hidden="false" customHeight="false" outlineLevel="0" collapsed="false">
      <c r="A4" s="1" t="n">
        <v>2002</v>
      </c>
      <c r="B4" s="4" t="n">
        <v>9196317</v>
      </c>
      <c r="C4" s="3" t="n">
        <v>6.70148307164371</v>
      </c>
      <c r="D4" s="4" t="n">
        <v>749552000</v>
      </c>
      <c r="E4" s="3" t="n">
        <v>6.92717330986188</v>
      </c>
    </row>
    <row r="5" customFormat="false" ht="13.5" hidden="false" customHeight="false" outlineLevel="0" collapsed="false">
      <c r="A5" s="1" t="n">
        <v>2003</v>
      </c>
      <c r="B5" s="4" t="n">
        <v>9688157</v>
      </c>
      <c r="C5" s="3" t="n">
        <v>5.3482279917058</v>
      </c>
      <c r="D5" s="4" t="n">
        <v>802266000</v>
      </c>
      <c r="E5" s="3" t="n">
        <v>7.03273421990736</v>
      </c>
    </row>
    <row r="6" customFormat="false" ht="13.5" hidden="false" customHeight="false" outlineLevel="0" collapsed="false">
      <c r="A6" s="1" t="n">
        <v>2004</v>
      </c>
      <c r="B6" s="4" t="n">
        <v>10314344</v>
      </c>
      <c r="C6" s="3" t="n">
        <v>6.46342746097117</v>
      </c>
      <c r="D6" s="4" t="n">
        <v>859437000</v>
      </c>
      <c r="E6" s="3" t="n">
        <v>7.12619006663626</v>
      </c>
    </row>
    <row r="7" customFormat="false" ht="13.5" hidden="false" customHeight="false" outlineLevel="0" collapsed="false">
      <c r="A7" s="1" t="n">
        <v>2005</v>
      </c>
      <c r="B7" s="4" t="n">
        <v>11138852</v>
      </c>
      <c r="C7" s="3" t="n">
        <v>7.99379970262772</v>
      </c>
      <c r="D7" s="4" t="n">
        <v>927357000</v>
      </c>
      <c r="E7" s="3" t="n">
        <v>7.90284802725505</v>
      </c>
    </row>
    <row r="8" customFormat="false" ht="13.5" hidden="false" customHeight="false" outlineLevel="0" collapsed="false">
      <c r="A8" s="1" t="n">
        <v>2006</v>
      </c>
      <c r="B8" s="4" t="n">
        <v>11939798</v>
      </c>
      <c r="C8" s="3" t="n">
        <v>7.1905614689916</v>
      </c>
      <c r="D8" s="4" t="n">
        <v>1003823000</v>
      </c>
      <c r="E8" s="3" t="n">
        <v>8.24558395526211</v>
      </c>
    </row>
    <row r="9" customFormat="false" ht="13.5" hidden="false" customHeight="false" outlineLevel="0" collapsed="false">
      <c r="A9" s="1" t="n">
        <v>2007</v>
      </c>
      <c r="B9" s="4" t="n">
        <v>12819428</v>
      </c>
      <c r="C9" s="3" t="n">
        <v>7.3672100650279</v>
      </c>
      <c r="D9" s="4" t="n">
        <v>1075539000</v>
      </c>
      <c r="E9" s="3" t="n">
        <v>7.14428738931066</v>
      </c>
    </row>
    <row r="10" customFormat="false" ht="13.5" hidden="false" customHeight="false" outlineLevel="0" collapsed="false">
      <c r="A10" s="1" t="n">
        <v>2008</v>
      </c>
      <c r="B10" s="4" t="n">
        <v>13260788</v>
      </c>
      <c r="C10" s="3" t="n">
        <v>3.44289932436923</v>
      </c>
      <c r="D10" s="4" t="n">
        <v>1109541000</v>
      </c>
      <c r="E10" s="3" t="n">
        <v>3.16139163712335</v>
      </c>
    </row>
    <row r="11" customFormat="false" ht="13.5" hidden="false" customHeight="false" outlineLevel="0" collapsed="false">
      <c r="A11" s="1" t="n">
        <v>2009</v>
      </c>
      <c r="B11" s="4" t="n">
        <v>12788985</v>
      </c>
      <c r="C11" s="3" t="n">
        <v>-3.5578805724064</v>
      </c>
      <c r="D11" s="4" t="n">
        <v>1069323000</v>
      </c>
      <c r="E11" s="3" t="n">
        <v>-3.62474212309415</v>
      </c>
    </row>
    <row r="12" customFormat="false" ht="13.5" hidden="false" customHeight="false" outlineLevel="0" collapsed="false">
      <c r="A12" s="1" t="n">
        <v>2010</v>
      </c>
      <c r="B12" s="4" t="n">
        <v>12836685</v>
      </c>
      <c r="C12" s="3" t="n">
        <v>0.37297721437628</v>
      </c>
      <c r="D12" s="4" t="n">
        <v>1072709000</v>
      </c>
      <c r="E12" s="3" t="n">
        <v>0.316648945173714</v>
      </c>
    </row>
    <row r="13" customFormat="false" ht="13.5" hidden="false" customHeight="false" outlineLevel="0" collapsed="false">
      <c r="A13" s="1" t="n">
        <v>2011</v>
      </c>
      <c r="B13" s="4" t="n">
        <v>12622706</v>
      </c>
      <c r="C13" s="3" t="n">
        <v>-1.6669334801002</v>
      </c>
      <c r="D13" s="4" t="n">
        <v>1063763000</v>
      </c>
      <c r="E13" s="3" t="n">
        <v>-0.833963358189405</v>
      </c>
    </row>
    <row r="14" customFormat="false" ht="13.5" hidden="false" customHeight="false" outlineLevel="0" collapsed="false">
      <c r="A14" s="1" t="n">
        <v>2012</v>
      </c>
      <c r="B14" s="4" t="n">
        <v>12167280</v>
      </c>
      <c r="C14" s="3" t="n">
        <v>-3.60799023600803</v>
      </c>
      <c r="D14" s="4" t="n">
        <v>1031099000</v>
      </c>
      <c r="E14" s="3" t="n">
        <v>-3.07060877281876</v>
      </c>
    </row>
    <row r="15" customFormat="false" ht="13.5" hidden="false" customHeight="false" outlineLevel="0" collapsed="false">
      <c r="A15" s="1" t="n">
        <v>2013</v>
      </c>
      <c r="B15" s="4" t="n">
        <v>11864241</v>
      </c>
      <c r="C15" s="3" t="n">
        <v>-2.49060595301497</v>
      </c>
      <c r="D15" s="4" t="n">
        <v>1020348000</v>
      </c>
      <c r="E15" s="3" t="n">
        <v>-1.04267388485489</v>
      </c>
    </row>
    <row r="16" customFormat="false" ht="13.5" hidden="false" customHeight="false" outlineLevel="0" collapsed="false">
      <c r="A16" s="1" t="n">
        <v>2014</v>
      </c>
      <c r="B16" s="4" t="n">
        <v>12057567</v>
      </c>
      <c r="C16" s="3" t="n">
        <v>1.62948476855789</v>
      </c>
      <c r="D16" s="4" t="n">
        <v>1032158000</v>
      </c>
      <c r="E16" s="3" t="n">
        <v>1.15744824314841</v>
      </c>
    </row>
    <row r="17" customFormat="false" ht="13.5" hidden="false" customHeight="false" outlineLevel="0" collapsed="false">
      <c r="A17" s="1" t="n">
        <v>2015</v>
      </c>
      <c r="B17" s="4" t="n">
        <v>12325933</v>
      </c>
      <c r="C17" s="3" t="n">
        <v>2.22570606491344</v>
      </c>
      <c r="D17" s="4" t="n">
        <v>1077590000</v>
      </c>
      <c r="E17" s="3" t="n">
        <v>4.40165168511022</v>
      </c>
    </row>
    <row r="18" customFormat="false" ht="13.5" hidden="false" customHeight="false" outlineLevel="0" collapsed="false">
      <c r="A18" s="1" t="n">
        <v>2016</v>
      </c>
      <c r="B18" s="4" t="n">
        <v>12736089</v>
      </c>
      <c r="C18" s="3" t="n">
        <v>3.32758583062231</v>
      </c>
      <c r="D18" s="4" t="n">
        <v>1113840000</v>
      </c>
      <c r="E18" s="3" t="n">
        <v>3.36398815876169</v>
      </c>
    </row>
    <row r="19" customFormat="false" ht="13.5" hidden="false" customHeight="false" outlineLevel="0" collapsed="false">
      <c r="A19" s="1" t="n">
        <v>2017</v>
      </c>
      <c r="B19" s="4" t="n">
        <v>13225911</v>
      </c>
      <c r="C19" s="3" t="n">
        <v>3.84593732031866</v>
      </c>
      <c r="D19" s="4" t="n">
        <v>1161878000</v>
      </c>
      <c r="E19" s="3" t="n">
        <v>4.31282769518064</v>
      </c>
    </row>
    <row r="20" customFormat="false" ht="13.5" hidden="false" customHeight="false" outlineLevel="0" collapsed="false">
      <c r="A20" s="1" t="n">
        <v>2018</v>
      </c>
      <c r="B20" s="4" t="n">
        <v>13801403</v>
      </c>
      <c r="C20" s="3" t="n">
        <v>4.35124657953618</v>
      </c>
      <c r="D20" s="4" t="n">
        <v>1202193000</v>
      </c>
      <c r="E20" s="3" t="n">
        <v>3.46981352603286</v>
      </c>
    </row>
    <row r="21" customFormat="false" ht="13.5" hidden="false" customHeight="false" outlineLevel="0" collapsed="false">
      <c r="A21" s="1" t="n">
        <v>2019</v>
      </c>
      <c r="B21" s="4" t="n">
        <v>14288250</v>
      </c>
      <c r="C21" s="3" t="n">
        <v>3.52751818057917</v>
      </c>
      <c r="D21" s="4" t="n">
        <v>1245331000</v>
      </c>
      <c r="E21" s="3" t="n">
        <v>3.58827575938305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67.5" hidden="false" customHeight="false" outlineLevel="0" collapsed="false">
      <c r="A1" s="2" t="str">
        <f aca="false">[1]PIB_perc!A1</f>
        <v>Año</v>
      </c>
      <c r="B1" s="2" t="str">
        <f aca="false">[1]PIB_perc!B1</f>
        <v>PIB per cápita Cantabria</v>
      </c>
      <c r="C1" s="2" t="str">
        <f aca="false">[1]PIB_perc!C1</f>
        <v>PIB per cápita Cantabria. Var interanual</v>
      </c>
      <c r="D1" s="2" t="str">
        <f aca="false">[1]PIB_perc!D1</f>
        <v>PIB per cápita España</v>
      </c>
      <c r="E1" s="2" t="str">
        <f aca="false">[1]PIB_perc!E1</f>
        <v>PIB per cápita España. Var interanual</v>
      </c>
    </row>
    <row r="2" customFormat="false" ht="13.5" hidden="false" customHeight="false" outlineLevel="0" collapsed="false">
      <c r="A2" s="1" t="n">
        <v>2000</v>
      </c>
      <c r="B2" s="4" t="n">
        <v>14934</v>
      </c>
      <c r="C2" s="3"/>
      <c r="D2" s="4" t="n">
        <v>15975</v>
      </c>
      <c r="E2" s="3"/>
    </row>
    <row r="3" customFormat="false" ht="13.5" hidden="false" customHeight="false" outlineLevel="0" collapsed="false">
      <c r="A3" s="1" t="n">
        <v>2001</v>
      </c>
      <c r="B3" s="4" t="n">
        <v>16123</v>
      </c>
      <c r="C3" s="3" t="n">
        <v>7.96169813847596</v>
      </c>
      <c r="D3" s="4" t="n">
        <v>17196</v>
      </c>
      <c r="E3" s="3" t="n">
        <v>7.64319248826291</v>
      </c>
    </row>
    <row r="4" customFormat="false" ht="13.5" hidden="false" customHeight="false" outlineLevel="0" collapsed="false">
      <c r="A4" s="1" t="n">
        <v>2002</v>
      </c>
      <c r="B4" s="4" t="n">
        <v>17076</v>
      </c>
      <c r="C4" s="3" t="n">
        <v>5.91081064318055</v>
      </c>
      <c r="D4" s="4" t="n">
        <v>18095</v>
      </c>
      <c r="E4" s="3" t="n">
        <v>5.22795999069552</v>
      </c>
    </row>
    <row r="5" customFormat="false" ht="13.5" hidden="false" customHeight="false" outlineLevel="0" collapsed="false">
      <c r="A5" s="1" t="n">
        <v>2003</v>
      </c>
      <c r="B5" s="4" t="n">
        <v>17780</v>
      </c>
      <c r="C5" s="3" t="n">
        <v>4.1227453736238</v>
      </c>
      <c r="D5" s="4" t="n">
        <v>19013</v>
      </c>
      <c r="E5" s="3" t="n">
        <v>5.07322464769273</v>
      </c>
    </row>
    <row r="6" customFormat="false" ht="13.5" hidden="false" customHeight="false" outlineLevel="0" collapsed="false">
      <c r="A6" s="1" t="n">
        <v>2004</v>
      </c>
      <c r="B6" s="4" t="n">
        <v>18720</v>
      </c>
      <c r="C6" s="3" t="n">
        <v>5.28683914510686</v>
      </c>
      <c r="D6" s="4" t="n">
        <v>20053</v>
      </c>
      <c r="E6" s="3" t="n">
        <v>5.46994161889234</v>
      </c>
    </row>
    <row r="7" customFormat="false" ht="13.5" hidden="false" customHeight="false" outlineLevel="0" collapsed="false">
      <c r="A7" s="1" t="n">
        <v>2005</v>
      </c>
      <c r="B7" s="4" t="n">
        <v>19963</v>
      </c>
      <c r="C7" s="3" t="n">
        <v>6.63995726495728</v>
      </c>
      <c r="D7" s="4" t="n">
        <v>21239</v>
      </c>
      <c r="E7" s="3" t="n">
        <v>5.91432703336159</v>
      </c>
    </row>
    <row r="8" customFormat="false" ht="13.5" hidden="false" customHeight="false" outlineLevel="0" collapsed="false">
      <c r="A8" s="1" t="n">
        <v>2006</v>
      </c>
      <c r="B8" s="4" t="n">
        <v>21163</v>
      </c>
      <c r="C8" s="3" t="n">
        <v>6.01112057306017</v>
      </c>
      <c r="D8" s="4" t="n">
        <v>22629</v>
      </c>
      <c r="E8" s="3" t="n">
        <v>6.54456424502095</v>
      </c>
    </row>
    <row r="9" customFormat="false" ht="13.5" hidden="false" customHeight="false" outlineLevel="0" collapsed="false">
      <c r="A9" s="1" t="n">
        <v>2007</v>
      </c>
      <c r="B9" s="4" t="n">
        <v>22390</v>
      </c>
      <c r="C9" s="3" t="n">
        <v>5.79785474649153</v>
      </c>
      <c r="D9" s="4" t="n">
        <v>23776</v>
      </c>
      <c r="E9" s="3" t="n">
        <v>5.06871713288259</v>
      </c>
    </row>
    <row r="10" customFormat="false" ht="13.5" hidden="false" customHeight="false" outlineLevel="0" collapsed="false">
      <c r="A10" s="1" t="n">
        <v>2008</v>
      </c>
      <c r="B10" s="4" t="n">
        <v>22818</v>
      </c>
      <c r="C10" s="3" t="n">
        <v>1.91156766413578</v>
      </c>
      <c r="D10" s="4" t="n">
        <v>24129</v>
      </c>
      <c r="E10" s="3" t="n">
        <v>1.48469044414536</v>
      </c>
    </row>
    <row r="11" customFormat="false" ht="13.5" hidden="false" customHeight="false" outlineLevel="0" collapsed="false">
      <c r="A11" s="1" t="n">
        <v>2009</v>
      </c>
      <c r="B11" s="4" t="n">
        <v>21795</v>
      </c>
      <c r="C11" s="3" t="n">
        <v>-4.48330265579805</v>
      </c>
      <c r="D11" s="4" t="n">
        <v>23062</v>
      </c>
      <c r="E11" s="3" t="n">
        <v>-4.42206473538066</v>
      </c>
    </row>
    <row r="12" customFormat="false" ht="13.5" hidden="false" customHeight="false" outlineLevel="0" collapsed="false">
      <c r="A12" s="1" t="n">
        <v>2010</v>
      </c>
      <c r="B12" s="4" t="n">
        <v>21772</v>
      </c>
      <c r="C12" s="3" t="n">
        <v>-0.105528791007115</v>
      </c>
      <c r="D12" s="4" t="n">
        <v>23038</v>
      </c>
      <c r="E12" s="3" t="n">
        <v>-0.104067296851962</v>
      </c>
    </row>
    <row r="13" customFormat="false" ht="13.5" hidden="false" customHeight="false" outlineLevel="0" collapsed="false">
      <c r="A13" s="1" t="n">
        <v>2011</v>
      </c>
      <c r="B13" s="4" t="n">
        <v>21338</v>
      </c>
      <c r="C13" s="3" t="n">
        <v>-1.99338600036745</v>
      </c>
      <c r="D13" s="4" t="n">
        <v>22761</v>
      </c>
      <c r="E13" s="3" t="n">
        <v>-1.20236131608646</v>
      </c>
    </row>
    <row r="14" customFormat="false" ht="13.5" hidden="false" customHeight="false" outlineLevel="0" collapsed="false">
      <c r="A14" s="1" t="n">
        <v>2012</v>
      </c>
      <c r="B14" s="4" t="n">
        <v>20585</v>
      </c>
      <c r="C14" s="3" t="n">
        <v>-3.5289155497235</v>
      </c>
      <c r="D14" s="4" t="n">
        <v>22048</v>
      </c>
      <c r="E14" s="3" t="n">
        <v>-3.13255129387988</v>
      </c>
    </row>
    <row r="15" customFormat="false" ht="13.5" hidden="false" customHeight="false" outlineLevel="0" collapsed="false">
      <c r="A15" s="1" t="n">
        <v>2013</v>
      </c>
      <c r="B15" s="4" t="n">
        <v>20159</v>
      </c>
      <c r="C15" s="3" t="n">
        <v>-2.06946805926645</v>
      </c>
      <c r="D15" s="4" t="n">
        <v>21899</v>
      </c>
      <c r="E15" s="3" t="n">
        <v>-0.675798258345428</v>
      </c>
    </row>
    <row r="16" customFormat="false" ht="13.5" hidden="false" customHeight="false" outlineLevel="0" collapsed="false">
      <c r="A16" s="1" t="n">
        <v>2014</v>
      </c>
      <c r="B16" s="4" t="n">
        <v>20568</v>
      </c>
      <c r="C16" s="3" t="n">
        <v>2.0288704796865</v>
      </c>
      <c r="D16" s="4" t="n">
        <v>22218</v>
      </c>
      <c r="E16" s="3" t="n">
        <v>1.45668751997807</v>
      </c>
    </row>
    <row r="17" customFormat="false" ht="13.5" hidden="false" customHeight="false" outlineLevel="0" collapsed="false">
      <c r="A17" s="1" t="n">
        <v>2015</v>
      </c>
      <c r="B17" s="4" t="n">
        <v>21122</v>
      </c>
      <c r="C17" s="3" t="n">
        <v>2.69350447296772</v>
      </c>
      <c r="D17" s="4" t="n">
        <v>23219</v>
      </c>
      <c r="E17" s="3" t="n">
        <v>4.50535601764335</v>
      </c>
    </row>
    <row r="18" customFormat="false" ht="13.5" hidden="false" customHeight="false" outlineLevel="0" collapsed="false">
      <c r="A18" s="1" t="n">
        <v>2016</v>
      </c>
      <c r="B18" s="4" t="n">
        <v>21905</v>
      </c>
      <c r="C18" s="3" t="n">
        <v>3.70703531862513</v>
      </c>
      <c r="D18" s="4" t="n">
        <v>23979</v>
      </c>
      <c r="E18" s="3" t="n">
        <v>3.27318144622939</v>
      </c>
    </row>
    <row r="19" customFormat="false" ht="13.5" hidden="false" customHeight="false" outlineLevel="0" collapsed="false">
      <c r="A19" s="1" t="n">
        <v>2017</v>
      </c>
      <c r="B19" s="4" t="n">
        <v>22767</v>
      </c>
      <c r="C19" s="3" t="n">
        <v>3.93517461766719</v>
      </c>
      <c r="D19" s="4" t="n">
        <v>24969</v>
      </c>
      <c r="E19" s="3" t="n">
        <v>4.12861253596897</v>
      </c>
    </row>
    <row r="20" customFormat="false" ht="13.5" hidden="false" customHeight="false" outlineLevel="0" collapsed="false">
      <c r="A20" s="1" t="n">
        <v>2018</v>
      </c>
      <c r="B20" s="4" t="n">
        <v>23757</v>
      </c>
      <c r="C20" s="3" t="n">
        <v>4.34839899855053</v>
      </c>
      <c r="D20" s="4" t="n">
        <v>25727</v>
      </c>
      <c r="E20" s="3" t="n">
        <v>3.03576434779127</v>
      </c>
    </row>
    <row r="21" customFormat="false" ht="13.5" hidden="false" customHeight="false" outlineLevel="0" collapsed="false">
      <c r="A21" s="1" t="n">
        <v>2019</v>
      </c>
      <c r="B21" s="4" t="n">
        <v>24556</v>
      </c>
      <c r="C21" s="3" t="n">
        <v>3.3632192616913</v>
      </c>
      <c r="D21" s="4" t="n">
        <v>26438</v>
      </c>
      <c r="E21" s="3" t="n">
        <v>2.76363353675126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108" hidden="false" customHeight="false" outlineLevel="0" collapsed="false">
      <c r="A1" s="2" t="str">
        <f aca="false">[1]Gasto_sani!A1</f>
        <v>Año</v>
      </c>
      <c r="B1" s="2" t="str">
        <f aca="false">[1]Gasto_sani!B1</f>
        <v>Gasto sanitario público consolidado. Sector CC.AA Cantabria</v>
      </c>
      <c r="C1" s="2" t="str">
        <f aca="false">[1]Gasto_sani!C1</f>
        <v>Gasto sanitario público consolidado. Sector CC.AA Cantabria. Var interanual</v>
      </c>
      <c r="D1" s="2" t="str">
        <f aca="false">[1]Gasto_sani!D1</f>
        <v>Gasto sanitario público consolidado. Sector CC.AA España</v>
      </c>
      <c r="E1" s="2" t="str">
        <f aca="false">[1]Gasto_sani!E1</f>
        <v>Gasto sanitario público consolidado. Sector CC.AA España. Var interanual</v>
      </c>
    </row>
    <row r="2" customFormat="false" ht="13.5" hidden="false" customHeight="false" outlineLevel="0" collapsed="false">
      <c r="A2" s="1" t="n">
        <f aca="false">[1]Gasto_sani!A4</f>
        <v>2002</v>
      </c>
      <c r="B2" s="4" t="n">
        <f aca="false">[1]Gasto_sani!B4</f>
        <v>526274.609172497</v>
      </c>
      <c r="C2" s="3"/>
      <c r="D2" s="4" t="n">
        <f aca="false">[1]Gasto_sani!D4</f>
        <v>34552341.8779721</v>
      </c>
      <c r="E2" s="3"/>
    </row>
    <row r="3" customFormat="false" ht="13.5" hidden="false" customHeight="false" outlineLevel="0" collapsed="false">
      <c r="A3" s="1" t="n">
        <f aca="false">[1]Gasto_sani!A5</f>
        <v>2003</v>
      </c>
      <c r="B3" s="4" t="n">
        <f aca="false">[1]Gasto_sani!B5</f>
        <v>611281.49508</v>
      </c>
      <c r="C3" s="3" t="n">
        <f aca="false">[1]Gasto_sani!C5</f>
        <v>16.1525721412185</v>
      </c>
      <c r="D3" s="4" t="n">
        <f aca="false">[1]Gasto_sani!D5</f>
        <v>38561129.4883061</v>
      </c>
      <c r="E3" s="3" t="n">
        <f aca="false">[1]Gasto_sani!E5</f>
        <v>11.6020720809368</v>
      </c>
    </row>
    <row r="4" customFormat="false" ht="13.5" hidden="false" customHeight="false" outlineLevel="0" collapsed="false">
      <c r="A4" s="1" t="n">
        <f aca="false">[1]Gasto_sani!A6</f>
        <v>2004</v>
      </c>
      <c r="B4" s="4" t="n">
        <f aca="false">[1]Gasto_sani!B6</f>
        <v>660907.68634</v>
      </c>
      <c r="C4" s="3" t="n">
        <f aca="false">[1]Gasto_sani!C6</f>
        <v>8.11838599064825</v>
      </c>
      <c r="D4" s="4" t="n">
        <f aca="false">[1]Gasto_sani!D6</f>
        <v>41742699.0583762</v>
      </c>
      <c r="E4" s="3" t="n">
        <f aca="false">[1]Gasto_sani!E6</f>
        <v>8.25071675100948</v>
      </c>
    </row>
    <row r="5" customFormat="false" ht="13.5" hidden="false" customHeight="false" outlineLevel="0" collapsed="false">
      <c r="A5" s="1" t="n">
        <f aca="false">[1]Gasto_sani!A7</f>
        <v>2005</v>
      </c>
      <c r="B5" s="4" t="n">
        <f aca="false">[1]Gasto_sani!B7</f>
        <v>718121.60309</v>
      </c>
      <c r="C5" s="3" t="n">
        <f aca="false">[1]Gasto_sani!C7</f>
        <v>8.65686962529391</v>
      </c>
      <c r="D5" s="4" t="n">
        <f aca="false">[1]Gasto_sani!D7</f>
        <v>45692842.0187436</v>
      </c>
      <c r="E5" s="3" t="n">
        <f aca="false">[1]Gasto_sani!E7</f>
        <v>9.46307509929627</v>
      </c>
    </row>
    <row r="6" customFormat="false" ht="13.5" hidden="false" customHeight="false" outlineLevel="0" collapsed="false">
      <c r="A6" s="1" t="n">
        <f aca="false">[1]Gasto_sani!A8</f>
        <v>2006</v>
      </c>
      <c r="B6" s="4" t="n">
        <f aca="false">[1]Gasto_sani!B8</f>
        <v>766157.283177821</v>
      </c>
      <c r="C6" s="3" t="n">
        <f aca="false">[1]Gasto_sani!C8</f>
        <v>6.68907325460322</v>
      </c>
      <c r="D6" s="4" t="n">
        <f aca="false">[1]Gasto_sani!D8</f>
        <v>50335730.3072838</v>
      </c>
      <c r="E6" s="3" t="n">
        <f aca="false">[1]Gasto_sani!E8</f>
        <v>10.1610845012346</v>
      </c>
    </row>
    <row r="7" customFormat="false" ht="13.5" hidden="false" customHeight="false" outlineLevel="0" collapsed="false">
      <c r="A7" s="1" t="n">
        <f aca="false">[1]Gasto_sani!A9</f>
        <v>2007</v>
      </c>
      <c r="B7" s="4" t="n">
        <f aca="false">[1]Gasto_sani!B9</f>
        <v>825217.913744688</v>
      </c>
      <c r="C7" s="3" t="n">
        <f aca="false">[1]Gasto_sani!C9</f>
        <v>7.70868225932648</v>
      </c>
      <c r="D7" s="4" t="n">
        <f aca="false">[1]Gasto_sani!D9</f>
        <v>54649813.0930908</v>
      </c>
      <c r="E7" s="3" t="n">
        <f aca="false">[1]Gasto_sani!E9</f>
        <v>8.57061725233925</v>
      </c>
    </row>
    <row r="8" customFormat="false" ht="13.5" hidden="false" customHeight="false" outlineLevel="0" collapsed="false">
      <c r="A8" s="1" t="n">
        <f aca="false">[1]Gasto_sani!A10</f>
        <v>2008</v>
      </c>
      <c r="B8" s="4" t="n">
        <f aca="false">[1]Gasto_sani!B10</f>
        <v>773222.84756</v>
      </c>
      <c r="C8" s="3" t="n">
        <f aca="false">[1]Gasto_sani!C10</f>
        <v>-6.30076799335871</v>
      </c>
      <c r="D8" s="4" t="n">
        <f aca="false">[1]Gasto_sani!D10</f>
        <v>60964895.1484162</v>
      </c>
      <c r="E8" s="3" t="n">
        <f aca="false">[1]Gasto_sani!E10</f>
        <v>11.5555419092986</v>
      </c>
    </row>
    <row r="9" customFormat="false" ht="13.5" hidden="false" customHeight="false" outlineLevel="0" collapsed="false">
      <c r="A9" s="1" t="n">
        <f aca="false">[1]Gasto_sani!A11</f>
        <v>2009</v>
      </c>
      <c r="B9" s="4" t="n">
        <f aca="false">[1]Gasto_sani!B11</f>
        <v>812241.919932038</v>
      </c>
      <c r="C9" s="3" t="n">
        <f aca="false">[1]Gasto_sani!C11</f>
        <v>5.04629066447886</v>
      </c>
      <c r="D9" s="4" t="n">
        <f aca="false">[1]Gasto_sani!D11</f>
        <v>64500916.1690998</v>
      </c>
      <c r="E9" s="3" t="n">
        <f aca="false">[1]Gasto_sani!E11</f>
        <v>5.80009366386223</v>
      </c>
    </row>
    <row r="10" customFormat="false" ht="13.5" hidden="false" customHeight="false" outlineLevel="0" collapsed="false">
      <c r="A10" s="1" t="n">
        <f aca="false">[1]Gasto_sani!A12</f>
        <v>2010</v>
      </c>
      <c r="B10" s="4" t="n">
        <f aca="false">[1]Gasto_sani!B12</f>
        <v>858445.997051711</v>
      </c>
      <c r="C10" s="3" t="n">
        <f aca="false">[1]Gasto_sani!C12</f>
        <v>5.68846251170334</v>
      </c>
      <c r="D10" s="4" t="n">
        <f aca="false">[1]Gasto_sani!D12</f>
        <v>63847723.0243231</v>
      </c>
      <c r="E10" s="3" t="n">
        <f aca="false">[1]Gasto_sani!E12</f>
        <v>-1.01268816564437</v>
      </c>
    </row>
    <row r="11" customFormat="false" ht="13.5" hidden="false" customHeight="false" outlineLevel="0" collapsed="false">
      <c r="A11" s="1" t="n">
        <f aca="false">[1]Gasto_sani!A13</f>
        <v>2011</v>
      </c>
      <c r="B11" s="4" t="n">
        <f aca="false">[1]Gasto_sani!B13</f>
        <v>767086.74388</v>
      </c>
      <c r="C11" s="3" t="n">
        <f aca="false">[1]Gasto_sani!C13</f>
        <v>-10.6423995784802</v>
      </c>
      <c r="D11" s="4" t="n">
        <f aca="false">[1]Gasto_sani!D13</f>
        <v>62615652.5225445</v>
      </c>
      <c r="E11" s="3" t="n">
        <f aca="false">[1]Gasto_sani!E13</f>
        <v>-1.92970155146992</v>
      </c>
    </row>
    <row r="12" customFormat="false" ht="13.5" hidden="false" customHeight="false" outlineLevel="0" collapsed="false">
      <c r="A12" s="1" t="n">
        <f aca="false">[1]Gasto_sani!A14</f>
        <v>2012</v>
      </c>
      <c r="B12" s="4" t="n">
        <f aca="false">[1]Gasto_sani!B14</f>
        <v>1046217.52948</v>
      </c>
      <c r="C12" s="3" t="n">
        <f aca="false">[1]Gasto_sani!C14</f>
        <v>36.3884251457833</v>
      </c>
      <c r="D12" s="4" t="n">
        <f aca="false">[1]Gasto_sani!D14</f>
        <v>59034475.0433546</v>
      </c>
      <c r="E12" s="3" t="n">
        <f aca="false">[1]Gasto_sani!E14</f>
        <v>-5.71930074177628</v>
      </c>
    </row>
    <row r="13" customFormat="false" ht="13.5" hidden="false" customHeight="false" outlineLevel="0" collapsed="false">
      <c r="A13" s="1" t="n">
        <f aca="false">[1]Gasto_sani!A15</f>
        <v>2013</v>
      </c>
      <c r="B13" s="4" t="n">
        <f aca="false">[1]Gasto_sani!B15</f>
        <v>801167.50057</v>
      </c>
      <c r="C13" s="3" t="n">
        <f aca="false">[1]Gasto_sani!C15</f>
        <v>-23.4224740080389</v>
      </c>
      <c r="D13" s="4" t="n">
        <f aca="false">[1]Gasto_sani!D15</f>
        <v>56759673.4614685</v>
      </c>
      <c r="E13" s="3" t="n">
        <f aca="false">[1]Gasto_sani!E15</f>
        <v>-3.85334430468882</v>
      </c>
    </row>
    <row r="14" customFormat="false" ht="13.5" hidden="false" customHeight="false" outlineLevel="0" collapsed="false">
      <c r="A14" s="1" t="n">
        <f aca="false">[1]Gasto_sani!A16</f>
        <v>2014</v>
      </c>
      <c r="B14" s="4" t="n">
        <f aca="false">[1]Gasto_sani!B16</f>
        <v>802019.12535</v>
      </c>
      <c r="C14" s="3" t="n">
        <f aca="false">[1]Gasto_sani!C16</f>
        <v>0.106297968826019</v>
      </c>
      <c r="D14" s="4" t="n">
        <f aca="false">[1]Gasto_sani!D16</f>
        <v>57098621.6011653</v>
      </c>
      <c r="E14" s="3" t="n">
        <f aca="false">[1]Gasto_sani!E16</f>
        <v>0.597163653393484</v>
      </c>
    </row>
    <row r="15" customFormat="false" ht="13.5" hidden="false" customHeight="false" outlineLevel="0" collapsed="false">
      <c r="A15" s="1" t="n">
        <f aca="false">[1]Gasto_sani!A17</f>
        <v>2015</v>
      </c>
      <c r="B15" s="4" t="n">
        <f aca="false">[1]Gasto_sani!B17</f>
        <v>827206.88534</v>
      </c>
      <c r="C15" s="3" t="n">
        <f aca="false">[1]Gasto_sani!C17</f>
        <v>3.14054355985689</v>
      </c>
      <c r="D15" s="4" t="n">
        <f aca="false">[1]Gasto_sani!D17</f>
        <v>60745345.4349325</v>
      </c>
      <c r="E15" s="3" t="n">
        <f aca="false">[1]Gasto_sani!E17</f>
        <v>6.38671080230211</v>
      </c>
    </row>
    <row r="16" customFormat="false" ht="13.5" hidden="false" customHeight="false" outlineLevel="0" collapsed="false">
      <c r="A16" s="1" t="n">
        <f aca="false">[1]Gasto_sani!A18</f>
        <v>2016</v>
      </c>
      <c r="B16" s="4" t="n">
        <f aca="false">[1]Gasto_sani!B18</f>
        <v>842273.10067</v>
      </c>
      <c r="C16" s="3" t="n">
        <f aca="false">[1]Gasto_sani!C18</f>
        <v>1.82133582263491</v>
      </c>
      <c r="D16" s="4" t="n">
        <f aca="false">[1]Gasto_sani!D18</f>
        <v>61643228.9783309</v>
      </c>
      <c r="E16" s="3" t="n">
        <f aca="false">[1]Gasto_sani!E18</f>
        <v>1.47811085272409</v>
      </c>
    </row>
    <row r="17" customFormat="false" ht="13.5" hidden="false" customHeight="false" outlineLevel="0" collapsed="false">
      <c r="A17" s="1" t="n">
        <f aca="false">[1]Gasto_sani!A19</f>
        <v>2017</v>
      </c>
      <c r="B17" s="4" t="n">
        <f aca="false">[1]Gasto_sani!B19</f>
        <v>849853.23635</v>
      </c>
      <c r="C17" s="3" t="n">
        <f aca="false">[1]Gasto_sani!C19</f>
        <v>0.899961743283817</v>
      </c>
      <c r="D17" s="4" t="n">
        <f aca="false">[1]Gasto_sani!D19</f>
        <v>63539901.5399659</v>
      </c>
      <c r="E17" s="3" t="n">
        <f aca="false">[1]Gasto_sani!E19</f>
        <v>3.07685465714607</v>
      </c>
    </row>
    <row r="18" customFormat="false" ht="13.5" hidden="false" customHeight="false" outlineLevel="0" collapsed="false">
      <c r="A18" s="1" t="n">
        <f aca="false">[1]Gasto_sani!A20</f>
        <v>2018</v>
      </c>
      <c r="B18" s="4" t="n">
        <f aca="false">[1]Gasto_sani!B20</f>
        <v>896214.94558</v>
      </c>
      <c r="C18" s="3" t="n">
        <f aca="false">[1]Gasto_sani!C20</f>
        <v>5.45526065525346</v>
      </c>
      <c r="D18" s="4" t="n">
        <f aca="false">[1]Gasto_sani!D20</f>
        <v>65910550.9464125</v>
      </c>
      <c r="E18" s="3" t="n">
        <f aca="false">[1]Gasto_sani!E20</f>
        <v>3.7309617248233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121.5" hidden="false" customHeight="false" outlineLevel="0" collapsed="false">
      <c r="A1" s="2" t="str">
        <f aca="false">[1]Gasto_sanPC!A1</f>
        <v>Año</v>
      </c>
      <c r="B1" s="2" t="str">
        <f aca="false">[1]Gasto_sanPC!B1</f>
        <v>Gasto sanitario público consolidado per cápita. Sector CC.AA Cantabria</v>
      </c>
      <c r="C1" s="2" t="str">
        <f aca="false">[1]Gasto_sanPC!C1</f>
        <v>Gasto sanitario público consolidado per cápita. Sector CC.AA Cantabria. Var interanual</v>
      </c>
      <c r="D1" s="2" t="str">
        <f aca="false">[1]Gasto_sanPC!D1</f>
        <v>Gasto sanitario público consolidado per cápita. Sector CC.AA España</v>
      </c>
      <c r="E1" s="2" t="str">
        <f aca="false">[1]Gasto_sanPC!E1</f>
        <v>Gasto sanitario público consolidado per cápita. Sector CC.AA España. Var interanual</v>
      </c>
    </row>
    <row r="2" customFormat="false" ht="13.5" hidden="false" customHeight="false" outlineLevel="0" collapsed="false">
      <c r="A2" s="1" t="n">
        <f aca="false">[1]Gasto_sanPC!A4</f>
        <v>2002</v>
      </c>
      <c r="B2" s="4" t="n">
        <f aca="false">[1]Gasto_sanPC!B4</f>
        <v>977.206590237669</v>
      </c>
      <c r="C2" s="3"/>
      <c r="D2" s="4" t="n">
        <f aca="false">[1]Gasto_sanPC!D4</f>
        <v>836.877676854529</v>
      </c>
      <c r="E2" s="3"/>
    </row>
    <row r="3" customFormat="false" ht="13.5" hidden="false" customHeight="false" outlineLevel="0" collapsed="false">
      <c r="A3" s="1" t="n">
        <f aca="false">[1]Gasto_sanPC!A5</f>
        <v>2003</v>
      </c>
      <c r="B3" s="4" t="n">
        <f aca="false">[1]Gasto_sanPC!B5</f>
        <v>1121.85002593198</v>
      </c>
      <c r="C3" s="3" t="n">
        <f aca="false">[1]Gasto_sanPC!C5</f>
        <v>14.8017253607688</v>
      </c>
      <c r="D3" s="4" t="n">
        <f aca="false">[1]Gasto_sanPC!D5</f>
        <v>916.810175313082</v>
      </c>
      <c r="E3" s="3" t="n">
        <f aca="false">[1]Gasto_sanPC!E5</f>
        <v>9.55127621028025</v>
      </c>
    </row>
    <row r="4" customFormat="false" ht="13.5" hidden="false" customHeight="false" outlineLevel="0" collapsed="false">
      <c r="A4" s="1" t="n">
        <f aca="false">[1]Gasto_sanPC!A6</f>
        <v>2004</v>
      </c>
      <c r="B4" s="4" t="n">
        <f aca="false">[1]Gasto_sanPC!B6</f>
        <v>1199.53044136544</v>
      </c>
      <c r="C4" s="3" t="n">
        <f aca="false">[1]Gasto_sanPC!C6</f>
        <v>6.92431373515594</v>
      </c>
      <c r="D4" s="4" t="n">
        <f aca="false">[1]Gasto_sanPC!D6</f>
        <v>977.055726877454</v>
      </c>
      <c r="E4" s="3" t="n">
        <f aca="false">[1]Gasto_sanPC!E6</f>
        <v>6.57121323329544</v>
      </c>
    </row>
    <row r="5" customFormat="false" ht="13.5" hidden="false" customHeight="false" outlineLevel="0" collapsed="false">
      <c r="A5" s="1" t="n">
        <f aca="false">[1]Gasto_sanPC!A7</f>
        <v>2005</v>
      </c>
      <c r="B5" s="4" t="n">
        <f aca="false">[1]Gasto_sanPC!B7</f>
        <v>1287.04392609174</v>
      </c>
      <c r="C5" s="3" t="n">
        <f aca="false">[1]Gasto_sanPC!C7</f>
        <v>7.29564517151244</v>
      </c>
      <c r="D5" s="4" t="n">
        <f aca="false">[1]Gasto_sanPC!D7</f>
        <v>1049.82925582887</v>
      </c>
      <c r="E5" s="3" t="n">
        <f aca="false">[1]Gasto_sanPC!E7</f>
        <v>7.44824752053703</v>
      </c>
    </row>
    <row r="6" customFormat="false" ht="13.5" hidden="false" customHeight="false" outlineLevel="0" collapsed="false">
      <c r="A6" s="1" t="n">
        <f aca="false">[1]Gasto_sanPC!A8</f>
        <v>2006</v>
      </c>
      <c r="B6" s="4" t="n">
        <f aca="false">[1]Gasto_sanPC!B8</f>
        <v>1357.98223850529</v>
      </c>
      <c r="C6" s="3" t="n">
        <f aca="false">[1]Gasto_sanPC!C8</f>
        <v>5.51172426794779</v>
      </c>
      <c r="D6" s="4" t="n">
        <f aca="false">[1]Gasto_sanPC!D8</f>
        <v>1138.32022391495</v>
      </c>
      <c r="E6" s="3" t="n">
        <f aca="false">[1]Gasto_sanPC!E8</f>
        <v>8.42908192877672</v>
      </c>
    </row>
    <row r="7" customFormat="false" ht="13.5" hidden="false" customHeight="false" outlineLevel="0" collapsed="false">
      <c r="A7" s="1" t="n">
        <f aca="false">[1]Gasto_sanPC!A9</f>
        <v>2007</v>
      </c>
      <c r="B7" s="4" t="n">
        <f aca="false">[1]Gasto_sanPC!B9</f>
        <v>1441.28517116145</v>
      </c>
      <c r="C7" s="3" t="n">
        <f aca="false">[1]Gasto_sanPC!C9</f>
        <v>6.13431680430925</v>
      </c>
      <c r="D7" s="4" t="n">
        <f aca="false">[1]Gasto_sanPC!D9</f>
        <v>1211.97964907538</v>
      </c>
      <c r="E7" s="3" t="n">
        <f aca="false">[1]Gasto_sanPC!E9</f>
        <v>6.47088785852308</v>
      </c>
    </row>
    <row r="8" customFormat="false" ht="13.5" hidden="false" customHeight="false" outlineLevel="0" collapsed="false">
      <c r="A8" s="1" t="n">
        <f aca="false">[1]Gasto_sanPC!A10</f>
        <v>2008</v>
      </c>
      <c r="B8" s="4" t="n">
        <f aca="false">[1]Gasto_sanPC!B10</f>
        <v>1330.48187686696</v>
      </c>
      <c r="C8" s="3" t="n">
        <f aca="false">[1]Gasto_sanPC!C10</f>
        <v>-7.68781199665063</v>
      </c>
      <c r="D8" s="4" t="n">
        <f aca="false">[1]Gasto_sanPC!D10</f>
        <v>1330.08954733737</v>
      </c>
      <c r="E8" s="3" t="n">
        <f aca="false">[1]Gasto_sanPC!E10</f>
        <v>9.74520474432845</v>
      </c>
    </row>
    <row r="9" customFormat="false" ht="13.5" hidden="false" customHeight="false" outlineLevel="0" collapsed="false">
      <c r="A9" s="1" t="n">
        <f aca="false">[1]Gasto_sanPC!A11</f>
        <v>2009</v>
      </c>
      <c r="B9" s="4" t="n">
        <f aca="false">[1]Gasto_sanPC!B11</f>
        <v>1384.24058150107</v>
      </c>
      <c r="C9" s="3" t="n">
        <f aca="false">[1]Gasto_sanPC!C11</f>
        <v>4.04054392388351</v>
      </c>
      <c r="D9" s="4" t="n">
        <f aca="false">[1]Gasto_sanPC!D11</f>
        <v>1395.66288596914</v>
      </c>
      <c r="E9" s="3" t="n">
        <f aca="false">[1]Gasto_sanPC!E11</f>
        <v>4.9299942821927</v>
      </c>
    </row>
    <row r="10" customFormat="false" ht="13.5" hidden="false" customHeight="false" outlineLevel="0" collapsed="false">
      <c r="A10" s="1" t="n">
        <f aca="false">[1]Gasto_sanPC!A12</f>
        <v>2010</v>
      </c>
      <c r="B10" s="4" t="n">
        <f aca="false">[1]Gasto_sanPC!B12</f>
        <v>1455.97291236936</v>
      </c>
      <c r="C10" s="3" t="n">
        <f aca="false">[1]Gasto_sanPC!C12</f>
        <v>5.18207108120594</v>
      </c>
      <c r="D10" s="4" t="n">
        <f aca="false">[1]Gasto_sanPC!D12</f>
        <v>1375.89697296015</v>
      </c>
      <c r="E10" s="3" t="n">
        <f aca="false">[1]Gasto_sanPC!E12</f>
        <v>-1.41623834865132</v>
      </c>
    </row>
    <row r="11" customFormat="false" ht="13.5" hidden="false" customHeight="false" outlineLevel="0" collapsed="false">
      <c r="A11" s="1" t="n">
        <f aca="false">[1]Gasto_sanPC!A13</f>
        <v>2011</v>
      </c>
      <c r="B11" s="4" t="n">
        <f aca="false">[1]Gasto_sanPC!B13</f>
        <v>1296.70964406218</v>
      </c>
      <c r="C11" s="3" t="n">
        <f aca="false">[1]Gasto_sanPC!C13</f>
        <v>-10.9386147883756</v>
      </c>
      <c r="D11" s="4" t="n">
        <f aca="false">[1]Gasto_sanPC!D13</f>
        <v>1344.4574302286</v>
      </c>
      <c r="E11" s="3" t="n">
        <f aca="false">[1]Gasto_sanPC!E13</f>
        <v>-2.28502157860755</v>
      </c>
    </row>
    <row r="12" customFormat="false" ht="13.5" hidden="false" customHeight="false" outlineLevel="0" collapsed="false">
      <c r="A12" s="1" t="n">
        <f aca="false">[1]Gasto_sanPC!A14</f>
        <v>2012</v>
      </c>
      <c r="B12" s="4" t="n">
        <f aca="false">[1]Gasto_sanPC!B14</f>
        <v>1770.00104804232</v>
      </c>
      <c r="C12" s="3" t="n">
        <f aca="false">[1]Gasto_sanPC!C14</f>
        <v>36.4994126593729</v>
      </c>
      <c r="D12" s="4" t="n">
        <f aca="false">[1]Gasto_sanPC!D14</f>
        <v>1266.84629877921</v>
      </c>
      <c r="E12" s="3" t="n">
        <f aca="false">[1]Gasto_sanPC!E14</f>
        <v>-5.77267302812237</v>
      </c>
    </row>
    <row r="13" customFormat="false" ht="13.5" hidden="false" customHeight="false" outlineLevel="0" collapsed="false">
      <c r="A13" s="1" t="n">
        <f aca="false">[1]Gasto_sanPC!A15</f>
        <v>2013</v>
      </c>
      <c r="B13" s="4" t="n">
        <f aca="false">[1]Gasto_sanPC!B15</f>
        <v>1361.28423410213</v>
      </c>
      <c r="C13" s="3" t="n">
        <f aca="false">[1]Gasto_sanPC!C15</f>
        <v>-23.0913317476419</v>
      </c>
      <c r="D13" s="4" t="n">
        <f aca="false">[1]Gasto_sanPC!D15</f>
        <v>1222.60774689023</v>
      </c>
      <c r="E13" s="3" t="n">
        <f aca="false">[1]Gasto_sanPC!E15</f>
        <v>-3.49202203389694</v>
      </c>
    </row>
    <row r="14" customFormat="false" ht="13.5" hidden="false" customHeight="false" outlineLevel="0" collapsed="false">
      <c r="A14" s="1" t="n">
        <f aca="false">[1]Gasto_sanPC!A16</f>
        <v>2014</v>
      </c>
      <c r="B14" s="4" t="n">
        <f aca="false">[1]Gasto_sanPC!B16</f>
        <v>1368.07301676788</v>
      </c>
      <c r="C14" s="3" t="n">
        <f aca="false">[1]Gasto_sanPC!C16</f>
        <v>0.498704274660411</v>
      </c>
      <c r="D14" s="4" t="n">
        <f aca="false">[1]Gasto_sanPC!D16</f>
        <v>1233.59325333865</v>
      </c>
      <c r="E14" s="3" t="n">
        <f aca="false">[1]Gasto_sanPC!E16</f>
        <v>0.89853074106192</v>
      </c>
    </row>
    <row r="15" customFormat="false" ht="13.5" hidden="false" customHeight="false" outlineLevel="0" collapsed="false">
      <c r="A15" s="1" t="n">
        <f aca="false">[1]Gasto_sanPC!A17</f>
        <v>2015</v>
      </c>
      <c r="B15" s="4" t="n">
        <f aca="false">[1]Gasto_sanPC!B17</f>
        <v>1417.54485971187</v>
      </c>
      <c r="C15" s="3" t="n">
        <f aca="false">[1]Gasto_sanPC!C17</f>
        <v>3.61616977585517</v>
      </c>
      <c r="D15" s="4" t="n">
        <f aca="false">[1]Gasto_sanPC!D17</f>
        <v>1313.66881956034</v>
      </c>
      <c r="E15" s="3" t="n">
        <f aca="false">[1]Gasto_sanPC!E17</f>
        <v>6.49124547373856</v>
      </c>
    </row>
    <row r="16" customFormat="false" ht="13.5" hidden="false" customHeight="false" outlineLevel="0" collapsed="false">
      <c r="A16" s="1" t="n">
        <f aca="false">[1]Gasto_sanPC!A18</f>
        <v>2016</v>
      </c>
      <c r="B16" s="4" t="n">
        <f aca="false">[1]Gasto_sanPC!B18</f>
        <v>1448.64581889887</v>
      </c>
      <c r="C16" s="3" t="n">
        <f aca="false">[1]Gasto_sanPC!C18</f>
        <v>2.19400176113829</v>
      </c>
      <c r="D16" s="4" t="n">
        <f aca="false">[1]Gasto_sanPC!D18</f>
        <v>1331.94950175686</v>
      </c>
      <c r="E16" s="3" t="n">
        <f aca="false">[1]Gasto_sanPC!E18</f>
        <v>1.39157464380149</v>
      </c>
    </row>
    <row r="17" customFormat="false" ht="13.5" hidden="false" customHeight="false" outlineLevel="0" collapsed="false">
      <c r="A17" s="1" t="n">
        <f aca="false">[1]Gasto_sanPC!A19</f>
        <v>2017</v>
      </c>
      <c r="B17" s="4" t="n">
        <f aca="false">[1]Gasto_sanPC!B19</f>
        <v>1462.92604122377</v>
      </c>
      <c r="C17" s="3" t="n">
        <f aca="false">[1]Gasto_sanPC!C19</f>
        <v>0.985763541274198</v>
      </c>
      <c r="D17" s="4" t="n">
        <f aca="false">[1]Gasto_sanPC!D19</f>
        <v>1370.48535380407</v>
      </c>
      <c r="E17" s="3" t="n">
        <f aca="false">[1]Gasto_sanPC!E19</f>
        <v>2.89319167103361</v>
      </c>
    </row>
    <row r="18" customFormat="false" ht="13.5" hidden="false" customHeight="false" outlineLevel="0" collapsed="false">
      <c r="A18" s="1" t="n">
        <f aca="false">[1]Gasto_sanPC!A20</f>
        <v>2018</v>
      </c>
      <c r="B18" s="4" t="n">
        <f aca="false">[1]Gasto_sanPC!B20</f>
        <v>1542.61563069413</v>
      </c>
      <c r="C18" s="3" t="n">
        <f aca="false">[1]Gasto_sanPC!C20</f>
        <v>5.44727397180658</v>
      </c>
      <c r="D18" s="4" t="n">
        <f aca="false">[1]Gasto_sanPC!D20</f>
        <v>1415.62787589642</v>
      </c>
      <c r="E18" s="3" t="n">
        <f aca="false">[1]Gasto_sanPC!E20</f>
        <v>3.29390766322715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94.5" hidden="false" customHeight="false" outlineLevel="0" collapsed="false">
      <c r="A1" s="2" t="str">
        <f aca="false">[1]Gasto_sanpib!A1</f>
        <v>Año</v>
      </c>
      <c r="B1" s="2" t="str">
        <f aca="false">[1]Gasto_sanpib!B1</f>
        <v>Gasto sanitario público consolidado sobre PIB. Sector CC.AA Cantabria</v>
      </c>
      <c r="C1" s="2" t="str">
        <f aca="false">[1]Gasto_sanpib!C1</f>
        <v>Gasto sanitario público consolidado sobre PIB. Sector CC.AA Cantabria. Var interanual</v>
      </c>
      <c r="D1" s="2" t="str">
        <f aca="false">[1]Gasto_sanpib!D1</f>
        <v>Gasto sanitario público consolidado sobre PIB. Sector CC.AA España</v>
      </c>
      <c r="E1" s="2" t="str">
        <f aca="false">[1]Gasto_sanpib!E1</f>
        <v>Gasto sanitario público consolidado sobre PIB. Sector CC.AA España. Var interanual</v>
      </c>
    </row>
    <row r="2" customFormat="false" ht="13.5" hidden="false" customHeight="false" outlineLevel="0" collapsed="false">
      <c r="A2" s="1" t="n">
        <f aca="false">[1]Gasto_sanpib!A4</f>
        <v>2002</v>
      </c>
      <c r="B2" s="3" t="n">
        <f aca="false">[1]Gasto_sanpib!B4</f>
        <v>5.72266711959252</v>
      </c>
      <c r="C2" s="3"/>
      <c r="D2" s="3" t="n">
        <f aca="false">[1]Gasto_sanpib!D4</f>
        <v>4.62626601747715</v>
      </c>
      <c r="E2" s="3"/>
      <c r="F2" s="3"/>
    </row>
    <row r="3" customFormat="false" ht="13.5" hidden="false" customHeight="false" outlineLevel="0" collapsed="false">
      <c r="A3" s="1" t="n">
        <f aca="false">[1]Gasto_sanpib!A5</f>
        <v>2003</v>
      </c>
      <c r="B3" s="3" t="n">
        <f aca="false">[1]Gasto_sanpib!B5</f>
        <v>6.30957461857813</v>
      </c>
      <c r="C3" s="3"/>
      <c r="D3" s="3" t="n">
        <f aca="false">[1]Gasto_sanpib!D5</f>
        <v>4.82327852976163</v>
      </c>
      <c r="E3" s="3"/>
      <c r="F3" s="3"/>
    </row>
    <row r="4" customFormat="false" ht="13.5" hidden="false" customHeight="false" outlineLevel="0" collapsed="false">
      <c r="A4" s="1" t="n">
        <f aca="false">[1]Gasto_sanpib!A6</f>
        <v>2004</v>
      </c>
      <c r="B4" s="3" t="n">
        <f aca="false">[1]Gasto_sanpib!B6</f>
        <v>6.40765604036476</v>
      </c>
      <c r="C4" s="3"/>
      <c r="D4" s="3" t="n">
        <f aca="false">[1]Gasto_sanpib!D6</f>
        <v>4.87419333589899</v>
      </c>
      <c r="E4" s="3"/>
      <c r="F4" s="3"/>
    </row>
    <row r="5" customFormat="false" ht="13.5" hidden="false" customHeight="false" outlineLevel="0" collapsed="false">
      <c r="A5" s="1" t="n">
        <f aca="false">[1]Gasto_sanpib!A7</f>
        <v>2005</v>
      </c>
      <c r="B5" s="3" t="n">
        <f aca="false">[1]Gasto_sanpib!B7</f>
        <v>6.44699833600446</v>
      </c>
      <c r="C5" s="3"/>
      <c r="D5" s="3" t="n">
        <f aca="false">[1]Gasto_sanpib!D7</f>
        <v>4.94460839577839</v>
      </c>
      <c r="E5" s="3"/>
      <c r="F5" s="3"/>
    </row>
    <row r="6" customFormat="false" ht="13.5" hidden="false" customHeight="false" outlineLevel="0" collapsed="false">
      <c r="A6" s="1" t="n">
        <f aca="false">[1]Gasto_sanpib!A8</f>
        <v>2006</v>
      </c>
      <c r="B6" s="3" t="n">
        <f aca="false">[1]Gasto_sanpib!B8</f>
        <v>6.41683622434669</v>
      </c>
      <c r="C6" s="3"/>
      <c r="D6" s="3" t="n">
        <f aca="false">[1]Gasto_sanpib!D8</f>
        <v>5.03233967975796</v>
      </c>
      <c r="E6" s="3"/>
      <c r="F6" s="3"/>
    </row>
    <row r="7" customFormat="false" ht="13.5" hidden="false" customHeight="false" outlineLevel="0" collapsed="false">
      <c r="A7" s="1" t="n">
        <f aca="false">[1]Gasto_sanpib!A9</f>
        <v>2007</v>
      </c>
      <c r="B7" s="3" t="n">
        <f aca="false">[1]Gasto_sanpib!B9</f>
        <v>6.4372444210825</v>
      </c>
      <c r="C7" s="3"/>
      <c r="D7" s="3" t="n">
        <f aca="false">[1]Gasto_sanpib!D9</f>
        <v>5.09896777553035</v>
      </c>
      <c r="E7" s="3"/>
      <c r="F7" s="3"/>
    </row>
    <row r="8" customFormat="false" ht="13.5" hidden="false" customHeight="false" outlineLevel="0" collapsed="false">
      <c r="A8" s="1" t="n">
        <f aca="false">[1]Gasto_sanpib!A10</f>
        <v>2008</v>
      </c>
      <c r="B8" s="3" t="n">
        <f aca="false">[1]Gasto_sanpib!B10</f>
        <v>5.83089668245959</v>
      </c>
      <c r="C8" s="3"/>
      <c r="D8" s="3" t="n">
        <f aca="false">[1]Gasto_sanpib!D10</f>
        <v>5.51403340951002</v>
      </c>
      <c r="E8" s="3"/>
      <c r="F8" s="3"/>
    </row>
    <row r="9" customFormat="false" ht="13.5" hidden="false" customHeight="false" outlineLevel="0" collapsed="false">
      <c r="A9" s="1" t="n">
        <f aca="false">[1]Gasto_sanpib!A11</f>
        <v>2009</v>
      </c>
      <c r="B9" s="3" t="n">
        <f aca="false">[1]Gasto_sanpib!B11</f>
        <v>6.35110542339394</v>
      </c>
      <c r="C9" s="3"/>
      <c r="D9" s="3" t="n">
        <f aca="false">[1]Gasto_sanpib!D11</f>
        <v>6.05413195339441</v>
      </c>
      <c r="E9" s="3"/>
      <c r="F9" s="3"/>
    </row>
    <row r="10" customFormat="false" ht="13.5" hidden="false" customHeight="false" outlineLevel="0" collapsed="false">
      <c r="A10" s="1" t="n">
        <f aca="false">[1]Gasto_sanpib!A12</f>
        <v>2010</v>
      </c>
      <c r="B10" s="3" t="n">
        <f aca="false">[1]Gasto_sanpib!B12</f>
        <v>6.68744303573478</v>
      </c>
      <c r="C10" s="3"/>
      <c r="D10" s="3" t="n">
        <f aca="false">[1]Gasto_sanpib!D12</f>
        <v>5.97447379132243</v>
      </c>
      <c r="E10" s="3"/>
      <c r="F10" s="3"/>
    </row>
    <row r="11" customFormat="false" ht="13.5" hidden="false" customHeight="false" outlineLevel="0" collapsed="false">
      <c r="A11" s="1" t="n">
        <f aca="false">[1]Gasto_sanpib!A13</f>
        <v>2011</v>
      </c>
      <c r="B11" s="3" t="n">
        <f aca="false">[1]Gasto_sanpib!B13</f>
        <v>6.07703882099448</v>
      </c>
      <c r="C11" s="3"/>
      <c r="D11" s="3" t="n">
        <f aca="false">[1]Gasto_sanpib!D13</f>
        <v>5.91057601544309</v>
      </c>
      <c r="E11" s="3"/>
      <c r="F11" s="3"/>
    </row>
    <row r="12" customFormat="false" ht="13.5" hidden="false" customHeight="false" outlineLevel="0" collapsed="false">
      <c r="A12" s="1" t="n">
        <f aca="false">[1]Gasto_sanpib!A14</f>
        <v>2012</v>
      </c>
      <c r="B12" s="3" t="n">
        <f aca="false">[1]Gasto_sanpib!B14</f>
        <v>8.59861472309341</v>
      </c>
      <c r="C12" s="3"/>
      <c r="D12" s="3" t="n">
        <f aca="false">[1]Gasto_sanpib!D14</f>
        <v>5.74756338345125</v>
      </c>
      <c r="E12" s="3"/>
      <c r="F12" s="3"/>
    </row>
    <row r="13" customFormat="false" ht="13.5" hidden="false" customHeight="false" outlineLevel="0" collapsed="false">
      <c r="A13" s="1" t="n">
        <f aca="false">[1]Gasto_sanpib!A15</f>
        <v>2013</v>
      </c>
      <c r="B13" s="3" t="n">
        <f aca="false">[1]Gasto_sanpib!B15</f>
        <v>6.75279186060027</v>
      </c>
      <c r="C13" s="3"/>
      <c r="D13" s="3" t="n">
        <f aca="false">[1]Gasto_sanpib!D15</f>
        <v>5.58520425827126</v>
      </c>
      <c r="E13" s="3"/>
      <c r="F13" s="3"/>
    </row>
    <row r="14" customFormat="false" ht="13.5" hidden="false" customHeight="false" outlineLevel="0" collapsed="false">
      <c r="A14" s="1" t="n">
        <f aca="false">[1]Gasto_sanpib!A16</f>
        <v>2014</v>
      </c>
      <c r="B14" s="3" t="n">
        <f aca="false">[1]Gasto_sanpib!B16</f>
        <v>6.65158340277106</v>
      </c>
      <c r="C14" s="3"/>
      <c r="D14" s="3" t="n">
        <f aca="false">[1]Gasto_sanpib!D16</f>
        <v>5.55381793709995</v>
      </c>
      <c r="E14" s="3"/>
      <c r="F14" s="3"/>
    </row>
    <row r="15" customFormat="false" ht="13.5" hidden="false" customHeight="false" outlineLevel="0" collapsed="false">
      <c r="A15" s="1" t="n">
        <f aca="false">[1]Gasto_sanpib!A17</f>
        <v>2015</v>
      </c>
      <c r="B15" s="3" t="n">
        <f aca="false">[1]Gasto_sanpib!B17</f>
        <v>6.71110970131024</v>
      </c>
      <c r="C15" s="3"/>
      <c r="D15" s="3" t="n">
        <f aca="false">[1]Gasto_sanpib!D17</f>
        <v>5.65939480462727</v>
      </c>
      <c r="E15" s="3"/>
      <c r="F15" s="3"/>
    </row>
    <row r="16" customFormat="false" ht="13.5" hidden="false" customHeight="false" outlineLevel="0" collapsed="false">
      <c r="A16" s="1" t="n">
        <f aca="false">[1]Gasto_sanpib!A18</f>
        <v>2016</v>
      </c>
      <c r="B16" s="3" t="n">
        <f aca="false">[1]Gasto_sanpib!B18</f>
        <v>6.61327901108417</v>
      </c>
      <c r="C16" s="3"/>
      <c r="D16" s="3" t="n">
        <f aca="false">[1]Gasto_sanpib!D18</f>
        <v>5.55531679944288</v>
      </c>
      <c r="E16" s="3"/>
      <c r="F16" s="3"/>
    </row>
    <row r="17" customFormat="false" ht="13.5" hidden="false" customHeight="false" outlineLevel="0" collapsed="false">
      <c r="A17" s="1" t="n">
        <f aca="false">[1]Gasto_sanpib!A19</f>
        <v>2017</v>
      </c>
      <c r="B17" s="3" t="n">
        <f aca="false">[1]Gasto_sanpib!B19</f>
        <v>6.42566879778641</v>
      </c>
      <c r="C17" s="3"/>
      <c r="D17" s="3" t="n">
        <f aca="false">[1]Gasto_sanpib!D19</f>
        <v>5.48884099576098</v>
      </c>
      <c r="E17" s="3"/>
      <c r="F17" s="3"/>
    </row>
    <row r="18" customFormat="false" ht="13.5" hidden="false" customHeight="false" outlineLevel="0" collapsed="false">
      <c r="A18" s="1" t="n">
        <f aca="false">[1]Gasto_sanpib!A20</f>
        <v>2018</v>
      </c>
      <c r="B18" s="3" t="n">
        <f aca="false">[1]Gasto_sanpib!B20</f>
        <v>6.49365101200219</v>
      </c>
      <c r="C18" s="3"/>
      <c r="D18" s="3" t="n">
        <f aca="false">[1]Gasto_sanpib!D20</f>
        <v>5.50257781772691</v>
      </c>
      <c r="E18" s="3"/>
      <c r="F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54" hidden="false" customHeight="false" outlineLevel="0" collapsed="false">
      <c r="A1" s="2" t="str">
        <f aca="false">[1]Deuda!A1</f>
        <v>Año</v>
      </c>
      <c r="B1" s="2" t="str">
        <f aca="false">[1]Deuda!B1</f>
        <v>Deuda pública CC.AA Cantabria</v>
      </c>
      <c r="C1" s="2" t="str">
        <f aca="false">[1]Deuda!C1</f>
        <v>Deuda pública CC.AA Cantabria. Var interanual</v>
      </c>
      <c r="D1" s="2" t="str">
        <f aca="false">[1]Deuda!D1</f>
        <v>Deuda pública CC.AA España</v>
      </c>
      <c r="E1" s="2" t="str">
        <f aca="false">[1]Deuda!E1</f>
        <v>Deuda pública CC.AA España. Var interanual</v>
      </c>
    </row>
    <row r="2" customFormat="false" ht="13.5" hidden="false" customHeight="false" outlineLevel="0" collapsed="false">
      <c r="A2" s="1" t="str">
        <f aca="false">[1]Deuda!A2</f>
        <v>2000</v>
      </c>
      <c r="B2" s="4" t="n">
        <f aca="false">[1]Deuda!B2</f>
        <v>248215</v>
      </c>
      <c r="C2" s="3"/>
      <c r="D2" s="4" t="n">
        <f aca="false">[1]Deuda!D2</f>
        <v>39474226</v>
      </c>
      <c r="E2" s="3"/>
      <c r="F2" s="3"/>
    </row>
    <row r="3" customFormat="false" ht="13.5" hidden="false" customHeight="false" outlineLevel="0" collapsed="false">
      <c r="A3" s="1" t="str">
        <f aca="false">[1]Deuda!A3</f>
        <v>2001</v>
      </c>
      <c r="B3" s="4" t="n">
        <f aca="false">[1]Deuda!B3</f>
        <v>289364</v>
      </c>
      <c r="C3" s="3" t="n">
        <f aca="false">[1]Deuda!C3</f>
        <v>16.5779666821103</v>
      </c>
      <c r="D3" s="4" t="n">
        <f aca="false">[1]Deuda!D3</f>
        <v>43706299</v>
      </c>
      <c r="E3" s="3" t="n">
        <f aca="false">[1]Deuda!E3</f>
        <v>10.7211044492677</v>
      </c>
      <c r="F3" s="3"/>
    </row>
    <row r="4" customFormat="false" ht="13.5" hidden="false" customHeight="false" outlineLevel="0" collapsed="false">
      <c r="A4" s="1" t="str">
        <f aca="false">[1]Deuda!A4</f>
        <v>2002</v>
      </c>
      <c r="B4" s="4" t="n">
        <f aca="false">[1]Deuda!B4</f>
        <v>293388</v>
      </c>
      <c r="C4" s="3" t="n">
        <f aca="false">[1]Deuda!C4</f>
        <v>1.39063601553753</v>
      </c>
      <c r="D4" s="4" t="n">
        <f aca="false">[1]Deuda!D4</f>
        <v>46470791</v>
      </c>
      <c r="E4" s="3" t="n">
        <f aca="false">[1]Deuda!E4</f>
        <v>6.32515692989699</v>
      </c>
      <c r="F4" s="3"/>
    </row>
    <row r="5" customFormat="false" ht="13.5" hidden="false" customHeight="false" outlineLevel="0" collapsed="false">
      <c r="A5" s="1" t="str">
        <f aca="false">[1]Deuda!A5</f>
        <v>2003</v>
      </c>
      <c r="B5" s="4" t="n">
        <f aca="false">[1]Deuda!B5</f>
        <v>372466</v>
      </c>
      <c r="C5" s="3" t="n">
        <f aca="false">[1]Deuda!C5</f>
        <v>26.9533859598893</v>
      </c>
      <c r="D5" s="4" t="n">
        <f aca="false">[1]Deuda!D5</f>
        <v>49027796</v>
      </c>
      <c r="E5" s="3" t="n">
        <f aca="false">[1]Deuda!E5</f>
        <v>5.50239181424737</v>
      </c>
      <c r="F5" s="3"/>
    </row>
    <row r="6" customFormat="false" ht="13.5" hidden="false" customHeight="false" outlineLevel="0" collapsed="false">
      <c r="A6" s="1" t="str">
        <f aca="false">[1]Deuda!A6</f>
        <v>2004</v>
      </c>
      <c r="B6" s="4" t="n">
        <f aca="false">[1]Deuda!B6</f>
        <v>377304</v>
      </c>
      <c r="C6" s="3" t="n">
        <f aca="false">[1]Deuda!C6</f>
        <v>1.29891050458297</v>
      </c>
      <c r="D6" s="4" t="n">
        <f aca="false">[1]Deuda!D6</f>
        <v>52053662</v>
      </c>
      <c r="E6" s="3" t="n">
        <f aca="false">[1]Deuda!E6</f>
        <v>6.17173572313958</v>
      </c>
      <c r="F6" s="3"/>
    </row>
    <row r="7" customFormat="false" ht="13.5" hidden="false" customHeight="false" outlineLevel="0" collapsed="false">
      <c r="A7" s="1" t="str">
        <f aca="false">[1]Deuda!A7</f>
        <v>2005</v>
      </c>
      <c r="B7" s="4" t="n">
        <f aca="false">[1]Deuda!B7</f>
        <v>411353</v>
      </c>
      <c r="C7" s="3" t="n">
        <f aca="false">[1]Deuda!C7</f>
        <v>9.02428810720268</v>
      </c>
      <c r="D7" s="4" t="n">
        <f aca="false">[1]Deuda!D7</f>
        <v>57880141</v>
      </c>
      <c r="E7" s="3" t="n">
        <f aca="false">[1]Deuda!E7</f>
        <v>11.1932163389388</v>
      </c>
      <c r="F7" s="3"/>
    </row>
    <row r="8" customFormat="false" ht="13.5" hidden="false" customHeight="false" outlineLevel="0" collapsed="false">
      <c r="A8" s="1" t="str">
        <f aca="false">[1]Deuda!A8</f>
        <v>2006</v>
      </c>
      <c r="B8" s="4" t="n">
        <f aca="false">[1]Deuda!B8</f>
        <v>398387</v>
      </c>
      <c r="C8" s="3" t="n">
        <f aca="false">[1]Deuda!C8</f>
        <v>-3.15203730129596</v>
      </c>
      <c r="D8" s="4" t="n">
        <f aca="false">[1]Deuda!D8</f>
        <v>59125625</v>
      </c>
      <c r="E8" s="3" t="n">
        <f aca="false">[1]Deuda!E8</f>
        <v>2.15183304408328</v>
      </c>
      <c r="F8" s="3"/>
    </row>
    <row r="9" customFormat="false" ht="13.5" hidden="false" customHeight="false" outlineLevel="0" collapsed="false">
      <c r="A9" s="1" t="str">
        <f aca="false">[1]Deuda!A9</f>
        <v>2007</v>
      </c>
      <c r="B9" s="4" t="n">
        <f aca="false">[1]Deuda!B9</f>
        <v>433854</v>
      </c>
      <c r="C9" s="3" t="n">
        <f aca="false">[1]Deuda!C9</f>
        <v>8.90264993586638</v>
      </c>
      <c r="D9" s="4" t="n">
        <f aca="false">[1]Deuda!D9</f>
        <v>61959637</v>
      </c>
      <c r="E9" s="3" t="n">
        <f aca="false">[1]Deuda!E9</f>
        <v>4.79320430016597</v>
      </c>
      <c r="F9" s="3"/>
    </row>
    <row r="10" customFormat="false" ht="13.5" hidden="false" customHeight="false" outlineLevel="0" collapsed="false">
      <c r="A10" s="1" t="str">
        <f aca="false">[1]Deuda!A10</f>
        <v>2008</v>
      </c>
      <c r="B10" s="4" t="n">
        <f aca="false">[1]Deuda!B10</f>
        <v>511393</v>
      </c>
      <c r="C10" s="3" t="n">
        <f aca="false">[1]Deuda!C10</f>
        <v>17.87214131943</v>
      </c>
      <c r="D10" s="4" t="n">
        <f aca="false">[1]Deuda!D10</f>
        <v>74496989</v>
      </c>
      <c r="E10" s="3" t="n">
        <f aca="false">[1]Deuda!E10</f>
        <v>20.2347086055394</v>
      </c>
      <c r="F10" s="3"/>
    </row>
    <row r="11" customFormat="false" ht="13.5" hidden="false" customHeight="false" outlineLevel="0" collapsed="false">
      <c r="A11" s="1" t="str">
        <f aca="false">[1]Deuda!A11</f>
        <v>2009</v>
      </c>
      <c r="B11" s="4" t="n">
        <f aca="false">[1]Deuda!B11</f>
        <v>661995</v>
      </c>
      <c r="C11" s="3" t="n">
        <f aca="false">[1]Deuda!C11</f>
        <v>29.4493667296971</v>
      </c>
      <c r="D11" s="4" t="n">
        <f aca="false">[1]Deuda!D11</f>
        <v>93270496</v>
      </c>
      <c r="E11" s="3" t="n">
        <f aca="false">[1]Deuda!E11</f>
        <v>25.2003567553583</v>
      </c>
      <c r="F11" s="3"/>
    </row>
    <row r="12" customFormat="false" ht="13.5" hidden="false" customHeight="false" outlineLevel="0" collapsed="false">
      <c r="A12" s="1" t="str">
        <f aca="false">[1]Deuda!A12</f>
        <v>2010</v>
      </c>
      <c r="B12" s="4" t="n">
        <f aca="false">[1]Deuda!B12</f>
        <v>992342</v>
      </c>
      <c r="C12" s="3" t="n">
        <f aca="false">[1]Deuda!C12</f>
        <v>49.9017364179488</v>
      </c>
      <c r="D12" s="4" t="n">
        <f aca="false">[1]Deuda!D12</f>
        <v>124239198</v>
      </c>
      <c r="E12" s="3" t="n">
        <f aca="false">[1]Deuda!E12</f>
        <v>33.2031063713867</v>
      </c>
      <c r="F12" s="3"/>
    </row>
    <row r="13" customFormat="false" ht="13.5" hidden="false" customHeight="false" outlineLevel="0" collapsed="false">
      <c r="A13" s="1" t="str">
        <f aca="false">[1]Deuda!A13</f>
        <v>2011</v>
      </c>
      <c r="B13" s="4" t="n">
        <f aca="false">[1]Deuda!B13</f>
        <v>1293453</v>
      </c>
      <c r="C13" s="3" t="n">
        <f aca="false">[1]Deuda!C13</f>
        <v>30.3434702955231</v>
      </c>
      <c r="D13" s="4" t="n">
        <f aca="false">[1]Deuda!D13</f>
        <v>145878702</v>
      </c>
      <c r="E13" s="3" t="n">
        <f aca="false">[1]Deuda!E13</f>
        <v>17.4176140448041</v>
      </c>
      <c r="F13" s="3"/>
    </row>
    <row r="14" customFormat="false" ht="13.5" hidden="false" customHeight="false" outlineLevel="0" collapsed="false">
      <c r="A14" s="1" t="str">
        <f aca="false">[1]Deuda!A14</f>
        <v>2012</v>
      </c>
      <c r="B14" s="4" t="n">
        <f aca="false">[1]Deuda!B14</f>
        <v>2032335</v>
      </c>
      <c r="C14" s="3" t="n">
        <f aca="false">[1]Deuda!C14</f>
        <v>57.1247660332459</v>
      </c>
      <c r="D14" s="4" t="n">
        <f aca="false">[1]Deuda!D14</f>
        <v>189182735</v>
      </c>
      <c r="E14" s="3" t="n">
        <f aca="false">[1]Deuda!E14</f>
        <v>29.6849590833349</v>
      </c>
      <c r="F14" s="3"/>
    </row>
    <row r="15" customFormat="false" ht="13.5" hidden="false" customHeight="false" outlineLevel="0" collapsed="false">
      <c r="A15" s="1" t="str">
        <f aca="false">[1]Deuda!A15</f>
        <v>2013</v>
      </c>
      <c r="B15" s="4" t="n">
        <f aca="false">[1]Deuda!B15</f>
        <v>2177837</v>
      </c>
      <c r="C15" s="3" t="n">
        <f aca="false">[1]Deuda!C15</f>
        <v>7.15935118964146</v>
      </c>
      <c r="D15" s="4" t="n">
        <f aca="false">[1]Deuda!D15</f>
        <v>210520008</v>
      </c>
      <c r="E15" s="3" t="n">
        <f aca="false">[1]Deuda!E15</f>
        <v>11.2786576428341</v>
      </c>
      <c r="F15" s="3"/>
    </row>
    <row r="16" customFormat="false" ht="13.5" hidden="false" customHeight="false" outlineLevel="0" collapsed="false">
      <c r="A16" s="1" t="str">
        <f aca="false">[1]Deuda!A16</f>
        <v>2014</v>
      </c>
      <c r="B16" s="4" t="n">
        <f aca="false">[1]Deuda!B16</f>
        <v>2427741</v>
      </c>
      <c r="C16" s="3" t="n">
        <f aca="false">[1]Deuda!C16</f>
        <v>11.4748716272154</v>
      </c>
      <c r="D16" s="4" t="n">
        <f aca="false">[1]Deuda!D16</f>
        <v>237941057</v>
      </c>
      <c r="E16" s="3" t="n">
        <f aca="false">[1]Deuda!E16</f>
        <v>13.0253885416915</v>
      </c>
      <c r="F16" s="3"/>
    </row>
    <row r="17" customFormat="false" ht="13.5" hidden="false" customHeight="false" outlineLevel="0" collapsed="false">
      <c r="A17" s="1" t="str">
        <f aca="false">[1]Deuda!A17</f>
        <v>2015</v>
      </c>
      <c r="B17" s="4" t="n">
        <f aca="false">[1]Deuda!B17</f>
        <v>2677387</v>
      </c>
      <c r="C17" s="3" t="n">
        <f aca="false">[1]Deuda!C17</f>
        <v>10.2830573772079</v>
      </c>
      <c r="D17" s="4" t="n">
        <f aca="false">[1]Deuda!D17</f>
        <v>263259203</v>
      </c>
      <c r="E17" s="3" t="n">
        <f aca="false">[1]Deuda!E17</f>
        <v>10.6405116961383</v>
      </c>
      <c r="F17" s="3"/>
    </row>
    <row r="18" customFormat="false" ht="13.5" hidden="false" customHeight="false" outlineLevel="0" collapsed="false">
      <c r="A18" s="1" t="str">
        <f aca="false">[1]Deuda!A18</f>
        <v>2016</v>
      </c>
      <c r="B18" s="4" t="n">
        <f aca="false">[1]Deuda!B18</f>
        <v>2889560</v>
      </c>
      <c r="C18" s="3" t="n">
        <f aca="false">[1]Deuda!C18</f>
        <v>7.92462949883599</v>
      </c>
      <c r="D18" s="4" t="n">
        <f aca="false">[1]Deuda!D18</f>
        <v>276995068</v>
      </c>
      <c r="E18" s="3" t="n">
        <f aca="false">[1]Deuda!E18</f>
        <v>5.21762006549871</v>
      </c>
      <c r="F18" s="3"/>
    </row>
    <row r="19" customFormat="false" ht="13.5" hidden="false" customHeight="false" outlineLevel="0" collapsed="false">
      <c r="A19" s="1" t="str">
        <f aca="false">[1]Deuda!A19</f>
        <v>2017</v>
      </c>
      <c r="B19" s="4" t="n">
        <f aca="false">[1]Deuda!B19</f>
        <v>3033407</v>
      </c>
      <c r="C19" s="3" t="n">
        <f aca="false">[1]Deuda!C19</f>
        <v>4.9781627652653</v>
      </c>
      <c r="D19" s="4" t="n">
        <f aca="false">[1]Deuda!D19</f>
        <v>288117844</v>
      </c>
      <c r="E19" s="3" t="n">
        <f aca="false">[1]Deuda!E19</f>
        <v>4.01551409572389</v>
      </c>
      <c r="F19" s="3"/>
    </row>
    <row r="20" customFormat="false" ht="13.5" hidden="false" customHeight="false" outlineLevel="0" collapsed="false">
      <c r="A20" s="1" t="str">
        <f aca="false">[1]Deuda!A20</f>
        <v>2018</v>
      </c>
      <c r="B20" s="4" t="n">
        <f aca="false">[1]Deuda!B20</f>
        <v>3171217</v>
      </c>
      <c r="C20" s="3" t="n">
        <f aca="false">[1]Deuda!C20</f>
        <v>4.54307648132941</v>
      </c>
      <c r="D20" s="4" t="n">
        <f aca="false">[1]Deuda!D20</f>
        <v>293394488</v>
      </c>
      <c r="E20" s="3" t="n">
        <f aca="false">[1]Deuda!E20</f>
        <v>1.8314186746448</v>
      </c>
      <c r="F20" s="3"/>
    </row>
    <row r="21" customFormat="false" ht="13.5" hidden="false" customHeight="false" outlineLevel="0" collapsed="false">
      <c r="A21" s="1" t="str">
        <f aca="false">[1]Deuda!A21</f>
        <v>2019</v>
      </c>
      <c r="B21" s="4" t="n">
        <f aca="false">[1]Deuda!B21</f>
        <v>3187764</v>
      </c>
      <c r="C21" s="3" t="n">
        <f aca="false">[1]Deuda!C21</f>
        <v>0.521787061560275</v>
      </c>
      <c r="D21" s="4" t="n">
        <f aca="false">[1]Deuda!D21</f>
        <v>295077319</v>
      </c>
      <c r="E21" s="3" t="n">
        <f aca="false">[1]Deuda!E21</f>
        <v>0.573572806862011</v>
      </c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67.5" hidden="false" customHeight="false" outlineLevel="0" collapsed="false">
      <c r="A1" s="2" t="str">
        <f aca="false">[1]IT!A1</f>
        <v>Año</v>
      </c>
      <c r="B1" s="2" t="str">
        <f aca="false">[1]IT!B1</f>
        <v>Ingresos tributarios netos Delegación Cantabria</v>
      </c>
      <c r="C1" s="2" t="str">
        <f aca="false">[1]IT!C1</f>
        <v>Ingresos tributarios netos Delegación Cantabria. Var interanual</v>
      </c>
      <c r="D1" s="2" t="str">
        <f aca="false">[1]IT!D1</f>
        <v>Ingresos tributarios netos España</v>
      </c>
      <c r="E1" s="2" t="str">
        <f aca="false">[1]IT!E1</f>
        <v>Ingresos tributarios netos España. Var interanual</v>
      </c>
    </row>
    <row r="2" customFormat="false" ht="13.5" hidden="false" customHeight="false" outlineLevel="0" collapsed="false">
      <c r="A2" s="1" t="n">
        <f aca="false">[1]IT!A2</f>
        <v>2000</v>
      </c>
      <c r="B2" s="4" t="n">
        <f aca="false">[1]IT!B2</f>
        <v>1708321</v>
      </c>
      <c r="C2" s="3"/>
      <c r="D2" s="4" t="n">
        <f aca="false">[1]IT!D2</f>
        <v>103117695</v>
      </c>
      <c r="E2" s="3"/>
      <c r="F2" s="3"/>
    </row>
    <row r="3" customFormat="false" ht="13.5" hidden="false" customHeight="false" outlineLevel="0" collapsed="false">
      <c r="A3" s="1" t="n">
        <f aca="false">[1]IT!A3</f>
        <v>2001</v>
      </c>
      <c r="B3" s="4" t="n">
        <f aca="false">[1]IT!B3</f>
        <v>1686945</v>
      </c>
      <c r="C3" s="3" t="n">
        <f aca="false">[1]IT!C3</f>
        <v>-1.25128708246284</v>
      </c>
      <c r="D3" s="4" t="n">
        <f aca="false">[1]IT!D3</f>
        <v>109307665</v>
      </c>
      <c r="E3" s="3" t="n">
        <f aca="false">[1]IT!E3</f>
        <v>6.0028203694817</v>
      </c>
      <c r="F3" s="3"/>
    </row>
    <row r="4" customFormat="false" ht="13.5" hidden="false" customHeight="false" outlineLevel="0" collapsed="false">
      <c r="A4" s="1" t="n">
        <f aca="false">[1]IT!A4</f>
        <v>2002</v>
      </c>
      <c r="B4" s="4" t="n">
        <f aca="false">[1]IT!B4</f>
        <v>1985429</v>
      </c>
      <c r="C4" s="3" t="n">
        <f aca="false">[1]IT!C4</f>
        <v>17.6937600218146</v>
      </c>
      <c r="D4" s="4" t="n">
        <f aca="false">[1]IT!D4</f>
        <v>94125169</v>
      </c>
      <c r="E4" s="3" t="n">
        <f aca="false">[1]IT!E4</f>
        <v>-13.8896901694863</v>
      </c>
      <c r="F4" s="3"/>
    </row>
    <row r="5" customFormat="false" ht="13.5" hidden="false" customHeight="false" outlineLevel="0" collapsed="false">
      <c r="A5" s="1" t="n">
        <f aca="false">[1]IT!A5</f>
        <v>2003</v>
      </c>
      <c r="B5" s="4" t="n">
        <f aca="false">[1]IT!B5</f>
        <v>1729069</v>
      </c>
      <c r="C5" s="3" t="n">
        <f aca="false">[1]IT!C5</f>
        <v>-12.9120708924872</v>
      </c>
      <c r="D5" s="4" t="n">
        <f aca="false">[1]IT!D5</f>
        <v>96049656</v>
      </c>
      <c r="E5" s="3" t="n">
        <f aca="false">[1]IT!E5</f>
        <v>2.04460403146793</v>
      </c>
      <c r="F5" s="3"/>
    </row>
    <row r="6" customFormat="false" ht="13.5" hidden="false" customHeight="false" outlineLevel="0" collapsed="false">
      <c r="A6" s="1" t="n">
        <f aca="false">[1]IT!A6</f>
        <v>2004</v>
      </c>
      <c r="B6" s="4" t="n">
        <f aca="false">[1]IT!B6</f>
        <v>1755446</v>
      </c>
      <c r="C6" s="3" t="n">
        <f aca="false">[1]IT!C6</f>
        <v>1.5255030308218</v>
      </c>
      <c r="D6" s="4" t="n">
        <f aca="false">[1]IT!D6</f>
        <v>100396954</v>
      </c>
      <c r="E6" s="3" t="n">
        <f aca="false">[1]IT!E6</f>
        <v>4.5260942943929</v>
      </c>
      <c r="F6" s="3"/>
    </row>
    <row r="7" customFormat="false" ht="13.5" hidden="false" customHeight="false" outlineLevel="0" collapsed="false">
      <c r="A7" s="1" t="n">
        <f aca="false">[1]IT!A7</f>
        <v>2005</v>
      </c>
      <c r="B7" s="4" t="n">
        <f aca="false">[1]IT!B7</f>
        <v>2078493</v>
      </c>
      <c r="C7" s="3" t="n">
        <f aca="false">[1]IT!C7</f>
        <v>18.4025598053144</v>
      </c>
      <c r="D7" s="4" t="n">
        <f aca="false">[1]IT!D7</f>
        <v>115846916</v>
      </c>
      <c r="E7" s="3" t="n">
        <f aca="false">[1]IT!E7</f>
        <v>15.3888752441633</v>
      </c>
      <c r="F7" s="3"/>
    </row>
    <row r="8" customFormat="false" ht="13.5" hidden="false" customHeight="false" outlineLevel="0" collapsed="false">
      <c r="A8" s="1" t="n">
        <f aca="false">[1]IT!A8</f>
        <v>2006</v>
      </c>
      <c r="B8" s="4" t="n">
        <f aca="false">[1]IT!B8</f>
        <v>2302245</v>
      </c>
      <c r="C8" s="3" t="n">
        <f aca="false">[1]IT!C8</f>
        <v>10.7651072195095</v>
      </c>
      <c r="D8" s="4" t="n">
        <f aca="false">[1]IT!D8</f>
        <v>130126548</v>
      </c>
      <c r="E8" s="3" t="n">
        <f aca="false">[1]IT!E8</f>
        <v>12.3262944695049</v>
      </c>
      <c r="F8" s="3"/>
    </row>
    <row r="9" customFormat="false" ht="13.5" hidden="false" customHeight="false" outlineLevel="0" collapsed="false">
      <c r="A9" s="1" t="n">
        <f aca="false">[1]IT!A9</f>
        <v>2007</v>
      </c>
      <c r="B9" s="4" t="n">
        <f aca="false">[1]IT!B9</f>
        <v>5033042</v>
      </c>
      <c r="C9" s="3" t="n">
        <f aca="false">[1]IT!C9</f>
        <v>118.614526255894</v>
      </c>
      <c r="D9" s="4" t="n">
        <f aca="false">[1]IT!D9</f>
        <v>200676030</v>
      </c>
      <c r="E9" s="3" t="n">
        <f aca="false">[1]IT!E9</f>
        <v>54.2160558966031</v>
      </c>
      <c r="F9" s="3"/>
    </row>
    <row r="10" customFormat="false" ht="13.5" hidden="false" customHeight="false" outlineLevel="0" collapsed="false">
      <c r="A10" s="1" t="n">
        <f aca="false">[1]IT!A10</f>
        <v>2008</v>
      </c>
      <c r="B10" s="4" t="n">
        <f aca="false">[1]IT!B10</f>
        <v>2061140</v>
      </c>
      <c r="C10" s="3" t="n">
        <f aca="false">[1]IT!C10</f>
        <v>-59.0478283312557</v>
      </c>
      <c r="D10" s="4" t="n">
        <f aca="false">[1]IT!D10</f>
        <v>173453315</v>
      </c>
      <c r="E10" s="3" t="n">
        <f aca="false">[1]IT!E10</f>
        <v>-13.5655040614467</v>
      </c>
      <c r="F10" s="3"/>
    </row>
    <row r="11" customFormat="false" ht="13.5" hidden="false" customHeight="false" outlineLevel="0" collapsed="false">
      <c r="A11" s="1" t="n">
        <f aca="false">[1]IT!A11</f>
        <v>2009</v>
      </c>
      <c r="B11" s="4" t="n">
        <f aca="false">[1]IT!B11</f>
        <v>2193047</v>
      </c>
      <c r="C11" s="3" t="n">
        <f aca="false">[1]IT!C11</f>
        <v>6.39971083963244</v>
      </c>
      <c r="D11" s="4" t="n">
        <f aca="false">[1]IT!D11</f>
        <v>144023401</v>
      </c>
      <c r="E11" s="3" t="n">
        <f aca="false">[1]IT!E11</f>
        <v>-16.9670519124988</v>
      </c>
      <c r="F11" s="3"/>
    </row>
    <row r="12" customFormat="false" ht="13.5" hidden="false" customHeight="false" outlineLevel="0" collapsed="false">
      <c r="A12" s="1" t="n">
        <f aca="false">[1]IT!A12</f>
        <v>2010</v>
      </c>
      <c r="B12" s="4" t="n">
        <f aca="false">[1]IT!B12</f>
        <v>2583590</v>
      </c>
      <c r="C12" s="3" t="n">
        <f aca="false">[1]IT!C12</f>
        <v>17.8082366679784</v>
      </c>
      <c r="D12" s="4" t="n">
        <f aca="false">[1]IT!D12</f>
        <v>159536237</v>
      </c>
      <c r="E12" s="3" t="n">
        <f aca="false">[1]IT!E12</f>
        <v>10.7710524069627</v>
      </c>
      <c r="F12" s="3"/>
    </row>
    <row r="13" customFormat="false" ht="13.5" hidden="false" customHeight="false" outlineLevel="0" collapsed="false">
      <c r="A13" s="1" t="n">
        <f aca="false">[1]IT!A13</f>
        <v>2011</v>
      </c>
      <c r="B13" s="4" t="n">
        <f aca="false">[1]IT!B13</f>
        <v>2303819</v>
      </c>
      <c r="C13" s="3" t="n">
        <f aca="false">[1]IT!C13</f>
        <v>-10.828769270666</v>
      </c>
      <c r="D13" s="4" t="n">
        <f aca="false">[1]IT!D13</f>
        <v>161759994</v>
      </c>
      <c r="E13" s="3" t="n">
        <f aca="false">[1]IT!E13</f>
        <v>1.39388833647869</v>
      </c>
      <c r="F13" s="3"/>
    </row>
    <row r="14" customFormat="false" ht="13.5" hidden="false" customHeight="false" outlineLevel="0" collapsed="false">
      <c r="A14" s="1" t="n">
        <f aca="false">[1]IT!A14</f>
        <v>2012</v>
      </c>
      <c r="B14" s="4" t="n">
        <f aca="false">[1]IT!B14</f>
        <v>2474319</v>
      </c>
      <c r="C14" s="3" t="n">
        <f aca="false">[1]IT!C14</f>
        <v>7.4007550072293</v>
      </c>
      <c r="D14" s="4" t="n">
        <f aca="false">[1]IT!D14</f>
        <v>168566582</v>
      </c>
      <c r="E14" s="3" t="n">
        <f aca="false">[1]IT!E14</f>
        <v>4.20783151117081</v>
      </c>
      <c r="F14" s="3"/>
    </row>
    <row r="15" customFormat="false" ht="13.5" hidden="false" customHeight="false" outlineLevel="0" collapsed="false">
      <c r="A15" s="1" t="n">
        <f aca="false">[1]IT!A15</f>
        <v>2013</v>
      </c>
      <c r="B15" s="4" t="n">
        <f aca="false">[1]IT!B15</f>
        <v>2675524</v>
      </c>
      <c r="C15" s="3" t="n">
        <f aca="false">[1]IT!C15</f>
        <v>8.13173240798781</v>
      </c>
      <c r="D15" s="4" t="n">
        <f aca="false">[1]IT!D15</f>
        <v>168847373</v>
      </c>
      <c r="E15" s="3" t="n">
        <f aca="false">[1]IT!E15</f>
        <v>0.166575721396556</v>
      </c>
      <c r="F15" s="3"/>
    </row>
    <row r="16" customFormat="false" ht="13.5" hidden="false" customHeight="false" outlineLevel="0" collapsed="false">
      <c r="A16" s="1" t="n">
        <f aca="false">[1]IT!A16</f>
        <v>2014</v>
      </c>
      <c r="B16" s="4" t="n">
        <f aca="false">[1]IT!B16</f>
        <v>1914333</v>
      </c>
      <c r="C16" s="3" t="n">
        <f aca="false">[1]IT!C16</f>
        <v>-28.4501652760356</v>
      </c>
      <c r="D16" s="4" t="n">
        <f aca="false">[1]IT!D16</f>
        <v>174987341</v>
      </c>
      <c r="E16" s="3" t="n">
        <f aca="false">[1]IT!E16</f>
        <v>3.63640126044484</v>
      </c>
      <c r="F16" s="3"/>
    </row>
    <row r="17" customFormat="false" ht="13.5" hidden="false" customHeight="false" outlineLevel="0" collapsed="false">
      <c r="A17" s="1" t="n">
        <f aca="false">[1]IT!A17</f>
        <v>2015</v>
      </c>
      <c r="B17" s="4" t="n">
        <f aca="false">[1]IT!B17</f>
        <v>2228581</v>
      </c>
      <c r="C17" s="3" t="n">
        <f aca="false">[1]IT!C17</f>
        <v>16.4155348102969</v>
      </c>
      <c r="D17" s="4" t="n">
        <f aca="false">[1]IT!D17</f>
        <v>182008642</v>
      </c>
      <c r="E17" s="3" t="n">
        <f aca="false">[1]IT!E17</f>
        <v>4.01246225005498</v>
      </c>
      <c r="F17" s="3"/>
    </row>
    <row r="18" customFormat="false" ht="13.5" hidden="false" customHeight="false" outlineLevel="0" collapsed="false">
      <c r="A18" s="1" t="n">
        <f aca="false">[1]IT!A18</f>
        <v>2016</v>
      </c>
      <c r="B18" s="4" t="n">
        <f aca="false">[1]IT!B18</f>
        <v>2103767</v>
      </c>
      <c r="C18" s="3" t="n">
        <f aca="false">[1]IT!C18</f>
        <v>-5.6006041512514</v>
      </c>
      <c r="D18" s="4" t="n">
        <f aca="false">[1]IT!D18</f>
        <v>186248520</v>
      </c>
      <c r="E18" s="3" t="n">
        <f aca="false">[1]IT!E18</f>
        <v>2.32949268419902</v>
      </c>
      <c r="F18" s="3"/>
    </row>
    <row r="19" customFormat="false" ht="13.5" hidden="false" customHeight="false" outlineLevel="0" collapsed="false">
      <c r="A19" s="1" t="n">
        <f aca="false">[1]IT!A19</f>
        <v>2017</v>
      </c>
      <c r="B19" s="4" t="n">
        <f aca="false">[1]IT!B19</f>
        <v>3225654</v>
      </c>
      <c r="C19" s="3" t="n">
        <f aca="false">[1]IT!C19</f>
        <v>53.3275310431241</v>
      </c>
      <c r="D19" s="4" t="n">
        <f aca="false">[1]IT!D19</f>
        <v>193950549</v>
      </c>
      <c r="E19" s="3" t="n">
        <f aca="false">[1]IT!E19</f>
        <v>4.13535044466393</v>
      </c>
      <c r="F19" s="3"/>
    </row>
    <row r="20" customFormat="false" ht="13.5" hidden="false" customHeight="false" outlineLevel="0" collapsed="false">
      <c r="A20" s="1" t="n">
        <f aca="false">[1]IT!A20</f>
        <v>2018</v>
      </c>
      <c r="B20" s="4" t="n">
        <f aca="false">[1]IT!B20</f>
        <v>2829839</v>
      </c>
      <c r="C20" s="3" t="n">
        <f aca="false">[1]IT!C20</f>
        <v>-12.2708449201309</v>
      </c>
      <c r="D20" s="4" t="n">
        <f aca="false">[1]IT!D20</f>
        <v>208684965</v>
      </c>
      <c r="E20" s="3" t="n">
        <f aca="false">[1]IT!E20</f>
        <v>7.59699628383108</v>
      </c>
      <c r="F20" s="3"/>
    </row>
    <row r="21" customFormat="false" ht="13.5" hidden="false" customHeight="false" outlineLevel="0" collapsed="false">
      <c r="A21" s="1" t="n">
        <f aca="false">[1]IT!A21</f>
        <v>2019</v>
      </c>
      <c r="B21" s="4" t="n">
        <f aca="false">[1]IT!B21</f>
        <v>1995021</v>
      </c>
      <c r="C21" s="3" t="n">
        <f aca="false">[1]IT!C21</f>
        <v>-29.5005475576526</v>
      </c>
      <c r="D21" s="4" t="n">
        <f aca="false">[1]IT!D21</f>
        <v>212807546</v>
      </c>
      <c r="E21" s="3" t="n">
        <f aca="false">[1]IT!E21</f>
        <v>1.97550456018718</v>
      </c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67.5" hidden="false" customHeight="false" outlineLevel="0" collapsed="false">
      <c r="A1" s="2" t="str">
        <f aca="false">[1]DeudaPIB!A1</f>
        <v>Año</v>
      </c>
      <c r="B1" s="2" t="str">
        <f aca="false">[1]DeudaPIB!B1</f>
        <v>Deuda pública CC.AA sobre el PIB Cantabria</v>
      </c>
      <c r="C1" s="2" t="str">
        <f aca="false">[1]DeudaPIB!C1</f>
        <v>Deuda pública CC.AA sobre el PIB Cantabria. Var interanual</v>
      </c>
      <c r="D1" s="2" t="str">
        <f aca="false">[1]DeudaPIB!D1</f>
        <v>Deuda pública CC.AA sobre el PIB España</v>
      </c>
      <c r="E1" s="2" t="str">
        <f aca="false">[1]DeudaPIB!E1</f>
        <v>Deuda pública CC.AA sobre el PIB España. Var interanual</v>
      </c>
    </row>
    <row r="2" customFormat="false" ht="13.5" hidden="false" customHeight="false" outlineLevel="0" collapsed="false">
      <c r="A2" s="1" t="str">
        <f aca="false">[1]DeudaPIB!A2</f>
        <v>2000</v>
      </c>
      <c r="B2" s="5" t="n">
        <f aca="false">[1]DeudaPIB!B2</f>
        <v>3.1</v>
      </c>
      <c r="C2" s="6"/>
      <c r="D2" s="5" t="n">
        <f aca="false">[1]DeudaPIB!D2</f>
        <v>6.1</v>
      </c>
      <c r="E2" s="6"/>
      <c r="F2" s="3"/>
    </row>
    <row r="3" customFormat="false" ht="13.5" hidden="false" customHeight="false" outlineLevel="0" collapsed="false">
      <c r="A3" s="1" t="str">
        <f aca="false">[1]DeudaPIB!A3</f>
        <v>2001</v>
      </c>
      <c r="B3" s="5" t="n">
        <f aca="false">[1]DeudaPIB!B3</f>
        <v>3.4</v>
      </c>
      <c r="C3" s="6"/>
      <c r="D3" s="5" t="n">
        <f aca="false">[1]DeudaPIB!D3</f>
        <v>6.2</v>
      </c>
      <c r="E3" s="6"/>
      <c r="F3" s="3"/>
    </row>
    <row r="4" customFormat="false" ht="13.5" hidden="false" customHeight="false" outlineLevel="0" collapsed="false">
      <c r="A4" s="1" t="str">
        <f aca="false">[1]DeudaPIB!A4</f>
        <v>2002</v>
      </c>
      <c r="B4" s="5" t="n">
        <f aca="false">[1]DeudaPIB!B4</f>
        <v>3.2</v>
      </c>
      <c r="C4" s="6"/>
      <c r="D4" s="5" t="n">
        <f aca="false">[1]DeudaPIB!D4</f>
        <v>6.2</v>
      </c>
      <c r="E4" s="6"/>
      <c r="F4" s="3"/>
    </row>
    <row r="5" customFormat="false" ht="13.5" hidden="false" customHeight="false" outlineLevel="0" collapsed="false">
      <c r="A5" s="1" t="str">
        <f aca="false">[1]DeudaPIB!A5</f>
        <v>2003</v>
      </c>
      <c r="B5" s="5" t="n">
        <f aca="false">[1]DeudaPIB!B5</f>
        <v>3.8</v>
      </c>
      <c r="C5" s="6"/>
      <c r="D5" s="5" t="n">
        <f aca="false">[1]DeudaPIB!D5</f>
        <v>6.1</v>
      </c>
      <c r="E5" s="6"/>
      <c r="F5" s="3"/>
    </row>
    <row r="6" customFormat="false" ht="13.5" hidden="false" customHeight="false" outlineLevel="0" collapsed="false">
      <c r="A6" s="1" t="str">
        <f aca="false">[1]DeudaPIB!A6</f>
        <v>2004</v>
      </c>
      <c r="B6" s="5" t="n">
        <f aca="false">[1]DeudaPIB!B6</f>
        <v>3.7</v>
      </c>
      <c r="C6" s="6"/>
      <c r="D6" s="5" t="n">
        <f aca="false">[1]DeudaPIB!D6</f>
        <v>6.1</v>
      </c>
      <c r="E6" s="6"/>
      <c r="F6" s="3"/>
    </row>
    <row r="7" customFormat="false" ht="13.5" hidden="false" customHeight="false" outlineLevel="0" collapsed="false">
      <c r="A7" s="1" t="str">
        <f aca="false">[1]DeudaPIB!A7</f>
        <v>2005</v>
      </c>
      <c r="B7" s="5" t="n">
        <f aca="false">[1]DeudaPIB!B7</f>
        <v>3.7</v>
      </c>
      <c r="C7" s="6"/>
      <c r="D7" s="5" t="n">
        <f aca="false">[1]DeudaPIB!D7</f>
        <v>6.2</v>
      </c>
      <c r="E7" s="6"/>
      <c r="F7" s="3"/>
    </row>
    <row r="8" customFormat="false" ht="13.5" hidden="false" customHeight="false" outlineLevel="0" collapsed="false">
      <c r="A8" s="1" t="str">
        <f aca="false">[1]DeudaPIB!A8</f>
        <v>2006</v>
      </c>
      <c r="B8" s="5" t="n">
        <f aca="false">[1]DeudaPIB!B8</f>
        <v>3.3</v>
      </c>
      <c r="C8" s="6"/>
      <c r="D8" s="5" t="n">
        <f aca="false">[1]DeudaPIB!D8</f>
        <v>5.9</v>
      </c>
      <c r="E8" s="6"/>
      <c r="F8" s="3"/>
    </row>
    <row r="9" customFormat="false" ht="13.5" hidden="false" customHeight="false" outlineLevel="0" collapsed="false">
      <c r="A9" s="1" t="str">
        <f aca="false">[1]DeudaPIB!A9</f>
        <v>2007</v>
      </c>
      <c r="B9" s="5" t="n">
        <f aca="false">[1]DeudaPIB!B9</f>
        <v>3.4</v>
      </c>
      <c r="C9" s="6"/>
      <c r="D9" s="5" t="n">
        <f aca="false">[1]DeudaPIB!D9</f>
        <v>5.8</v>
      </c>
      <c r="E9" s="6"/>
      <c r="F9" s="3"/>
    </row>
    <row r="10" customFormat="false" ht="13.5" hidden="false" customHeight="false" outlineLevel="0" collapsed="false">
      <c r="A10" s="1" t="str">
        <f aca="false">[1]DeudaPIB!A10</f>
        <v>2008</v>
      </c>
      <c r="B10" s="5" t="n">
        <f aca="false">[1]DeudaPIB!B10</f>
        <v>3.9</v>
      </c>
      <c r="C10" s="6"/>
      <c r="D10" s="5" t="n">
        <f aca="false">[1]DeudaPIB!D10</f>
        <v>6.7</v>
      </c>
      <c r="E10" s="6"/>
      <c r="F10" s="3"/>
    </row>
    <row r="11" customFormat="false" ht="13.5" hidden="false" customHeight="false" outlineLevel="0" collapsed="false">
      <c r="A11" s="1" t="str">
        <f aca="false">[1]DeudaPIB!A11</f>
        <v>2009</v>
      </c>
      <c r="B11" s="5" t="n">
        <f aca="false">[1]DeudaPIB!B11</f>
        <v>5.2</v>
      </c>
      <c r="C11" s="6"/>
      <c r="D11" s="5" t="n">
        <f aca="false">[1]DeudaPIB!D11</f>
        <v>8.7</v>
      </c>
      <c r="E11" s="6"/>
      <c r="F11" s="3"/>
    </row>
    <row r="12" customFormat="false" ht="13.5" hidden="false" customHeight="false" outlineLevel="0" collapsed="false">
      <c r="A12" s="1" t="str">
        <f aca="false">[1]DeudaPIB!A12</f>
        <v>2010</v>
      </c>
      <c r="B12" s="5" t="n">
        <f aca="false">[1]DeudaPIB!B12</f>
        <v>7.7</v>
      </c>
      <c r="C12" s="6"/>
      <c r="D12" s="5" t="n">
        <f aca="false">[1]DeudaPIB!D12</f>
        <v>11.6</v>
      </c>
      <c r="E12" s="6"/>
      <c r="F12" s="3"/>
    </row>
    <row r="13" customFormat="false" ht="13.5" hidden="false" customHeight="false" outlineLevel="0" collapsed="false">
      <c r="A13" s="1" t="str">
        <f aca="false">[1]DeudaPIB!A13</f>
        <v>2011</v>
      </c>
      <c r="B13" s="5" t="n">
        <f aca="false">[1]DeudaPIB!B13</f>
        <v>10.2</v>
      </c>
      <c r="C13" s="6"/>
      <c r="D13" s="5" t="n">
        <f aca="false">[1]DeudaPIB!D13</f>
        <v>13.7</v>
      </c>
      <c r="E13" s="6"/>
      <c r="F13" s="3"/>
    </row>
    <row r="14" customFormat="false" ht="13.5" hidden="false" customHeight="false" outlineLevel="0" collapsed="false">
      <c r="A14" s="1" t="str">
        <f aca="false">[1]DeudaPIB!A14</f>
        <v>2012</v>
      </c>
      <c r="B14" s="5" t="n">
        <f aca="false">[1]DeudaPIB!B14</f>
        <v>16.7</v>
      </c>
      <c r="C14" s="6"/>
      <c r="D14" s="5" t="n">
        <f aca="false">[1]DeudaPIB!D14</f>
        <v>18.3</v>
      </c>
      <c r="E14" s="6"/>
      <c r="F14" s="3"/>
    </row>
    <row r="15" customFormat="false" ht="13.5" hidden="false" customHeight="false" outlineLevel="0" collapsed="false">
      <c r="A15" s="1" t="str">
        <f aca="false">[1]DeudaPIB!A15</f>
        <v>2013</v>
      </c>
      <c r="B15" s="5" t="n">
        <f aca="false">[1]DeudaPIB!B15</f>
        <v>18.4</v>
      </c>
      <c r="C15" s="6"/>
      <c r="D15" s="5" t="n">
        <f aca="false">[1]DeudaPIB!D15</f>
        <v>20.6</v>
      </c>
      <c r="E15" s="6"/>
      <c r="F15" s="3"/>
    </row>
    <row r="16" customFormat="false" ht="13.5" hidden="false" customHeight="false" outlineLevel="0" collapsed="false">
      <c r="A16" s="1" t="str">
        <f aca="false">[1]DeudaPIB!A16</f>
        <v>2014</v>
      </c>
      <c r="B16" s="5" t="n">
        <f aca="false">[1]DeudaPIB!B16</f>
        <v>20.1</v>
      </c>
      <c r="C16" s="6"/>
      <c r="D16" s="5" t="n">
        <f aca="false">[1]DeudaPIB!D16</f>
        <v>23.1</v>
      </c>
      <c r="E16" s="6"/>
      <c r="F16" s="3"/>
    </row>
    <row r="17" customFormat="false" ht="13.5" hidden="false" customHeight="false" outlineLevel="0" collapsed="false">
      <c r="A17" s="1" t="str">
        <f aca="false">[1]DeudaPIB!A17</f>
        <v>2015</v>
      </c>
      <c r="B17" s="5" t="n">
        <f aca="false">[1]DeudaPIB!B17</f>
        <v>21.7</v>
      </c>
      <c r="C17" s="6"/>
      <c r="D17" s="5" t="n">
        <f aca="false">[1]DeudaPIB!D17</f>
        <v>24.4</v>
      </c>
      <c r="E17" s="6"/>
      <c r="F17" s="3"/>
    </row>
    <row r="18" customFormat="false" ht="13.5" hidden="false" customHeight="false" outlineLevel="0" collapsed="false">
      <c r="A18" s="1" t="str">
        <f aca="false">[1]DeudaPIB!A18</f>
        <v>2016</v>
      </c>
      <c r="B18" s="5" t="n">
        <f aca="false">[1]DeudaPIB!B18</f>
        <v>22.7</v>
      </c>
      <c r="C18" s="6"/>
      <c r="D18" s="5" t="n">
        <f aca="false">[1]DeudaPIB!D18</f>
        <v>24.9</v>
      </c>
      <c r="E18" s="6"/>
      <c r="F18" s="3"/>
    </row>
    <row r="19" customFormat="false" ht="13.5" hidden="false" customHeight="false" outlineLevel="0" collapsed="false">
      <c r="A19" s="1" t="str">
        <f aca="false">[1]DeudaPIB!A19</f>
        <v>2017</v>
      </c>
      <c r="B19" s="5" t="n">
        <f aca="false">[1]DeudaPIB!B19</f>
        <v>22.9</v>
      </c>
      <c r="C19" s="6"/>
      <c r="D19" s="5" t="n">
        <f aca="false">[1]DeudaPIB!D19</f>
        <v>24.8</v>
      </c>
      <c r="E19" s="6"/>
      <c r="F19" s="3"/>
    </row>
    <row r="20" customFormat="false" ht="13.5" hidden="false" customHeight="false" outlineLevel="0" collapsed="false">
      <c r="A20" s="1" t="str">
        <f aca="false">[1]DeudaPIB!A20</f>
        <v>2018</v>
      </c>
      <c r="B20" s="5" t="n">
        <f aca="false">[1]DeudaPIB!B20</f>
        <v>23</v>
      </c>
      <c r="C20" s="6"/>
      <c r="D20" s="5" t="n">
        <f aca="false">[1]DeudaPIB!D20</f>
        <v>24.4</v>
      </c>
      <c r="E20" s="6"/>
      <c r="F20" s="3"/>
    </row>
    <row r="21" customFormat="false" ht="13.5" hidden="false" customHeight="false" outlineLevel="0" collapsed="false">
      <c r="A21" s="1" t="str">
        <f aca="false">[1]DeudaPIB!A21</f>
        <v>2019</v>
      </c>
      <c r="B21" s="5" t="n">
        <f aca="false">[1]DeudaPIB!B21</f>
        <v>22.3</v>
      </c>
      <c r="C21" s="6"/>
      <c r="D21" s="5" t="n">
        <f aca="false">[1]DeudaPIB!D21</f>
        <v>23.7</v>
      </c>
      <c r="E21" s="6"/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54" hidden="false" customHeight="false" outlineLevel="0" collapsed="false">
      <c r="A1" s="2" t="str">
        <f aca="false">[1]Deficit!A13</f>
        <v>Año</v>
      </c>
      <c r="B1" s="2" t="str">
        <f aca="false">[1]Deficit!B13</f>
        <v>Déficit público CC.AA Cantabria</v>
      </c>
      <c r="C1" s="2" t="str">
        <f aca="false">[1]Deficit!C13</f>
        <v>Déficit público CC.AA Cantabria. Var interanual</v>
      </c>
      <c r="D1" s="2" t="str">
        <f aca="false">[1]Deficit!D13</f>
        <v>Déficit público CC.AA España</v>
      </c>
      <c r="E1" s="2" t="str">
        <f aca="false">[1]Deficit!E13</f>
        <v>Déficit público CC.AA España. Var interanual</v>
      </c>
    </row>
    <row r="2" customFormat="false" ht="13.5" hidden="false" customHeight="false" outlineLevel="0" collapsed="false">
      <c r="A2" s="1" t="n">
        <f aca="false">[1]Deficit!A14</f>
        <v>2013</v>
      </c>
      <c r="B2" s="4" t="n">
        <f aca="false">[1]Deficit!B14</f>
        <v>-154</v>
      </c>
      <c r="C2" s="3"/>
      <c r="D2" s="4" t="n">
        <f aca="false">[1]Deficit!D14</f>
        <v>-16376</v>
      </c>
      <c r="E2" s="3"/>
      <c r="F2" s="3"/>
    </row>
    <row r="3" customFormat="false" ht="13.5" hidden="false" customHeight="false" outlineLevel="0" collapsed="false">
      <c r="A3" s="1" t="n">
        <f aca="false">[1]Deficit!A15</f>
        <v>2014</v>
      </c>
      <c r="B3" s="4" t="n">
        <f aca="false">[1]Deficit!B15</f>
        <v>-179</v>
      </c>
      <c r="C3" s="3" t="n">
        <f aca="false">[1]Deficit!C15</f>
        <v>16.2337662337662</v>
      </c>
      <c r="D3" s="4" t="n">
        <f aca="false">[1]Deficit!D15</f>
        <v>-18696</v>
      </c>
      <c r="E3" s="3" t="n">
        <f aca="false">[1]Deficit!E15</f>
        <v>14.1670737664875</v>
      </c>
      <c r="F3" s="3"/>
    </row>
    <row r="4" customFormat="false" ht="13.5" hidden="false" customHeight="false" outlineLevel="0" collapsed="false">
      <c r="A4" s="1" t="n">
        <f aca="false">[1]Deficit!A16</f>
        <v>2015</v>
      </c>
      <c r="B4" s="4" t="n">
        <f aca="false">[1]Deficit!B16</f>
        <v>-209</v>
      </c>
      <c r="C4" s="3" t="n">
        <f aca="false">[1]Deficit!C16</f>
        <v>16.7597765363129</v>
      </c>
      <c r="D4" s="4" t="n">
        <f aca="false">[1]Deficit!D16</f>
        <v>-18861</v>
      </c>
      <c r="E4" s="3" t="n">
        <f aca="false">[1]Deficit!E16</f>
        <v>0.882541720154043</v>
      </c>
      <c r="F4" s="3"/>
    </row>
    <row r="5" customFormat="false" ht="13.5" hidden="false" customHeight="false" outlineLevel="0" collapsed="false">
      <c r="A5" s="1" t="n">
        <f aca="false">[1]Deficit!A17</f>
        <v>2016</v>
      </c>
      <c r="B5" s="4" t="n">
        <f aca="false">[1]Deficit!B17</f>
        <v>-187</v>
      </c>
      <c r="C5" s="3" t="n">
        <f aca="false">[1]Deficit!C17</f>
        <v>-10.5263157894737</v>
      </c>
      <c r="D5" s="4" t="n">
        <f aca="false">[1]Deficit!D17</f>
        <v>-9491</v>
      </c>
      <c r="E5" s="3" t="n">
        <f aca="false">[1]Deficit!E17</f>
        <v>-49.6792322782461</v>
      </c>
      <c r="F5" s="3"/>
    </row>
    <row r="6" customFormat="false" ht="13.5" hidden="false" customHeight="false" outlineLevel="0" collapsed="false">
      <c r="A6" s="1" t="n">
        <f aca="false">[1]Deficit!A18</f>
        <v>2017</v>
      </c>
      <c r="B6" s="4" t="n">
        <f aca="false">[1]Deficit!B18</f>
        <v>-59</v>
      </c>
      <c r="C6" s="3" t="n">
        <f aca="false">[1]Deficit!C18</f>
        <v>-68.4491978609626</v>
      </c>
      <c r="D6" s="4" t="n">
        <f aca="false">[1]Deficit!D18</f>
        <v>-4165</v>
      </c>
      <c r="E6" s="3" t="n">
        <f aca="false">[1]Deficit!E18</f>
        <v>-56.1163207248973</v>
      </c>
      <c r="F6" s="3"/>
    </row>
    <row r="7" customFormat="false" ht="13.5" hidden="false" customHeight="false" outlineLevel="0" collapsed="false">
      <c r="A7" s="1" t="n">
        <f aca="false">[1]Deficit!A19</f>
        <v>2018</v>
      </c>
      <c r="B7" s="4" t="n">
        <f aca="false">[1]Deficit!B19</f>
        <v>-37</v>
      </c>
      <c r="C7" s="3" t="n">
        <f aca="false">[1]Deficit!C19</f>
        <v>-37.2881355932203</v>
      </c>
      <c r="D7" s="4" t="n">
        <f aca="false">[1]Deficit!D19</f>
        <v>-3326</v>
      </c>
      <c r="E7" s="3" t="n">
        <f aca="false">[1]Deficit!E19</f>
        <v>-20.1440576230492</v>
      </c>
      <c r="F7" s="3"/>
    </row>
    <row r="8" customFormat="false" ht="13.5" hidden="false" customHeight="false" outlineLevel="0" collapsed="false">
      <c r="A8" s="1" t="n">
        <f aca="false">[1]Deficit!A20</f>
        <v>2019</v>
      </c>
      <c r="B8" s="4" t="n">
        <f aca="false">[1]Deficit!B20</f>
        <v>-135</v>
      </c>
      <c r="C8" s="3" t="n">
        <f aca="false">[1]Deficit!C20</f>
        <v>264.864864864865</v>
      </c>
      <c r="D8" s="4" t="n">
        <f aca="false">[1]Deficit!D20</f>
        <v>-6795</v>
      </c>
      <c r="E8" s="3" t="n">
        <f aca="false">[1]Deficit!E20</f>
        <v>104.299458809381</v>
      </c>
      <c r="F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54" hidden="false" customHeight="false" outlineLevel="0" collapsed="false">
      <c r="A1" s="2" t="str">
        <f aca="false">[1]DeficitPIB!A1</f>
        <v>Año</v>
      </c>
      <c r="B1" s="2" t="str">
        <f aca="false">[1]DeficitPIB!B1</f>
        <v>Déficit público CC.AA sobre el PIB Cantabria</v>
      </c>
      <c r="C1" s="2" t="str">
        <f aca="false">[1]DeficitPIB!C1</f>
        <v>Déficit público CC.AA sobre el PIB Cantabria. Var interanual</v>
      </c>
      <c r="D1" s="2" t="str">
        <f aca="false">[1]DeficitPIB!D1</f>
        <v>Déficit público CC.AA sobre el PIB España</v>
      </c>
      <c r="E1" s="2" t="str">
        <f aca="false">[1]DeficitPIB!E1</f>
        <v>Déficit público CC.AA sobre el PIB España. Var interanual</v>
      </c>
    </row>
    <row r="2" customFormat="false" ht="13.5" hidden="false" customHeight="false" outlineLevel="0" collapsed="false">
      <c r="A2" s="1" t="str">
        <f aca="false">[1]DeficitPIB!A2</f>
        <v>2013</v>
      </c>
      <c r="B2" s="5" t="n">
        <f aca="false">[1]DeficitPIB!B2</f>
        <v>-1.298018137022</v>
      </c>
      <c r="C2" s="6"/>
      <c r="D2" s="5" t="n">
        <f aca="false">[1]DeficitPIB!D2</f>
        <v>-1.60494262741731</v>
      </c>
      <c r="E2" s="6"/>
      <c r="F2" s="3"/>
    </row>
    <row r="3" customFormat="false" ht="13.5" hidden="false" customHeight="false" outlineLevel="0" collapsed="false">
      <c r="A3" s="1" t="str">
        <f aca="false">[1]DeficitPIB!A3</f>
        <v>2014</v>
      </c>
      <c r="B3" s="5" t="n">
        <f aca="false">[1]DeficitPIB!B3</f>
        <v>-1.48454493348451</v>
      </c>
      <c r="C3" s="6"/>
      <c r="D3" s="5" t="n">
        <f aca="false">[1]DeficitPIB!D3</f>
        <v>-1.8113505877976</v>
      </c>
      <c r="E3" s="6"/>
      <c r="F3" s="3"/>
    </row>
    <row r="4" customFormat="false" ht="13.5" hidden="false" customHeight="false" outlineLevel="0" collapsed="false">
      <c r="A4" s="1" t="str">
        <f aca="false">[1]DeficitPIB!A4</f>
        <v>2015</v>
      </c>
      <c r="B4" s="5" t="n">
        <f aca="false">[1]DeficitPIB!B4</f>
        <v>-1.69561200762652</v>
      </c>
      <c r="C4" s="6"/>
      <c r="D4" s="5" t="n">
        <f aca="false">[1]DeficitPIB!D4</f>
        <v>-1.75029463896287</v>
      </c>
      <c r="E4" s="6"/>
      <c r="F4" s="3"/>
    </row>
    <row r="5" customFormat="false" ht="13.5" hidden="false" customHeight="false" outlineLevel="0" collapsed="false">
      <c r="A5" s="1" t="str">
        <f aca="false">[1]DeficitPIB!A5</f>
        <v>2016</v>
      </c>
      <c r="B5" s="5" t="n">
        <f aca="false">[1]DeficitPIB!B5</f>
        <v>-1.46826863411523</v>
      </c>
      <c r="C5" s="6"/>
      <c r="D5" s="5" t="n">
        <f aca="false">[1]DeficitPIB!D5</f>
        <v>-0.852097249156073</v>
      </c>
      <c r="E5" s="6"/>
      <c r="F5" s="3"/>
    </row>
    <row r="6" customFormat="false" ht="13.5" hidden="false" customHeight="false" outlineLevel="0" collapsed="false">
      <c r="A6" s="1" t="str">
        <f aca="false">[1]DeficitPIB!A6</f>
        <v>2017</v>
      </c>
      <c r="B6" s="5" t="n">
        <f aca="false">[1]DeficitPIB!B6</f>
        <v>-0.446094034656668</v>
      </c>
      <c r="C6" s="6"/>
      <c r="D6" s="5" t="n">
        <f aca="false">[1]DeficitPIB!D6</f>
        <v>-0.358471371348799</v>
      </c>
      <c r="E6" s="6"/>
      <c r="F6" s="3"/>
    </row>
    <row r="7" customFormat="false" ht="13.5" hidden="false" customHeight="false" outlineLevel="0" collapsed="false">
      <c r="A7" s="1" t="str">
        <f aca="false">[1]DeficitPIB!A7</f>
        <v>2018</v>
      </c>
      <c r="B7" s="5" t="n">
        <f aca="false">[1]DeficitPIB!B7</f>
        <v>-0.268088686345874</v>
      </c>
      <c r="C7" s="6"/>
      <c r="D7" s="5" t="n">
        <f aca="false">[1]DeficitPIB!D7</f>
        <v>-0.276661068563866</v>
      </c>
      <c r="E7" s="6"/>
      <c r="F7" s="3"/>
    </row>
    <row r="8" customFormat="false" ht="13.5" hidden="false" customHeight="false" outlineLevel="0" collapsed="false">
      <c r="A8" s="1" t="str">
        <f aca="false">[1]DeficitPIB!A8</f>
        <v>2019</v>
      </c>
      <c r="B8" s="5" t="n">
        <f aca="false">[1]DeficitPIB!B8</f>
        <v>-0.944254039308946</v>
      </c>
      <c r="C8" s="6"/>
      <c r="D8" s="5" t="n">
        <f aca="false">[1]DeficitPIB!D8</f>
        <v>-0.545638067309013</v>
      </c>
      <c r="E8" s="6"/>
      <c r="F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0" width="14.15"/>
    <col collapsed="false" customWidth="true" hidden="false" outlineLevel="0" max="3" min="3" style="0" width="15"/>
    <col collapsed="false" customWidth="true" hidden="false" outlineLevel="0" max="4" min="4" style="0" width="16.86"/>
    <col collapsed="false" customWidth="true" hidden="false" outlineLevel="0" max="5" min="5" style="0" width="17"/>
    <col collapsed="false" customWidth="true" hidden="false" outlineLevel="0" max="1025" min="6" style="0" width="10.67"/>
  </cols>
  <sheetData>
    <row r="1" customFormat="false" ht="40.5" hidden="false" customHeight="false" outlineLevel="0" collapsed="false">
      <c r="A1" s="2" t="str">
        <f aca="false">[1]DeficitPIB!A1</f>
        <v>Año</v>
      </c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5.75" hidden="false" customHeight="false" outlineLevel="0" collapsed="false">
      <c r="A2" s="2" t="n">
        <v>2006</v>
      </c>
      <c r="B2" s="0" t="n">
        <v>677775.08</v>
      </c>
      <c r="C2" s="7"/>
      <c r="D2" s="0" t="n">
        <v>5725.70077</v>
      </c>
      <c r="E2" s="7"/>
    </row>
    <row r="3" customFormat="false" ht="15.75" hidden="false" customHeight="false" outlineLevel="0" collapsed="false">
      <c r="A3" s="2" t="n">
        <v>2007</v>
      </c>
      <c r="B3" s="0" t="n">
        <v>724164.61</v>
      </c>
      <c r="C3" s="7" t="n">
        <f aca="false">(B3/B2-1)*100</f>
        <v>6.84438412813879</v>
      </c>
      <c r="D3" s="0" t="n">
        <v>7429.14447</v>
      </c>
      <c r="E3" s="7" t="n">
        <f aca="false">(D3/D2-1)*100</f>
        <v>29.7508334512563</v>
      </c>
    </row>
    <row r="4" customFormat="false" ht="15.75" hidden="false" customHeight="false" outlineLevel="0" collapsed="false">
      <c r="A4" s="1" t="n">
        <v>2008</v>
      </c>
      <c r="B4" s="0" t="n">
        <v>752294.08</v>
      </c>
      <c r="C4" s="7" t="n">
        <f aca="false">(B4/B3-1)*100</f>
        <v>3.88440274649708</v>
      </c>
      <c r="D4" s="0" t="n">
        <v>7843.90616</v>
      </c>
      <c r="E4" s="7" t="n">
        <f aca="false">(D4/D3-1)*100</f>
        <v>5.58289977634532</v>
      </c>
    </row>
    <row r="5" customFormat="false" ht="15.75" hidden="false" customHeight="false" outlineLevel="0" collapsed="false">
      <c r="A5" s="1" t="n">
        <v>2009</v>
      </c>
      <c r="B5" s="0" t="n">
        <v>789426.4</v>
      </c>
      <c r="C5" s="7" t="n">
        <f aca="false">(B5/B4-1)*100</f>
        <v>4.93587826717978</v>
      </c>
      <c r="D5" s="0" t="n">
        <v>7984.43652</v>
      </c>
      <c r="E5" s="7" t="n">
        <f aca="false">(D5/D4-1)*100</f>
        <v>1.79158645110562</v>
      </c>
    </row>
    <row r="6" customFormat="false" ht="15.75" hidden="false" customHeight="false" outlineLevel="0" collapsed="false">
      <c r="A6" s="1" t="n">
        <v>2010</v>
      </c>
      <c r="B6" s="0" t="n">
        <v>793985.03</v>
      </c>
      <c r="C6" s="7" t="n">
        <f aca="false">(B6/B5-1)*100</f>
        <v>0.577461052733996</v>
      </c>
      <c r="D6" s="0" t="n">
        <v>7803.87611</v>
      </c>
      <c r="E6" s="7" t="n">
        <f aca="false">(D6/D5-1)*100</f>
        <v>-2.26140454054233</v>
      </c>
    </row>
    <row r="7" customFormat="false" ht="15.75" hidden="false" customHeight="false" outlineLevel="0" collapsed="false">
      <c r="A7" s="1" t="n">
        <v>2011</v>
      </c>
      <c r="B7" s="0" t="n">
        <v>729747.29</v>
      </c>
      <c r="C7" s="7" t="n">
        <f aca="false">(B7/B6-1)*100</f>
        <v>-8.09054800441262</v>
      </c>
      <c r="D7" s="0" t="n">
        <v>6113.81603</v>
      </c>
      <c r="E7" s="7" t="n">
        <f aca="false">(D7/D6-1)*100</f>
        <v>-21.656674916127</v>
      </c>
    </row>
    <row r="8" customFormat="false" ht="15.75" hidden="false" customHeight="false" outlineLevel="0" collapsed="false">
      <c r="A8" s="1" t="n">
        <v>2012</v>
      </c>
      <c r="B8" s="0" t="n">
        <v>753697.28</v>
      </c>
      <c r="C8" s="7" t="n">
        <f aca="false">(B8/B7-1)*100</f>
        <v>3.28195668941778</v>
      </c>
      <c r="D8" s="0" t="n">
        <v>5777.50597</v>
      </c>
      <c r="E8" s="7" t="n">
        <f aca="false">(D8/D7-1)*100</f>
        <v>-5.50082073699559</v>
      </c>
    </row>
    <row r="9" customFormat="false" ht="15.75" hidden="false" customHeight="false" outlineLevel="0" collapsed="false">
      <c r="A9" s="1" t="str">
        <f aca="false">[1]DeficitPIB!A2</f>
        <v>2013</v>
      </c>
      <c r="B9" s="0" t="n">
        <v>773156.24</v>
      </c>
      <c r="C9" s="7" t="n">
        <f aca="false">(B9/B8-1)*100</f>
        <v>2.58180048095702</v>
      </c>
      <c r="D9" s="0" t="n">
        <v>5757.17559</v>
      </c>
      <c r="E9" s="7" t="n">
        <f aca="false">(D9/D8-1)*100</f>
        <v>-0.35188851565997</v>
      </c>
    </row>
    <row r="10" customFormat="false" ht="15.75" hidden="false" customHeight="false" outlineLevel="0" collapsed="false">
      <c r="A10" s="1" t="str">
        <f aca="false">[1]DeficitPIB!A3</f>
        <v>2014</v>
      </c>
      <c r="B10" s="0" t="n">
        <v>779395.66</v>
      </c>
      <c r="C10" s="7" t="n">
        <f aca="false">(B10/B9-1)*100</f>
        <v>0.807006356179718</v>
      </c>
      <c r="D10" s="0" t="n">
        <v>5660.39893</v>
      </c>
      <c r="E10" s="7" t="n">
        <f aca="false">(D10/D9-1)*100</f>
        <v>-1.6809746113719</v>
      </c>
    </row>
    <row r="11" customFormat="false" ht="15.75" hidden="false" customHeight="false" outlineLevel="0" collapsed="false">
      <c r="A11" s="1" t="str">
        <f aca="false">[1]DeficitPIB!A4</f>
        <v>2015</v>
      </c>
      <c r="B11" s="0" t="n">
        <v>788821.6</v>
      </c>
      <c r="C11" s="7" t="n">
        <f aca="false">(B11/B10-1)*100</f>
        <v>1.20939087600256</v>
      </c>
      <c r="D11" s="0" t="n">
        <v>5771.40018</v>
      </c>
      <c r="E11" s="7" t="n">
        <f aca="false">(D11/D10-1)*100</f>
        <v>1.961014609972</v>
      </c>
    </row>
    <row r="12" customFormat="false" ht="15.75" hidden="false" customHeight="false" outlineLevel="0" collapsed="false">
      <c r="A12" s="1" t="str">
        <f aca="false">[1]DeficitPIB!A5</f>
        <v>2016</v>
      </c>
      <c r="B12" s="0" t="n">
        <v>805753.1</v>
      </c>
      <c r="C12" s="7" t="n">
        <f aca="false">(B12/B11-1)*100</f>
        <v>2.14642956024531</v>
      </c>
      <c r="D12" s="0" t="n">
        <v>5821.95885</v>
      </c>
      <c r="E12" s="7" t="n">
        <f aca="false">(D12/D11-1)*100</f>
        <v>0.876020868821503</v>
      </c>
    </row>
    <row r="13" customFormat="false" ht="15.75" hidden="false" customHeight="false" outlineLevel="0" collapsed="false">
      <c r="A13" s="1" t="str">
        <f aca="false">[1]DeficitPIB!A6</f>
        <v>2017</v>
      </c>
      <c r="B13" s="0" t="n">
        <v>824901.1</v>
      </c>
      <c r="C13" s="7" t="n">
        <f aca="false">(B13/B12-1)*100</f>
        <v>2.37641034207625</v>
      </c>
      <c r="D13" s="0" t="n">
        <v>5922.42168</v>
      </c>
      <c r="E13" s="7" t="n">
        <f aca="false">(D13/D12-1)*100</f>
        <v>1.72558468014592</v>
      </c>
    </row>
    <row r="14" customFormat="false" ht="15.75" hidden="false" customHeight="false" outlineLevel="0" collapsed="false">
      <c r="A14" s="1" t="str">
        <f aca="false">[1]DeficitPIB!A7</f>
        <v>2018</v>
      </c>
      <c r="B14" s="0" t="n">
        <v>854597.55</v>
      </c>
      <c r="C14" s="7" t="n">
        <f aca="false">(B14/B13-1)*100</f>
        <v>3.60000126075721</v>
      </c>
      <c r="D14" s="0" t="n">
        <v>6131.54429</v>
      </c>
      <c r="E14" s="7" t="n">
        <f aca="false">(D14/D13-1)*100</f>
        <v>3.53103208956238</v>
      </c>
    </row>
    <row r="15" customFormat="false" ht="15.75" hidden="false" customHeight="false" outlineLevel="0" collapsed="false">
      <c r="A15" s="1" t="str">
        <f aca="false">[1]DeficitPIB!A8</f>
        <v>2019</v>
      </c>
      <c r="B15" s="0" t="n">
        <v>874222.54</v>
      </c>
      <c r="C15" s="7" t="n">
        <f aca="false">(B15/B14-1)*100</f>
        <v>2.29640138799836</v>
      </c>
      <c r="D15" s="0" t="n">
        <v>6123.81274</v>
      </c>
      <c r="E15" s="7" t="n">
        <f aca="false">(D15/D14-1)*100</f>
        <v>-0.126094661219511</v>
      </c>
    </row>
    <row r="16" customFormat="false" ht="13.8" hidden="false" customHeight="false" outlineLevel="0" collapsed="false">
      <c r="E1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2020-07-30T07:29:12Z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