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economia\Publicaciones\Indicadores_COVID19\envio_informatica\"/>
    </mc:Choice>
  </mc:AlternateContent>
  <bookViews>
    <workbookView xWindow="0" yWindow="0" windowWidth="16380" windowHeight="8190" tabRatio="947" firstSheet="14" activeTab="37"/>
  </bookViews>
  <sheets>
    <sheet name="Paro" sheetId="1" r:id="rId1"/>
    <sheet name="Contratos" sheetId="2" r:id="rId2"/>
    <sheet name="Afiliados" sheetId="3" r:id="rId3"/>
    <sheet name="Afiliados_Asalariados" sheetId="4" r:id="rId4"/>
    <sheet name="Afiliados_No_asalariados" sheetId="5" r:id="rId5"/>
    <sheet name="Ipc" sheetId="6" r:id="rId6"/>
    <sheet name="Matriculacion_turismos" sheetId="7" r:id="rId7"/>
    <sheet name="ECI" sheetId="8" r:id="rId8"/>
    <sheet name="Emp" sheetId="9" r:id="rId9"/>
    <sheet name="Emp_fi" sheetId="10" r:id="rId10"/>
    <sheet name="Emp_ju" sheetId="11" r:id="rId11"/>
    <sheet name="Taereo" sheetId="12" r:id="rId12"/>
    <sheet name="CTH" sheetId="13" r:id="rId13"/>
    <sheet name="EOAT" sheetId="14" r:id="rId14"/>
    <sheet name="IT" sheetId="15" r:id="rId15"/>
    <sheet name="PRD_B" sheetId="16" r:id="rId16"/>
    <sheet name="PRD_G" sheetId="17" r:id="rId17"/>
    <sheet name="IPI" sheetId="18" r:id="rId18"/>
    <sheet name="CP" sheetId="19" r:id="rId19"/>
    <sheet name="TPS_P" sheetId="20" r:id="rId20"/>
    <sheet name="TPS_M" sheetId="21" r:id="rId21"/>
    <sheet name="SM_C" sheetId="22" r:id="rId22"/>
    <sheet name="SM_D" sheetId="23" r:id="rId23"/>
    <sheet name="X" sheetId="24" r:id="rId24"/>
    <sheet name="M" sheetId="25" r:id="rId25"/>
    <sheet name="SALDO" sheetId="26" r:id="rId26"/>
    <sheet name="TCOBER" sheetId="27" r:id="rId27"/>
    <sheet name="IASS" sheetId="28" r:id="rId28"/>
    <sheet name="IASS_2" sheetId="29" r:id="rId29"/>
    <sheet name="ICN" sheetId="30" r:id="rId30"/>
    <sheet name="ICM" sheetId="31" r:id="rId31"/>
    <sheet name="ICM (2)" sheetId="32" r:id="rId32"/>
    <sheet name="CGN" sheetId="33" r:id="rId33"/>
    <sheet name="RE" sheetId="34" r:id="rId34"/>
    <sheet name="GS" sheetId="35" r:id="rId35"/>
    <sheet name="PCN" sheetId="36" r:id="rId36"/>
    <sheet name="P_CONTR" sheetId="37" r:id="rId37"/>
    <sheet name="P_NO_CONTR" sheetId="38" r:id="rId38"/>
    <sheet name="CEMENTO" sheetId="39" r:id="rId39"/>
    <sheet name="AFI_ERTE" sheetId="40" r:id="rId40"/>
    <sheet name="EMP_ERTE" sheetId="41" r:id="rId41"/>
  </sheets>
  <externalReferences>
    <externalReference r:id="rId42"/>
  </externalReference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58" i="38" l="1"/>
  <c r="G58" i="38"/>
  <c r="F58" i="38"/>
  <c r="E58" i="38"/>
  <c r="D58" i="38"/>
  <c r="C58" i="38"/>
  <c r="H58" i="37"/>
  <c r="G58" i="37"/>
  <c r="F58" i="37"/>
  <c r="E58" i="37"/>
  <c r="D58" i="37"/>
  <c r="C58" i="37"/>
  <c r="H58" i="17" l="1"/>
  <c r="G58" i="17"/>
  <c r="F58" i="17"/>
  <c r="E58" i="17"/>
  <c r="D58" i="17"/>
  <c r="C58" i="17"/>
  <c r="H58" i="16"/>
  <c r="G58" i="16"/>
  <c r="F58" i="16"/>
  <c r="E58" i="16"/>
  <c r="D58" i="16"/>
  <c r="C58" i="16"/>
</calcChain>
</file>

<file path=xl/sharedStrings.xml><?xml version="1.0" encoding="utf-8"?>
<sst xmlns="http://schemas.openxmlformats.org/spreadsheetml/2006/main" count="340" uniqueCount="237">
  <si>
    <t>Año</t>
  </si>
  <si>
    <t>Mes</t>
  </si>
  <si>
    <t>Paro Cantabria</t>
  </si>
  <si>
    <t>Paro Cantabria. Var interanual</t>
  </si>
  <si>
    <t>Paro España</t>
  </si>
  <si>
    <t>Paro España. Var interanual</t>
  </si>
  <si>
    <t>Paro Cantabria. Tendencia</t>
  </si>
  <si>
    <t>Paro España. Tendencia</t>
  </si>
  <si>
    <t>Contratos Cantabria</t>
  </si>
  <si>
    <t>Contratos Cantabria. Var interanual</t>
  </si>
  <si>
    <t>Contratos España</t>
  </si>
  <si>
    <t>Contratos España. Var interanual</t>
  </si>
  <si>
    <t>Contratos Cantabria. Tendencia</t>
  </si>
  <si>
    <t>Contratos España. Tendencia</t>
  </si>
  <si>
    <t>Afiliados Cantabria</t>
  </si>
  <si>
    <t>Afiliados Cantabria. Var interanual</t>
  </si>
  <si>
    <t>Afiliados España</t>
  </si>
  <si>
    <t>Afiliados España. Var interanual</t>
  </si>
  <si>
    <t>Afiliados Cantabria. Tendencia</t>
  </si>
  <si>
    <t>Afiliados España. Tendencia</t>
  </si>
  <si>
    <t>Afiliados asalariados Cantabria</t>
  </si>
  <si>
    <t>Afiliados asalariados Cantabria. Var interanual</t>
  </si>
  <si>
    <t>Afiliados asalariados España</t>
  </si>
  <si>
    <t>Afiliados asalariados España. Var interanual</t>
  </si>
  <si>
    <t>Afiliados asalariados Cantabria. Tendencia</t>
  </si>
  <si>
    <t>Afiliados asalariados España. Tendencia</t>
  </si>
  <si>
    <t>Afiliados no asalariados Cantabria</t>
  </si>
  <si>
    <t>Afiliados no asalariados Cantabria. Var interanual</t>
  </si>
  <si>
    <t>Afiliados. No asalariados España</t>
  </si>
  <si>
    <t>Afiliados no asalariados España. Var interanual</t>
  </si>
  <si>
    <t>Afiliados no asalariados Cantabria. Tendencia</t>
  </si>
  <si>
    <t>Afiliados no asalariados España. Tendencia</t>
  </si>
  <si>
    <t>Ipc Cantabria</t>
  </si>
  <si>
    <t>Ipc Cantabria. Var interanual</t>
  </si>
  <si>
    <t>Ipc España</t>
  </si>
  <si>
    <t>Ipc España. Var interanual</t>
  </si>
  <si>
    <t>Matriculación de vehículos Cantabria</t>
  </si>
  <si>
    <t>Matriculación de vehículos Cantabria. Var interanual</t>
  </si>
  <si>
    <t>Matriculación de vehículos Cantabria. Tendencia</t>
  </si>
  <si>
    <t>Matriculación de vehículos España</t>
  </si>
  <si>
    <t>Matriculación de vehículos España. Var interanual</t>
  </si>
  <si>
    <t>Matriculación de vehículos España. Tendencia</t>
  </si>
  <si>
    <t>Indicador de clima industrial Cantabria</t>
  </si>
  <si>
    <t>Indicador de clima industrial Cantabria. Var interanual</t>
  </si>
  <si>
    <t>Indicador de clima industrial Cantabria. Tendencia</t>
  </si>
  <si>
    <t>Indicador de clima industrial España</t>
  </si>
  <si>
    <t>Indicador de clima industrial España. Var interanual</t>
  </si>
  <si>
    <t>Indicador de clima industrial España. Tendencia</t>
  </si>
  <si>
    <t>Empresas inscritas en la Seguridad Social Cantabria</t>
  </si>
  <si>
    <t>Empresas inscritas en la Seguridad Social Cantabria. Var interanual</t>
  </si>
  <si>
    <t>Empresas inscritas en la Seguridad Social Cantabria. Tendencia</t>
  </si>
  <si>
    <t>Empresas inscritas en la Seguridad Social España</t>
  </si>
  <si>
    <t>Empresas inscritas en la Seguridad Social España. Var interanual</t>
  </si>
  <si>
    <t>Empresas inscritas en la Seguridad Social España. Tendencia</t>
  </si>
  <si>
    <t>Empresas personas físicas inscritas en la Seguridad Social Cantabria</t>
  </si>
  <si>
    <t>Empresas personas físicas inscritas en la Seguridad Social Cantabria. Var interanual</t>
  </si>
  <si>
    <t>Empresas personas físicas inscritas en la Seguridad Social Cantabria. Tendencia</t>
  </si>
  <si>
    <t>Personas físicas inscritas en la Seguridad Social España</t>
  </si>
  <si>
    <t>Empresas personas físicas inscritas en la Seguridad Social España. Var interanual</t>
  </si>
  <si>
    <t>Empresas personas físicass inscritas en la Seguridad Social España. Tendencia</t>
  </si>
  <si>
    <t>Personas jurídicas inscritas en la Seguridad Social Cantabria</t>
  </si>
  <si>
    <t>Empresas personas jurídicas inscritas en la Seguridad Social Cantabria. Var interanual</t>
  </si>
  <si>
    <t>Empresas personas jurídicas inscritas en la Seguridad Social Cantabria. Tendencia</t>
  </si>
  <si>
    <t>Empresas personas jurídicas inscritas en la Seguridad Social España</t>
  </si>
  <si>
    <t>Empresas personas jurídicas inscritas en la Seguridad Social España. Var interanual</t>
  </si>
  <si>
    <t>Empresas personas jurídicas inscritas en la Seguridad Social España. Tendencia</t>
  </si>
  <si>
    <t>Tráfico aéreo de pasajeros Cantabria</t>
  </si>
  <si>
    <t>Tráfico aéreo de pasajeros Cantabria. Var interanual</t>
  </si>
  <si>
    <t>Tráfico aéreo de pasajeros Cantabria. Tendencia</t>
  </si>
  <si>
    <t>Tráfico aéreo de pasajeros España</t>
  </si>
  <si>
    <t>Tráfico aéreo de pasajeros España. Var interanual</t>
  </si>
  <si>
    <t>Tráfico aéreo de pasajeros España. Tendencia</t>
  </si>
  <si>
    <t>Pernoctaciones hoteleras Cantabria</t>
  </si>
  <si>
    <t>Pernoctaciones hoteleras Cantabria. Var interanual</t>
  </si>
  <si>
    <t>Pernoctaciones hoteleras Cantabria. Tendencia</t>
  </si>
  <si>
    <t>Pernoctaciones hoteleras España</t>
  </si>
  <si>
    <t>Pernoctaciones hoteleras España. Var interanual</t>
  </si>
  <si>
    <t>Pernoctaciones hoteleras España. Tendencia</t>
  </si>
  <si>
    <t>Pernoctaciones extrahoteleras Cantabria</t>
  </si>
  <si>
    <t>Pernoctaciones extrahoteleras Cantabria. Var interanual</t>
  </si>
  <si>
    <t>Pernoctaciones extrahoteleras Cantabria. Tendencia</t>
  </si>
  <si>
    <t>Pernoctaciones extrahoteleras España</t>
  </si>
  <si>
    <t>Pernoctaciones extrahoteleras España. Var interanual</t>
  </si>
  <si>
    <t>Pernoctaciones extrahoteleras España. Tendencia</t>
  </si>
  <si>
    <t>Ingresos tributarios netos Delegación Cantabria</t>
  </si>
  <si>
    <t>Ingresos tributarios netos Delegación Cantabria. Var interanual</t>
  </si>
  <si>
    <t>Ingresos tributarios netos Delegación Cantabria. Tendencia</t>
  </si>
  <si>
    <t>Ingresos tributarios netos España</t>
  </si>
  <si>
    <t>Ingresos tributarios netos España. Var interanual</t>
  </si>
  <si>
    <t>Ingresos tributarios netos España. Tendencia</t>
  </si>
  <si>
    <t>Beneficiarios prestaciones por desempleo Cantabria</t>
  </si>
  <si>
    <t>Beneficiarios prestaciones por desempleo Cantabria. Var interanual</t>
  </si>
  <si>
    <t>Beneficiarios prestaciones por desempleo Cantabria. Tendencia</t>
  </si>
  <si>
    <t>Beneficiarios prestaciones por desempleos España</t>
  </si>
  <si>
    <t>Beneficiarios prestaciones por desempleos España. Var interanual</t>
  </si>
  <si>
    <t>Beneficiarios prestaciones por desempleos España. Tendencia</t>
  </si>
  <si>
    <t>Gasto prestaciones por desempleo Cantabria</t>
  </si>
  <si>
    <t>Gasto prestaciones por desempleo Cantabria. Var interanual</t>
  </si>
  <si>
    <t>Gasto prestaciones por desempleo Cantabria. Tendencia</t>
  </si>
  <si>
    <t>Gasto prestaciones por desempleos España</t>
  </si>
  <si>
    <t>Gasto prestaciones por desempleos España. Var interanual</t>
  </si>
  <si>
    <t>Gasto prestaciones por desempleos España. Tendencia</t>
  </si>
  <si>
    <t>Índice de Producción Industrial  Cantabria</t>
  </si>
  <si>
    <t>Índice de Producción Industrial  Cantabria. Var interanual</t>
  </si>
  <si>
    <t>Índice de Producción Industrial  Cantabria. Tendencia</t>
  </si>
  <si>
    <t>Índice de Producción Industrial s España</t>
  </si>
  <si>
    <t>Índice de Producción Industrial s España. Var interanual</t>
  </si>
  <si>
    <t>Índice de Producción Industrial s España. Tendencia</t>
  </si>
  <si>
    <t>Consumo de productos petrolíferos Cantabria</t>
  </si>
  <si>
    <t>Consumo de productos petrolíferos Cantabria. Var interanual</t>
  </si>
  <si>
    <t>Consumo de productos petrolíferos Cantabria. Tendencia</t>
  </si>
  <si>
    <t>Consumo de productos petrolíferos España</t>
  </si>
  <si>
    <t>Consumo de productos petrolíferos España. Var interanual</t>
  </si>
  <si>
    <t>Consumo de productos petrolíferos España. Tendencia</t>
  </si>
  <si>
    <t>Tráfico portuario de pasajeros Cantabria</t>
  </si>
  <si>
    <t>Tráfico portuario de pasajeros Cantabria. Var interanual</t>
  </si>
  <si>
    <t>Tráfico portuario de pasajeros Cantabria. Tendencia</t>
  </si>
  <si>
    <t>Tráfico portuario de pasajeros España</t>
  </si>
  <si>
    <t>Tráfico portuario de pasajeros España. Var interanual</t>
  </si>
  <si>
    <t>Tráfico portuario de pasajeros España. Tendencia</t>
  </si>
  <si>
    <t>Tráfico portuario Cantabria</t>
  </si>
  <si>
    <t>Tráfico portuario Cantabria. Var interanual</t>
  </si>
  <si>
    <t>Tráfico portuario Cantabria. Tendencia</t>
  </si>
  <si>
    <t>Tráfico portuario España</t>
  </si>
  <si>
    <t>Tráfico portuario España. Var interanual</t>
  </si>
  <si>
    <t>Tráfico portuario España. Tendencia</t>
  </si>
  <si>
    <t>Sociedades mercantiles constituidas Cantabria</t>
  </si>
  <si>
    <t>Sociedades mercantiles constituidas Cantabria. Var interanual</t>
  </si>
  <si>
    <t>Sociedades mercantiles constituidas Cantabria. Tendencia</t>
  </si>
  <si>
    <t>Sociedades mercantiles constituidas España</t>
  </si>
  <si>
    <t>Sociedades mercantiles constituidas España. Var interanual</t>
  </si>
  <si>
    <t>Sociedades mercantiles constituidas España. Tendencia</t>
  </si>
  <si>
    <t>Exportaciones Cantabria</t>
  </si>
  <si>
    <t>Exportaciones Cantabria. Var interanual</t>
  </si>
  <si>
    <t>Exportaciones Cantabria. Tendencia</t>
  </si>
  <si>
    <t>Exportaciones España</t>
  </si>
  <si>
    <t>Exportaciones España. Var interanual</t>
  </si>
  <si>
    <t>Exportaciones España. Tendencia</t>
  </si>
  <si>
    <t>Importaciones Cantabria</t>
  </si>
  <si>
    <t>Importaciones Cantabria. Var interanual</t>
  </si>
  <si>
    <t>Importaciones Cantabria. Tendencia</t>
  </si>
  <si>
    <t>Importaciones España</t>
  </si>
  <si>
    <t>Importaciones España. Var interanual</t>
  </si>
  <si>
    <t>Importaciones España. Tendencia</t>
  </si>
  <si>
    <t>Saldo comercial Cantabria</t>
  </si>
  <si>
    <t>Saldo comercial Cantabria. Var interanual</t>
  </si>
  <si>
    <t>Saldo comercial Cantabria. Tendencia</t>
  </si>
  <si>
    <t>Saldo comercial España</t>
  </si>
  <si>
    <t>Saldo comercial España. Var interanual</t>
  </si>
  <si>
    <t>Saldo comercial España. Tendencia</t>
  </si>
  <si>
    <t>Tasa cobertura Cantabria</t>
  </si>
  <si>
    <t>Tasa cobertura Cantabria. Var interanual</t>
  </si>
  <si>
    <t>Tasa cobertura Cantabria. Tendencia</t>
  </si>
  <si>
    <t>Tasa cobertura España</t>
  </si>
  <si>
    <t>Tasa cobertura España. Var interanual</t>
  </si>
  <si>
    <t>Tasa cobertura España. Tendencia</t>
  </si>
  <si>
    <t>Índice de cifra de negocios del sector servicios Cantabria</t>
  </si>
  <si>
    <t>Índice de cifra de negocios del sector servicios Cantabria. Var interanual</t>
  </si>
  <si>
    <t>Índice de cifra de negocios del sector servicios Cantabria. Tendencia</t>
  </si>
  <si>
    <t>Índice de cifra de negocios del sector servicios España</t>
  </si>
  <si>
    <t>Índice de cifra de negocios del sector servicios España. Var interanual</t>
  </si>
  <si>
    <t>Índice de cifra de negocios del sector servicios España. Tendencia</t>
  </si>
  <si>
    <t>Índice de ocupación del sector servicios Cantabria</t>
  </si>
  <si>
    <t>Índice de ocupación del sector servicios Cantabria. Var interanual</t>
  </si>
  <si>
    <t>Índice de ocupación del sector servicios Cantabria. Tendencia</t>
  </si>
  <si>
    <t>Índice de ocupación del sector servicios España</t>
  </si>
  <si>
    <t>Índice de ocupación del sector servicios España. Var interanual</t>
  </si>
  <si>
    <t>Índice de ocupación del sector servicios España. Tendencia</t>
  </si>
  <si>
    <t>Índice de cifra de negocios en la industria Cantabria</t>
  </si>
  <si>
    <t>Índice de cifra de negocios en la industria Cantabria. Var interanual</t>
  </si>
  <si>
    <t>Índice de cifra de negocios en la industria Cantabria. Tendencia</t>
  </si>
  <si>
    <t>Índice de cifra de negocios en la industria España</t>
  </si>
  <si>
    <t>Índice de cifra de negocios en la industria España. Var interanual</t>
  </si>
  <si>
    <t>Índice de cifra de negocios en la industria España. Tendencia</t>
  </si>
  <si>
    <t>Índice de comercio al por menor a precios constantes Cantabria</t>
  </si>
  <si>
    <t>Índice de comercio al por menor a precios constantes Cantabria. Var interanual</t>
  </si>
  <si>
    <t>Índice de comercio al por menor a precios constantes Cantabria. Tendencia</t>
  </si>
  <si>
    <t>Índice de comercio al por menor a precios constantes España</t>
  </si>
  <si>
    <t>Índice de comercio al por menor a precios constantes España. Var interanual</t>
  </si>
  <si>
    <t>Índice de comercio al por menor a precios constantes España. Tendencia</t>
  </si>
  <si>
    <t>Índice de ocupacion del comercio al por menor Cantabria</t>
  </si>
  <si>
    <t>Índice de ocupacion del comercio al por menor Cantabria. Var interanual</t>
  </si>
  <si>
    <t>Índice de ocupacion del comercio al por menor Cantabria. Tendencia</t>
  </si>
  <si>
    <t>Índice de ocupacion del comercio al por menor España</t>
  </si>
  <si>
    <t>Índice de ocupacion del comercio al por menors España. Var interanual</t>
  </si>
  <si>
    <t>Índice de ocupacion del comercio al por menor España. Tendencia</t>
  </si>
  <si>
    <t>Consumo de gas natural Cantabria</t>
  </si>
  <si>
    <t>Consumo de gas natural Cantabria. Var interanual</t>
  </si>
  <si>
    <t>Consumo de gas natural Cantabria. Tendencia</t>
  </si>
  <si>
    <t>Consumo de gas natural España</t>
  </si>
  <si>
    <t>Consumo de gas natural España. Var interanual</t>
  </si>
  <si>
    <t>Consumo de gas natural España. Tendencia</t>
  </si>
  <si>
    <t>Trabajadores afectados por expedientes de regulación de empleo Cantabria</t>
  </si>
  <si>
    <t>Trabajadores afectados por expedientes de regulación de empleo Cantabria. Var interanual</t>
  </si>
  <si>
    <t>Trabajadores afectados por expedientes de regulación de empleo Cantabria. Tendencia</t>
  </si>
  <si>
    <t>Trabajadores afectados por expedientes de regulación de empleo España</t>
  </si>
  <si>
    <t>Trabajadores afectados por expedientes de regulación de empleo España. Var interanual</t>
  </si>
  <si>
    <t>Trabajadores afectados por expedientes de regulación de empleo España. Tendencia</t>
  </si>
  <si>
    <t>-</t>
  </si>
  <si>
    <t>Gasto en productos farmacéuticos y sanitarios Cantabria</t>
  </si>
  <si>
    <t>Gasto en productos farmacéuticos y sanitarios Cantabria. Var interanual</t>
  </si>
  <si>
    <t>Gasto en productos farmacéuticos y sanitarios Cantabria. Tendencia</t>
  </si>
  <si>
    <t>Gasto en productos farmacéuticos y sanitarios España</t>
  </si>
  <si>
    <t>Gasto en productos farmacéuticos y sanitarios España. Var interanual</t>
  </si>
  <si>
    <t>Gasto en productos farmacéuticos y sanitarios España. Tendencia</t>
  </si>
  <si>
    <t>Deficit público CC.AA  Cantabria</t>
  </si>
  <si>
    <t>Deficit público CC.AA Cantabria. Var interanual</t>
  </si>
  <si>
    <t>Deficit público CC.AA Cantabria. Tendencia</t>
  </si>
  <si>
    <t>Deficit público CC.AA España</t>
  </si>
  <si>
    <t>Deficit público CC.AA España. Var interanual</t>
  </si>
  <si>
    <t>Deficit público CC.AA España. Tendencia</t>
  </si>
  <si>
    <t>Pensiones Contributivas Cantabria</t>
  </si>
  <si>
    <t>Pensiones Contributivas Cantabria. Var interanual</t>
  </si>
  <si>
    <t>Pensiones Conbtributivas Cantabria. Tendencia</t>
  </si>
  <si>
    <t>Pensiones Contributivas España</t>
  </si>
  <si>
    <t>Pensiones Contributivas España. Var interanual</t>
  </si>
  <si>
    <t>Pensiones Contributivas España. Tendencia</t>
  </si>
  <si>
    <t>Pensiones no Contributivas Cantabria</t>
  </si>
  <si>
    <t>Pensiones no Contributivas Cantabria. Var interanual</t>
  </si>
  <si>
    <t>Pensiones no Conbtributivas Cantabria. Tendencia</t>
  </si>
  <si>
    <t>Pensiones no Contributivas España</t>
  </si>
  <si>
    <t>Pensiones no Contributivas España. Var interanual</t>
  </si>
  <si>
    <t>Pensiones no Contributivas España. Tendencia</t>
  </si>
  <si>
    <t>Consumo de cemento Zona Oeste</t>
  </si>
  <si>
    <t>Consumo de cemento Zona Oeste. Var interanual</t>
  </si>
  <si>
    <t>Consumo de cemento Zona Oeste. Tendencia</t>
  </si>
  <si>
    <t>Consumo de cemento España</t>
  </si>
  <si>
    <t>Consumo de cemento España. Var interanual</t>
  </si>
  <si>
    <t>Consumo de cemento España. Tendencia</t>
  </si>
  <si>
    <t>Afiliados afectados por ERTE Cantabria</t>
  </si>
  <si>
    <t>Afiliados afectados por ERTE sobre el total de afiliados asalariados Cantabria</t>
  </si>
  <si>
    <t>Afiliados afectados por ERTE España</t>
  </si>
  <si>
    <t>Afiliados afectados por ERTE sobre el total de afiliados asalariados España</t>
  </si>
  <si>
    <t>Empresas afectados por ERTE Cantabria</t>
  </si>
  <si>
    <t>Empresas afectados por ERTE sobre el total de empresas Cantabria</t>
  </si>
  <si>
    <t>Empresas afectados por ERTE España</t>
  </si>
  <si>
    <t>Empresas afectados por ERTE sobre el total de empresas España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</si>
</sst>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"/>
  </numFmts>
  <fonts count="3" x14ac:knownFonts="1">
    <font>
      <sz val="11"/>
      <color rgb="FF000000"/>
      <name val="Calibri"/>
      <family val="2"/>
      <charset val="1"/>
    </font>
    <font>
      <sz val="8"/>
      <color rgb="FF000000"/>
      <name val="Century Gothic"/>
      <family val="2"/>
      <charset val="1"/>
    </font>
    <font>
      <sz val="8"/>
      <color theme="1"/>
      <name val="Century Gothic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2" fontId="1" fillId="0" borderId="0" xfId="0" applyNumberFormat="1" applyFont="1"/>
    <xf numFmtId="1" fontId="1" fillId="0" borderId="0" xfId="0" applyNumberFormat="1" applyFont="1"/>
    <xf numFmtId="3" fontId="1" fillId="0" borderId="0" xfId="0" applyNumberFormat="1" applyFont="1"/>
    <xf numFmtId="4" fontId="1" fillId="0" borderId="0" xfId="0" applyNumberFormat="1" applyFont="1"/>
    <xf numFmtId="3" fontId="1" fillId="0" borderId="0" xfId="0" applyNumberFormat="1" applyFont="1" applyAlignment="1">
      <alignment horizontal="right"/>
    </xf>
    <xf numFmtId="164" fontId="1" fillId="0" borderId="0" xfId="0" applyNumberFormat="1" applyFont="1"/>
    <xf numFmtId="0" fontId="2" fillId="0" borderId="0" xfId="0" applyFont="1"/>
    <xf numFmtId="3" fontId="2" fillId="0" borderId="0" xfId="0" applyNumberFormat="1" applyFont="1"/>
    <xf numFmtId="2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conomia/Publicaciones/Indicadores_COVID19/Indicadores_coyuntura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o"/>
      <sheetName val="Contra"/>
      <sheetName val="Afi"/>
      <sheetName val="Afi_asa"/>
      <sheetName val="Afi_noasa"/>
      <sheetName val="Ipc"/>
      <sheetName val="Matr"/>
      <sheetName val="ICE"/>
      <sheetName val="ECI"/>
      <sheetName val="Emp"/>
      <sheetName val="Emp_fi"/>
      <sheetName val="Emp_ju"/>
      <sheetName val="Taereo"/>
      <sheetName val="CTH"/>
      <sheetName val="EPA"/>
      <sheetName val="EPA_2"/>
      <sheetName val="EPA_3"/>
      <sheetName val="EPA_4"/>
      <sheetName val="EPA_5"/>
      <sheetName val="ICM"/>
      <sheetName val="ICM_2"/>
      <sheetName val="EOAT"/>
      <sheetName val="IT"/>
      <sheetName val="PRD_B"/>
      <sheetName val="PRD_G"/>
      <sheetName val="IPI"/>
      <sheetName val="EGATUR"/>
      <sheetName val="FRONTUR"/>
      <sheetName val="EPC_D"/>
      <sheetName val="EPC_E"/>
      <sheetName val="CP"/>
      <sheetName val="TPS_P"/>
      <sheetName val="TPS_M"/>
      <sheetName val="SM_C"/>
      <sheetName val="SM_D"/>
      <sheetName val="X"/>
      <sheetName val="M"/>
      <sheetName val="SALDO"/>
      <sheetName val="TCOBER"/>
      <sheetName val="IASS"/>
      <sheetName val="IASS_2"/>
      <sheetName val="ICN"/>
      <sheetName val="CGN"/>
      <sheetName val="RE"/>
      <sheetName val="GS"/>
      <sheetName val="TMC"/>
      <sheetName val="PCN"/>
      <sheetName val="IPV"/>
      <sheetName val="TI"/>
      <sheetName val="DEUDA"/>
      <sheetName val="DEUDA_PIB"/>
      <sheetName val="ETR_5"/>
      <sheetName val="ETR_6"/>
      <sheetName val="BC"/>
      <sheetName val="PIB"/>
      <sheetName val="P_CONTR"/>
      <sheetName val="P_NO_CONTR"/>
      <sheetName val="CEMENTO"/>
      <sheetName val="ENERGÍA"/>
      <sheetName val="AFI_ERTE"/>
      <sheetName val="EMP_ERTE"/>
    </sheetNames>
    <sheetDataSet>
      <sheetData sheetId="0">
        <row r="1">
          <cell r="A1" t="str">
            <v>Año</v>
          </cell>
        </row>
      </sheetData>
      <sheetData sheetId="1">
        <row r="1">
          <cell r="A1" t="str">
            <v>Año</v>
          </cell>
        </row>
      </sheetData>
      <sheetData sheetId="2">
        <row r="1">
          <cell r="A1" t="str">
            <v>Año</v>
          </cell>
        </row>
      </sheetData>
      <sheetData sheetId="3">
        <row r="1">
          <cell r="A1" t="str">
            <v>Año</v>
          </cell>
        </row>
      </sheetData>
      <sheetData sheetId="4">
        <row r="1">
          <cell r="A1" t="str">
            <v>Año</v>
          </cell>
        </row>
      </sheetData>
      <sheetData sheetId="5">
        <row r="1">
          <cell r="A1" t="str">
            <v>Año</v>
          </cell>
        </row>
      </sheetData>
      <sheetData sheetId="6">
        <row r="1">
          <cell r="A1" t="str">
            <v>Año</v>
          </cell>
        </row>
      </sheetData>
      <sheetData sheetId="7"/>
      <sheetData sheetId="8">
        <row r="1">
          <cell r="A1" t="str">
            <v>Año</v>
          </cell>
        </row>
      </sheetData>
      <sheetData sheetId="9">
        <row r="1">
          <cell r="A1" t="str">
            <v>Año</v>
          </cell>
        </row>
      </sheetData>
      <sheetData sheetId="10">
        <row r="1">
          <cell r="A1" t="str">
            <v>Año</v>
          </cell>
        </row>
      </sheetData>
      <sheetData sheetId="11">
        <row r="1">
          <cell r="A1" t="str">
            <v>Año</v>
          </cell>
        </row>
      </sheetData>
      <sheetData sheetId="12">
        <row r="1">
          <cell r="A1" t="str">
            <v>Año</v>
          </cell>
        </row>
      </sheetData>
      <sheetData sheetId="13">
        <row r="1">
          <cell r="A1" t="str">
            <v>Año</v>
          </cell>
        </row>
      </sheetData>
      <sheetData sheetId="14"/>
      <sheetData sheetId="15"/>
      <sheetData sheetId="16"/>
      <sheetData sheetId="17"/>
      <sheetData sheetId="18"/>
      <sheetData sheetId="19">
        <row r="1">
          <cell r="A1" t="str">
            <v>Año</v>
          </cell>
        </row>
      </sheetData>
      <sheetData sheetId="20">
        <row r="1">
          <cell r="A1" t="str">
            <v>Año</v>
          </cell>
        </row>
      </sheetData>
      <sheetData sheetId="21">
        <row r="1">
          <cell r="A1" t="str">
            <v>Año</v>
          </cell>
        </row>
      </sheetData>
      <sheetData sheetId="22">
        <row r="1">
          <cell r="A1" t="str">
            <v>Año</v>
          </cell>
        </row>
      </sheetData>
      <sheetData sheetId="23">
        <row r="1">
          <cell r="A1" t="str">
            <v>Año</v>
          </cell>
        </row>
        <row r="262">
          <cell r="C262">
            <v>16923</v>
          </cell>
          <cell r="D262">
            <v>-4.4707874682472504</v>
          </cell>
          <cell r="E262">
            <v>-21.322551538861003</v>
          </cell>
          <cell r="F262">
            <v>1698523</v>
          </cell>
          <cell r="G262">
            <v>-7.4330499593168735</v>
          </cell>
          <cell r="H262">
            <v>-25.191515314479151</v>
          </cell>
        </row>
      </sheetData>
      <sheetData sheetId="24">
        <row r="1">
          <cell r="A1" t="str">
            <v>Año</v>
          </cell>
        </row>
        <row r="262">
          <cell r="C262">
            <v>16842.870000000003</v>
          </cell>
          <cell r="D262">
            <v>-6.1012629012107027</v>
          </cell>
          <cell r="E262">
            <v>-28.194264148505191</v>
          </cell>
          <cell r="F262">
            <v>1702177.1900000002</v>
          </cell>
          <cell r="G262">
            <v>-11.373524213640462</v>
          </cell>
          <cell r="H262">
            <v>-32.328614909842223</v>
          </cell>
        </row>
      </sheetData>
      <sheetData sheetId="25">
        <row r="1">
          <cell r="A1" t="str">
            <v>Año</v>
          </cell>
        </row>
      </sheetData>
      <sheetData sheetId="26"/>
      <sheetData sheetId="27"/>
      <sheetData sheetId="28"/>
      <sheetData sheetId="29"/>
      <sheetData sheetId="30">
        <row r="1">
          <cell r="A1" t="str">
            <v>Año</v>
          </cell>
        </row>
      </sheetData>
      <sheetData sheetId="31">
        <row r="1">
          <cell r="A1" t="str">
            <v>Año</v>
          </cell>
        </row>
      </sheetData>
      <sheetData sheetId="32">
        <row r="1">
          <cell r="A1" t="str">
            <v>Año</v>
          </cell>
        </row>
      </sheetData>
      <sheetData sheetId="33">
        <row r="1">
          <cell r="A1" t="str">
            <v>Año</v>
          </cell>
        </row>
      </sheetData>
      <sheetData sheetId="34">
        <row r="1">
          <cell r="A1" t="str">
            <v>Año</v>
          </cell>
        </row>
      </sheetData>
      <sheetData sheetId="35">
        <row r="1">
          <cell r="A1" t="str">
            <v>Año</v>
          </cell>
        </row>
      </sheetData>
      <sheetData sheetId="36">
        <row r="1">
          <cell r="A1" t="str">
            <v>Año</v>
          </cell>
        </row>
      </sheetData>
      <sheetData sheetId="37">
        <row r="1">
          <cell r="A1" t="str">
            <v>Año</v>
          </cell>
        </row>
      </sheetData>
      <sheetData sheetId="38">
        <row r="1">
          <cell r="A1" t="str">
            <v>Año</v>
          </cell>
        </row>
      </sheetData>
      <sheetData sheetId="39">
        <row r="1">
          <cell r="A1" t="str">
            <v>Año</v>
          </cell>
        </row>
      </sheetData>
      <sheetData sheetId="40">
        <row r="1">
          <cell r="A1" t="str">
            <v>Año</v>
          </cell>
        </row>
      </sheetData>
      <sheetData sheetId="41">
        <row r="1">
          <cell r="A1" t="str">
            <v>Año</v>
          </cell>
        </row>
      </sheetData>
      <sheetData sheetId="42">
        <row r="1">
          <cell r="A1" t="str">
            <v>Año</v>
          </cell>
        </row>
      </sheetData>
      <sheetData sheetId="43">
        <row r="1">
          <cell r="A1" t="str">
            <v>Año</v>
          </cell>
        </row>
      </sheetData>
      <sheetData sheetId="44">
        <row r="1">
          <cell r="A1" t="str">
            <v>Año</v>
          </cell>
        </row>
      </sheetData>
      <sheetData sheetId="45"/>
      <sheetData sheetId="46">
        <row r="1">
          <cell r="A1" t="str">
            <v>Año</v>
          </cell>
        </row>
      </sheetData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>
        <row r="1">
          <cell r="A1" t="str">
            <v>Año</v>
          </cell>
        </row>
        <row r="262">
          <cell r="C262">
            <v>143528</v>
          </cell>
          <cell r="D262">
            <v>0.19266746712087723</v>
          </cell>
          <cell r="E262">
            <v>0.62336014923401839</v>
          </cell>
          <cell r="F262">
            <v>9949869</v>
          </cell>
          <cell r="G262">
            <v>0.79242120157494433</v>
          </cell>
          <cell r="H262">
            <v>0.86979758770359061</v>
          </cell>
        </row>
      </sheetData>
      <sheetData sheetId="56">
        <row r="1">
          <cell r="A1" t="str">
            <v>Año</v>
          </cell>
        </row>
        <row r="262">
          <cell r="C262">
            <v>7104</v>
          </cell>
          <cell r="D262">
            <v>0.70881769208959167</v>
          </cell>
          <cell r="E262">
            <v>0.59420184568506673</v>
          </cell>
          <cell r="F262">
            <v>445145</v>
          </cell>
          <cell r="G262">
            <v>-0.10636889360642332</v>
          </cell>
          <cell r="H262">
            <v>-0.28881239577373657</v>
          </cell>
        </row>
      </sheetData>
      <sheetData sheetId="57">
        <row r="1">
          <cell r="A1" t="str">
            <v>Año</v>
          </cell>
        </row>
      </sheetData>
      <sheetData sheetId="58"/>
      <sheetData sheetId="59">
        <row r="1">
          <cell r="A1" t="str">
            <v>Año</v>
          </cell>
        </row>
      </sheetData>
      <sheetData sheetId="60">
        <row r="1">
          <cell r="A1" t="str">
            <v>Año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9"/>
  <sheetViews>
    <sheetView topLeftCell="A46" zoomScaleNormal="100" workbookViewId="0">
      <selection activeCell="C64" sqref="C64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8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7.25" customHeight="1" x14ac:dyDescent="0.3">
      <c r="A2" s="1">
        <v>2018</v>
      </c>
      <c r="B2" s="1">
        <v>1</v>
      </c>
      <c r="C2" s="1">
        <v>41062</v>
      </c>
      <c r="D2" s="3">
        <v>-10.258763877961364</v>
      </c>
      <c r="E2" s="4">
        <v>3476528</v>
      </c>
      <c r="F2" s="1">
        <v>-7.5448290277911116</v>
      </c>
      <c r="G2" s="3">
        <v>-6.9967618932500022</v>
      </c>
      <c r="H2" s="3">
        <v>-6.5394478006405379</v>
      </c>
    </row>
    <row r="3" spans="1:8" ht="17.25" customHeight="1" x14ac:dyDescent="0.3">
      <c r="A3" s="1">
        <v>2018</v>
      </c>
      <c r="B3" s="1">
        <v>2</v>
      </c>
      <c r="C3" s="1">
        <v>41961</v>
      </c>
      <c r="D3" s="3">
        <v>-8.0387472879090094</v>
      </c>
      <c r="E3" s="4">
        <v>3470248</v>
      </c>
      <c r="F3" s="1">
        <v>-7.4816656162453814</v>
      </c>
      <c r="G3" s="3">
        <v>-6.7140352396221363</v>
      </c>
      <c r="H3" s="3">
        <v>-6.1927640401592035</v>
      </c>
    </row>
    <row r="4" spans="1:8" ht="17.25" customHeight="1" x14ac:dyDescent="0.3">
      <c r="A4" s="1">
        <v>2018</v>
      </c>
      <c r="B4" s="1">
        <v>3</v>
      </c>
      <c r="C4" s="1">
        <v>40229</v>
      </c>
      <c r="D4" s="3">
        <v>-9.4186255966855814</v>
      </c>
      <c r="E4" s="4">
        <v>3422551</v>
      </c>
      <c r="F4" s="1">
        <v>-7.5565112333708884</v>
      </c>
      <c r="G4" s="3">
        <v>-6.4064675237089705</v>
      </c>
      <c r="H4" s="3">
        <v>-5.8266144040566861</v>
      </c>
    </row>
    <row r="5" spans="1:8" ht="17.25" customHeight="1" x14ac:dyDescent="0.3">
      <c r="A5" s="1">
        <v>2018</v>
      </c>
      <c r="B5" s="1">
        <v>4</v>
      </c>
      <c r="C5" s="1">
        <v>38305</v>
      </c>
      <c r="D5" s="3">
        <v>-10.254908392296514</v>
      </c>
      <c r="E5" s="4">
        <v>3335868</v>
      </c>
      <c r="F5" s="1">
        <v>-6.6377164965592321</v>
      </c>
      <c r="G5" s="3">
        <v>-6.0743724569417239</v>
      </c>
      <c r="H5" s="3">
        <v>-5.4415965103462929</v>
      </c>
    </row>
    <row r="6" spans="1:8" ht="17.25" customHeight="1" x14ac:dyDescent="0.3">
      <c r="A6" s="1">
        <v>2018</v>
      </c>
      <c r="B6" s="1">
        <v>5</v>
      </c>
      <c r="C6" s="1">
        <v>37141</v>
      </c>
      <c r="D6" s="3">
        <v>-10.115921686309626</v>
      </c>
      <c r="E6" s="4">
        <v>3252130</v>
      </c>
      <c r="F6" s="1">
        <v>-6.0384360243250228</v>
      </c>
      <c r="G6" s="3">
        <v>-5.7182729283955736</v>
      </c>
      <c r="H6" s="3">
        <v>-5.0384281087655891</v>
      </c>
    </row>
    <row r="7" spans="1:8" ht="17.25" customHeight="1" x14ac:dyDescent="0.3">
      <c r="A7" s="1">
        <v>2018</v>
      </c>
      <c r="B7" s="1">
        <v>6</v>
      </c>
      <c r="C7" s="1">
        <v>34620</v>
      </c>
      <c r="D7" s="3">
        <v>-10.752494135237555</v>
      </c>
      <c r="E7" s="4">
        <v>3162162</v>
      </c>
      <c r="F7" s="1">
        <v>-5.9667046408495743</v>
      </c>
      <c r="G7" s="3">
        <v>-5.3389821421412078</v>
      </c>
      <c r="H7" s="3">
        <v>-4.6179100129400723</v>
      </c>
    </row>
    <row r="8" spans="1:8" ht="17.25" customHeight="1" x14ac:dyDescent="0.3">
      <c r="A8" s="1">
        <v>2018</v>
      </c>
      <c r="B8" s="1">
        <v>7</v>
      </c>
      <c r="C8" s="1">
        <v>32589</v>
      </c>
      <c r="D8" s="3">
        <v>-10.146406021671394</v>
      </c>
      <c r="E8" s="4">
        <v>3135021</v>
      </c>
      <c r="F8" s="1">
        <v>-6.0224093834271963</v>
      </c>
      <c r="G8" s="3">
        <v>-4.9376186945241702</v>
      </c>
      <c r="H8" s="3">
        <v>-4.1809124814893774</v>
      </c>
    </row>
    <row r="9" spans="1:8" ht="17.25" customHeight="1" x14ac:dyDescent="0.3">
      <c r="A9" s="1">
        <v>2018</v>
      </c>
      <c r="B9" s="1">
        <v>8</v>
      </c>
      <c r="C9" s="1">
        <v>32830</v>
      </c>
      <c r="D9" s="3">
        <v>-7.3593317907331146</v>
      </c>
      <c r="E9" s="4">
        <v>3182068</v>
      </c>
      <c r="F9" s="1">
        <v>-5.9206628341932905</v>
      </c>
      <c r="G9" s="3">
        <v>-4.5156771202228585</v>
      </c>
      <c r="H9" s="3">
        <v>-3.7283994393267439</v>
      </c>
    </row>
    <row r="10" spans="1:8" ht="17.25" customHeight="1" x14ac:dyDescent="0.3">
      <c r="A10" s="1">
        <v>2018</v>
      </c>
      <c r="B10" s="1">
        <v>9</v>
      </c>
      <c r="C10" s="1">
        <v>34432</v>
      </c>
      <c r="D10" s="3">
        <v>-7.3137904115857744</v>
      </c>
      <c r="E10" s="4">
        <v>3202509</v>
      </c>
      <c r="F10" s="1">
        <v>-6.0897922750164035</v>
      </c>
      <c r="G10" s="3">
        <v>-4.075013675257833</v>
      </c>
      <c r="H10" s="3">
        <v>-3.2614626930947113</v>
      </c>
    </row>
    <row r="11" spans="1:8" ht="17.25" customHeight="1" x14ac:dyDescent="0.3">
      <c r="A11" s="1">
        <v>2018</v>
      </c>
      <c r="B11" s="1">
        <v>10</v>
      </c>
      <c r="C11" s="1">
        <v>35882</v>
      </c>
      <c r="D11" s="3">
        <v>-6.9691470054446425</v>
      </c>
      <c r="E11" s="4">
        <v>3254703</v>
      </c>
      <c r="F11" s="1">
        <v>-6.1240671399637625</v>
      </c>
      <c r="G11" s="3">
        <v>-3.6176820916684393</v>
      </c>
      <c r="H11" s="3">
        <v>-2.7813462899493522</v>
      </c>
    </row>
    <row r="12" spans="1:8" ht="17.25" customHeight="1" x14ac:dyDescent="0.3">
      <c r="A12" s="1">
        <v>2018</v>
      </c>
      <c r="B12" s="1">
        <v>11</v>
      </c>
      <c r="C12" s="1">
        <v>36835</v>
      </c>
      <c r="D12" s="3">
        <v>-6.4792951989235075</v>
      </c>
      <c r="E12" s="4">
        <v>3252867</v>
      </c>
      <c r="F12" s="1">
        <v>-6.3729445027618681</v>
      </c>
      <c r="G12" s="3">
        <v>-3.1459610165451575</v>
      </c>
      <c r="H12" s="3">
        <v>-2.2894906888232618</v>
      </c>
    </row>
    <row r="13" spans="1:8" ht="17.25" customHeight="1" x14ac:dyDescent="0.3">
      <c r="A13" s="1">
        <v>2018</v>
      </c>
      <c r="B13" s="1">
        <v>12</v>
      </c>
      <c r="C13" s="1">
        <v>37553</v>
      </c>
      <c r="D13" s="3">
        <v>-2.4749389705500446</v>
      </c>
      <c r="E13" s="4">
        <v>3202297</v>
      </c>
      <c r="F13" s="1">
        <v>-6.1675214436554775</v>
      </c>
      <c r="G13" s="3">
        <v>-2.6623618375974791</v>
      </c>
      <c r="H13" s="3">
        <v>-1.7875684820413966</v>
      </c>
    </row>
    <row r="14" spans="1:8" ht="17.25" customHeight="1" x14ac:dyDescent="0.3">
      <c r="A14" s="1">
        <v>2019</v>
      </c>
      <c r="B14" s="1">
        <v>1</v>
      </c>
      <c r="C14" s="1">
        <v>39556</v>
      </c>
      <c r="D14" s="3">
        <v>-3.6676245677268571</v>
      </c>
      <c r="E14" s="4">
        <v>3285761</v>
      </c>
      <c r="F14" s="1">
        <v>-5.4872850153946722</v>
      </c>
      <c r="G14" s="3">
        <v>-2.1696274240753386</v>
      </c>
      <c r="H14" s="3">
        <v>-1.2775358351102371</v>
      </c>
    </row>
    <row r="15" spans="1:8" ht="17.25" customHeight="1" x14ac:dyDescent="0.3">
      <c r="A15" s="1">
        <v>2019</v>
      </c>
      <c r="B15" s="1">
        <v>2</v>
      </c>
      <c r="C15" s="1">
        <v>39765</v>
      </c>
      <c r="D15" s="3">
        <v>-5.2334310431114588</v>
      </c>
      <c r="E15" s="4">
        <v>3289040</v>
      </c>
      <c r="F15" s="1">
        <v>-5.2217593670538793</v>
      </c>
      <c r="G15" s="3">
        <v>-1.6704876297517919</v>
      </c>
      <c r="H15" s="3">
        <v>-0.76165307693637485</v>
      </c>
    </row>
    <row r="16" spans="1:8" ht="17.25" customHeight="1" x14ac:dyDescent="0.3">
      <c r="A16" s="1">
        <v>2019</v>
      </c>
      <c r="B16" s="1">
        <v>3</v>
      </c>
      <c r="C16" s="1">
        <v>38704</v>
      </c>
      <c r="D16" s="3">
        <v>-3.7907976832633139</v>
      </c>
      <c r="E16" s="4">
        <v>3255084</v>
      </c>
      <c r="F16" s="1">
        <v>-4.8930461518323582</v>
      </c>
      <c r="G16" s="3">
        <v>-1.1677763359793147</v>
      </c>
      <c r="H16" s="3">
        <v>-0.24247288011947726</v>
      </c>
    </row>
    <row r="17" spans="1:8" ht="17.25" customHeight="1" x14ac:dyDescent="0.3">
      <c r="A17" s="1">
        <v>2019</v>
      </c>
      <c r="B17" s="1">
        <v>4</v>
      </c>
      <c r="C17" s="1">
        <v>36658</v>
      </c>
      <c r="D17" s="3">
        <v>-4.2996997780968549</v>
      </c>
      <c r="E17" s="4">
        <v>3163566</v>
      </c>
      <c r="F17" s="1">
        <v>-5.1651324332977255</v>
      </c>
      <c r="G17" s="3">
        <v>-0.66457485073631051</v>
      </c>
      <c r="H17" s="3">
        <v>0.27714235313730817</v>
      </c>
    </row>
    <row r="18" spans="1:8" ht="17.25" customHeight="1" x14ac:dyDescent="0.3">
      <c r="A18" s="1">
        <v>2019</v>
      </c>
      <c r="B18" s="1">
        <v>5</v>
      </c>
      <c r="C18" s="1">
        <v>35311</v>
      </c>
      <c r="D18" s="3">
        <v>-4.9271694353948519</v>
      </c>
      <c r="E18" s="4">
        <v>3079491</v>
      </c>
      <c r="F18" s="1">
        <v>-5.3084901280084136</v>
      </c>
      <c r="G18" s="3">
        <v>-0.16414663626141054</v>
      </c>
      <c r="H18" s="3">
        <v>0.79400726415363165</v>
      </c>
    </row>
    <row r="19" spans="1:8" ht="17.25" customHeight="1" x14ac:dyDescent="0.3">
      <c r="A19" s="1">
        <v>2019</v>
      </c>
      <c r="B19" s="1">
        <v>6</v>
      </c>
      <c r="C19" s="1">
        <v>33328</v>
      </c>
      <c r="D19" s="3">
        <v>-3.7319468515309095</v>
      </c>
      <c r="E19" s="4">
        <v>3015686</v>
      </c>
      <c r="F19" s="1">
        <v>-4.6321472460930213</v>
      </c>
      <c r="G19" s="3">
        <v>0.32999240597568713</v>
      </c>
      <c r="H19" s="3">
        <v>1.3045585585000854</v>
      </c>
    </row>
    <row r="20" spans="1:8" ht="17.25" customHeight="1" x14ac:dyDescent="0.3">
      <c r="A20" s="1">
        <v>2019</v>
      </c>
      <c r="B20" s="1">
        <v>7</v>
      </c>
      <c r="C20" s="1">
        <v>31665</v>
      </c>
      <c r="D20" s="3">
        <v>-2.8353125287673753</v>
      </c>
      <c r="E20" s="4">
        <v>3011433</v>
      </c>
      <c r="F20" s="1">
        <v>-3.9421745500269334</v>
      </c>
      <c r="G20" s="3">
        <v>0.81399560903312251</v>
      </c>
      <c r="H20" s="3">
        <v>1.8048091572061391</v>
      </c>
    </row>
    <row r="21" spans="1:8" ht="17.25" customHeight="1" x14ac:dyDescent="0.3">
      <c r="A21" s="1">
        <v>2019</v>
      </c>
      <c r="B21" s="1">
        <v>8</v>
      </c>
      <c r="C21" s="1">
        <v>31948</v>
      </c>
      <c r="D21" s="3">
        <v>-2.68656716417911</v>
      </c>
      <c r="E21" s="4">
        <v>3065804</v>
      </c>
      <c r="F21" s="1">
        <v>-3.6537245589974843</v>
      </c>
      <c r="G21" s="3">
        <v>1.2837342268539309</v>
      </c>
      <c r="H21" s="3">
        <v>2.2903597100648323</v>
      </c>
    </row>
    <row r="22" spans="1:8" ht="17.25" customHeight="1" x14ac:dyDescent="0.3">
      <c r="A22" s="1">
        <v>2019</v>
      </c>
      <c r="B22" s="1">
        <v>9</v>
      </c>
      <c r="C22" s="1">
        <v>34111</v>
      </c>
      <c r="D22" s="3">
        <v>-0.93227230483271528</v>
      </c>
      <c r="E22" s="4">
        <v>3079711</v>
      </c>
      <c r="F22" s="1">
        <v>-3.8344310663920078</v>
      </c>
      <c r="G22" s="3">
        <v>1.7348260892049114</v>
      </c>
      <c r="H22" s="3">
        <v>2.7564117707784241</v>
      </c>
    </row>
    <row r="23" spans="1:8" ht="17.25" customHeight="1" x14ac:dyDescent="0.3">
      <c r="A23" s="1">
        <v>2019</v>
      </c>
      <c r="B23" s="1">
        <v>10</v>
      </c>
      <c r="C23" s="1">
        <v>35877</v>
      </c>
      <c r="D23" s="3">
        <v>-1.3934563290785018E-2</v>
      </c>
      <c r="E23" s="4">
        <v>3177659</v>
      </c>
      <c r="F23" s="1">
        <v>-2.3671591539996095</v>
      </c>
      <c r="G23" s="3">
        <v>2.1626133104784859</v>
      </c>
      <c r="H23" s="3">
        <v>3.1977541094193778</v>
      </c>
    </row>
    <row r="24" spans="1:8" ht="17.25" customHeight="1" x14ac:dyDescent="0.3">
      <c r="A24" s="1">
        <v>2019</v>
      </c>
      <c r="B24" s="1">
        <v>11</v>
      </c>
      <c r="C24" s="1">
        <v>36699</v>
      </c>
      <c r="D24" s="3">
        <v>-0.36921406271209767</v>
      </c>
      <c r="E24" s="4">
        <v>3198184</v>
      </c>
      <c r="F24" s="1">
        <v>-1.6810708830087395</v>
      </c>
      <c r="G24" s="3">
        <v>2.5622527899008238</v>
      </c>
      <c r="H24" s="3">
        <v>3.6087177986409089</v>
      </c>
    </row>
    <row r="25" spans="1:8" ht="17.25" customHeight="1" x14ac:dyDescent="0.3">
      <c r="A25" s="1">
        <v>2019</v>
      </c>
      <c r="B25" s="1">
        <v>12</v>
      </c>
      <c r="C25" s="1">
        <v>36729</v>
      </c>
      <c r="D25" s="3">
        <v>-2.1942321518919949</v>
      </c>
      <c r="E25" s="4">
        <v>3163605</v>
      </c>
      <c r="F25" s="1">
        <v>-1.2082576975214976</v>
      </c>
      <c r="G25" s="3">
        <v>2.9287502775401939</v>
      </c>
      <c r="H25" s="3">
        <v>3.9832474587862738</v>
      </c>
    </row>
    <row r="26" spans="1:8" ht="17.25" customHeight="1" x14ac:dyDescent="0.3">
      <c r="A26" s="1">
        <v>2020</v>
      </c>
      <c r="B26" s="1">
        <v>1</v>
      </c>
      <c r="C26" s="1">
        <v>38850</v>
      </c>
      <c r="D26" s="3">
        <v>-1.7848114066134069</v>
      </c>
      <c r="E26" s="4">
        <v>3253853</v>
      </c>
      <c r="F26" s="1">
        <v>-0.97109923698041056</v>
      </c>
      <c r="G26" s="3">
        <v>3.2569079493778781</v>
      </c>
      <c r="H26" s="3">
        <v>4.3149203637625027</v>
      </c>
    </row>
    <row r="27" spans="1:8" ht="17.25" customHeight="1" x14ac:dyDescent="0.3">
      <c r="A27" s="1">
        <v>2020</v>
      </c>
      <c r="B27" s="1">
        <v>2</v>
      </c>
      <c r="C27" s="1">
        <v>38873</v>
      </c>
      <c r="D27" s="3">
        <v>-2.2431786747139415</v>
      </c>
      <c r="E27" s="4">
        <v>3246047</v>
      </c>
      <c r="F27" s="1">
        <v>-1.307159535913216</v>
      </c>
      <c r="G27" s="3">
        <v>3.5411722187264467</v>
      </c>
      <c r="H27" s="3">
        <v>4.5969532662852144</v>
      </c>
    </row>
    <row r="28" spans="1:8" ht="17.25" customHeight="1" x14ac:dyDescent="0.3">
      <c r="A28" s="1">
        <v>2020</v>
      </c>
      <c r="B28" s="1">
        <v>3</v>
      </c>
      <c r="C28" s="1">
        <v>40642</v>
      </c>
      <c r="D28" s="3">
        <v>5.0072343943778463</v>
      </c>
      <c r="E28" s="4">
        <v>3548312</v>
      </c>
      <c r="F28" s="1">
        <v>9.0083082341346543</v>
      </c>
      <c r="G28" s="3">
        <v>3.7756393794987484</v>
      </c>
      <c r="H28" s="3">
        <v>4.822195834375532</v>
      </c>
    </row>
    <row r="29" spans="1:8" ht="17.25" customHeight="1" x14ac:dyDescent="0.3">
      <c r="A29" s="1">
        <v>2020</v>
      </c>
      <c r="B29" s="1">
        <v>4</v>
      </c>
      <c r="C29" s="1">
        <v>43669</v>
      </c>
      <c r="D29" s="3">
        <v>19.125429647007476</v>
      </c>
      <c r="E29" s="4">
        <v>3831203</v>
      </c>
      <c r="F29" s="1">
        <v>21.103937771489512</v>
      </c>
      <c r="G29" s="3">
        <v>3.9540040345733654</v>
      </c>
      <c r="H29" s="3">
        <v>4.9830877282210926</v>
      </c>
    </row>
    <row r="30" spans="1:8" ht="17.25" customHeight="1" x14ac:dyDescent="0.3">
      <c r="A30" s="1">
        <v>2020</v>
      </c>
      <c r="B30" s="1">
        <v>5</v>
      </c>
      <c r="C30" s="1">
        <v>43756</v>
      </c>
      <c r="D30" s="3">
        <v>23.916060151227668</v>
      </c>
      <c r="E30" s="4">
        <v>3857776</v>
      </c>
      <c r="F30" s="1">
        <v>25.273170144027056</v>
      </c>
      <c r="G30" s="3">
        <v>4.0700463142604688</v>
      </c>
      <c r="H30" s="3">
        <v>5.0723593102595173</v>
      </c>
    </row>
    <row r="31" spans="1:8" ht="17.25" customHeight="1" x14ac:dyDescent="0.3">
      <c r="A31" s="1">
        <v>2020</v>
      </c>
      <c r="B31" s="1">
        <v>6</v>
      </c>
      <c r="C31" s="1">
        <v>42578</v>
      </c>
      <c r="D31" s="3">
        <v>27.754440710513673</v>
      </c>
      <c r="E31" s="4">
        <v>3862883</v>
      </c>
      <c r="F31" s="1">
        <v>28.093011009766933</v>
      </c>
      <c r="G31" s="3">
        <v>4.1185999200933159</v>
      </c>
      <c r="H31" s="3">
        <v>5.0838604464036541</v>
      </c>
    </row>
    <row r="32" spans="1:8" ht="17.25" customHeight="1" x14ac:dyDescent="0.3">
      <c r="A32" s="1">
        <v>2020</v>
      </c>
      <c r="B32" s="1">
        <v>7</v>
      </c>
      <c r="C32" s="1">
        <v>39707</v>
      </c>
      <c r="D32" s="3">
        <v>25.397126164534978</v>
      </c>
      <c r="E32" s="4">
        <v>3773034</v>
      </c>
      <c r="F32" s="1">
        <v>25.290318595831284</v>
      </c>
      <c r="G32" s="3">
        <v>4.0958767490105084</v>
      </c>
      <c r="H32" s="3">
        <v>5.0128438366520296</v>
      </c>
    </row>
    <row r="33" spans="1:8" ht="17.25" customHeight="1" x14ac:dyDescent="0.3">
      <c r="A33" s="1">
        <v>2020</v>
      </c>
      <c r="B33" s="1">
        <v>8</v>
      </c>
      <c r="C33" s="1">
        <v>38944</v>
      </c>
      <c r="D33" s="3">
        <v>21.898084387129082</v>
      </c>
      <c r="E33" s="4">
        <v>3802814</v>
      </c>
      <c r="F33" s="1">
        <v>24.039697253966665</v>
      </c>
      <c r="G33" s="3">
        <v>3.9997300757833174</v>
      </c>
      <c r="H33" s="3">
        <v>4.8561600386811818</v>
      </c>
    </row>
    <row r="34" spans="1:8" ht="17.25" customHeight="1" x14ac:dyDescent="0.3">
      <c r="A34" s="1">
        <v>2020</v>
      </c>
      <c r="B34" s="1">
        <v>9</v>
      </c>
      <c r="C34" s="1">
        <v>39444</v>
      </c>
      <c r="D34" s="3">
        <v>15.634252880302535</v>
      </c>
      <c r="E34" s="4">
        <v>3776485</v>
      </c>
      <c r="F34" s="1">
        <v>22.624655365389799</v>
      </c>
      <c r="G34" s="3">
        <v>3.8294924286146483</v>
      </c>
      <c r="H34" s="3">
        <v>4.6120677681370381</v>
      </c>
    </row>
    <row r="35" spans="1:8" ht="17.25" customHeight="1" x14ac:dyDescent="0.3">
      <c r="A35" s="1">
        <v>2020</v>
      </c>
      <c r="B35" s="1">
        <v>10</v>
      </c>
      <c r="C35" s="1">
        <v>40711</v>
      </c>
      <c r="D35" s="3">
        <v>13.473813306575245</v>
      </c>
      <c r="E35" s="4">
        <v>3826043</v>
      </c>
      <c r="F35" s="1">
        <v>20.404454977705289</v>
      </c>
      <c r="G35" s="3">
        <v>3.5857392769790279</v>
      </c>
      <c r="H35" s="3">
        <v>4.2801579307499198</v>
      </c>
    </row>
    <row r="36" spans="1:8" ht="17.25" customHeight="1" x14ac:dyDescent="0.3">
      <c r="A36" s="1">
        <v>2020</v>
      </c>
      <c r="B36" s="1">
        <v>11</v>
      </c>
      <c r="C36" s="1">
        <v>42053</v>
      </c>
      <c r="D36" s="3">
        <v>14.588953377476233</v>
      </c>
      <c r="E36" s="4">
        <v>3851312</v>
      </c>
      <c r="F36" s="1">
        <v>20.421839393856022</v>
      </c>
      <c r="G36" s="3">
        <v>3.26986586538235</v>
      </c>
      <c r="H36" s="3">
        <v>3.8612723063888468</v>
      </c>
    </row>
    <row r="37" spans="1:8" ht="17.25" customHeight="1" x14ac:dyDescent="0.3">
      <c r="A37" s="1">
        <v>2020</v>
      </c>
      <c r="B37" s="1">
        <v>12</v>
      </c>
      <c r="C37" s="1">
        <v>42629</v>
      </c>
      <c r="D37" s="3">
        <v>16.063600969261337</v>
      </c>
      <c r="E37" s="4">
        <v>3888137</v>
      </c>
      <c r="F37" s="1">
        <v>22.902100609905474</v>
      </c>
      <c r="G37" s="3">
        <v>2.8839541101381192</v>
      </c>
      <c r="H37" s="3">
        <v>3.357372417773322</v>
      </c>
    </row>
    <row r="38" spans="1:8" ht="17.25" customHeight="1" x14ac:dyDescent="0.3">
      <c r="A38" s="1">
        <v>2021</v>
      </c>
      <c r="B38" s="1">
        <v>1</v>
      </c>
      <c r="C38" s="1">
        <v>43773</v>
      </c>
      <c r="D38" s="3">
        <v>12.671814671814662</v>
      </c>
      <c r="E38" s="4">
        <v>3964353</v>
      </c>
      <c r="F38" s="1">
        <v>21.835651456903559</v>
      </c>
      <c r="G38" s="3">
        <v>2.4308719753037353</v>
      </c>
      <c r="H38" s="3">
        <v>2.7715698270039217</v>
      </c>
    </row>
    <row r="39" spans="1:8" ht="17.25" customHeight="1" x14ac:dyDescent="0.3">
      <c r="A39" s="1">
        <v>2021</v>
      </c>
      <c r="B39" s="1">
        <v>2</v>
      </c>
      <c r="C39" s="1">
        <v>44486</v>
      </c>
      <c r="D39" s="3">
        <v>14.439328068325064</v>
      </c>
      <c r="E39" s="4">
        <v>4008789</v>
      </c>
      <c r="F39" s="1">
        <v>23.497564884303902</v>
      </c>
      <c r="G39" s="3">
        <v>1.9144026781907038</v>
      </c>
      <c r="H39" s="3">
        <v>2.1083333689723434</v>
      </c>
    </row>
    <row r="40" spans="1:8" ht="17.25" customHeight="1" x14ac:dyDescent="0.3">
      <c r="A40" s="1">
        <v>2021</v>
      </c>
      <c r="B40" s="1">
        <v>3</v>
      </c>
      <c r="C40" s="1">
        <v>42987</v>
      </c>
      <c r="D40" s="3">
        <v>5.7698932139166326</v>
      </c>
      <c r="E40" s="4">
        <v>3949640</v>
      </c>
      <c r="F40" s="1">
        <v>11.310392096298184</v>
      </c>
      <c r="G40" s="3">
        <v>1.3390406126866758</v>
      </c>
      <c r="H40" s="3">
        <v>1.3734557731279149</v>
      </c>
    </row>
    <row r="41" spans="1:8" ht="17.25" customHeight="1" x14ac:dyDescent="0.3">
      <c r="A41" s="1">
        <v>2021</v>
      </c>
      <c r="B41" s="1">
        <v>4</v>
      </c>
      <c r="C41" s="1">
        <v>43021</v>
      </c>
      <c r="D41" s="3">
        <v>-1.4838901738075116</v>
      </c>
      <c r="E41" s="4">
        <v>3910628</v>
      </c>
      <c r="F41" s="1">
        <v>2.0731086293260814</v>
      </c>
      <c r="G41" s="3">
        <v>0.71014995916472912</v>
      </c>
      <c r="H41" s="3">
        <v>0.57421513221963993</v>
      </c>
    </row>
    <row r="42" spans="1:8" ht="17.25" customHeight="1" x14ac:dyDescent="0.3">
      <c r="A42" s="1">
        <v>2021</v>
      </c>
      <c r="B42" s="1">
        <v>5</v>
      </c>
      <c r="C42" s="1">
        <v>41265</v>
      </c>
      <c r="D42" s="3">
        <v>-5.6929335405430104</v>
      </c>
      <c r="E42" s="4">
        <v>3781250</v>
      </c>
      <c r="F42" s="1">
        <v>-1.9836817897151082</v>
      </c>
      <c r="G42" s="3">
        <v>3.3402596095248913E-2</v>
      </c>
      <c r="H42" s="3">
        <v>-0.28142039598103508</v>
      </c>
    </row>
    <row r="43" spans="1:8" ht="17.25" customHeight="1" x14ac:dyDescent="0.3">
      <c r="A43" s="1">
        <v>2021</v>
      </c>
      <c r="B43" s="1">
        <v>6</v>
      </c>
      <c r="C43" s="1">
        <v>39210</v>
      </c>
      <c r="D43" s="3">
        <v>-7.9101883601860106</v>
      </c>
      <c r="E43" s="4">
        <v>3614339</v>
      </c>
      <c r="F43" s="1">
        <v>-6.4341581145481275</v>
      </c>
      <c r="G43" s="3">
        <v>-0.68568196194950259</v>
      </c>
      <c r="H43" s="3">
        <v>-1.1853785638764756</v>
      </c>
    </row>
    <row r="44" spans="1:8" ht="17.25" customHeight="1" x14ac:dyDescent="0.3">
      <c r="A44" s="1">
        <v>2021</v>
      </c>
      <c r="B44" s="1">
        <v>7</v>
      </c>
      <c r="C44" s="1">
        <v>37877</v>
      </c>
      <c r="D44" s="3">
        <v>-4.6087591608532481</v>
      </c>
      <c r="E44" s="4">
        <v>3416498</v>
      </c>
      <c r="F44" s="1">
        <v>-9.4495835447016887</v>
      </c>
      <c r="G44" s="3">
        <v>-1.4419818626289742</v>
      </c>
      <c r="H44" s="3">
        <v>-2.1297053364658343</v>
      </c>
    </row>
    <row r="45" spans="1:8" ht="17.25" customHeight="1" x14ac:dyDescent="0.3">
      <c r="A45" s="1">
        <v>2021</v>
      </c>
      <c r="B45" s="1">
        <v>8</v>
      </c>
      <c r="C45" s="1">
        <v>37507</v>
      </c>
      <c r="D45" s="3">
        <v>-3.689913722267868</v>
      </c>
      <c r="E45" s="4">
        <v>3333915</v>
      </c>
      <c r="F45" s="1">
        <v>-12.33031644461181</v>
      </c>
      <c r="G45" s="3">
        <v>-2.2308769554358259</v>
      </c>
      <c r="H45" s="3">
        <v>-3.1068111773281721</v>
      </c>
    </row>
    <row r="46" spans="1:8" ht="17.25" customHeight="1" x14ac:dyDescent="0.3">
      <c r="A46" s="1">
        <v>2021</v>
      </c>
      <c r="B46" s="1">
        <v>9</v>
      </c>
      <c r="C46" s="1">
        <v>38354</v>
      </c>
      <c r="D46" s="3">
        <v>-2.7634114187202075</v>
      </c>
      <c r="E46" s="4">
        <v>3257802</v>
      </c>
      <c r="F46" s="1">
        <v>-13.734544159449857</v>
      </c>
      <c r="G46" s="3">
        <v>-3.0479670049528718</v>
      </c>
      <c r="H46" s="3">
        <v>-4.1096148749181216</v>
      </c>
    </row>
    <row r="47" spans="1:8" ht="17.25" customHeight="1" x14ac:dyDescent="0.3">
      <c r="A47" s="1">
        <v>2021</v>
      </c>
      <c r="B47" s="1">
        <v>10</v>
      </c>
      <c r="C47" s="1">
        <v>38505</v>
      </c>
      <c r="D47" s="3">
        <v>-5.4186829112524926</v>
      </c>
      <c r="E47" s="4">
        <v>3257068</v>
      </c>
      <c r="F47" s="1">
        <v>-14.871108348756145</v>
      </c>
      <c r="G47" s="3">
        <v>-3.8889530977606221</v>
      </c>
      <c r="H47" s="3">
        <v>-5.1316757388894318</v>
      </c>
    </row>
    <row r="48" spans="1:8" ht="17.25" customHeight="1" x14ac:dyDescent="0.3">
      <c r="A48" s="1">
        <v>2021</v>
      </c>
      <c r="B48" s="1">
        <v>11</v>
      </c>
      <c r="C48" s="1">
        <v>37454</v>
      </c>
      <c r="D48" s="3">
        <v>-10.936199557700998</v>
      </c>
      <c r="E48" s="4">
        <v>3182687</v>
      </c>
      <c r="F48" s="1">
        <v>-17.360966860124549</v>
      </c>
      <c r="G48" s="3">
        <v>-4.749516559634988</v>
      </c>
      <c r="H48" s="3">
        <v>-6.1672214767628324</v>
      </c>
    </row>
    <row r="49" spans="1:8" ht="17.25" customHeight="1" x14ac:dyDescent="0.3">
      <c r="A49" s="1">
        <v>2021</v>
      </c>
      <c r="B49" s="1">
        <v>12</v>
      </c>
      <c r="C49" s="1">
        <v>36814</v>
      </c>
      <c r="D49" s="3">
        <v>-13.640948649980055</v>
      </c>
      <c r="E49" s="4">
        <v>3105905</v>
      </c>
      <c r="F49" s="1">
        <v>-20.118426896994624</v>
      </c>
      <c r="G49" s="3">
        <v>-5.6254449475889281</v>
      </c>
      <c r="H49" s="3">
        <v>-7.2111561455458499</v>
      </c>
    </row>
    <row r="50" spans="1:8" ht="17.25" customHeight="1" x14ac:dyDescent="0.3">
      <c r="A50" s="1">
        <v>2022</v>
      </c>
      <c r="B50" s="1">
        <v>1</v>
      </c>
      <c r="C50" s="1">
        <v>37428</v>
      </c>
      <c r="D50" s="3">
        <v>-14.495236789801936</v>
      </c>
      <c r="E50" s="4">
        <v>3123078</v>
      </c>
      <c r="F50" s="1">
        <v>-21.220991168041792</v>
      </c>
      <c r="G50" s="3">
        <v>-6.5129554493991551</v>
      </c>
      <c r="H50" s="3">
        <v>-8.2591611456754102</v>
      </c>
    </row>
    <row r="51" spans="1:8" ht="17.25" customHeight="1" x14ac:dyDescent="0.3">
      <c r="A51" s="1">
        <v>2022</v>
      </c>
      <c r="B51" s="1">
        <v>2</v>
      </c>
      <c r="C51" s="1">
        <v>37531</v>
      </c>
      <c r="D51" s="3">
        <v>-15.63413208649912</v>
      </c>
      <c r="E51" s="4">
        <v>3111684</v>
      </c>
      <c r="F51" s="1">
        <v>-22.378453942075772</v>
      </c>
      <c r="G51" s="3">
        <v>-7.4088218850439373</v>
      </c>
      <c r="H51" s="3">
        <v>-9.3078142158350676</v>
      </c>
    </row>
    <row r="52" spans="1:8" ht="17.25" customHeight="1" x14ac:dyDescent="0.3">
      <c r="A52" s="1">
        <v>2022</v>
      </c>
      <c r="B52" s="1">
        <v>3</v>
      </c>
      <c r="C52" s="1">
        <v>36802</v>
      </c>
      <c r="D52" s="3">
        <v>-14.38807081210599</v>
      </c>
      <c r="E52" s="4">
        <v>3108763</v>
      </c>
      <c r="F52" s="1">
        <v>-21.289965667757059</v>
      </c>
      <c r="G52" s="3">
        <v>-8.3103723995946268</v>
      </c>
      <c r="H52" s="3">
        <v>-10.354593221793264</v>
      </c>
    </row>
    <row r="53" spans="1:8" ht="17.25" customHeight="1" x14ac:dyDescent="0.3">
      <c r="A53" s="1">
        <v>2022</v>
      </c>
      <c r="B53" s="1">
        <v>4</v>
      </c>
      <c r="C53" s="1">
        <v>35386</v>
      </c>
      <c r="D53" s="3">
        <v>-17.747146742288646</v>
      </c>
      <c r="E53" s="4">
        <v>3022503</v>
      </c>
      <c r="F53" s="1">
        <v>-22.710546745944637</v>
      </c>
      <c r="G53" s="3">
        <v>-9.215506340219898</v>
      </c>
      <c r="H53" s="3">
        <v>-11.397883712632764</v>
      </c>
    </row>
    <row r="54" spans="1:8" ht="17.25" customHeight="1" x14ac:dyDescent="0.3">
      <c r="A54" s="1">
        <v>2022</v>
      </c>
      <c r="B54" s="1">
        <v>5</v>
      </c>
      <c r="C54" s="1">
        <v>34197</v>
      </c>
      <c r="D54" s="3">
        <v>-17.12831697564522</v>
      </c>
      <c r="E54" s="4">
        <v>2922991</v>
      </c>
      <c r="F54" s="1">
        <v>-22.697758677685954</v>
      </c>
      <c r="G54" s="3">
        <v>-10.122545116478184</v>
      </c>
      <c r="H54" s="3">
        <v>-12.436830638300632</v>
      </c>
    </row>
    <row r="55" spans="1:8" ht="17.25" customHeight="1" x14ac:dyDescent="0.3">
      <c r="A55" s="1">
        <v>2022</v>
      </c>
      <c r="B55" s="1">
        <v>6</v>
      </c>
      <c r="C55" s="1">
        <v>32917</v>
      </c>
      <c r="D55" s="3">
        <v>-16.049477174190262</v>
      </c>
      <c r="E55" s="4">
        <v>2880582</v>
      </c>
      <c r="F55" s="1">
        <v>-20.30127777167554</v>
      </c>
      <c r="G55" s="3">
        <v>-11.030402612955843</v>
      </c>
      <c r="H55" s="3">
        <v>-13.471364550343477</v>
      </c>
    </row>
    <row r="56" spans="1:8" ht="17.25" customHeight="1" x14ac:dyDescent="0.3">
      <c r="A56" s="1">
        <v>2022</v>
      </c>
      <c r="B56" s="1">
        <v>7</v>
      </c>
      <c r="C56" s="1">
        <v>32088</v>
      </c>
      <c r="D56" s="3">
        <v>-15.283681389761593</v>
      </c>
      <c r="E56" s="4">
        <v>2883812</v>
      </c>
      <c r="F56" s="1">
        <v>-15.591579447726877</v>
      </c>
      <c r="G56" s="3">
        <v>-11.938479226173893</v>
      </c>
      <c r="H56" s="3">
        <v>-14.502128564755077</v>
      </c>
    </row>
    <row r="57" spans="1:8" ht="17.25" customHeight="1" x14ac:dyDescent="0.3">
      <c r="A57" s="1">
        <v>2022</v>
      </c>
      <c r="B57" s="1">
        <v>8</v>
      </c>
      <c r="C57" s="1">
        <v>32441</v>
      </c>
      <c r="D57" s="3">
        <v>-13.506812061748475</v>
      </c>
      <c r="E57" s="4">
        <v>2924240</v>
      </c>
      <c r="F57" s="1">
        <v>-12.28810572555089</v>
      </c>
      <c r="G57" s="3">
        <v>-12.84652389949788</v>
      </c>
      <c r="H57" s="3">
        <v>-15.530240097058474</v>
      </c>
    </row>
    <row r="58" spans="1:8" ht="17.25" customHeight="1" x14ac:dyDescent="0.3">
      <c r="A58" s="1">
        <v>2022</v>
      </c>
      <c r="B58" s="1">
        <v>9</v>
      </c>
      <c r="C58" s="1">
        <v>33098</v>
      </c>
      <c r="D58" s="3">
        <v>-13.703916149554152</v>
      </c>
      <c r="E58" s="4">
        <v>2941919</v>
      </c>
      <c r="F58" s="1">
        <v>-9.6962000760021603</v>
      </c>
      <c r="G58" s="3">
        <v>-13.754517881999158</v>
      </c>
      <c r="H58" s="3">
        <v>-16.556892219088024</v>
      </c>
    </row>
    <row r="59" spans="1:8" ht="17.25" customHeight="1" x14ac:dyDescent="0.3">
      <c r="A59" s="1">
        <v>2022</v>
      </c>
      <c r="B59" s="1">
        <v>10</v>
      </c>
      <c r="C59" s="1">
        <v>32990</v>
      </c>
      <c r="D59" s="3">
        <v>-14.322815218802754</v>
      </c>
      <c r="E59" s="4">
        <v>2914892</v>
      </c>
      <c r="F59" s="1">
        <v>-10.505644954296322</v>
      </c>
      <c r="G59" s="3">
        <v>-14.662488276093679</v>
      </c>
      <c r="H59" s="3">
        <v>-17.58305285445784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8"/>
  <sheetViews>
    <sheetView topLeftCell="A49" zoomScaleNormal="100" workbookViewId="0">
      <selection activeCell="A58" sqref="A58:XFD58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8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54</v>
      </c>
      <c r="D1" s="1" t="s">
        <v>55</v>
      </c>
      <c r="E1" s="1" t="s">
        <v>56</v>
      </c>
      <c r="F1" s="1" t="s">
        <v>57</v>
      </c>
      <c r="G1" s="1" t="s">
        <v>58</v>
      </c>
      <c r="H1" s="1" t="s">
        <v>59</v>
      </c>
    </row>
    <row r="2" spans="1:8" x14ac:dyDescent="0.3">
      <c r="A2" s="1">
        <v>2018</v>
      </c>
      <c r="B2" s="1">
        <v>1</v>
      </c>
      <c r="C2" s="5">
        <v>6698</v>
      </c>
      <c r="D2" s="3">
        <v>-0.32738095238095122</v>
      </c>
      <c r="E2" s="3">
        <v>1.1623628750900326</v>
      </c>
      <c r="F2" s="5">
        <v>499660</v>
      </c>
      <c r="G2" s="3">
        <v>0.78219862762263226</v>
      </c>
      <c r="H2" s="3">
        <v>1.0578550667369659</v>
      </c>
    </row>
    <row r="3" spans="1:8" x14ac:dyDescent="0.3">
      <c r="A3" s="1">
        <v>2018</v>
      </c>
      <c r="B3" s="1">
        <v>2</v>
      </c>
      <c r="C3" s="5">
        <v>6723</v>
      </c>
      <c r="D3" s="3">
        <v>-0.17817371937639548</v>
      </c>
      <c r="E3" s="3">
        <v>1.0153109724263067</v>
      </c>
      <c r="F3" s="5">
        <v>491707</v>
      </c>
      <c r="G3" s="3">
        <v>4.7204842565751193E-2</v>
      </c>
      <c r="H3" s="3">
        <v>0.93223702586305079</v>
      </c>
    </row>
    <row r="4" spans="1:8" x14ac:dyDescent="0.3">
      <c r="A4" s="1">
        <v>2018</v>
      </c>
      <c r="B4" s="1">
        <v>3</v>
      </c>
      <c r="C4" s="5">
        <v>7054</v>
      </c>
      <c r="D4" s="3">
        <v>3.0382705229331064</v>
      </c>
      <c r="E4" s="3">
        <v>0.86705116742007016</v>
      </c>
      <c r="F4" s="5">
        <v>499450</v>
      </c>
      <c r="G4" s="3">
        <v>1.5840150347189663</v>
      </c>
      <c r="H4" s="3">
        <v>0.80304688877185992</v>
      </c>
    </row>
    <row r="5" spans="1:8" x14ac:dyDescent="0.3">
      <c r="A5" s="1">
        <v>2018</v>
      </c>
      <c r="B5" s="1">
        <v>4</v>
      </c>
      <c r="C5" s="5">
        <v>7140</v>
      </c>
      <c r="D5" s="3">
        <v>1.0615711252653925</v>
      </c>
      <c r="E5" s="3">
        <v>0.71761995364893982</v>
      </c>
      <c r="F5" s="5">
        <v>502173</v>
      </c>
      <c r="G5" s="3">
        <v>-4.4984165971673207E-2</v>
      </c>
      <c r="H5" s="3">
        <v>0.670378275501055</v>
      </c>
    </row>
    <row r="6" spans="1:8" x14ac:dyDescent="0.3">
      <c r="A6" s="1">
        <v>2018</v>
      </c>
      <c r="B6" s="1">
        <v>5</v>
      </c>
      <c r="C6" s="5">
        <v>7120</v>
      </c>
      <c r="D6" s="3">
        <v>0.66449879824685976</v>
      </c>
      <c r="E6" s="3">
        <v>0.56720460381244364</v>
      </c>
      <c r="F6" s="5">
        <v>505878</v>
      </c>
      <c r="G6" s="3">
        <v>0.53119503979490723</v>
      </c>
      <c r="H6" s="3">
        <v>0.53437903998732206</v>
      </c>
    </row>
    <row r="7" spans="1:8" x14ac:dyDescent="0.3">
      <c r="A7" s="1">
        <v>2018</v>
      </c>
      <c r="B7" s="1">
        <v>6</v>
      </c>
      <c r="C7" s="5">
        <v>7293</v>
      </c>
      <c r="D7" s="3">
        <v>1.4325452016689777</v>
      </c>
      <c r="E7" s="3">
        <v>0.41601627610813841</v>
      </c>
      <c r="F7" s="5">
        <v>510608</v>
      </c>
      <c r="G7" s="3">
        <v>1.9849401801585786</v>
      </c>
      <c r="H7" s="3">
        <v>0.39514735822002256</v>
      </c>
    </row>
    <row r="8" spans="1:8" x14ac:dyDescent="0.3">
      <c r="A8" s="1">
        <v>2018</v>
      </c>
      <c r="B8" s="1">
        <v>7</v>
      </c>
      <c r="C8" s="5">
        <v>7526</v>
      </c>
      <c r="D8" s="3">
        <v>0.76315437140179743</v>
      </c>
      <c r="E8" s="3">
        <v>0.26427288527486087</v>
      </c>
      <c r="F8" s="5">
        <v>501333</v>
      </c>
      <c r="G8" s="3">
        <v>0.82740200997950542</v>
      </c>
      <c r="H8" s="3">
        <v>0.25278118507739333</v>
      </c>
    </row>
    <row r="9" spans="1:8" x14ac:dyDescent="0.3">
      <c r="A9" s="1">
        <v>2018</v>
      </c>
      <c r="B9" s="1">
        <v>8</v>
      </c>
      <c r="C9" s="5">
        <v>7399</v>
      </c>
      <c r="D9" s="3">
        <v>0.36625067824198609</v>
      </c>
      <c r="E9" s="3">
        <v>0.11226293833794504</v>
      </c>
      <c r="F9" s="5">
        <v>492332</v>
      </c>
      <c r="G9" s="3">
        <v>0.42550066701207978</v>
      </c>
      <c r="H9" s="3">
        <v>0.10748887771697256</v>
      </c>
    </row>
    <row r="10" spans="1:8" x14ac:dyDescent="0.3">
      <c r="A10" s="1">
        <v>2018</v>
      </c>
      <c r="B10" s="1">
        <v>9</v>
      </c>
      <c r="C10" s="5">
        <v>7223</v>
      </c>
      <c r="D10" s="3">
        <v>0.92217409529131711</v>
      </c>
      <c r="E10" s="3">
        <v>-3.9690413129627289E-2</v>
      </c>
      <c r="F10" s="5">
        <v>507595</v>
      </c>
      <c r="G10" s="3">
        <v>1.7591515977707362</v>
      </c>
      <c r="H10" s="3">
        <v>-4.0481302479750035E-2</v>
      </c>
    </row>
    <row r="11" spans="1:8" x14ac:dyDescent="0.3">
      <c r="A11" s="1">
        <v>2018</v>
      </c>
      <c r="B11" s="1">
        <v>10</v>
      </c>
      <c r="C11" s="5">
        <v>7044</v>
      </c>
      <c r="D11" s="3">
        <v>1.018213107701138</v>
      </c>
      <c r="E11" s="3">
        <v>-0.1912463795173811</v>
      </c>
      <c r="F11" s="5">
        <v>494875</v>
      </c>
      <c r="G11" s="3">
        <v>0.93330804264337708</v>
      </c>
      <c r="H11" s="3">
        <v>-0.19085900997925045</v>
      </c>
    </row>
    <row r="12" spans="1:8" x14ac:dyDescent="0.3">
      <c r="A12" s="1">
        <v>2018</v>
      </c>
      <c r="B12" s="1">
        <v>11</v>
      </c>
      <c r="C12" s="5">
        <v>7005</v>
      </c>
      <c r="D12" s="3">
        <v>1.1990754117307212</v>
      </c>
      <c r="E12" s="3">
        <v>-0.34199737506842326</v>
      </c>
      <c r="F12" s="5">
        <v>498669</v>
      </c>
      <c r="G12" s="3">
        <v>0.77643297556519997</v>
      </c>
      <c r="H12" s="3">
        <v>-0.34324892474104285</v>
      </c>
    </row>
    <row r="13" spans="1:8" x14ac:dyDescent="0.3">
      <c r="A13" s="1">
        <v>2018</v>
      </c>
      <c r="B13" s="1">
        <v>12</v>
      </c>
      <c r="C13" s="5">
        <v>6944</v>
      </c>
      <c r="D13" s="3">
        <v>1.1065812463599389</v>
      </c>
      <c r="E13" s="3">
        <v>-0.49145182378369268</v>
      </c>
      <c r="F13" s="5">
        <v>521024</v>
      </c>
      <c r="G13" s="3">
        <v>1.9251422680331753</v>
      </c>
      <c r="H13" s="3">
        <v>-0.49717765956820925</v>
      </c>
    </row>
    <row r="14" spans="1:8" x14ac:dyDescent="0.3">
      <c r="A14" s="1">
        <v>2019</v>
      </c>
      <c r="B14" s="1">
        <v>1</v>
      </c>
      <c r="C14" s="5">
        <v>6769</v>
      </c>
      <c r="D14" s="3">
        <v>1.0600179157957523</v>
      </c>
      <c r="E14" s="3">
        <v>-0.63901113072060045</v>
      </c>
      <c r="F14" s="5">
        <v>504707</v>
      </c>
      <c r="G14" s="3">
        <v>1.0100868590641632</v>
      </c>
      <c r="H14" s="3">
        <v>-0.65209407157631039</v>
      </c>
    </row>
    <row r="15" spans="1:8" x14ac:dyDescent="0.3">
      <c r="A15" s="1">
        <v>2019</v>
      </c>
      <c r="B15" s="1">
        <v>2</v>
      </c>
      <c r="C15" s="5">
        <v>6810</v>
      </c>
      <c r="D15" s="3">
        <v>1.2940651494868449</v>
      </c>
      <c r="E15" s="3">
        <v>-0.78396572641779783</v>
      </c>
      <c r="F15" s="5">
        <v>498754</v>
      </c>
      <c r="G15" s="3">
        <v>1.4331705670246775</v>
      </c>
      <c r="H15" s="3">
        <v>-0.80727880121926798</v>
      </c>
    </row>
    <row r="16" spans="1:8" x14ac:dyDescent="0.3">
      <c r="A16" s="1">
        <v>2019</v>
      </c>
      <c r="B16" s="1">
        <v>3</v>
      </c>
      <c r="C16" s="5">
        <v>6968</v>
      </c>
      <c r="D16" s="3">
        <v>-1.219166430394103</v>
      </c>
      <c r="E16" s="3">
        <v>-0.92548805328570571</v>
      </c>
      <c r="F16" s="5">
        <v>504308</v>
      </c>
      <c r="G16" s="3">
        <v>0.97266993693061465</v>
      </c>
      <c r="H16" s="3">
        <v>-0.9618970597197094</v>
      </c>
    </row>
    <row r="17" spans="1:8" x14ac:dyDescent="0.3">
      <c r="A17" s="1">
        <v>2019</v>
      </c>
      <c r="B17" s="1">
        <v>4</v>
      </c>
      <c r="C17" s="5">
        <v>7069</v>
      </c>
      <c r="D17" s="3">
        <v>-0.99439775910363792</v>
      </c>
      <c r="E17" s="3">
        <v>-1.0626062460350294</v>
      </c>
      <c r="F17" s="5">
        <v>503538</v>
      </c>
      <c r="G17" s="3">
        <v>0.27181867603396359</v>
      </c>
      <c r="H17" s="3">
        <v>-1.1149584715385783</v>
      </c>
    </row>
    <row r="18" spans="1:8" x14ac:dyDescent="0.3">
      <c r="A18" s="1">
        <v>2019</v>
      </c>
      <c r="B18" s="1">
        <v>5</v>
      </c>
      <c r="C18" s="5">
        <v>7128</v>
      </c>
      <c r="D18" s="3">
        <v>0.11235955056179137</v>
      </c>
      <c r="E18" s="3">
        <v>-1.1943688337082179</v>
      </c>
      <c r="F18" s="5">
        <v>507129</v>
      </c>
      <c r="G18" s="3">
        <v>0.24729282554292187</v>
      </c>
      <c r="H18" s="3">
        <v>-1.2653383162064955</v>
      </c>
    </row>
    <row r="19" spans="1:8" x14ac:dyDescent="0.3">
      <c r="A19" s="1">
        <v>2019</v>
      </c>
      <c r="B19" s="1">
        <v>6</v>
      </c>
      <c r="C19" s="5">
        <v>7309</v>
      </c>
      <c r="D19" s="3">
        <v>0.21938845468256751</v>
      </c>
      <c r="E19" s="3">
        <v>-1.3198196086472389</v>
      </c>
      <c r="F19" s="5">
        <v>509973</v>
      </c>
      <c r="G19" s="3">
        <v>-0.12436154545170108</v>
      </c>
      <c r="H19" s="3">
        <v>-1.4118155692855003</v>
      </c>
    </row>
    <row r="20" spans="1:8" x14ac:dyDescent="0.3">
      <c r="A20" s="1">
        <v>2019</v>
      </c>
      <c r="B20" s="1">
        <v>7</v>
      </c>
      <c r="C20" s="5">
        <v>7471</v>
      </c>
      <c r="D20" s="3">
        <v>-0.73079989370183895</v>
      </c>
      <c r="E20" s="3">
        <v>-1.4379116181673748</v>
      </c>
      <c r="F20" s="5">
        <v>498116</v>
      </c>
      <c r="G20" s="3">
        <v>-0.64168925644232377</v>
      </c>
      <c r="H20" s="3">
        <v>-1.5530641625083441</v>
      </c>
    </row>
    <row r="21" spans="1:8" x14ac:dyDescent="0.3">
      <c r="A21" s="1">
        <v>2019</v>
      </c>
      <c r="B21" s="1">
        <v>8</v>
      </c>
      <c r="C21" s="5">
        <v>7456</v>
      </c>
      <c r="D21" s="3">
        <v>0.77037437491553895</v>
      </c>
      <c r="E21" s="3">
        <v>-1.5474910201350656</v>
      </c>
      <c r="F21" s="5">
        <v>495298</v>
      </c>
      <c r="G21" s="3">
        <v>0.60243900457415123</v>
      </c>
      <c r="H21" s="3">
        <v>-1.6876686210783454</v>
      </c>
    </row>
    <row r="22" spans="1:8" x14ac:dyDescent="0.3">
      <c r="A22" s="1">
        <v>2019</v>
      </c>
      <c r="B22" s="1">
        <v>9</v>
      </c>
      <c r="C22" s="5">
        <v>7059</v>
      </c>
      <c r="D22" s="3">
        <v>-2.2705247127232431</v>
      </c>
      <c r="E22" s="3">
        <v>-1.647354867435886</v>
      </c>
      <c r="F22" s="5">
        <v>497439</v>
      </c>
      <c r="G22" s="3">
        <v>-2.0008077305726069</v>
      </c>
      <c r="H22" s="3">
        <v>-1.8141501802747906</v>
      </c>
    </row>
    <row r="23" spans="1:8" x14ac:dyDescent="0.3">
      <c r="A23" s="1">
        <v>2019</v>
      </c>
      <c r="B23" s="1">
        <v>10</v>
      </c>
      <c r="C23" s="5">
        <v>6939</v>
      </c>
      <c r="D23" s="3">
        <v>-1.4906303236797314</v>
      </c>
      <c r="E23" s="3">
        <v>-1.7361392500807546</v>
      </c>
      <c r="F23" s="5">
        <v>489323</v>
      </c>
      <c r="G23" s="3">
        <v>-1.1218994695630258</v>
      </c>
      <c r="H23" s="3">
        <v>-1.930871040125185</v>
      </c>
    </row>
    <row r="24" spans="1:8" x14ac:dyDescent="0.3">
      <c r="A24" s="1">
        <v>2019</v>
      </c>
      <c r="B24" s="1">
        <v>11</v>
      </c>
      <c r="C24" s="5">
        <v>6938</v>
      </c>
      <c r="D24" s="3">
        <v>-0.95645967166310131</v>
      </c>
      <c r="E24" s="3">
        <v>-1.8125235337642904</v>
      </c>
      <c r="F24" s="5">
        <v>499589</v>
      </c>
      <c r="G24" s="3">
        <v>0.18449111534906137</v>
      </c>
      <c r="H24" s="3">
        <v>-2.0362063629869156</v>
      </c>
    </row>
    <row r="25" spans="1:8" x14ac:dyDescent="0.3">
      <c r="A25" s="1">
        <v>2019</v>
      </c>
      <c r="B25" s="1">
        <v>12</v>
      </c>
      <c r="C25" s="5">
        <v>6811</v>
      </c>
      <c r="D25" s="3">
        <v>-1.9153225806451624</v>
      </c>
      <c r="E25" s="3">
        <v>-1.8751700349501128</v>
      </c>
      <c r="F25" s="5">
        <v>511878</v>
      </c>
      <c r="G25" s="3">
        <v>-1.7553893870531856</v>
      </c>
      <c r="H25" s="3">
        <v>-2.1284751326360807</v>
      </c>
    </row>
    <row r="26" spans="1:8" x14ac:dyDescent="0.3">
      <c r="A26" s="1">
        <v>2020</v>
      </c>
      <c r="B26" s="1">
        <v>1</v>
      </c>
      <c r="C26" s="5">
        <v>6723</v>
      </c>
      <c r="D26" s="3">
        <v>-0.67956862165755583</v>
      </c>
      <c r="E26" s="3">
        <v>-1.9226816212225284</v>
      </c>
      <c r="F26" s="5">
        <v>493652</v>
      </c>
      <c r="G26" s="3">
        <v>-2.190379764893291</v>
      </c>
      <c r="H26" s="3">
        <v>-2.2058421177461165</v>
      </c>
    </row>
    <row r="27" spans="1:8" x14ac:dyDescent="0.3">
      <c r="A27" s="1">
        <v>2020</v>
      </c>
      <c r="B27" s="1">
        <v>2</v>
      </c>
      <c r="C27" s="5">
        <v>6797</v>
      </c>
      <c r="D27" s="3">
        <v>-0.19089574155652933</v>
      </c>
      <c r="E27" s="3">
        <v>-1.9536639485370724</v>
      </c>
      <c r="F27" s="5">
        <v>494188</v>
      </c>
      <c r="G27" s="3">
        <v>-0.91548137959795994</v>
      </c>
      <c r="H27" s="3">
        <v>-2.2664461782581267</v>
      </c>
    </row>
    <row r="28" spans="1:8" x14ac:dyDescent="0.3">
      <c r="A28" s="1">
        <v>2020</v>
      </c>
      <c r="B28" s="1">
        <v>3</v>
      </c>
      <c r="C28" s="5">
        <v>6305</v>
      </c>
      <c r="D28" s="3">
        <v>-9.5149253731343304</v>
      </c>
      <c r="E28" s="3">
        <v>-1.9666363455576437</v>
      </c>
      <c r="F28" s="5">
        <v>438860</v>
      </c>
      <c r="G28" s="3">
        <v>-12.97778341806991</v>
      </c>
      <c r="H28" s="3">
        <v>-2.3084251003387108</v>
      </c>
    </row>
    <row r="29" spans="1:8" x14ac:dyDescent="0.3">
      <c r="A29" s="1">
        <v>2020</v>
      </c>
      <c r="B29" s="1">
        <v>4</v>
      </c>
      <c r="C29" s="5">
        <v>6242</v>
      </c>
      <c r="D29" s="3">
        <v>-11.698967322110621</v>
      </c>
      <c r="E29" s="3">
        <v>-1.9599957264893233</v>
      </c>
      <c r="F29" s="5">
        <v>435814</v>
      </c>
      <c r="G29" s="3">
        <v>-13.449630415182167</v>
      </c>
      <c r="H29" s="3">
        <v>-2.3298228531545626</v>
      </c>
    </row>
    <row r="30" spans="1:8" x14ac:dyDescent="0.3">
      <c r="A30" s="1">
        <v>2020</v>
      </c>
      <c r="B30" s="1">
        <v>5</v>
      </c>
      <c r="C30" s="5">
        <v>6456</v>
      </c>
      <c r="D30" s="3">
        <v>-9.4276094276094291</v>
      </c>
      <c r="E30" s="3">
        <v>-1.9326631922752182</v>
      </c>
      <c r="F30" s="5">
        <v>452713</v>
      </c>
      <c r="G30" s="3">
        <v>-10.730208684575327</v>
      </c>
      <c r="H30" s="3">
        <v>-2.3294243335333285</v>
      </c>
    </row>
    <row r="31" spans="1:8" x14ac:dyDescent="0.3">
      <c r="A31" s="1">
        <v>2020</v>
      </c>
      <c r="B31" s="1">
        <v>6</v>
      </c>
      <c r="C31" s="5">
        <v>6730</v>
      </c>
      <c r="D31" s="3">
        <v>-7.921740320153237</v>
      </c>
      <c r="E31" s="3">
        <v>-1.8842361613303535</v>
      </c>
      <c r="F31" s="5">
        <v>461663</v>
      </c>
      <c r="G31" s="3">
        <v>-9.4730505340478786</v>
      </c>
      <c r="H31" s="3">
        <v>-2.3067866471611294</v>
      </c>
    </row>
    <row r="32" spans="1:8" x14ac:dyDescent="0.3">
      <c r="A32" s="1">
        <v>2020</v>
      </c>
      <c r="B32" s="1">
        <v>7</v>
      </c>
      <c r="C32" s="5">
        <v>7144</v>
      </c>
      <c r="D32" s="3">
        <v>-4.3769241065453102</v>
      </c>
      <c r="E32" s="3">
        <v>-1.8148325344472085</v>
      </c>
      <c r="F32" s="5">
        <v>468467</v>
      </c>
      <c r="G32" s="3">
        <v>-5.9522279950854795</v>
      </c>
      <c r="H32" s="3">
        <v>-2.2620502875262423</v>
      </c>
    </row>
    <row r="33" spans="1:8" x14ac:dyDescent="0.3">
      <c r="A33" s="1">
        <v>2020</v>
      </c>
      <c r="B33" s="1">
        <v>8</v>
      </c>
      <c r="C33" s="5">
        <v>7020</v>
      </c>
      <c r="D33" s="3">
        <v>-5.84763948497854</v>
      </c>
      <c r="E33" s="3">
        <v>-1.7249894835404025</v>
      </c>
      <c r="F33" s="5">
        <v>465367</v>
      </c>
      <c r="G33" s="3">
        <v>-6.0430286413431951</v>
      </c>
      <c r="H33" s="3">
        <v>-2.1958534053313108</v>
      </c>
    </row>
    <row r="34" spans="1:8" x14ac:dyDescent="0.3">
      <c r="A34" s="1">
        <v>2020</v>
      </c>
      <c r="B34" s="1">
        <v>9</v>
      </c>
      <c r="C34" s="5">
        <v>6757</v>
      </c>
      <c r="D34" s="3">
        <v>-4.2782263776738887</v>
      </c>
      <c r="E34" s="3">
        <v>-1.6154221035503951</v>
      </c>
      <c r="F34" s="5">
        <v>470729</v>
      </c>
      <c r="G34" s="3">
        <v>-5.3695025922776418</v>
      </c>
      <c r="H34" s="3">
        <v>-2.1090904136197812</v>
      </c>
    </row>
    <row r="35" spans="1:8" x14ac:dyDescent="0.3">
      <c r="A35" s="1">
        <v>2020</v>
      </c>
      <c r="B35" s="1">
        <v>10</v>
      </c>
      <c r="C35" s="5">
        <v>6767</v>
      </c>
      <c r="D35" s="3">
        <v>-2.4787433347744581</v>
      </c>
      <c r="E35" s="3">
        <v>-1.4871317845566348</v>
      </c>
      <c r="F35" s="5">
        <v>468668</v>
      </c>
      <c r="G35" s="3">
        <v>-4.2211381847981784</v>
      </c>
      <c r="H35" s="3">
        <v>-2.0029228903820453</v>
      </c>
    </row>
    <row r="36" spans="1:8" x14ac:dyDescent="0.3">
      <c r="A36" s="1">
        <v>2020</v>
      </c>
      <c r="B36" s="1">
        <v>11</v>
      </c>
      <c r="C36" s="5">
        <v>6561</v>
      </c>
      <c r="D36" s="3">
        <v>-5.4338426059383105</v>
      </c>
      <c r="E36" s="3">
        <v>-1.341304833602051</v>
      </c>
      <c r="F36" s="5">
        <v>473150</v>
      </c>
      <c r="G36" s="3">
        <v>-5.2921501474211823</v>
      </c>
      <c r="H36" s="3">
        <v>-1.8787388311209021</v>
      </c>
    </row>
    <row r="37" spans="1:8" x14ac:dyDescent="0.3">
      <c r="A37" s="1">
        <v>2020</v>
      </c>
      <c r="B37" s="1">
        <v>12</v>
      </c>
      <c r="C37" s="5">
        <v>6422</v>
      </c>
      <c r="D37" s="3">
        <v>-5.711349287916601</v>
      </c>
      <c r="E37" s="3">
        <v>-1.1791964196427827</v>
      </c>
      <c r="F37" s="5">
        <v>482429</v>
      </c>
      <c r="G37" s="3">
        <v>-5.7531286751921318</v>
      </c>
      <c r="H37" s="3">
        <v>-1.7380802740679295</v>
      </c>
    </row>
    <row r="38" spans="1:8" x14ac:dyDescent="0.3">
      <c r="A38" s="1">
        <v>2021</v>
      </c>
      <c r="B38" s="1">
        <v>1</v>
      </c>
      <c r="C38" s="5">
        <v>6330</v>
      </c>
      <c r="D38" s="3">
        <v>-5.8456046407853623</v>
      </c>
      <c r="E38" s="3">
        <v>-1.0023459156469361</v>
      </c>
      <c r="F38" s="5">
        <v>472686</v>
      </c>
      <c r="G38" s="3">
        <v>-4.2471214539797302</v>
      </c>
      <c r="H38" s="3">
        <v>-1.5827262999072256</v>
      </c>
    </row>
    <row r="39" spans="1:8" x14ac:dyDescent="0.3">
      <c r="A39" s="1">
        <v>2021</v>
      </c>
      <c r="B39" s="1">
        <v>2</v>
      </c>
      <c r="C39" s="5">
        <v>6365</v>
      </c>
      <c r="D39" s="3">
        <v>-6.3557451816978023</v>
      </c>
      <c r="E39" s="3">
        <v>-0.81260742742069236</v>
      </c>
      <c r="F39" s="5">
        <v>463576</v>
      </c>
      <c r="G39" s="3">
        <v>-6.1944037491804771</v>
      </c>
      <c r="H39" s="3">
        <v>-1.4147348121285219</v>
      </c>
    </row>
    <row r="40" spans="1:8" x14ac:dyDescent="0.3">
      <c r="A40" s="1">
        <v>2021</v>
      </c>
      <c r="B40" s="1">
        <v>3</v>
      </c>
      <c r="C40" s="5">
        <v>6541</v>
      </c>
      <c r="D40" s="3">
        <v>3.7430610626487004</v>
      </c>
      <c r="E40" s="3">
        <v>-0.61217139818170041</v>
      </c>
      <c r="F40" s="5">
        <v>459182</v>
      </c>
      <c r="G40" s="3">
        <v>4.6306339151437781</v>
      </c>
      <c r="H40" s="3">
        <v>-1.2363487416628054</v>
      </c>
    </row>
    <row r="41" spans="1:8" x14ac:dyDescent="0.3">
      <c r="A41" s="1">
        <v>2021</v>
      </c>
      <c r="B41" s="1">
        <v>4</v>
      </c>
      <c r="C41" s="5">
        <v>6586</v>
      </c>
      <c r="D41" s="3">
        <v>5.5110541493111231</v>
      </c>
      <c r="E41" s="3">
        <v>-0.40361321126943417</v>
      </c>
      <c r="F41" s="5">
        <v>463458</v>
      </c>
      <c r="G41" s="3">
        <v>6.3430729623187965</v>
      </c>
      <c r="H41" s="3">
        <v>-1.0501429408950249</v>
      </c>
    </row>
    <row r="42" spans="1:8" x14ac:dyDescent="0.3">
      <c r="A42" s="1">
        <v>2021</v>
      </c>
      <c r="B42" s="1">
        <v>5</v>
      </c>
      <c r="C42" s="5">
        <v>6734</v>
      </c>
      <c r="D42" s="3">
        <v>4.3060718711276369</v>
      </c>
      <c r="E42" s="3">
        <v>-0.18920580332469869</v>
      </c>
      <c r="F42" s="5">
        <v>470940</v>
      </c>
      <c r="G42" s="3">
        <v>4.0261711061975181</v>
      </c>
      <c r="H42" s="3">
        <v>-0.85828483285896218</v>
      </c>
    </row>
    <row r="43" spans="1:8" x14ac:dyDescent="0.3">
      <c r="A43" s="1">
        <v>2021</v>
      </c>
      <c r="B43" s="1">
        <v>6</v>
      </c>
      <c r="C43" s="5">
        <v>6979</v>
      </c>
      <c r="D43" s="3">
        <v>3.699851411589905</v>
      </c>
      <c r="E43" s="3">
        <v>2.9188629800630247E-2</v>
      </c>
      <c r="F43" s="5">
        <v>475533</v>
      </c>
      <c r="G43" s="3">
        <v>3.0043559912750206</v>
      </c>
      <c r="H43" s="3">
        <v>-0.66242842281734227</v>
      </c>
    </row>
    <row r="44" spans="1:8" x14ac:dyDescent="0.3">
      <c r="A44" s="1">
        <v>2021</v>
      </c>
      <c r="B44" s="1">
        <v>7</v>
      </c>
      <c r="C44" s="5">
        <v>7324</v>
      </c>
      <c r="D44" s="3">
        <v>2.519596864501672</v>
      </c>
      <c r="E44" s="3">
        <v>0.25002006431540269</v>
      </c>
      <c r="F44" s="5">
        <v>479285</v>
      </c>
      <c r="G44" s="3">
        <v>2.3092341616378631</v>
      </c>
      <c r="H44" s="3">
        <v>-0.46388851770378886</v>
      </c>
    </row>
    <row r="45" spans="1:8" x14ac:dyDescent="0.3">
      <c r="A45" s="1">
        <v>2021</v>
      </c>
      <c r="B45" s="1">
        <v>8</v>
      </c>
      <c r="C45" s="5">
        <v>7186</v>
      </c>
      <c r="D45" s="3">
        <v>2.3646723646723711</v>
      </c>
      <c r="E45" s="3">
        <v>0.47199338356609294</v>
      </c>
      <c r="F45" s="5">
        <v>469835</v>
      </c>
      <c r="G45" s="3">
        <v>0.96010245677067285</v>
      </c>
      <c r="H45" s="3">
        <v>-0.26372528664539163</v>
      </c>
    </row>
    <row r="46" spans="1:8" x14ac:dyDescent="0.3">
      <c r="A46" s="1">
        <v>2021</v>
      </c>
      <c r="B46" s="1">
        <v>9</v>
      </c>
      <c r="C46" s="5">
        <v>6919</v>
      </c>
      <c r="D46" s="3">
        <v>2.3975136895071802</v>
      </c>
      <c r="E46" s="3">
        <v>0.6939710803991882</v>
      </c>
      <c r="F46" s="5">
        <v>476291</v>
      </c>
      <c r="G46" s="3">
        <v>1.1815715624063916</v>
      </c>
      <c r="H46" s="3">
        <v>-6.2806320805397026E-2</v>
      </c>
    </row>
    <row r="47" spans="1:8" x14ac:dyDescent="0.3">
      <c r="A47" s="1">
        <v>2021</v>
      </c>
      <c r="B47" s="1">
        <v>10</v>
      </c>
      <c r="C47" s="5">
        <v>6942</v>
      </c>
      <c r="D47" s="3">
        <v>2.586079503472738</v>
      </c>
      <c r="E47" s="3">
        <v>0.91494708370153033</v>
      </c>
      <c r="F47" s="5">
        <v>480265</v>
      </c>
      <c r="G47" s="3">
        <v>2.4744595321208207</v>
      </c>
      <c r="H47" s="3">
        <v>0.13808577669068575</v>
      </c>
    </row>
    <row r="48" spans="1:8" x14ac:dyDescent="0.3">
      <c r="A48" s="1">
        <v>2021</v>
      </c>
      <c r="B48" s="1">
        <v>11</v>
      </c>
      <c r="C48" s="5">
        <v>6833</v>
      </c>
      <c r="D48" s="3">
        <v>4.1457094955037244</v>
      </c>
      <c r="E48" s="3">
        <v>1.1340336239300379</v>
      </c>
      <c r="F48" s="5">
        <v>485902</v>
      </c>
      <c r="G48" s="3">
        <v>2.6951283948007942</v>
      </c>
      <c r="H48" s="3">
        <v>0.33825481784812611</v>
      </c>
    </row>
    <row r="49" spans="1:8" x14ac:dyDescent="0.3">
      <c r="A49" s="1">
        <v>2021</v>
      </c>
      <c r="B49" s="1">
        <v>12</v>
      </c>
      <c r="C49" s="5">
        <v>6775</v>
      </c>
      <c r="D49" s="3">
        <v>5.4967299906571121</v>
      </c>
      <c r="E49" s="3">
        <v>1.3504589824041138</v>
      </c>
      <c r="F49" s="5">
        <v>497534</v>
      </c>
      <c r="G49" s="3">
        <v>3.1310306801622723</v>
      </c>
      <c r="H49" s="3">
        <v>0.53716686284965387</v>
      </c>
    </row>
    <row r="50" spans="1:8" x14ac:dyDescent="0.3">
      <c r="A50" s="1">
        <v>2022</v>
      </c>
      <c r="B50" s="1">
        <v>1</v>
      </c>
      <c r="C50" s="5">
        <v>6657</v>
      </c>
      <c r="D50" s="3">
        <v>5.1658767772511771</v>
      </c>
      <c r="E50" s="3">
        <v>1.5636605846009088</v>
      </c>
      <c r="F50" s="5">
        <v>481166</v>
      </c>
      <c r="G50" s="3">
        <v>1.7940027840892325</v>
      </c>
      <c r="H50" s="3">
        <v>0.73445164365417615</v>
      </c>
    </row>
    <row r="51" spans="1:8" x14ac:dyDescent="0.3">
      <c r="A51" s="1">
        <v>2022</v>
      </c>
      <c r="B51" s="1">
        <v>2</v>
      </c>
      <c r="C51" s="5">
        <v>6711</v>
      </c>
      <c r="D51" s="3">
        <v>5.4359780047132711</v>
      </c>
      <c r="E51" s="3">
        <v>1.7733637914842586</v>
      </c>
      <c r="F51" s="5">
        <v>477987</v>
      </c>
      <c r="G51" s="3">
        <v>3.1086596372547293</v>
      </c>
      <c r="H51" s="3">
        <v>0.92991902165235796</v>
      </c>
    </row>
    <row r="52" spans="1:8" x14ac:dyDescent="0.3">
      <c r="A52" s="1">
        <v>2022</v>
      </c>
      <c r="B52" s="1">
        <v>3</v>
      </c>
      <c r="C52" s="5">
        <v>6822</v>
      </c>
      <c r="D52" s="3">
        <v>4.2959792080721648</v>
      </c>
      <c r="E52" s="3">
        <v>1.9795441179202657</v>
      </c>
      <c r="F52" s="5">
        <v>473673</v>
      </c>
      <c r="G52" s="3">
        <v>3.1558292790222708</v>
      </c>
      <c r="H52" s="3">
        <v>1.1234524381751723</v>
      </c>
    </row>
    <row r="53" spans="1:8" x14ac:dyDescent="0.3">
      <c r="A53" s="1">
        <v>2022</v>
      </c>
      <c r="B53" s="1">
        <v>4</v>
      </c>
      <c r="C53" s="5">
        <v>7002</v>
      </c>
      <c r="D53" s="3">
        <v>6.3164287883388903</v>
      </c>
      <c r="E53" s="3">
        <v>2.182431426984285</v>
      </c>
      <c r="F53" s="5">
        <v>482911</v>
      </c>
      <c r="G53" s="3">
        <v>4.1973598470627316</v>
      </c>
      <c r="H53" s="3">
        <v>1.3150866359852311</v>
      </c>
    </row>
    <row r="54" spans="1:8" x14ac:dyDescent="0.3">
      <c r="A54" s="1">
        <v>2022</v>
      </c>
      <c r="B54" s="1">
        <v>5</v>
      </c>
      <c r="C54" s="5">
        <v>6989</v>
      </c>
      <c r="D54" s="3">
        <v>3.7867537867537937</v>
      </c>
      <c r="E54" s="3">
        <v>2.3824164452995986</v>
      </c>
      <c r="F54" s="5">
        <v>483588</v>
      </c>
      <c r="G54" s="3">
        <v>2.6856924448974473</v>
      </c>
      <c r="H54" s="3">
        <v>1.5049974951257612</v>
      </c>
    </row>
    <row r="55" spans="1:8" x14ac:dyDescent="0.3">
      <c r="A55" s="1">
        <v>2022</v>
      </c>
      <c r="B55" s="1">
        <v>6</v>
      </c>
      <c r="C55" s="5">
        <v>7081</v>
      </c>
      <c r="D55" s="3">
        <v>1.461527439461241</v>
      </c>
      <c r="E55" s="3">
        <v>2.5801769826395828</v>
      </c>
      <c r="F55" s="5">
        <v>480692</v>
      </c>
      <c r="G55" s="3">
        <v>1.0848879047300697</v>
      </c>
      <c r="H55" s="3">
        <v>1.6935610535018693</v>
      </c>
    </row>
    <row r="56" spans="1:8" x14ac:dyDescent="0.3">
      <c r="A56" s="1">
        <v>2022</v>
      </c>
      <c r="B56" s="1">
        <v>7</v>
      </c>
      <c r="C56" s="5">
        <v>7313</v>
      </c>
      <c r="D56" s="3">
        <v>-0.15019115237575598</v>
      </c>
      <c r="E56" s="3">
        <v>2.7764883722041036</v>
      </c>
      <c r="F56" s="5">
        <v>480535</v>
      </c>
      <c r="G56" s="3">
        <v>0.26080515768280854</v>
      </c>
      <c r="H56" s="3">
        <v>1.8812353417235073</v>
      </c>
    </row>
    <row r="57" spans="1:8" x14ac:dyDescent="0.3">
      <c r="A57" s="1">
        <v>2022</v>
      </c>
      <c r="B57" s="1">
        <v>8</v>
      </c>
      <c r="C57" s="5">
        <v>7154</v>
      </c>
      <c r="D57" s="3">
        <v>-0.44531032563317474</v>
      </c>
      <c r="E57" s="3">
        <v>2.9720482631969727</v>
      </c>
      <c r="F57" s="5">
        <v>470558</v>
      </c>
      <c r="G57" s="3">
        <v>0.15388381027381381</v>
      </c>
      <c r="H57" s="3">
        <v>2.0684361214319624</v>
      </c>
    </row>
    <row r="58" spans="1:8" x14ac:dyDescent="0.3">
      <c r="A58" s="1">
        <v>2022</v>
      </c>
      <c r="B58" s="1">
        <v>9</v>
      </c>
      <c r="C58" s="5">
        <v>6882</v>
      </c>
      <c r="D58" s="3">
        <v>-0.53475935828877219</v>
      </c>
      <c r="E58" s="3">
        <v>3.1673510631883501</v>
      </c>
      <c r="F58" s="5">
        <v>475355</v>
      </c>
      <c r="G58" s="3">
        <v>-0.19651851494149053</v>
      </c>
      <c r="H58" s="3">
        <v>2.2554666243946304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8"/>
  <sheetViews>
    <sheetView topLeftCell="A49" zoomScaleNormal="100" workbookViewId="0">
      <selection activeCell="E64" sqref="E64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8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60</v>
      </c>
      <c r="D1" s="1" t="s">
        <v>61</v>
      </c>
      <c r="E1" s="1" t="s">
        <v>62</v>
      </c>
      <c r="F1" s="1" t="s">
        <v>63</v>
      </c>
      <c r="G1" s="1" t="s">
        <v>64</v>
      </c>
      <c r="H1" s="1" t="s">
        <v>65</v>
      </c>
    </row>
    <row r="2" spans="1:8" x14ac:dyDescent="0.3">
      <c r="A2" s="1">
        <v>2018</v>
      </c>
      <c r="B2" s="1">
        <v>1</v>
      </c>
      <c r="C2" s="5">
        <v>9902</v>
      </c>
      <c r="D2" s="3">
        <v>1.3822053854817273</v>
      </c>
      <c r="E2" s="3">
        <v>0.48227828975223808</v>
      </c>
      <c r="F2" s="5">
        <v>812603</v>
      </c>
      <c r="G2" s="3">
        <v>1.5680113191793632</v>
      </c>
      <c r="H2" s="3">
        <v>1.1415755608336187</v>
      </c>
    </row>
    <row r="3" spans="1:8" x14ac:dyDescent="0.3">
      <c r="A3" s="1">
        <v>2018</v>
      </c>
      <c r="B3" s="1">
        <v>2</v>
      </c>
      <c r="C3" s="5">
        <v>9915</v>
      </c>
      <c r="D3" s="3">
        <v>1.1734693877551106</v>
      </c>
      <c r="E3" s="3">
        <v>0.48840665137064909</v>
      </c>
      <c r="F3" s="5">
        <v>815604</v>
      </c>
      <c r="G3" s="3">
        <v>1.4238566244773931</v>
      </c>
      <c r="H3" s="3">
        <v>1.104623974516793</v>
      </c>
    </row>
    <row r="4" spans="1:8" x14ac:dyDescent="0.3">
      <c r="A4" s="1">
        <v>2018</v>
      </c>
      <c r="B4" s="1">
        <v>3</v>
      </c>
      <c r="C4" s="5">
        <v>10101</v>
      </c>
      <c r="D4" s="3">
        <v>2.1747926360509817</v>
      </c>
      <c r="E4" s="3">
        <v>0.49061445808400106</v>
      </c>
      <c r="F4" s="5">
        <v>822152</v>
      </c>
      <c r="G4" s="3">
        <v>1.6700735920617937</v>
      </c>
      <c r="H4" s="3">
        <v>1.0651296298398101</v>
      </c>
    </row>
    <row r="5" spans="1:8" x14ac:dyDescent="0.3">
      <c r="A5" s="1">
        <v>2018</v>
      </c>
      <c r="B5" s="1">
        <v>4</v>
      </c>
      <c r="C5" s="5">
        <v>10118</v>
      </c>
      <c r="D5" s="3">
        <v>1.1092235435195441</v>
      </c>
      <c r="E5" s="3">
        <v>0.48883954715354694</v>
      </c>
      <c r="F5" s="5">
        <v>825686</v>
      </c>
      <c r="G5" s="3">
        <v>1.1461051290531987</v>
      </c>
      <c r="H5" s="3">
        <v>1.0230856284987528</v>
      </c>
    </row>
    <row r="6" spans="1:8" x14ac:dyDescent="0.3">
      <c r="A6" s="1">
        <v>2018</v>
      </c>
      <c r="B6" s="1">
        <v>5</v>
      </c>
      <c r="C6" s="5">
        <v>10127</v>
      </c>
      <c r="D6" s="3">
        <v>1.1486216540151917</v>
      </c>
      <c r="E6" s="3">
        <v>0.48313671265845415</v>
      </c>
      <c r="F6" s="5">
        <v>828898</v>
      </c>
      <c r="G6" s="3">
        <v>1.3108474613559684</v>
      </c>
      <c r="H6" s="3">
        <v>0.97852708218708084</v>
      </c>
    </row>
    <row r="7" spans="1:8" x14ac:dyDescent="0.3">
      <c r="A7" s="1">
        <v>2018</v>
      </c>
      <c r="B7" s="1">
        <v>6</v>
      </c>
      <c r="C7" s="5">
        <v>10206</v>
      </c>
      <c r="D7" s="3">
        <v>1.7445917655268595</v>
      </c>
      <c r="E7" s="3">
        <v>0.47360383089986002</v>
      </c>
      <c r="F7" s="5">
        <v>832088</v>
      </c>
      <c r="G7" s="3">
        <v>1.9814418307654735</v>
      </c>
      <c r="H7" s="3">
        <v>0.93149764561912529</v>
      </c>
    </row>
    <row r="8" spans="1:8" x14ac:dyDescent="0.3">
      <c r="A8" s="1">
        <v>2018</v>
      </c>
      <c r="B8" s="1">
        <v>7</v>
      </c>
      <c r="C8" s="5">
        <v>10238</v>
      </c>
      <c r="D8" s="3">
        <v>0.89681679314081997</v>
      </c>
      <c r="E8" s="3">
        <v>0.46038499241094039</v>
      </c>
      <c r="F8" s="5">
        <v>824512</v>
      </c>
      <c r="G8" s="3">
        <v>1.3907983502253973</v>
      </c>
      <c r="H8" s="3">
        <v>0.88206405131332621</v>
      </c>
    </row>
    <row r="9" spans="1:8" x14ac:dyDescent="0.3">
      <c r="A9" s="1">
        <v>2018</v>
      </c>
      <c r="B9" s="1">
        <v>8</v>
      </c>
      <c r="C9" s="5">
        <v>10189</v>
      </c>
      <c r="D9" s="3">
        <v>0.89117734429151607</v>
      </c>
      <c r="E9" s="3">
        <v>0.44371255077588684</v>
      </c>
      <c r="F9" s="5">
        <v>818967</v>
      </c>
      <c r="G9" s="3">
        <v>1.2840966430203826</v>
      </c>
      <c r="H9" s="3">
        <v>0.83036594457875879</v>
      </c>
    </row>
    <row r="10" spans="1:8" x14ac:dyDescent="0.3">
      <c r="A10" s="1">
        <v>2018</v>
      </c>
      <c r="B10" s="1">
        <v>9</v>
      </c>
      <c r="C10" s="5">
        <v>10165</v>
      </c>
      <c r="D10" s="3">
        <v>0.66349772232126014</v>
      </c>
      <c r="E10" s="3">
        <v>0.42384916734283057</v>
      </c>
      <c r="F10" s="5">
        <v>827879</v>
      </c>
      <c r="G10" s="3">
        <v>1.2924009807712133</v>
      </c>
      <c r="H10" s="3">
        <v>0.77657829949525592</v>
      </c>
    </row>
    <row r="11" spans="1:8" x14ac:dyDescent="0.3">
      <c r="A11" s="1">
        <v>2018</v>
      </c>
      <c r="B11" s="1">
        <v>10</v>
      </c>
      <c r="C11" s="5">
        <v>10100</v>
      </c>
      <c r="D11" s="3">
        <v>0.64773293472843996</v>
      </c>
      <c r="E11" s="3">
        <v>0.40108857740389686</v>
      </c>
      <c r="F11" s="5">
        <v>825808</v>
      </c>
      <c r="G11" s="3">
        <v>1.1769145383128121</v>
      </c>
      <c r="H11" s="3">
        <v>0.72090759921893122</v>
      </c>
    </row>
    <row r="12" spans="1:8" x14ac:dyDescent="0.3">
      <c r="A12" s="1">
        <v>2018</v>
      </c>
      <c r="B12" s="1">
        <v>11</v>
      </c>
      <c r="C12" s="5">
        <v>10054</v>
      </c>
      <c r="D12" s="3">
        <v>0.64064064064064397</v>
      </c>
      <c r="E12" s="3">
        <v>0.37574115851197343</v>
      </c>
      <c r="F12" s="5">
        <v>826214</v>
      </c>
      <c r="G12" s="3">
        <v>1.1375640973851908</v>
      </c>
      <c r="H12" s="3">
        <v>0.66359614792543131</v>
      </c>
    </row>
    <row r="13" spans="1:8" x14ac:dyDescent="0.3">
      <c r="A13" s="1">
        <v>2018</v>
      </c>
      <c r="B13" s="1">
        <v>12</v>
      </c>
      <c r="C13" s="5">
        <v>9994</v>
      </c>
      <c r="D13" s="3">
        <v>0.47250427264502459</v>
      </c>
      <c r="E13" s="3">
        <v>0.34813441630031777</v>
      </c>
      <c r="F13" s="5">
        <v>825605</v>
      </c>
      <c r="G13" s="3">
        <v>1.30396157933097</v>
      </c>
      <c r="H13" s="3">
        <v>0.60491791693895103</v>
      </c>
    </row>
    <row r="14" spans="1:8" x14ac:dyDescent="0.3">
      <c r="A14" s="1">
        <v>2019</v>
      </c>
      <c r="B14" s="1">
        <v>1</v>
      </c>
      <c r="C14" s="5">
        <v>9955</v>
      </c>
      <c r="D14" s="3">
        <v>0.53524540496869832</v>
      </c>
      <c r="E14" s="3">
        <v>0.3186142521995573</v>
      </c>
      <c r="F14" s="5">
        <v>822254</v>
      </c>
      <c r="G14" s="3">
        <v>1.1876648252590716</v>
      </c>
      <c r="H14" s="3">
        <v>0.54517979202461986</v>
      </c>
    </row>
    <row r="15" spans="1:8" x14ac:dyDescent="0.3">
      <c r="A15" s="1">
        <v>2019</v>
      </c>
      <c r="B15" s="1">
        <v>2</v>
      </c>
      <c r="C15" s="5">
        <v>10028</v>
      </c>
      <c r="D15" s="3">
        <v>1.1396873424104781</v>
      </c>
      <c r="E15" s="3">
        <v>0.28753520443589903</v>
      </c>
      <c r="F15" s="5">
        <v>826243</v>
      </c>
      <c r="G15" s="3">
        <v>1.3044320528099451</v>
      </c>
      <c r="H15" s="3">
        <v>0.48473720364634443</v>
      </c>
    </row>
    <row r="16" spans="1:8" x14ac:dyDescent="0.3">
      <c r="A16" s="1">
        <v>2019</v>
      </c>
      <c r="B16" s="1">
        <v>3</v>
      </c>
      <c r="C16" s="5">
        <v>10158</v>
      </c>
      <c r="D16" s="3">
        <v>0.5643005643005683</v>
      </c>
      <c r="E16" s="3">
        <v>0.25526685506560337</v>
      </c>
      <c r="F16" s="5">
        <v>833387</v>
      </c>
      <c r="G16" s="3">
        <v>1.3665356284482622</v>
      </c>
      <c r="H16" s="3">
        <v>0.42399019928422843</v>
      </c>
    </row>
    <row r="17" spans="1:8" x14ac:dyDescent="0.3">
      <c r="A17" s="1">
        <v>2019</v>
      </c>
      <c r="B17" s="1">
        <v>4</v>
      </c>
      <c r="C17" s="5">
        <v>10196</v>
      </c>
      <c r="D17" s="3">
        <v>0.77090334058114163</v>
      </c>
      <c r="E17" s="3">
        <v>0.22223796337673449</v>
      </c>
      <c r="F17" s="5">
        <v>834810</v>
      </c>
      <c r="G17" s="3">
        <v>1.1050205526071721</v>
      </c>
      <c r="H17" s="3">
        <v>0.3633957496717895</v>
      </c>
    </row>
    <row r="18" spans="1:8" x14ac:dyDescent="0.3">
      <c r="A18" s="1">
        <v>2019</v>
      </c>
      <c r="B18" s="1">
        <v>5</v>
      </c>
      <c r="C18" s="5">
        <v>10228</v>
      </c>
      <c r="D18" s="3">
        <v>0.99733385997826662</v>
      </c>
      <c r="E18" s="3">
        <v>0.18889874933160905</v>
      </c>
      <c r="F18" s="5">
        <v>836954</v>
      </c>
      <c r="G18" s="3">
        <v>0.97189280225069563</v>
      </c>
      <c r="H18" s="3">
        <v>0.30347628008623734</v>
      </c>
    </row>
    <row r="19" spans="1:8" x14ac:dyDescent="0.3">
      <c r="A19" s="1">
        <v>2019</v>
      </c>
      <c r="B19" s="1">
        <v>6</v>
      </c>
      <c r="C19" s="5">
        <v>10297</v>
      </c>
      <c r="D19" s="3">
        <v>0.89163237311384869</v>
      </c>
      <c r="E19" s="3">
        <v>0.15573753465484955</v>
      </c>
      <c r="F19" s="5">
        <v>839352</v>
      </c>
      <c r="G19" s="3">
        <v>0.87298458816855717</v>
      </c>
      <c r="H19" s="3">
        <v>0.24480571752720767</v>
      </c>
    </row>
    <row r="20" spans="1:8" x14ac:dyDescent="0.3">
      <c r="A20" s="1">
        <v>2019</v>
      </c>
      <c r="B20" s="1">
        <v>7</v>
      </c>
      <c r="C20" s="5">
        <v>10329</v>
      </c>
      <c r="D20" s="3">
        <v>0.88884547763234956</v>
      </c>
      <c r="E20" s="3">
        <v>0.12329878239820673</v>
      </c>
      <c r="F20" s="5">
        <v>830513</v>
      </c>
      <c r="G20" s="3">
        <v>0.72782445858883271</v>
      </c>
      <c r="H20" s="3">
        <v>0.18800440680837549</v>
      </c>
    </row>
    <row r="21" spans="1:8" x14ac:dyDescent="0.3">
      <c r="A21" s="1">
        <v>2019</v>
      </c>
      <c r="B21" s="1">
        <v>8</v>
      </c>
      <c r="C21" s="5">
        <v>10296</v>
      </c>
      <c r="D21" s="3">
        <v>1.0501521248405199</v>
      </c>
      <c r="E21" s="3">
        <v>9.2178059421657701E-2</v>
      </c>
      <c r="F21" s="5">
        <v>828044</v>
      </c>
      <c r="G21" s="3">
        <v>1.1083474669919546</v>
      </c>
      <c r="H21" s="3">
        <v>0.13373631627609925</v>
      </c>
    </row>
    <row r="22" spans="1:8" x14ac:dyDescent="0.3">
      <c r="A22" s="1">
        <v>2019</v>
      </c>
      <c r="B22" s="1">
        <v>9</v>
      </c>
      <c r="C22" s="5">
        <v>10158</v>
      </c>
      <c r="D22" s="3">
        <v>-6.886374815543439E-2</v>
      </c>
      <c r="E22" s="3">
        <v>6.3024095550126391E-2</v>
      </c>
      <c r="F22" s="5">
        <v>830430</v>
      </c>
      <c r="G22" s="3">
        <v>0.30813681709525031</v>
      </c>
      <c r="H22" s="3">
        <v>8.2702901780333252E-2</v>
      </c>
    </row>
    <row r="23" spans="1:8" x14ac:dyDescent="0.3">
      <c r="A23" s="1">
        <v>2019</v>
      </c>
      <c r="B23" s="1">
        <v>10</v>
      </c>
      <c r="C23" s="5">
        <v>10133</v>
      </c>
      <c r="D23" s="3">
        <v>0.32673267326732702</v>
      </c>
      <c r="E23" s="3">
        <v>3.6552146585301919E-2</v>
      </c>
      <c r="F23" s="5">
        <v>829592</v>
      </c>
      <c r="G23" s="3">
        <v>0.45821789084146136</v>
      </c>
      <c r="H23" s="3">
        <v>3.567330050094266E-2</v>
      </c>
    </row>
    <row r="24" spans="1:8" x14ac:dyDescent="0.3">
      <c r="A24" s="1">
        <v>2019</v>
      </c>
      <c r="B24" s="1">
        <v>11</v>
      </c>
      <c r="C24" s="5">
        <v>10124</v>
      </c>
      <c r="D24" s="3">
        <v>0.69624030236721257</v>
      </c>
      <c r="E24" s="3">
        <v>1.3468309450838302E-2</v>
      </c>
      <c r="F24" s="5">
        <v>833394</v>
      </c>
      <c r="G24" s="3">
        <v>0.86902424795514133</v>
      </c>
      <c r="H24" s="3">
        <v>-6.5676952491994121E-3</v>
      </c>
    </row>
    <row r="25" spans="1:8" x14ac:dyDescent="0.3">
      <c r="A25" s="1">
        <v>2019</v>
      </c>
      <c r="B25" s="1">
        <v>12</v>
      </c>
      <c r="C25" s="5">
        <v>10027</v>
      </c>
      <c r="D25" s="3">
        <v>0.33019811887131656</v>
      </c>
      <c r="E25" s="3">
        <v>-5.5011675041464116E-3</v>
      </c>
      <c r="F25" s="5">
        <v>828537</v>
      </c>
      <c r="G25" s="3">
        <v>0.35513350815463696</v>
      </c>
      <c r="H25" s="3">
        <v>-4.3205949782890628E-2</v>
      </c>
    </row>
    <row r="26" spans="1:8" x14ac:dyDescent="0.3">
      <c r="A26" s="1">
        <v>2020</v>
      </c>
      <c r="B26" s="1">
        <v>1</v>
      </c>
      <c r="C26" s="5">
        <v>10007</v>
      </c>
      <c r="D26" s="3">
        <v>0.52235057759919545</v>
      </c>
      <c r="E26" s="3">
        <v>-1.9582621208803868E-2</v>
      </c>
      <c r="F26" s="5">
        <v>824673</v>
      </c>
      <c r="G26" s="3">
        <v>0.29419133260524255</v>
      </c>
      <c r="H26" s="3">
        <v>-7.3366522416872804E-2</v>
      </c>
    </row>
    <row r="27" spans="1:8" x14ac:dyDescent="0.3">
      <c r="A27" s="1">
        <v>2020</v>
      </c>
      <c r="B27" s="1">
        <v>2</v>
      </c>
      <c r="C27" s="5">
        <v>10096</v>
      </c>
      <c r="D27" s="3">
        <v>0.6781013163143168</v>
      </c>
      <c r="E27" s="3">
        <v>-2.7979076141842973E-2</v>
      </c>
      <c r="F27" s="5">
        <v>830239</v>
      </c>
      <c r="G27" s="3">
        <v>0.4836349596910372</v>
      </c>
      <c r="H27" s="3">
        <v>-9.6146810005530978E-2</v>
      </c>
    </row>
    <row r="28" spans="1:8" x14ac:dyDescent="0.3">
      <c r="A28" s="1">
        <v>2020</v>
      </c>
      <c r="B28" s="1">
        <v>3</v>
      </c>
      <c r="C28" s="5">
        <v>9845</v>
      </c>
      <c r="D28" s="3">
        <v>-3.0813152195313998</v>
      </c>
      <c r="E28" s="3">
        <v>-2.985592253205541E-2</v>
      </c>
      <c r="F28" s="5">
        <v>799694</v>
      </c>
      <c r="G28" s="3">
        <v>-4.0428996372633641</v>
      </c>
      <c r="H28" s="3">
        <v>-0.11061868455220698</v>
      </c>
    </row>
    <row r="29" spans="1:8" x14ac:dyDescent="0.3">
      <c r="A29" s="1">
        <v>2020</v>
      </c>
      <c r="B29" s="1">
        <v>4</v>
      </c>
      <c r="C29" s="5">
        <v>9811</v>
      </c>
      <c r="D29" s="3">
        <v>-3.7759905845429542</v>
      </c>
      <c r="E29" s="3">
        <v>-2.4329517247645632E-2</v>
      </c>
      <c r="F29" s="5">
        <v>797373</v>
      </c>
      <c r="G29" s="3">
        <v>-4.4844934775577716</v>
      </c>
      <c r="H29" s="3">
        <v>-0.11581375543734708</v>
      </c>
    </row>
    <row r="30" spans="1:8" x14ac:dyDescent="0.3">
      <c r="A30" s="1">
        <v>2020</v>
      </c>
      <c r="B30" s="1">
        <v>5</v>
      </c>
      <c r="C30" s="5">
        <v>9910</v>
      </c>
      <c r="D30" s="3">
        <v>-3.109112240907308</v>
      </c>
      <c r="E30" s="3">
        <v>-1.0728124052443043E-2</v>
      </c>
      <c r="F30" s="5">
        <v>806704</v>
      </c>
      <c r="G30" s="3">
        <v>-3.614296604114442</v>
      </c>
      <c r="H30" s="3">
        <v>-0.11103670710755799</v>
      </c>
    </row>
    <row r="31" spans="1:8" x14ac:dyDescent="0.3">
      <c r="A31" s="1">
        <v>2020</v>
      </c>
      <c r="B31" s="1">
        <v>6</v>
      </c>
      <c r="C31" s="5">
        <v>10018</v>
      </c>
      <c r="D31" s="3">
        <v>-2.7095270467126342</v>
      </c>
      <c r="E31" s="3">
        <v>1.1359461271160777E-2</v>
      </c>
      <c r="F31" s="5">
        <v>811676</v>
      </c>
      <c r="G31" s="3">
        <v>-3.2973055404645457</v>
      </c>
      <c r="H31" s="3">
        <v>-9.589560454570481E-2</v>
      </c>
    </row>
    <row r="32" spans="1:8" x14ac:dyDescent="0.3">
      <c r="A32" s="1">
        <v>2020</v>
      </c>
      <c r="B32" s="1">
        <v>7</v>
      </c>
      <c r="C32" s="5">
        <v>10166</v>
      </c>
      <c r="D32" s="3">
        <v>-1.5780811307967824</v>
      </c>
      <c r="E32" s="3">
        <v>4.2129277377103772E-2</v>
      </c>
      <c r="F32" s="5">
        <v>813879</v>
      </c>
      <c r="G32" s="3">
        <v>-2.0028584742201483</v>
      </c>
      <c r="H32" s="3">
        <v>-7.0241794671944816E-2</v>
      </c>
    </row>
    <row r="33" spans="1:8" x14ac:dyDescent="0.3">
      <c r="A33" s="1">
        <v>2020</v>
      </c>
      <c r="B33" s="1">
        <v>8</v>
      </c>
      <c r="C33" s="5">
        <v>10146</v>
      </c>
      <c r="D33" s="3">
        <v>-1.4568764568764547</v>
      </c>
      <c r="E33" s="3">
        <v>8.1588412467380564E-2</v>
      </c>
      <c r="F33" s="5">
        <v>811612</v>
      </c>
      <c r="G33" s="3">
        <v>-1.9844356097018956</v>
      </c>
      <c r="H33" s="3">
        <v>-3.4148944540874047E-2</v>
      </c>
    </row>
    <row r="34" spans="1:8" x14ac:dyDescent="0.3">
      <c r="A34" s="1">
        <v>2020</v>
      </c>
      <c r="B34" s="1">
        <v>9</v>
      </c>
      <c r="C34" s="5">
        <v>10025</v>
      </c>
      <c r="D34" s="3">
        <v>-1.3093128568615886</v>
      </c>
      <c r="E34" s="3">
        <v>0.12963144013230704</v>
      </c>
      <c r="F34" s="5">
        <v>815930</v>
      </c>
      <c r="G34" s="3">
        <v>-1.7460833544067578</v>
      </c>
      <c r="H34" s="3">
        <v>1.217506930127614E-2</v>
      </c>
    </row>
    <row r="35" spans="1:8" x14ac:dyDescent="0.3">
      <c r="A35" s="1">
        <v>2020</v>
      </c>
      <c r="B35" s="1">
        <v>10</v>
      </c>
      <c r="C35" s="5">
        <v>10021</v>
      </c>
      <c r="D35" s="3">
        <v>-1.1052995164314572</v>
      </c>
      <c r="E35" s="3">
        <v>0.18604609612405021</v>
      </c>
      <c r="F35" s="5">
        <v>817768</v>
      </c>
      <c r="G35" s="3">
        <v>-1.425278932294427</v>
      </c>
      <c r="H35" s="3">
        <v>6.8386933734304878E-2</v>
      </c>
    </row>
    <row r="36" spans="1:8" x14ac:dyDescent="0.3">
      <c r="A36" s="1">
        <v>2020</v>
      </c>
      <c r="B36" s="1">
        <v>11</v>
      </c>
      <c r="C36" s="5">
        <v>9943</v>
      </c>
      <c r="D36" s="3">
        <v>-1.787830896878706</v>
      </c>
      <c r="E36" s="3">
        <v>0.25052018950748584</v>
      </c>
      <c r="F36" s="5">
        <v>814653</v>
      </c>
      <c r="G36" s="3">
        <v>-2.2487562905420533</v>
      </c>
      <c r="H36" s="3">
        <v>0.13402123435858712</v>
      </c>
    </row>
    <row r="37" spans="1:8" x14ac:dyDescent="0.3">
      <c r="A37" s="1">
        <v>2020</v>
      </c>
      <c r="B37" s="1">
        <v>12</v>
      </c>
      <c r="C37" s="5">
        <v>9867</v>
      </c>
      <c r="D37" s="3">
        <v>-1.5956916325920001</v>
      </c>
      <c r="E37" s="3">
        <v>0.32265185256883999</v>
      </c>
      <c r="F37" s="5">
        <v>813227</v>
      </c>
      <c r="G37" s="3">
        <v>-1.8478354014365039</v>
      </c>
      <c r="H37" s="3">
        <v>0.20850882997824582</v>
      </c>
    </row>
    <row r="38" spans="1:8" x14ac:dyDescent="0.3">
      <c r="A38" s="1">
        <v>2021</v>
      </c>
      <c r="B38" s="1">
        <v>1</v>
      </c>
      <c r="C38" s="5">
        <v>9824</v>
      </c>
      <c r="D38" s="3">
        <v>-1.8287198960727502</v>
      </c>
      <c r="E38" s="3">
        <v>0.40189766543556188</v>
      </c>
      <c r="F38" s="5">
        <v>810258</v>
      </c>
      <c r="G38" s="3">
        <v>-1.7479655572572361</v>
      </c>
      <c r="H38" s="3">
        <v>0.29111510873595248</v>
      </c>
    </row>
    <row r="39" spans="1:8" x14ac:dyDescent="0.3">
      <c r="A39" s="1">
        <v>2021</v>
      </c>
      <c r="B39" s="1">
        <v>2</v>
      </c>
      <c r="C39" s="5">
        <v>9874</v>
      </c>
      <c r="D39" s="3">
        <v>-2.1988906497622862</v>
      </c>
      <c r="E39" s="3">
        <v>0.48758098993752003</v>
      </c>
      <c r="F39" s="5">
        <v>812514</v>
      </c>
      <c r="G39" s="3">
        <v>-2.1349274124679796</v>
      </c>
      <c r="H39" s="3">
        <v>0.3809626570916414</v>
      </c>
    </row>
    <row r="40" spans="1:8" x14ac:dyDescent="0.3">
      <c r="A40" s="1">
        <v>2021</v>
      </c>
      <c r="B40" s="1">
        <v>3</v>
      </c>
      <c r="C40" s="5">
        <v>9967</v>
      </c>
      <c r="D40" s="3">
        <v>1.2392077196546447</v>
      </c>
      <c r="E40" s="3">
        <v>0.57887028390725603</v>
      </c>
      <c r="F40" s="5">
        <v>815993</v>
      </c>
      <c r="G40" s="3">
        <v>2.0381545941322576</v>
      </c>
      <c r="H40" s="3">
        <v>0.47703245868121963</v>
      </c>
    </row>
    <row r="41" spans="1:8" x14ac:dyDescent="0.3">
      <c r="A41" s="1">
        <v>2021</v>
      </c>
      <c r="B41" s="1">
        <v>4</v>
      </c>
      <c r="C41" s="5">
        <v>10027</v>
      </c>
      <c r="D41" s="3">
        <v>2.2016104372643008</v>
      </c>
      <c r="E41" s="3">
        <v>0.67474744464677683</v>
      </c>
      <c r="F41" s="5">
        <v>821596</v>
      </c>
      <c r="G41" s="3">
        <v>3.0378505417163693</v>
      </c>
      <c r="H41" s="3">
        <v>0.57813078255243033</v>
      </c>
    </row>
    <row r="42" spans="1:8" x14ac:dyDescent="0.3">
      <c r="A42" s="1">
        <v>2021</v>
      </c>
      <c r="B42" s="1">
        <v>5</v>
      </c>
      <c r="C42" s="5">
        <v>10129</v>
      </c>
      <c r="D42" s="3">
        <v>2.209889001009091</v>
      </c>
      <c r="E42" s="3">
        <v>0.77424022622446065</v>
      </c>
      <c r="F42" s="5">
        <v>827908</v>
      </c>
      <c r="G42" s="3">
        <v>2.6284733929669457</v>
      </c>
      <c r="H42" s="3">
        <v>0.68317230901242298</v>
      </c>
    </row>
    <row r="43" spans="1:8" x14ac:dyDescent="0.3">
      <c r="A43" s="1">
        <v>2021</v>
      </c>
      <c r="B43" s="1">
        <v>6</v>
      </c>
      <c r="C43" s="5">
        <v>10259</v>
      </c>
      <c r="D43" s="3">
        <v>2.4056697943701355</v>
      </c>
      <c r="E43" s="3">
        <v>0.87648241486095069</v>
      </c>
      <c r="F43" s="5">
        <v>831455</v>
      </c>
      <c r="G43" s="3">
        <v>2.4368097615304674</v>
      </c>
      <c r="H43" s="3">
        <v>0.79124253224051111</v>
      </c>
    </row>
    <row r="44" spans="1:8" x14ac:dyDescent="0.3">
      <c r="A44" s="1">
        <v>2021</v>
      </c>
      <c r="B44" s="1">
        <v>7</v>
      </c>
      <c r="C44" s="5">
        <v>10392</v>
      </c>
      <c r="D44" s="3">
        <v>2.2230965964981309</v>
      </c>
      <c r="E44" s="3">
        <v>0.98070749460847229</v>
      </c>
      <c r="F44" s="5">
        <v>833181</v>
      </c>
      <c r="G44" s="3">
        <v>2.3716056072217162</v>
      </c>
      <c r="H44" s="3">
        <v>0.90156203676906055</v>
      </c>
    </row>
    <row r="45" spans="1:8" x14ac:dyDescent="0.3">
      <c r="A45" s="1">
        <v>2021</v>
      </c>
      <c r="B45" s="1">
        <v>8</v>
      </c>
      <c r="C45" s="5">
        <v>10332</v>
      </c>
      <c r="D45" s="3">
        <v>1.8332347723240661</v>
      </c>
      <c r="E45" s="3">
        <v>1.0862551430872724</v>
      </c>
      <c r="F45" s="5">
        <v>826953</v>
      </c>
      <c r="G45" s="3">
        <v>1.8901889080003675</v>
      </c>
      <c r="H45" s="3">
        <v>1.0134656826324713</v>
      </c>
    </row>
    <row r="46" spans="1:8" x14ac:dyDescent="0.3">
      <c r="A46" s="1">
        <v>2021</v>
      </c>
      <c r="B46" s="1">
        <v>9</v>
      </c>
      <c r="C46" s="5">
        <v>10243</v>
      </c>
      <c r="D46" s="3">
        <v>2.1745635910224381</v>
      </c>
      <c r="E46" s="3">
        <v>1.1925513149385625</v>
      </c>
      <c r="F46" s="5">
        <v>833278</v>
      </c>
      <c r="G46" s="3">
        <v>2.1261627835721164</v>
      </c>
      <c r="H46" s="3">
        <v>1.1263904162242022</v>
      </c>
    </row>
    <row r="47" spans="1:8" x14ac:dyDescent="0.3">
      <c r="A47" s="1">
        <v>2021</v>
      </c>
      <c r="B47" s="1">
        <v>10</v>
      </c>
      <c r="C47" s="5">
        <v>10283</v>
      </c>
      <c r="D47" s="3">
        <v>2.6145095299870302</v>
      </c>
      <c r="E47" s="3">
        <v>1.2990738383889175</v>
      </c>
      <c r="F47" s="5">
        <v>838512</v>
      </c>
      <c r="G47" s="3">
        <v>2.5366607644221828</v>
      </c>
      <c r="H47" s="3">
        <v>1.2398340674950297</v>
      </c>
    </row>
    <row r="48" spans="1:8" x14ac:dyDescent="0.3">
      <c r="A48" s="1">
        <v>2021</v>
      </c>
      <c r="B48" s="1">
        <v>11</v>
      </c>
      <c r="C48" s="5">
        <v>10202</v>
      </c>
      <c r="D48" s="3">
        <v>2.6048476314995517</v>
      </c>
      <c r="E48" s="3">
        <v>1.4053687369618626</v>
      </c>
      <c r="F48" s="5">
        <v>836538</v>
      </c>
      <c r="G48" s="3">
        <v>2.6864198621989965</v>
      </c>
      <c r="H48" s="3">
        <v>1.3533638950323512</v>
      </c>
    </row>
    <row r="49" spans="1:8" x14ac:dyDescent="0.3">
      <c r="A49" s="1">
        <v>2021</v>
      </c>
      <c r="B49" s="1">
        <v>12</v>
      </c>
      <c r="C49" s="5">
        <v>10174</v>
      </c>
      <c r="D49" s="3">
        <v>3.111381372250932</v>
      </c>
      <c r="E49" s="3">
        <v>1.5110733838817281</v>
      </c>
      <c r="F49" s="5">
        <v>834856</v>
      </c>
      <c r="G49" s="3">
        <v>2.6596509953555447</v>
      </c>
      <c r="H49" s="3">
        <v>1.4666372148330731</v>
      </c>
    </row>
    <row r="50" spans="1:8" x14ac:dyDescent="0.3">
      <c r="A50" s="1">
        <v>2022</v>
      </c>
      <c r="B50" s="1">
        <v>1</v>
      </c>
      <c r="C50" s="5">
        <v>10127</v>
      </c>
      <c r="D50" s="3">
        <v>3.0842833876221443</v>
      </c>
      <c r="E50" s="3">
        <v>1.6159084495182985</v>
      </c>
      <c r="F50" s="5">
        <v>831445</v>
      </c>
      <c r="G50" s="3">
        <v>2.6148461354284613</v>
      </c>
      <c r="H50" s="3">
        <v>1.5794039162251547</v>
      </c>
    </row>
    <row r="51" spans="1:8" x14ac:dyDescent="0.3">
      <c r="A51" s="1">
        <v>2022</v>
      </c>
      <c r="B51" s="1">
        <v>2</v>
      </c>
      <c r="C51" s="5">
        <v>10194</v>
      </c>
      <c r="D51" s="3">
        <v>3.2408345148875917</v>
      </c>
      <c r="E51" s="3">
        <v>1.719705736740551</v>
      </c>
      <c r="F51" s="5">
        <v>836159</v>
      </c>
      <c r="G51" s="3">
        <v>2.9101037028285148</v>
      </c>
      <c r="H51" s="3">
        <v>1.691496736715759</v>
      </c>
    </row>
    <row r="52" spans="1:8" x14ac:dyDescent="0.3">
      <c r="A52" s="1">
        <v>2022</v>
      </c>
      <c r="B52" s="1">
        <v>3</v>
      </c>
      <c r="C52" s="5">
        <v>10265</v>
      </c>
      <c r="D52" s="3">
        <v>2.9898665596468366</v>
      </c>
      <c r="E52" s="3">
        <v>1.8223990188992756</v>
      </c>
      <c r="F52" s="5">
        <v>839634</v>
      </c>
      <c r="G52" s="3">
        <v>2.8972062260337994</v>
      </c>
      <c r="H52" s="3">
        <v>1.8028203195217152</v>
      </c>
    </row>
    <row r="53" spans="1:8" x14ac:dyDescent="0.3">
      <c r="A53" s="1">
        <v>2022</v>
      </c>
      <c r="B53" s="1">
        <v>4</v>
      </c>
      <c r="C53" s="5">
        <v>10390</v>
      </c>
      <c r="D53" s="3">
        <v>3.6202253914431104</v>
      </c>
      <c r="E53" s="3">
        <v>1.9240277032881887</v>
      </c>
      <c r="F53" s="5">
        <v>847512</v>
      </c>
      <c r="G53" s="3">
        <v>3.1543483658635241</v>
      </c>
      <c r="H53" s="3">
        <v>1.9133639333436108</v>
      </c>
    </row>
    <row r="54" spans="1:8" x14ac:dyDescent="0.3">
      <c r="A54" s="1">
        <v>2022</v>
      </c>
      <c r="B54" s="1">
        <v>5</v>
      </c>
      <c r="C54" s="5">
        <v>10371</v>
      </c>
      <c r="D54" s="3">
        <v>2.3891795833744789</v>
      </c>
      <c r="E54" s="3">
        <v>2.0247122713357815</v>
      </c>
      <c r="F54" s="5">
        <v>848825</v>
      </c>
      <c r="G54" s="3">
        <v>2.5264884504075269</v>
      </c>
      <c r="H54" s="3">
        <v>2.0231928459033188</v>
      </c>
    </row>
    <row r="55" spans="1:8" x14ac:dyDescent="0.3">
      <c r="A55" s="1">
        <v>2022</v>
      </c>
      <c r="B55" s="1">
        <v>6</v>
      </c>
      <c r="C55" s="5">
        <v>10411</v>
      </c>
      <c r="D55" s="3">
        <v>1.4816258894629009</v>
      </c>
      <c r="E55" s="3">
        <v>2.1246909959766667</v>
      </c>
      <c r="F55" s="5">
        <v>847299</v>
      </c>
      <c r="G55" s="3">
        <v>1.905575166425133</v>
      </c>
      <c r="H55" s="3">
        <v>2.1324585043971931</v>
      </c>
    </row>
    <row r="56" spans="1:8" x14ac:dyDescent="0.3">
      <c r="A56" s="1">
        <v>2022</v>
      </c>
      <c r="B56" s="1">
        <v>7</v>
      </c>
      <c r="C56" s="5">
        <v>10520</v>
      </c>
      <c r="D56" s="3">
        <v>1.2317167051578037</v>
      </c>
      <c r="E56" s="3">
        <v>2.2242274603754599</v>
      </c>
      <c r="F56" s="5">
        <v>846899</v>
      </c>
      <c r="G56" s="3">
        <v>1.6464609730658664</v>
      </c>
      <c r="H56" s="3">
        <v>2.241347307105233</v>
      </c>
    </row>
    <row r="57" spans="1:8" x14ac:dyDescent="0.3">
      <c r="A57" s="1">
        <v>2022</v>
      </c>
      <c r="B57" s="1">
        <v>8</v>
      </c>
      <c r="C57" s="5">
        <v>10458</v>
      </c>
      <c r="D57" s="3">
        <v>1.2195121951219523</v>
      </c>
      <c r="E57" s="3">
        <v>2.3235405903977129</v>
      </c>
      <c r="F57" s="5">
        <v>840141</v>
      </c>
      <c r="G57" s="3">
        <v>1.5947701985481677</v>
      </c>
      <c r="H57" s="3">
        <v>2.3500298965200792</v>
      </c>
    </row>
    <row r="58" spans="1:8" x14ac:dyDescent="0.3">
      <c r="A58" s="1">
        <v>2022</v>
      </c>
      <c r="B58" s="1">
        <v>9</v>
      </c>
      <c r="C58" s="5">
        <v>10383</v>
      </c>
      <c r="D58" s="3">
        <v>1.3667870740993848</v>
      </c>
      <c r="E58" s="3">
        <v>2.4227803875509761</v>
      </c>
      <c r="F58" s="5">
        <v>844540</v>
      </c>
      <c r="G58" s="3">
        <v>1.3515297415748417</v>
      </c>
      <c r="H58" s="3">
        <v>2.4586356035833972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8"/>
  <sheetViews>
    <sheetView topLeftCell="A49" zoomScaleNormal="100" workbookViewId="0">
      <selection activeCell="F62" sqref="F62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8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66</v>
      </c>
      <c r="D1" s="1" t="s">
        <v>67</v>
      </c>
      <c r="E1" s="1" t="s">
        <v>68</v>
      </c>
      <c r="F1" s="1" t="s">
        <v>69</v>
      </c>
      <c r="G1" s="1" t="s">
        <v>70</v>
      </c>
      <c r="H1" s="1" t="s">
        <v>71</v>
      </c>
    </row>
    <row r="2" spans="1:8" x14ac:dyDescent="0.3">
      <c r="A2" s="1">
        <v>2018</v>
      </c>
      <c r="B2" s="1">
        <v>1</v>
      </c>
      <c r="C2" s="5">
        <v>65228</v>
      </c>
      <c r="D2" s="3">
        <v>36.377511551569143</v>
      </c>
      <c r="E2" s="3">
        <v>-123.0429517444253</v>
      </c>
      <c r="F2" s="7">
        <v>15496979</v>
      </c>
      <c r="G2" s="3">
        <v>8.7368954391978004</v>
      </c>
      <c r="H2" s="3">
        <v>-10.345673468999392</v>
      </c>
    </row>
    <row r="3" spans="1:8" x14ac:dyDescent="0.3">
      <c r="A3" s="1">
        <v>2018</v>
      </c>
      <c r="B3" s="1">
        <v>2</v>
      </c>
      <c r="C3" s="5">
        <v>64052</v>
      </c>
      <c r="D3" s="3">
        <v>32.412709569387886</v>
      </c>
      <c r="E3" s="3">
        <v>-100.41349322225942</v>
      </c>
      <c r="F3" s="7">
        <v>15283462</v>
      </c>
      <c r="G3" s="3">
        <v>9.2318452483904032</v>
      </c>
      <c r="H3" s="3">
        <v>-10.05367615188554</v>
      </c>
    </row>
    <row r="4" spans="1:8" x14ac:dyDescent="0.3">
      <c r="A4" s="1">
        <v>2018</v>
      </c>
      <c r="B4" s="1">
        <v>3</v>
      </c>
      <c r="C4" s="5">
        <v>77644</v>
      </c>
      <c r="D4" s="3">
        <v>23.334498205038589</v>
      </c>
      <c r="E4" s="3">
        <v>-73.719216814031483</v>
      </c>
      <c r="F4" s="7">
        <v>19103667</v>
      </c>
      <c r="G4" s="3">
        <v>10.997928513856859</v>
      </c>
      <c r="H4" s="3">
        <v>-9.6447241835139632</v>
      </c>
    </row>
    <row r="5" spans="1:8" x14ac:dyDescent="0.3">
      <c r="A5" s="1">
        <v>2018</v>
      </c>
      <c r="B5" s="1">
        <v>4</v>
      </c>
      <c r="C5" s="5">
        <v>93701</v>
      </c>
      <c r="D5" s="3">
        <v>11.53818683934864</v>
      </c>
      <c r="E5" s="3">
        <v>-42.625122734645288</v>
      </c>
      <c r="F5" s="7">
        <v>21632331</v>
      </c>
      <c r="G5" s="3">
        <v>2.8876054769689352</v>
      </c>
      <c r="H5" s="3">
        <v>-9.100642900921315</v>
      </c>
    </row>
    <row r="6" spans="1:8" x14ac:dyDescent="0.3">
      <c r="A6" s="1">
        <v>2018</v>
      </c>
      <c r="B6" s="1">
        <v>5</v>
      </c>
      <c r="C6" s="5">
        <v>98149</v>
      </c>
      <c r="D6" s="3">
        <v>18.474482159239059</v>
      </c>
      <c r="E6" s="3">
        <v>-6.7894713576838495</v>
      </c>
      <c r="F6" s="7">
        <v>23807495</v>
      </c>
      <c r="G6" s="3">
        <v>6.3935106089647142</v>
      </c>
      <c r="H6" s="3">
        <v>-8.4018241235958175</v>
      </c>
    </row>
    <row r="7" spans="1:8" x14ac:dyDescent="0.3">
      <c r="A7" s="1">
        <v>2018</v>
      </c>
      <c r="B7" s="1">
        <v>6</v>
      </c>
      <c r="C7" s="5">
        <v>101358</v>
      </c>
      <c r="D7" s="3">
        <v>11.785336156696658</v>
      </c>
      <c r="E7" s="3">
        <v>34.133238284212432</v>
      </c>
      <c r="F7" s="7">
        <v>25744939</v>
      </c>
      <c r="G7" s="3">
        <v>5.0857372254401456</v>
      </c>
      <c r="H7" s="3">
        <v>-7.5278271537772259</v>
      </c>
    </row>
    <row r="8" spans="1:8" x14ac:dyDescent="0.3">
      <c r="A8" s="1">
        <v>2018</v>
      </c>
      <c r="B8" s="1">
        <v>7</v>
      </c>
      <c r="C8" s="5">
        <v>118100</v>
      </c>
      <c r="D8" s="3">
        <v>14.514549456516468</v>
      </c>
      <c r="E8" s="3">
        <v>80.490261599619615</v>
      </c>
      <c r="F8" s="7">
        <v>28446699</v>
      </c>
      <c r="G8" s="3">
        <v>3.1960608413003966</v>
      </c>
      <c r="H8" s="3">
        <v>-6.4571838399044257</v>
      </c>
    </row>
    <row r="9" spans="1:8" x14ac:dyDescent="0.3">
      <c r="A9" s="1">
        <v>2018</v>
      </c>
      <c r="B9" s="1">
        <v>8</v>
      </c>
      <c r="C9" s="5">
        <v>114345</v>
      </c>
      <c r="D9" s="3">
        <v>9.1286505058217227</v>
      </c>
      <c r="E9" s="3">
        <v>132.62730205946602</v>
      </c>
      <c r="F9" s="7">
        <v>28346258</v>
      </c>
      <c r="G9" s="3">
        <v>3.3535866259503111</v>
      </c>
      <c r="H9" s="3">
        <v>-5.1675500884455214</v>
      </c>
    </row>
    <row r="10" spans="1:8" x14ac:dyDescent="0.3">
      <c r="A10" s="1">
        <v>2018</v>
      </c>
      <c r="B10" s="1">
        <v>9</v>
      </c>
      <c r="C10" s="5">
        <v>105440</v>
      </c>
      <c r="D10" s="3">
        <v>22.058227701568555</v>
      </c>
      <c r="E10" s="3">
        <v>190.88548148800334</v>
      </c>
      <c r="F10" s="7">
        <v>26242088</v>
      </c>
      <c r="G10" s="3">
        <v>4.6254441991461892</v>
      </c>
      <c r="H10" s="3">
        <v>-3.6359114416546445</v>
      </c>
    </row>
    <row r="11" spans="1:8" x14ac:dyDescent="0.3">
      <c r="A11" s="1">
        <v>2018</v>
      </c>
      <c r="B11" s="1">
        <v>10</v>
      </c>
      <c r="C11" s="5">
        <v>101294</v>
      </c>
      <c r="D11" s="3">
        <v>18.939927668968103</v>
      </c>
      <c r="E11" s="3">
        <v>255.59734541423651</v>
      </c>
      <c r="F11" s="7">
        <v>24326839</v>
      </c>
      <c r="G11" s="3">
        <v>6.4989432557424509</v>
      </c>
      <c r="H11" s="3">
        <v>-1.83866169618076</v>
      </c>
    </row>
    <row r="12" spans="1:8" x14ac:dyDescent="0.3">
      <c r="A12" s="1">
        <v>2018</v>
      </c>
      <c r="B12" s="1">
        <v>11</v>
      </c>
      <c r="C12" s="5">
        <v>82363</v>
      </c>
      <c r="D12" s="3">
        <v>15.210731720964056</v>
      </c>
      <c r="E12" s="3">
        <v>327.08371525232423</v>
      </c>
      <c r="F12" s="7">
        <v>17718779</v>
      </c>
      <c r="G12" s="3">
        <v>6.8637812060577508</v>
      </c>
      <c r="H12" s="3">
        <v>0.24837905658000012</v>
      </c>
    </row>
    <row r="13" spans="1:8" x14ac:dyDescent="0.3">
      <c r="A13" s="1">
        <v>2018</v>
      </c>
      <c r="B13" s="1">
        <v>12</v>
      </c>
      <c r="C13" s="5">
        <v>81679</v>
      </c>
      <c r="D13" s="3">
        <v>16.660953523580989</v>
      </c>
      <c r="E13" s="3">
        <v>405.64897787352618</v>
      </c>
      <c r="F13" s="7">
        <v>17604821</v>
      </c>
      <c r="G13" s="3">
        <v>7.5705573488576983</v>
      </c>
      <c r="H13" s="3">
        <v>2.6499697255753878</v>
      </c>
    </row>
    <row r="14" spans="1:8" x14ac:dyDescent="0.3">
      <c r="A14" s="1">
        <v>2019</v>
      </c>
      <c r="B14" s="1">
        <v>1</v>
      </c>
      <c r="C14" s="5">
        <v>75022</v>
      </c>
      <c r="D14" s="3">
        <v>15.015024222726447</v>
      </c>
      <c r="E14" s="3">
        <v>491.57586230302343</v>
      </c>
      <c r="F14" s="7">
        <v>16583215</v>
      </c>
      <c r="G14" s="3">
        <v>7.0093403365907747</v>
      </c>
      <c r="H14" s="3">
        <v>5.3913286226802013</v>
      </c>
    </row>
    <row r="15" spans="1:8" x14ac:dyDescent="0.3">
      <c r="A15" s="1">
        <v>2019</v>
      </c>
      <c r="B15" s="1">
        <v>2</v>
      </c>
      <c r="C15" s="5">
        <v>74131</v>
      </c>
      <c r="D15" s="3">
        <v>15.735652282520451</v>
      </c>
      <c r="E15" s="3">
        <v>585.12008450875044</v>
      </c>
      <c r="F15" s="7">
        <v>16258250</v>
      </c>
      <c r="G15" s="3">
        <v>6.3780575369638104</v>
      </c>
      <c r="H15" s="3">
        <v>8.4980157672430785</v>
      </c>
    </row>
    <row r="16" spans="1:8" x14ac:dyDescent="0.3">
      <c r="A16" s="1">
        <v>2019</v>
      </c>
      <c r="B16" s="1">
        <v>3</v>
      </c>
      <c r="C16" s="5">
        <v>89789</v>
      </c>
      <c r="D16" s="3">
        <v>15.641904075009005</v>
      </c>
      <c r="E16" s="3">
        <v>686.5042659559972</v>
      </c>
      <c r="F16" s="7">
        <v>19966606</v>
      </c>
      <c r="G16" s="3">
        <v>4.5171379924074273</v>
      </c>
      <c r="H16" s="3">
        <v>11.995703540537237</v>
      </c>
    </row>
    <row r="17" spans="1:8" x14ac:dyDescent="0.3">
      <c r="A17" s="1">
        <v>2019</v>
      </c>
      <c r="B17" s="1">
        <v>4</v>
      </c>
      <c r="C17" s="5">
        <v>100807</v>
      </c>
      <c r="D17" s="3">
        <v>7.5836970790066349</v>
      </c>
      <c r="E17" s="3">
        <v>795.91148752448237</v>
      </c>
      <c r="F17" s="7">
        <v>23206175</v>
      </c>
      <c r="G17" s="3">
        <v>7.2754249183779596</v>
      </c>
      <c r="H17" s="3">
        <v>15.909917104514344</v>
      </c>
    </row>
    <row r="18" spans="1:8" x14ac:dyDescent="0.3">
      <c r="A18" s="1">
        <v>2019</v>
      </c>
      <c r="B18" s="1">
        <v>5</v>
      </c>
      <c r="C18" s="5">
        <v>98895</v>
      </c>
      <c r="D18" s="3">
        <v>0.76006887487392039</v>
      </c>
      <c r="E18" s="3">
        <v>913.47824242990498</v>
      </c>
      <c r="F18" s="7">
        <v>24627713</v>
      </c>
      <c r="G18" s="3">
        <v>3.4452091662730666</v>
      </c>
      <c r="H18" s="3">
        <v>20.265662276296336</v>
      </c>
    </row>
    <row r="19" spans="1:8" x14ac:dyDescent="0.3">
      <c r="A19" s="1">
        <v>2019</v>
      </c>
      <c r="B19" s="1">
        <v>6</v>
      </c>
      <c r="C19" s="5">
        <v>106783</v>
      </c>
      <c r="D19" s="3">
        <v>5.3523155547662737</v>
      </c>
      <c r="E19" s="3">
        <v>1039.2862789025164</v>
      </c>
      <c r="F19" s="7">
        <v>27279729</v>
      </c>
      <c r="G19" s="3">
        <v>5.9615212139364493</v>
      </c>
      <c r="H19" s="3">
        <v>25.087345255492227</v>
      </c>
    </row>
    <row r="20" spans="1:8" x14ac:dyDescent="0.3">
      <c r="A20" s="1">
        <v>2019</v>
      </c>
      <c r="B20" s="1">
        <v>7</v>
      </c>
      <c r="C20" s="5">
        <v>123005</v>
      </c>
      <c r="D20" s="3">
        <v>4.1532599491955979</v>
      </c>
      <c r="E20" s="3">
        <v>1173.353961966071</v>
      </c>
      <c r="F20" s="7">
        <v>29409598</v>
      </c>
      <c r="G20" s="3">
        <v>3.3849235020203983</v>
      </c>
      <c r="H20" s="3">
        <v>30.398204154689498</v>
      </c>
    </row>
    <row r="21" spans="1:8" x14ac:dyDescent="0.3">
      <c r="A21" s="1">
        <v>2019</v>
      </c>
      <c r="B21" s="1">
        <v>8</v>
      </c>
      <c r="C21" s="5">
        <v>120979</v>
      </c>
      <c r="D21" s="3">
        <v>5.8017403471948947</v>
      </c>
      <c r="E21" s="3">
        <v>1315.6278556746461</v>
      </c>
      <c r="F21" s="7">
        <v>29481222</v>
      </c>
      <c r="G21" s="3">
        <v>4.003928843094573</v>
      </c>
      <c r="H21" s="3">
        <v>36.220148904250522</v>
      </c>
    </row>
    <row r="22" spans="1:8" x14ac:dyDescent="0.3">
      <c r="A22" s="1">
        <v>2019</v>
      </c>
      <c r="B22" s="1">
        <v>9</v>
      </c>
      <c r="C22" s="5">
        <v>107101</v>
      </c>
      <c r="D22" s="3">
        <v>1.5753034901365703</v>
      </c>
      <c r="E22" s="3">
        <v>1465.9733295891231</v>
      </c>
      <c r="F22" s="7">
        <v>27137706</v>
      </c>
      <c r="G22" s="3">
        <v>3.4129067778448041</v>
      </c>
      <c r="H22" s="3">
        <v>42.573213512270115</v>
      </c>
    </row>
    <row r="23" spans="1:8" x14ac:dyDescent="0.3">
      <c r="A23" s="1">
        <v>2019</v>
      </c>
      <c r="B23" s="1">
        <v>10</v>
      </c>
      <c r="C23" s="5">
        <v>102260</v>
      </c>
      <c r="D23" s="3">
        <v>0.95365964420399685</v>
      </c>
      <c r="E23" s="3">
        <v>1624.1647931234859</v>
      </c>
      <c r="F23" s="7">
        <v>24699768</v>
      </c>
      <c r="G23" s="3">
        <v>1.5329940729249758</v>
      </c>
      <c r="H23" s="3">
        <v>49.475194749338854</v>
      </c>
    </row>
    <row r="24" spans="1:8" x14ac:dyDescent="0.3">
      <c r="A24" s="1">
        <v>2019</v>
      </c>
      <c r="B24" s="1">
        <v>11</v>
      </c>
      <c r="C24" s="5">
        <v>88558</v>
      </c>
      <c r="D24" s="3">
        <v>7.5215812925707004</v>
      </c>
      <c r="E24" s="3">
        <v>1789.8749613843506</v>
      </c>
      <c r="F24" s="7">
        <v>18349196</v>
      </c>
      <c r="G24" s="3">
        <v>3.5579031715447185</v>
      </c>
      <c r="H24" s="3">
        <v>56.941169920301867</v>
      </c>
    </row>
    <row r="25" spans="1:8" x14ac:dyDescent="0.3">
      <c r="A25" s="1">
        <v>2019</v>
      </c>
      <c r="B25" s="1">
        <v>12</v>
      </c>
      <c r="C25" s="5">
        <v>87669</v>
      </c>
      <c r="D25" s="3">
        <v>7.3335863563461778</v>
      </c>
      <c r="E25" s="3">
        <v>1962.663826482953</v>
      </c>
      <c r="F25" s="7">
        <v>18248209</v>
      </c>
      <c r="G25" s="3">
        <v>3.6546125632291204</v>
      </c>
      <c r="H25" s="3">
        <v>64.982887010512869</v>
      </c>
    </row>
    <row r="26" spans="1:8" x14ac:dyDescent="0.3">
      <c r="A26" s="1">
        <v>2020</v>
      </c>
      <c r="B26" s="1">
        <v>1</v>
      </c>
      <c r="C26" s="5">
        <v>83192</v>
      </c>
      <c r="D26" s="3">
        <v>10.890138892591516</v>
      </c>
      <c r="E26" s="3">
        <v>2141.9676059902445</v>
      </c>
      <c r="F26" s="7">
        <v>16982161</v>
      </c>
      <c r="G26" s="3">
        <v>2.40572168906934</v>
      </c>
      <c r="H26" s="3">
        <v>73.608386834023577</v>
      </c>
    </row>
    <row r="27" spans="1:8" x14ac:dyDescent="0.3">
      <c r="A27" s="1">
        <v>2020</v>
      </c>
      <c r="B27" s="1">
        <v>2</v>
      </c>
      <c r="C27" s="5">
        <v>77086</v>
      </c>
      <c r="D27" s="3">
        <v>3.9861866155859182</v>
      </c>
      <c r="E27" s="3">
        <v>2327.0867306549449</v>
      </c>
      <c r="F27" s="7">
        <v>16904590</v>
      </c>
      <c r="G27" s="3">
        <v>3.9754586133193826</v>
      </c>
      <c r="H27" s="3">
        <v>82.821451296937965</v>
      </c>
    </row>
    <row r="28" spans="1:8" x14ac:dyDescent="0.3">
      <c r="A28" s="1">
        <v>2020</v>
      </c>
      <c r="B28" s="1">
        <v>3</v>
      </c>
      <c r="C28" s="5">
        <v>32350</v>
      </c>
      <c r="D28" s="3">
        <v>-63.971087772444292</v>
      </c>
      <c r="E28" s="3">
        <v>2517.1736397350032</v>
      </c>
      <c r="F28" s="7">
        <v>8128859</v>
      </c>
      <c r="G28" s="3">
        <v>-59.28772771897237</v>
      </c>
      <c r="H28" s="3">
        <v>92.620917675836054</v>
      </c>
    </row>
    <row r="29" spans="1:8" x14ac:dyDescent="0.3">
      <c r="A29" s="1">
        <v>2020</v>
      </c>
      <c r="B29" s="1">
        <v>4</v>
      </c>
      <c r="C29" s="5">
        <v>18</v>
      </c>
      <c r="D29" s="3">
        <v>-99.982144097136114</v>
      </c>
      <c r="E29" s="3">
        <v>2711.2194460616997</v>
      </c>
      <c r="F29" s="7">
        <v>141014</v>
      </c>
      <c r="G29" s="3">
        <v>-99.392342770835782</v>
      </c>
      <c r="H29" s="3">
        <v>103.00014783113926</v>
      </c>
    </row>
    <row r="30" spans="1:8" x14ac:dyDescent="0.3">
      <c r="A30" s="1">
        <v>2020</v>
      </c>
      <c r="B30" s="1">
        <v>5</v>
      </c>
      <c r="C30" s="5">
        <v>16</v>
      </c>
      <c r="D30" s="3">
        <v>-99.98382122453107</v>
      </c>
      <c r="E30" s="3">
        <v>2908.0360163046817</v>
      </c>
      <c r="F30" s="7">
        <v>267671</v>
      </c>
      <c r="G30" s="3">
        <v>-98.91313091069398</v>
      </c>
      <c r="H30" s="3">
        <v>113.94195441178324</v>
      </c>
    </row>
    <row r="31" spans="1:8" x14ac:dyDescent="0.3">
      <c r="A31" s="1">
        <v>2020</v>
      </c>
      <c r="B31" s="1">
        <v>6</v>
      </c>
      <c r="C31" s="5">
        <v>915</v>
      </c>
      <c r="D31" s="3">
        <v>-99.14312203253327</v>
      </c>
      <c r="E31" s="3">
        <v>3106.239994800947</v>
      </c>
      <c r="F31" s="7">
        <v>1053780</v>
      </c>
      <c r="G31" s="3">
        <v>-96.137131714175013</v>
      </c>
      <c r="H31" s="3">
        <v>125.41509503263407</v>
      </c>
    </row>
    <row r="32" spans="1:8" x14ac:dyDescent="0.3">
      <c r="A32" s="1">
        <v>2020</v>
      </c>
      <c r="B32" s="1">
        <v>7</v>
      </c>
      <c r="C32" s="5">
        <v>33502</v>
      </c>
      <c r="D32" s="3">
        <v>-72.763708792325517</v>
      </c>
      <c r="E32" s="3">
        <v>3304.2391356209982</v>
      </c>
      <c r="F32" s="7">
        <v>6987828</v>
      </c>
      <c r="G32" s="3">
        <v>-76.239634421388558</v>
      </c>
      <c r="H32" s="3">
        <v>137.37354570541046</v>
      </c>
    </row>
    <row r="33" spans="1:8" x14ac:dyDescent="0.3">
      <c r="A33" s="1">
        <v>2020</v>
      </c>
      <c r="B33" s="1">
        <v>8</v>
      </c>
      <c r="C33" s="5">
        <v>44782</v>
      </c>
      <c r="D33" s="3">
        <v>-62.983658320865608</v>
      </c>
      <c r="E33" s="3">
        <v>3500.2185967855589</v>
      </c>
      <c r="F33" s="7">
        <v>8951753</v>
      </c>
      <c r="G33" s="3">
        <v>-69.635746442260768</v>
      </c>
      <c r="H33" s="3">
        <v>149.75589687052926</v>
      </c>
    </row>
    <row r="34" spans="1:8" x14ac:dyDescent="0.3">
      <c r="A34" s="1">
        <v>2020</v>
      </c>
      <c r="B34" s="1">
        <v>9</v>
      </c>
      <c r="C34" s="5">
        <v>28256</v>
      </c>
      <c r="D34" s="3">
        <v>-73.617426541302137</v>
      </c>
      <c r="E34" s="3">
        <v>3692.1290222289354</v>
      </c>
      <c r="F34" s="7">
        <v>5457083</v>
      </c>
      <c r="G34" s="3">
        <v>-79.891141130351997</v>
      </c>
      <c r="H34" s="3">
        <v>162.48590471978736</v>
      </c>
    </row>
    <row r="35" spans="1:8" x14ac:dyDescent="0.3">
      <c r="A35" s="1">
        <v>2020</v>
      </c>
      <c r="B35" s="1">
        <v>10</v>
      </c>
      <c r="C35" s="5">
        <v>18105</v>
      </c>
      <c r="D35" s="3">
        <v>-82.295130060629759</v>
      </c>
      <c r="E35" s="3">
        <v>3877.6736112843846</v>
      </c>
      <c r="F35" s="7">
        <v>4458349</v>
      </c>
      <c r="G35" s="3">
        <v>-81.949834508567037</v>
      </c>
      <c r="H35" s="3">
        <v>175.47208991419612</v>
      </c>
    </row>
    <row r="36" spans="1:8" x14ac:dyDescent="0.3">
      <c r="A36" s="1">
        <v>2020</v>
      </c>
      <c r="B36" s="1">
        <v>11</v>
      </c>
      <c r="C36" s="5">
        <v>6656</v>
      </c>
      <c r="D36" s="3">
        <v>-92.484021771042705</v>
      </c>
      <c r="E36" s="3">
        <v>4054.2940531151103</v>
      </c>
      <c r="F36" s="7">
        <v>2913072</v>
      </c>
      <c r="G36" s="3">
        <v>-84.12425263755425</v>
      </c>
      <c r="H36" s="3">
        <v>188.60614137547174</v>
      </c>
    </row>
    <row r="37" spans="1:8" x14ac:dyDescent="0.3">
      <c r="A37" s="1">
        <v>2020</v>
      </c>
      <c r="B37" s="1">
        <v>12</v>
      </c>
      <c r="C37" s="5">
        <v>10402</v>
      </c>
      <c r="D37" s="3">
        <v>-88.13491656115616</v>
      </c>
      <c r="E37" s="3">
        <v>4219.157039055056</v>
      </c>
      <c r="F37" s="7">
        <v>3818162</v>
      </c>
      <c r="G37" s="3">
        <v>-79.076511015409793</v>
      </c>
      <c r="H37" s="3">
        <v>201.761871502801</v>
      </c>
    </row>
    <row r="38" spans="1:8" x14ac:dyDescent="0.3">
      <c r="A38" s="1">
        <v>2021</v>
      </c>
      <c r="B38" s="1">
        <v>1</v>
      </c>
      <c r="C38" s="5">
        <v>8049</v>
      </c>
      <c r="D38" s="3">
        <v>-90.324790845273583</v>
      </c>
      <c r="E38" s="3">
        <v>4369.1412897385198</v>
      </c>
      <c r="F38" s="7">
        <v>2814424</v>
      </c>
      <c r="G38" s="3">
        <v>-83.42717396213591</v>
      </c>
      <c r="H38" s="3">
        <v>214.79415308467534</v>
      </c>
    </row>
    <row r="39" spans="1:8" x14ac:dyDescent="0.3">
      <c r="A39" s="1">
        <v>2021</v>
      </c>
      <c r="B39" s="1">
        <v>2</v>
      </c>
      <c r="C39" s="5">
        <v>5212</v>
      </c>
      <c r="D39" s="3">
        <v>-93.23872039021353</v>
      </c>
      <c r="E39" s="3">
        <v>4500.8264083028816</v>
      </c>
      <c r="F39" s="7">
        <v>2229568</v>
      </c>
      <c r="G39" s="3">
        <v>-86.810872076755487</v>
      </c>
      <c r="H39" s="3">
        <v>227.5383562441335</v>
      </c>
    </row>
    <row r="40" spans="1:8" x14ac:dyDescent="0.3">
      <c r="A40" s="1">
        <v>2021</v>
      </c>
      <c r="B40" s="1">
        <v>3</v>
      </c>
      <c r="C40" s="5">
        <v>6618</v>
      </c>
      <c r="D40" s="3">
        <v>-79.542503863987633</v>
      </c>
      <c r="E40" s="3">
        <v>4610.4823127410355</v>
      </c>
      <c r="F40" s="7">
        <v>3200222</v>
      </c>
      <c r="G40" s="3">
        <v>-60.631350599143133</v>
      </c>
      <c r="H40" s="3">
        <v>239.80914128983594</v>
      </c>
    </row>
    <row r="41" spans="1:8" x14ac:dyDescent="0.3">
      <c r="A41" s="1">
        <v>2021</v>
      </c>
      <c r="B41" s="1">
        <v>4</v>
      </c>
      <c r="C41" s="5">
        <v>6869</v>
      </c>
      <c r="D41" s="3">
        <v>38061.111111111109</v>
      </c>
      <c r="E41" s="3">
        <v>4694.0598887452725</v>
      </c>
      <c r="F41" s="7">
        <v>3671802</v>
      </c>
      <c r="G41" s="3">
        <v>2503.8563546881869</v>
      </c>
      <c r="H41" s="3">
        <v>251.39933872292087</v>
      </c>
    </row>
    <row r="42" spans="1:8" x14ac:dyDescent="0.3">
      <c r="A42" s="1">
        <v>2021</v>
      </c>
      <c r="B42" s="1">
        <v>5</v>
      </c>
      <c r="C42" s="5">
        <v>14505</v>
      </c>
      <c r="D42" s="3">
        <v>90556.25</v>
      </c>
      <c r="E42" s="3">
        <v>4747.184325840065</v>
      </c>
      <c r="F42" s="7">
        <v>5889921</v>
      </c>
      <c r="G42" s="3">
        <v>2100.4329942354607</v>
      </c>
      <c r="H42" s="3">
        <v>262.08091512147871</v>
      </c>
    </row>
    <row r="43" spans="1:8" x14ac:dyDescent="0.3">
      <c r="A43" s="1">
        <v>2021</v>
      </c>
      <c r="B43" s="1">
        <v>6</v>
      </c>
      <c r="C43" s="5">
        <v>37436</v>
      </c>
      <c r="D43" s="3">
        <v>3991.3661202185795</v>
      </c>
      <c r="E43" s="3">
        <v>4767.7979698847712</v>
      </c>
      <c r="F43" s="7">
        <v>9266794</v>
      </c>
      <c r="G43" s="3">
        <v>779.38601985234118</v>
      </c>
      <c r="H43" s="3">
        <v>271.78225768970856</v>
      </c>
    </row>
    <row r="44" spans="1:8" x14ac:dyDescent="0.3">
      <c r="A44" s="1">
        <v>2021</v>
      </c>
      <c r="B44" s="1">
        <v>7</v>
      </c>
      <c r="C44" s="5">
        <v>66219</v>
      </c>
      <c r="D44" s="3">
        <v>97.656856307086144</v>
      </c>
      <c r="E44" s="3">
        <v>4759.8021296327888</v>
      </c>
      <c r="F44" s="7">
        <v>15138997</v>
      </c>
      <c r="G44" s="3">
        <v>116.64810582057829</v>
      </c>
      <c r="H44" s="3">
        <v>280.55941697063679</v>
      </c>
    </row>
    <row r="45" spans="1:8" x14ac:dyDescent="0.3">
      <c r="A45" s="1">
        <v>2021</v>
      </c>
      <c r="B45" s="1">
        <v>8</v>
      </c>
      <c r="C45" s="5">
        <v>88183</v>
      </c>
      <c r="D45" s="3">
        <v>96.916171676119873</v>
      </c>
      <c r="E45" s="3">
        <v>4727.0441949590668</v>
      </c>
      <c r="F45" s="7">
        <v>18011330</v>
      </c>
      <c r="G45" s="3">
        <v>101.20450150936917</v>
      </c>
      <c r="H45" s="3">
        <v>288.5036937685511</v>
      </c>
    </row>
    <row r="46" spans="1:8" x14ac:dyDescent="0.3">
      <c r="A46" s="1">
        <v>2021</v>
      </c>
      <c r="B46" s="1">
        <v>9</v>
      </c>
      <c r="C46" s="5">
        <v>75515</v>
      </c>
      <c r="D46" s="3">
        <v>167.25297281993204</v>
      </c>
      <c r="E46" s="3">
        <v>4673.047795650129</v>
      </c>
      <c r="F46" s="7">
        <v>16316040</v>
      </c>
      <c r="G46" s="3">
        <v>198.9883056570699</v>
      </c>
      <c r="H46" s="3">
        <v>295.69500615779822</v>
      </c>
    </row>
    <row r="47" spans="1:8" x14ac:dyDescent="0.3">
      <c r="A47" s="1">
        <v>2021</v>
      </c>
      <c r="B47" s="1">
        <v>10</v>
      </c>
      <c r="C47" s="5">
        <v>73848</v>
      </c>
      <c r="D47" s="3">
        <v>307.88732394366195</v>
      </c>
      <c r="E47" s="3">
        <v>4601.0150248242153</v>
      </c>
      <c r="F47" s="7">
        <v>17256364</v>
      </c>
      <c r="G47" s="3">
        <v>287.05727164921365</v>
      </c>
      <c r="H47" s="3">
        <v>302.2002653243735</v>
      </c>
    </row>
    <row r="48" spans="1:8" x14ac:dyDescent="0.3">
      <c r="A48" s="1">
        <v>2021</v>
      </c>
      <c r="B48" s="1">
        <v>11</v>
      </c>
      <c r="C48" s="5">
        <v>63794</v>
      </c>
      <c r="D48" s="3">
        <v>858.44350961538464</v>
      </c>
      <c r="E48" s="3">
        <v>4513.8350731813125</v>
      </c>
      <c r="F48" s="7">
        <v>13442676</v>
      </c>
      <c r="G48" s="3">
        <v>361.46047883471465</v>
      </c>
      <c r="H48" s="3">
        <v>308.07966671118203</v>
      </c>
    </row>
    <row r="49" spans="1:8" x14ac:dyDescent="0.3">
      <c r="A49" s="1">
        <v>2021</v>
      </c>
      <c r="B49" s="1">
        <v>12</v>
      </c>
      <c r="C49" s="5">
        <v>57221</v>
      </c>
      <c r="D49" s="3">
        <v>450.09613535858489</v>
      </c>
      <c r="E49" s="3">
        <v>4414.0989975532912</v>
      </c>
      <c r="F49" s="7">
        <v>12721263</v>
      </c>
      <c r="G49" s="3">
        <v>233.17766506502343</v>
      </c>
      <c r="H49" s="3">
        <v>313.39235416434582</v>
      </c>
    </row>
    <row r="50" spans="1:8" x14ac:dyDescent="0.3">
      <c r="A50" s="1">
        <v>2022</v>
      </c>
      <c r="B50" s="1">
        <v>1</v>
      </c>
      <c r="C50" s="5">
        <v>39784</v>
      </c>
      <c r="D50" s="3">
        <v>394.27258044477577</v>
      </c>
      <c r="E50" s="3">
        <v>4304.1440081356632</v>
      </c>
      <c r="F50" s="7">
        <v>10403137</v>
      </c>
      <c r="G50" s="3">
        <v>269.63645136624763</v>
      </c>
      <c r="H50" s="3">
        <v>318.20117853082883</v>
      </c>
    </row>
    <row r="51" spans="1:8" x14ac:dyDescent="0.3">
      <c r="A51" s="1">
        <v>2022</v>
      </c>
      <c r="B51" s="1">
        <v>2</v>
      </c>
      <c r="C51" s="5">
        <v>54270</v>
      </c>
      <c r="D51" s="3">
        <v>941.25095932463546</v>
      </c>
      <c r="E51" s="3">
        <v>4186.032037147399</v>
      </c>
      <c r="F51" s="7">
        <v>11908046</v>
      </c>
      <c r="G51" s="3">
        <v>434.09656040990905</v>
      </c>
      <c r="H51" s="3">
        <v>322.56342019307419</v>
      </c>
    </row>
    <row r="52" spans="1:8" x14ac:dyDescent="0.3">
      <c r="A52" s="1">
        <v>2022</v>
      </c>
      <c r="B52" s="1">
        <v>3</v>
      </c>
      <c r="C52" s="5">
        <v>63533</v>
      </c>
      <c r="D52" s="3">
        <v>860.00302206104561</v>
      </c>
      <c r="E52" s="3">
        <v>4061.5534979583235</v>
      </c>
      <c r="F52" s="7">
        <v>15587273</v>
      </c>
      <c r="G52" s="3">
        <v>387.06849087344563</v>
      </c>
      <c r="H52" s="3">
        <v>326.53298698302763</v>
      </c>
    </row>
    <row r="53" spans="1:8" x14ac:dyDescent="0.3">
      <c r="A53" s="1">
        <v>2022</v>
      </c>
      <c r="B53" s="1">
        <v>4</v>
      </c>
      <c r="C53" s="5">
        <v>92538</v>
      </c>
      <c r="D53" s="3">
        <v>1247.1829960692969</v>
      </c>
      <c r="E53" s="3">
        <v>3932.2734719189693</v>
      </c>
      <c r="F53" s="7">
        <v>20458260</v>
      </c>
      <c r="G53" s="3">
        <v>457.17220046178954</v>
      </c>
      <c r="H53" s="3">
        <v>330.17153208959422</v>
      </c>
    </row>
    <row r="54" spans="1:8" x14ac:dyDescent="0.3">
      <c r="A54" s="1">
        <v>2022</v>
      </c>
      <c r="B54" s="1">
        <v>5</v>
      </c>
      <c r="C54" s="5">
        <v>100320</v>
      </c>
      <c r="D54" s="3">
        <v>591.6235780765254</v>
      </c>
      <c r="E54" s="3">
        <v>3799.5347104857096</v>
      </c>
      <c r="F54" s="7">
        <v>22262317</v>
      </c>
      <c r="G54" s="3">
        <v>277.9731001485419</v>
      </c>
      <c r="H54" s="3">
        <v>333.544912556116</v>
      </c>
    </row>
    <row r="55" spans="1:8" x14ac:dyDescent="0.3">
      <c r="A55" s="1">
        <v>2022</v>
      </c>
      <c r="B55" s="1">
        <v>6</v>
      </c>
      <c r="C55" s="5">
        <v>110744</v>
      </c>
      <c r="D55" s="3">
        <v>195.82220322684046</v>
      </c>
      <c r="E55" s="3">
        <v>3664.4935004985391</v>
      </c>
      <c r="F55" s="7">
        <v>24320204</v>
      </c>
      <c r="G55" s="3">
        <v>162.44463835065287</v>
      </c>
      <c r="H55" s="3">
        <v>336.72780491679413</v>
      </c>
    </row>
    <row r="56" spans="1:8" x14ac:dyDescent="0.3">
      <c r="A56" s="1">
        <v>2022</v>
      </c>
      <c r="B56" s="1">
        <v>7</v>
      </c>
      <c r="C56" s="5">
        <v>127193</v>
      </c>
      <c r="D56" s="3">
        <v>92.07931258400157</v>
      </c>
      <c r="E56" s="3">
        <v>3528.0833571910348</v>
      </c>
      <c r="F56" s="7">
        <v>27067913</v>
      </c>
      <c r="G56" s="3">
        <v>78.795946653533264</v>
      </c>
      <c r="H56" s="3">
        <v>339.79102655219037</v>
      </c>
    </row>
    <row r="57" spans="1:8" x14ac:dyDescent="0.3">
      <c r="A57" s="1">
        <v>2022</v>
      </c>
      <c r="B57" s="1">
        <v>8</v>
      </c>
      <c r="C57" s="5">
        <v>135626</v>
      </c>
      <c r="D57" s="3">
        <v>53.800619166959621</v>
      </c>
      <c r="E57" s="3">
        <v>3390.9969158455738</v>
      </c>
      <c r="F57" s="7">
        <v>27301674</v>
      </c>
      <c r="G57" s="3">
        <v>51.580555128355307</v>
      </c>
      <c r="H57" s="3">
        <v>342.79329184518832</v>
      </c>
    </row>
    <row r="58" spans="1:8" x14ac:dyDescent="0.3">
      <c r="A58" s="1">
        <v>2022</v>
      </c>
      <c r="B58" s="1">
        <v>9</v>
      </c>
      <c r="C58" s="5">
        <v>115493</v>
      </c>
      <c r="D58" s="3">
        <v>52.940475402237965</v>
      </c>
      <c r="E58" s="3">
        <v>3253.6882003525466</v>
      </c>
      <c r="F58" s="7">
        <v>24881291</v>
      </c>
      <c r="G58" s="3">
        <v>52.495893611440025</v>
      </c>
      <c r="H58" s="3">
        <v>345.77519052034535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8"/>
  <sheetViews>
    <sheetView topLeftCell="A43" zoomScaleNormal="100" workbookViewId="0">
      <selection activeCell="F67" sqref="F67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8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72</v>
      </c>
      <c r="D1" s="1" t="s">
        <v>73</v>
      </c>
      <c r="E1" s="1" t="s">
        <v>74</v>
      </c>
      <c r="F1" s="1" t="s">
        <v>75</v>
      </c>
      <c r="G1" s="1" t="s">
        <v>76</v>
      </c>
      <c r="H1" s="1" t="s">
        <v>77</v>
      </c>
    </row>
    <row r="2" spans="1:8" x14ac:dyDescent="0.3">
      <c r="A2" s="1">
        <v>2018</v>
      </c>
      <c r="B2" s="1">
        <v>1</v>
      </c>
      <c r="C2" s="5">
        <v>76543</v>
      </c>
      <c r="D2" s="3">
        <v>7.744823411832602</v>
      </c>
      <c r="E2" s="3">
        <v>-5.4056227015025691</v>
      </c>
      <c r="F2" s="5">
        <v>15395882</v>
      </c>
      <c r="G2" s="3">
        <v>1.2840996033732788</v>
      </c>
      <c r="H2" s="3">
        <v>-11.23331492679821</v>
      </c>
    </row>
    <row r="3" spans="1:8" x14ac:dyDescent="0.3">
      <c r="A3" s="1">
        <v>2018</v>
      </c>
      <c r="B3" s="1">
        <v>2</v>
      </c>
      <c r="C3" s="5">
        <v>85751</v>
      </c>
      <c r="D3" s="3">
        <v>-3.2548851482467667</v>
      </c>
      <c r="E3" s="3">
        <v>-5.8078925210832617</v>
      </c>
      <c r="F3" s="5">
        <v>16527859</v>
      </c>
      <c r="G3" s="3">
        <v>1.109256555548721</v>
      </c>
      <c r="H3" s="3">
        <v>-11.744521731937573</v>
      </c>
    </row>
    <row r="4" spans="1:8" x14ac:dyDescent="0.3">
      <c r="A4" s="1">
        <v>2018</v>
      </c>
      <c r="B4" s="1">
        <v>3</v>
      </c>
      <c r="C4" s="5">
        <v>162350</v>
      </c>
      <c r="D4" s="3">
        <v>25.820526531972444</v>
      </c>
      <c r="E4" s="3">
        <v>-6.1403536380916721</v>
      </c>
      <c r="F4" s="5">
        <v>21918931</v>
      </c>
      <c r="G4" s="3">
        <v>6.8765648586856631</v>
      </c>
      <c r="H4" s="3">
        <v>-12.172873744915583</v>
      </c>
    </row>
    <row r="5" spans="1:8" x14ac:dyDescent="0.3">
      <c r="A5" s="1">
        <v>2018</v>
      </c>
      <c r="B5" s="1">
        <v>4</v>
      </c>
      <c r="C5" s="5">
        <v>211930</v>
      </c>
      <c r="D5" s="3">
        <v>-13.795978799822651</v>
      </c>
      <c r="E5" s="3">
        <v>-6.3918179639548756</v>
      </c>
      <c r="F5" s="5">
        <v>25207350</v>
      </c>
      <c r="G5" s="3">
        <v>-8.5013604276183425</v>
      </c>
      <c r="H5" s="3">
        <v>-12.504664370458272</v>
      </c>
    </row>
    <row r="6" spans="1:8" x14ac:dyDescent="0.3">
      <c r="A6" s="1">
        <v>2018</v>
      </c>
      <c r="B6" s="1">
        <v>5</v>
      </c>
      <c r="C6" s="5">
        <v>223145</v>
      </c>
      <c r="D6" s="3">
        <v>1.6397549477328077</v>
      </c>
      <c r="E6" s="3">
        <v>-6.5488779045325831</v>
      </c>
      <c r="F6" s="5">
        <v>31921157</v>
      </c>
      <c r="G6" s="3">
        <v>1.5306559304222089</v>
      </c>
      <c r="H6" s="3">
        <v>-12.724864135610867</v>
      </c>
    </row>
    <row r="7" spans="1:8" x14ac:dyDescent="0.3">
      <c r="A7" s="1">
        <v>2018</v>
      </c>
      <c r="B7" s="1">
        <v>6</v>
      </c>
      <c r="C7" s="5">
        <v>282793</v>
      </c>
      <c r="D7" s="3">
        <v>5.448646506673871E-2</v>
      </c>
      <c r="E7" s="3">
        <v>-6.598640043520331</v>
      </c>
      <c r="F7" s="5">
        <v>36168465</v>
      </c>
      <c r="G7" s="3">
        <v>-1.3041853331194675</v>
      </c>
      <c r="H7" s="3">
        <v>-12.818165560200343</v>
      </c>
    </row>
    <row r="8" spans="1:8" x14ac:dyDescent="0.3">
      <c r="A8" s="1">
        <v>2018</v>
      </c>
      <c r="B8" s="1">
        <v>7</v>
      </c>
      <c r="C8" s="5">
        <v>448127</v>
      </c>
      <c r="D8" s="3">
        <v>0.11908113156118283</v>
      </c>
      <c r="E8" s="3">
        <v>-6.5276423095544711</v>
      </c>
      <c r="F8" s="5">
        <v>42717096</v>
      </c>
      <c r="G8" s="3">
        <v>-2.0799454691256769</v>
      </c>
      <c r="H8" s="3">
        <v>-12.768271197382429</v>
      </c>
    </row>
    <row r="9" spans="1:8" x14ac:dyDescent="0.3">
      <c r="A9" s="1">
        <v>2018</v>
      </c>
      <c r="B9" s="1">
        <v>8</v>
      </c>
      <c r="C9" s="5">
        <v>579992</v>
      </c>
      <c r="D9" s="3">
        <v>7.4186570260178941</v>
      </c>
      <c r="E9" s="3">
        <v>-6.3219606085971476</v>
      </c>
      <c r="F9" s="5">
        <v>46306240</v>
      </c>
      <c r="G9" s="3">
        <v>-0.75218208075853443</v>
      </c>
      <c r="H9" s="3">
        <v>-12.558084018352636</v>
      </c>
    </row>
    <row r="10" spans="1:8" x14ac:dyDescent="0.3">
      <c r="A10" s="1">
        <v>2018</v>
      </c>
      <c r="B10" s="1">
        <v>9</v>
      </c>
      <c r="C10" s="5">
        <v>350624</v>
      </c>
      <c r="D10" s="3">
        <v>8.4254340122086333</v>
      </c>
      <c r="E10" s="3">
        <v>-5.9672092685937601</v>
      </c>
      <c r="F10" s="5">
        <v>37768667</v>
      </c>
      <c r="G10" s="3">
        <v>-0.50822938201312562</v>
      </c>
      <c r="H10" s="3">
        <v>-12.169764749464234</v>
      </c>
    </row>
    <row r="11" spans="1:8" x14ac:dyDescent="0.3">
      <c r="A11" s="1">
        <v>2018</v>
      </c>
      <c r="B11" s="1">
        <v>10</v>
      </c>
      <c r="C11" s="5">
        <v>241267</v>
      </c>
      <c r="D11" s="3">
        <v>0.96289848765096497</v>
      </c>
      <c r="E11" s="3">
        <v>-5.4480484079317479</v>
      </c>
      <c r="F11" s="5">
        <v>31132356</v>
      </c>
      <c r="G11" s="3">
        <v>0.75647075077827086</v>
      </c>
      <c r="H11" s="3">
        <v>-11.58465426276927</v>
      </c>
    </row>
    <row r="12" spans="1:8" x14ac:dyDescent="0.3">
      <c r="A12" s="1">
        <v>2018</v>
      </c>
      <c r="B12" s="1">
        <v>11</v>
      </c>
      <c r="C12" s="5">
        <v>139073</v>
      </c>
      <c r="D12" s="3">
        <v>14.534074531603869</v>
      </c>
      <c r="E12" s="3">
        <v>-4.7481386558818297</v>
      </c>
      <c r="F12" s="5">
        <v>18261076</v>
      </c>
      <c r="G12" s="3">
        <v>4.126258821414952</v>
      </c>
      <c r="H12" s="3">
        <v>-10.783283601474833</v>
      </c>
    </row>
    <row r="13" spans="1:8" x14ac:dyDescent="0.3">
      <c r="A13" s="1">
        <v>2018</v>
      </c>
      <c r="B13" s="1">
        <v>12</v>
      </c>
      <c r="C13" s="5">
        <v>108884</v>
      </c>
      <c r="D13" s="3">
        <v>6.0482692794670445</v>
      </c>
      <c r="E13" s="3">
        <v>-3.8506954370691964</v>
      </c>
      <c r="F13" s="5">
        <v>16655848</v>
      </c>
      <c r="G13" s="3">
        <v>2.7390482697200902</v>
      </c>
      <c r="H13" s="3">
        <v>-9.7453267862176247</v>
      </c>
    </row>
    <row r="14" spans="1:8" x14ac:dyDescent="0.3">
      <c r="A14" s="1">
        <v>2019</v>
      </c>
      <c r="B14" s="1">
        <v>1</v>
      </c>
      <c r="C14" s="5">
        <v>76086</v>
      </c>
      <c r="D14" s="3">
        <v>-0.59705002416942099</v>
      </c>
      <c r="E14" s="3">
        <v>-2.7375951335365745</v>
      </c>
      <c r="F14" s="5">
        <v>15506154</v>
      </c>
      <c r="G14" s="3">
        <v>0.71624347341712191</v>
      </c>
      <c r="H14" s="3">
        <v>-8.4494224527438657</v>
      </c>
    </row>
    <row r="15" spans="1:8" x14ac:dyDescent="0.3">
      <c r="A15" s="1">
        <v>2019</v>
      </c>
      <c r="B15" s="1">
        <v>2</v>
      </c>
      <c r="C15" s="5">
        <v>96301</v>
      </c>
      <c r="D15" s="3">
        <v>12.303063521125113</v>
      </c>
      <c r="E15" s="3">
        <v>-1.3900266992213746</v>
      </c>
      <c r="F15" s="5">
        <v>16589486</v>
      </c>
      <c r="G15" s="3">
        <v>0.37286741132047663</v>
      </c>
      <c r="H15" s="3">
        <v>-6.8733422663097814</v>
      </c>
    </row>
    <row r="16" spans="1:8" x14ac:dyDescent="0.3">
      <c r="A16" s="1">
        <v>2019</v>
      </c>
      <c r="B16" s="1">
        <v>3</v>
      </c>
      <c r="C16" s="5">
        <v>148784</v>
      </c>
      <c r="D16" s="3">
        <v>-8.3560209424083816</v>
      </c>
      <c r="E16" s="3">
        <v>0.210969560904921</v>
      </c>
      <c r="F16" s="5">
        <v>21520914</v>
      </c>
      <c r="G16" s="3">
        <v>-1.8158595416902457</v>
      </c>
      <c r="H16" s="3">
        <v>-4.9942213875933898</v>
      </c>
    </row>
    <row r="17" spans="1:8" x14ac:dyDescent="0.3">
      <c r="A17" s="1">
        <v>2019</v>
      </c>
      <c r="B17" s="1">
        <v>4</v>
      </c>
      <c r="C17" s="5">
        <v>244848</v>
      </c>
      <c r="D17" s="3">
        <v>15.532487141980834</v>
      </c>
      <c r="E17" s="3">
        <v>2.0853042509139095</v>
      </c>
      <c r="F17" s="5">
        <v>26808982</v>
      </c>
      <c r="G17" s="3">
        <v>6.3538293394585388</v>
      </c>
      <c r="H17" s="3">
        <v>-2.7886917682673182</v>
      </c>
    </row>
    <row r="18" spans="1:8" x14ac:dyDescent="0.3">
      <c r="A18" s="1">
        <v>2019</v>
      </c>
      <c r="B18" s="1">
        <v>5</v>
      </c>
      <c r="C18" s="5">
        <v>233175</v>
      </c>
      <c r="D18" s="3">
        <v>4.4948351968451039</v>
      </c>
      <c r="E18" s="3">
        <v>4.2522930449811245</v>
      </c>
      <c r="F18" s="5">
        <v>31905788</v>
      </c>
      <c r="G18" s="3">
        <v>-4.8146751071709293E-2</v>
      </c>
      <c r="H18" s="3">
        <v>-0.23316464043156152</v>
      </c>
    </row>
    <row r="19" spans="1:8" x14ac:dyDescent="0.3">
      <c r="A19" s="1">
        <v>2019</v>
      </c>
      <c r="B19" s="1">
        <v>6</v>
      </c>
      <c r="C19" s="5">
        <v>293090</v>
      </c>
      <c r="D19" s="3">
        <v>3.6411792371098262</v>
      </c>
      <c r="E19" s="3">
        <v>6.7321854494273126</v>
      </c>
      <c r="F19" s="5">
        <v>37163185</v>
      </c>
      <c r="G19" s="3">
        <v>2.7502411285632355</v>
      </c>
      <c r="H19" s="3">
        <v>2.6965836611130345</v>
      </c>
    </row>
    <row r="20" spans="1:8" x14ac:dyDescent="0.3">
      <c r="A20" s="1">
        <v>2019</v>
      </c>
      <c r="B20" s="1">
        <v>7</v>
      </c>
      <c r="C20" s="5">
        <v>458883</v>
      </c>
      <c r="D20" s="3">
        <v>2.4002124397771274</v>
      </c>
      <c r="E20" s="3">
        <v>9.5452478137782109</v>
      </c>
      <c r="F20" s="5">
        <v>43199530</v>
      </c>
      <c r="G20" s="3">
        <v>1.1293698429312604</v>
      </c>
      <c r="H20" s="3">
        <v>6.0247896500301623</v>
      </c>
    </row>
    <row r="21" spans="1:8" x14ac:dyDescent="0.3">
      <c r="A21" s="1">
        <v>2019</v>
      </c>
      <c r="B21" s="1">
        <v>8</v>
      </c>
      <c r="C21" s="5">
        <v>561389</v>
      </c>
      <c r="D21" s="3">
        <v>-3.2074580339039205</v>
      </c>
      <c r="E21" s="3">
        <v>12.711531834350366</v>
      </c>
      <c r="F21" s="5">
        <v>47059511</v>
      </c>
      <c r="G21" s="3">
        <v>1.6267159674376419</v>
      </c>
      <c r="H21" s="3">
        <v>9.7756935661965318</v>
      </c>
    </row>
    <row r="22" spans="1:8" x14ac:dyDescent="0.3">
      <c r="A22" s="1">
        <v>2019</v>
      </c>
      <c r="B22" s="1">
        <v>9</v>
      </c>
      <c r="C22" s="5">
        <v>351448</v>
      </c>
      <c r="D22" s="3">
        <v>0.2350095829150245</v>
      </c>
      <c r="E22" s="3">
        <v>16.250593024448239</v>
      </c>
      <c r="F22" s="5">
        <v>37572668</v>
      </c>
      <c r="G22" s="3">
        <v>-0.51894603534723416</v>
      </c>
      <c r="H22" s="3">
        <v>13.973195689780026</v>
      </c>
    </row>
    <row r="23" spans="1:8" x14ac:dyDescent="0.3">
      <c r="A23" s="1">
        <v>2019</v>
      </c>
      <c r="B23" s="1">
        <v>10</v>
      </c>
      <c r="C23" s="5">
        <v>224094</v>
      </c>
      <c r="D23" s="3">
        <v>-7.1178404008836687</v>
      </c>
      <c r="E23" s="3">
        <v>20.180881411968777</v>
      </c>
      <c r="F23" s="5">
        <v>30363238</v>
      </c>
      <c r="G23" s="3">
        <v>-2.4704779811717481</v>
      </c>
      <c r="H23" s="3">
        <v>18.64063039972639</v>
      </c>
    </row>
    <row r="24" spans="1:8" x14ac:dyDescent="0.3">
      <c r="A24" s="1">
        <v>2019</v>
      </c>
      <c r="B24" s="1">
        <v>11</v>
      </c>
      <c r="C24" s="5">
        <v>136330</v>
      </c>
      <c r="D24" s="3">
        <v>-1.9723454588597367</v>
      </c>
      <c r="E24" s="3">
        <v>24.519734831514377</v>
      </c>
      <c r="F24" s="5">
        <v>18339394</v>
      </c>
      <c r="G24" s="3">
        <v>0.42887943733436185</v>
      </c>
      <c r="H24" s="3">
        <v>23.800325676250463</v>
      </c>
    </row>
    <row r="25" spans="1:8" x14ac:dyDescent="0.3">
      <c r="A25" s="1">
        <v>2019</v>
      </c>
      <c r="B25" s="1">
        <v>12</v>
      </c>
      <c r="C25" s="5">
        <v>112917</v>
      </c>
      <c r="D25" s="3">
        <v>3.7039418096322718</v>
      </c>
      <c r="E25" s="3">
        <v>29.2825953731171</v>
      </c>
      <c r="F25" s="5">
        <v>16966744</v>
      </c>
      <c r="G25" s="3">
        <v>1.8665876393684666</v>
      </c>
      <c r="H25" s="3">
        <v>29.473143450373964</v>
      </c>
    </row>
    <row r="26" spans="1:8" x14ac:dyDescent="0.3">
      <c r="A26" s="1">
        <v>2020</v>
      </c>
      <c r="B26" s="1">
        <v>1</v>
      </c>
      <c r="C26" s="5">
        <v>91995</v>
      </c>
      <c r="D26" s="3">
        <v>20.909234287516764</v>
      </c>
      <c r="E26" s="3">
        <v>34.48306539901106</v>
      </c>
      <c r="F26" s="5">
        <v>15968171</v>
      </c>
      <c r="G26" s="3">
        <v>2.9795718525689852</v>
      </c>
      <c r="H26" s="3">
        <v>35.678322636018684</v>
      </c>
    </row>
    <row r="27" spans="1:8" x14ac:dyDescent="0.3">
      <c r="A27" s="1">
        <v>2020</v>
      </c>
      <c r="B27" s="1">
        <v>2</v>
      </c>
      <c r="C27" s="5">
        <v>102078</v>
      </c>
      <c r="D27" s="3">
        <v>5.998899284534942</v>
      </c>
      <c r="E27" s="3">
        <v>40.132970976044014</v>
      </c>
      <c r="F27" s="5">
        <v>17614206</v>
      </c>
      <c r="G27" s="3">
        <v>6.1769243483493108</v>
      </c>
      <c r="H27" s="3">
        <v>42.433185025175092</v>
      </c>
    </row>
    <row r="28" spans="1:8" x14ac:dyDescent="0.3">
      <c r="A28" s="1">
        <v>2020</v>
      </c>
      <c r="B28" s="1">
        <v>3</v>
      </c>
      <c r="C28" s="5">
        <v>47658</v>
      </c>
      <c r="D28" s="3">
        <v>-67.968329927949227</v>
      </c>
      <c r="E28" s="3">
        <v>46.243195543903198</v>
      </c>
      <c r="F28" s="5">
        <v>8372820</v>
      </c>
      <c r="G28" s="3">
        <v>-61.09449626535379</v>
      </c>
      <c r="H28" s="3">
        <v>49.752781663251469</v>
      </c>
    </row>
    <row r="29" spans="1:8" x14ac:dyDescent="0.3">
      <c r="A29" s="1">
        <v>2020</v>
      </c>
      <c r="B29" s="1">
        <v>4</v>
      </c>
      <c r="C29" s="5">
        <v>0</v>
      </c>
      <c r="D29" s="3">
        <v>-100</v>
      </c>
      <c r="E29" s="3">
        <v>52.822252120630601</v>
      </c>
      <c r="F29" s="5">
        <v>0</v>
      </c>
      <c r="G29" s="3">
        <v>-100</v>
      </c>
      <c r="H29" s="3">
        <v>57.649645799775762</v>
      </c>
    </row>
    <row r="30" spans="1:8" x14ac:dyDescent="0.3">
      <c r="A30" s="1">
        <v>2020</v>
      </c>
      <c r="B30" s="1">
        <v>5</v>
      </c>
      <c r="C30" s="5">
        <v>2636</v>
      </c>
      <c r="D30" s="3">
        <v>-98.869518601908439</v>
      </c>
      <c r="E30" s="3">
        <v>59.870722368332672</v>
      </c>
      <c r="F30" s="5">
        <v>271149</v>
      </c>
      <c r="G30" s="3">
        <v>-99.150157331954944</v>
      </c>
      <c r="H30" s="3">
        <v>66.128612956641987</v>
      </c>
    </row>
    <row r="31" spans="1:8" x14ac:dyDescent="0.3">
      <c r="A31" s="1">
        <v>2020</v>
      </c>
      <c r="B31" s="1">
        <v>6</v>
      </c>
      <c r="C31" s="5">
        <v>33991</v>
      </c>
      <c r="D31" s="3">
        <v>-88.402538469412121</v>
      </c>
      <c r="E31" s="3">
        <v>67.378575292718594</v>
      </c>
      <c r="F31" s="5">
        <v>1870057</v>
      </c>
      <c r="G31" s="3">
        <v>-94.967985117529622</v>
      </c>
      <c r="H31" s="3">
        <v>75.183570763674737</v>
      </c>
    </row>
    <row r="32" spans="1:8" x14ac:dyDescent="0.3">
      <c r="A32" s="1">
        <v>2020</v>
      </c>
      <c r="B32" s="1">
        <v>7</v>
      </c>
      <c r="C32" s="5">
        <v>316522</v>
      </c>
      <c r="D32" s="3">
        <v>-31.023376329042485</v>
      </c>
      <c r="E32" s="3">
        <v>75.324756271652404</v>
      </c>
      <c r="F32" s="5">
        <v>11731245</v>
      </c>
      <c r="G32" s="3">
        <v>-72.844044831043291</v>
      </c>
      <c r="H32" s="3">
        <v>84.796929158317454</v>
      </c>
    </row>
    <row r="33" spans="1:8" x14ac:dyDescent="0.3">
      <c r="A33" s="1">
        <v>2020</v>
      </c>
      <c r="B33" s="1">
        <v>8</v>
      </c>
      <c r="C33" s="5">
        <v>467296</v>
      </c>
      <c r="D33" s="3">
        <v>-16.760748785601432</v>
      </c>
      <c r="E33" s="3">
        <v>83.677392550098006</v>
      </c>
      <c r="F33" s="5">
        <v>16927211</v>
      </c>
      <c r="G33" s="3">
        <v>-64.030202098785097</v>
      </c>
      <c r="H33" s="3">
        <v>94.939281997744075</v>
      </c>
    </row>
    <row r="34" spans="1:8" x14ac:dyDescent="0.3">
      <c r="A34" s="1">
        <v>2020</v>
      </c>
      <c r="B34" s="1">
        <v>9</v>
      </c>
      <c r="C34" s="5">
        <v>180523</v>
      </c>
      <c r="D34" s="3">
        <v>-48.634506385012862</v>
      </c>
      <c r="E34" s="3">
        <v>92.397226086033143</v>
      </c>
      <c r="F34" s="5">
        <v>8219094</v>
      </c>
      <c r="G34" s="3">
        <v>-78.124806042520049</v>
      </c>
      <c r="H34" s="3">
        <v>105.57027584926817</v>
      </c>
    </row>
    <row r="35" spans="1:8" x14ac:dyDescent="0.3">
      <c r="A35" s="1">
        <v>2020</v>
      </c>
      <c r="B35" s="1">
        <v>10</v>
      </c>
      <c r="C35" s="5">
        <v>86971</v>
      </c>
      <c r="D35" s="3">
        <v>-61.189947075780694</v>
      </c>
      <c r="E35" s="3">
        <v>101.43802396650948</v>
      </c>
      <c r="F35" s="5">
        <v>5128825</v>
      </c>
      <c r="G35" s="3">
        <v>-83.108438566400594</v>
      </c>
      <c r="H35" s="3">
        <v>116.6385177326966</v>
      </c>
    </row>
    <row r="36" spans="1:8" x14ac:dyDescent="0.3">
      <c r="A36" s="1">
        <v>2020</v>
      </c>
      <c r="B36" s="1">
        <v>11</v>
      </c>
      <c r="C36" s="5">
        <v>19384</v>
      </c>
      <c r="D36" s="3">
        <v>-85.781559451331319</v>
      </c>
      <c r="E36" s="3">
        <v>110.74375940826818</v>
      </c>
      <c r="F36" s="5">
        <v>2874269</v>
      </c>
      <c r="G36" s="3">
        <v>-84.327350183980997</v>
      </c>
      <c r="H36" s="3">
        <v>128.07985806492707</v>
      </c>
    </row>
    <row r="37" spans="1:8" x14ac:dyDescent="0.3">
      <c r="A37" s="1">
        <v>2020</v>
      </c>
      <c r="B37" s="1">
        <v>12</v>
      </c>
      <c r="C37" s="5">
        <v>22112</v>
      </c>
      <c r="D37" s="3">
        <v>-80.417474782362262</v>
      </c>
      <c r="E37" s="3">
        <v>120.24711201895025</v>
      </c>
      <c r="F37" s="5">
        <v>3245991</v>
      </c>
      <c r="G37" s="3">
        <v>-80.86850959736293</v>
      </c>
      <c r="H37" s="3">
        <v>139.81627594644763</v>
      </c>
    </row>
    <row r="38" spans="1:8" x14ac:dyDescent="0.3">
      <c r="A38" s="1">
        <v>2021</v>
      </c>
      <c r="B38" s="1">
        <v>1</v>
      </c>
      <c r="C38" s="5">
        <v>23164</v>
      </c>
      <c r="D38" s="3">
        <v>-74.820370672319143</v>
      </c>
      <c r="E38" s="3">
        <v>129.86711381460921</v>
      </c>
      <c r="F38" s="5">
        <v>2459473</v>
      </c>
      <c r="G38" s="3">
        <v>-84.597653669916227</v>
      </c>
      <c r="H38" s="3">
        <v>151.7549999771735</v>
      </c>
    </row>
    <row r="39" spans="1:8" x14ac:dyDescent="0.3">
      <c r="A39" s="1">
        <v>2021</v>
      </c>
      <c r="B39" s="1">
        <v>2</v>
      </c>
      <c r="C39" s="5">
        <v>28829</v>
      </c>
      <c r="D39" s="3">
        <v>-71.757871431650315</v>
      </c>
      <c r="E39" s="3">
        <v>139.50886177054849</v>
      </c>
      <c r="F39" s="5">
        <v>2436961</v>
      </c>
      <c r="G39" s="3">
        <v>-86.164797890975038</v>
      </c>
      <c r="H39" s="3">
        <v>163.78793342469041</v>
      </c>
    </row>
    <row r="40" spans="1:8" x14ac:dyDescent="0.3">
      <c r="A40" s="1">
        <v>2021</v>
      </c>
      <c r="B40" s="1">
        <v>3</v>
      </c>
      <c r="C40" s="5">
        <v>31810</v>
      </c>
      <c r="D40" s="3">
        <v>-33.253598556380879</v>
      </c>
      <c r="E40" s="3">
        <v>149.06323845342655</v>
      </c>
      <c r="F40" s="5">
        <v>3588559</v>
      </c>
      <c r="G40" s="3">
        <v>-57.140378032729714</v>
      </c>
      <c r="H40" s="3">
        <v>175.79056617785861</v>
      </c>
    </row>
    <row r="41" spans="1:8" x14ac:dyDescent="0.3">
      <c r="A41" s="1">
        <v>2021</v>
      </c>
      <c r="B41" s="1">
        <v>4</v>
      </c>
      <c r="C41" s="5">
        <v>29958</v>
      </c>
      <c r="D41" s="3"/>
      <c r="E41" s="3">
        <v>158.40645512898504</v>
      </c>
      <c r="F41" s="5">
        <v>4052125</v>
      </c>
      <c r="G41" s="3"/>
      <c r="H41" s="3">
        <v>187.62103029697474</v>
      </c>
    </row>
    <row r="42" spans="1:8" x14ac:dyDescent="0.3">
      <c r="A42" s="1">
        <v>2021</v>
      </c>
      <c r="B42" s="1">
        <v>5</v>
      </c>
      <c r="C42" s="5">
        <v>71103</v>
      </c>
      <c r="D42" s="3">
        <v>2597.3823975720788</v>
      </c>
      <c r="E42" s="3">
        <v>167.40206217150666</v>
      </c>
      <c r="F42" s="5">
        <v>7226242</v>
      </c>
      <c r="G42" s="3">
        <v>2565.0446802311644</v>
      </c>
      <c r="H42" s="3">
        <v>199.12128208232087</v>
      </c>
    </row>
    <row r="43" spans="1:8" x14ac:dyDescent="0.3">
      <c r="A43" s="1">
        <v>2021</v>
      </c>
      <c r="B43" s="1">
        <v>6</v>
      </c>
      <c r="C43" s="5">
        <v>181947</v>
      </c>
      <c r="D43" s="3">
        <v>435.27992703951048</v>
      </c>
      <c r="E43" s="3">
        <v>175.90260950700124</v>
      </c>
      <c r="F43" s="5">
        <v>14110485</v>
      </c>
      <c r="G43" s="3">
        <v>654.54839077097654</v>
      </c>
      <c r="H43" s="3">
        <v>210.12024859596403</v>
      </c>
    </row>
    <row r="44" spans="1:8" x14ac:dyDescent="0.3">
      <c r="A44" s="1">
        <v>2021</v>
      </c>
      <c r="B44" s="1">
        <v>7</v>
      </c>
      <c r="C44" s="5">
        <v>400940</v>
      </c>
      <c r="D44" s="3">
        <v>26.670499996840658</v>
      </c>
      <c r="E44" s="3">
        <v>183.92939569588145</v>
      </c>
      <c r="F44" s="5">
        <v>26395575</v>
      </c>
      <c r="G44" s="3">
        <v>125.00233351191628</v>
      </c>
      <c r="H44" s="3">
        <v>220.61115713595376</v>
      </c>
    </row>
    <row r="45" spans="1:8" x14ac:dyDescent="0.3">
      <c r="A45" s="1">
        <v>2021</v>
      </c>
      <c r="B45" s="1">
        <v>8</v>
      </c>
      <c r="C45" s="5">
        <v>552321</v>
      </c>
      <c r="D45" s="3">
        <v>18.195105457782645</v>
      </c>
      <c r="E45" s="3">
        <v>191.52173161227751</v>
      </c>
      <c r="F45" s="5">
        <v>34493831</v>
      </c>
      <c r="G45" s="3">
        <v>103.77740314101361</v>
      </c>
      <c r="H45" s="3">
        <v>230.61809806576849</v>
      </c>
    </row>
    <row r="46" spans="1:8" x14ac:dyDescent="0.3">
      <c r="A46" s="1">
        <v>2021</v>
      </c>
      <c r="B46" s="1">
        <v>9</v>
      </c>
      <c r="C46" s="5">
        <v>322591</v>
      </c>
      <c r="D46" s="3">
        <v>78.698005240329479</v>
      </c>
      <c r="E46" s="3">
        <v>198.70800737367387</v>
      </c>
      <c r="F46" s="5">
        <v>25655491</v>
      </c>
      <c r="G46" s="3">
        <v>212.14500041002086</v>
      </c>
      <c r="H46" s="3">
        <v>240.15852224724608</v>
      </c>
    </row>
    <row r="47" spans="1:8" x14ac:dyDescent="0.3">
      <c r="A47" s="1">
        <v>2021</v>
      </c>
      <c r="B47" s="1">
        <v>10</v>
      </c>
      <c r="C47" s="5">
        <v>227750</v>
      </c>
      <c r="D47" s="3">
        <v>161.86889882834507</v>
      </c>
      <c r="E47" s="3">
        <v>205.50457652629422</v>
      </c>
      <c r="F47" s="5">
        <v>23878482</v>
      </c>
      <c r="G47" s="3">
        <v>365.57412272791527</v>
      </c>
      <c r="H47" s="3">
        <v>249.24107216063234</v>
      </c>
    </row>
    <row r="48" spans="1:8" x14ac:dyDescent="0.3">
      <c r="A48" s="1">
        <v>2021</v>
      </c>
      <c r="B48" s="1">
        <v>11</v>
      </c>
      <c r="C48" s="5">
        <v>113881</v>
      </c>
      <c r="D48" s="3">
        <v>487.5</v>
      </c>
      <c r="E48" s="3">
        <v>211.9194585884363</v>
      </c>
      <c r="F48" s="5">
        <v>14859231</v>
      </c>
      <c r="G48" s="3">
        <v>416.97426371713993</v>
      </c>
      <c r="H48" s="3">
        <v>257.87244490271218</v>
      </c>
    </row>
    <row r="49" spans="1:8" x14ac:dyDescent="0.3">
      <c r="A49" s="1">
        <v>2021</v>
      </c>
      <c r="B49" s="1">
        <v>12</v>
      </c>
      <c r="C49" s="5">
        <v>87062</v>
      </c>
      <c r="D49" s="3">
        <v>293.73191027496381</v>
      </c>
      <c r="E49" s="3">
        <v>217.9576428230022</v>
      </c>
      <c r="F49" s="5">
        <v>13189569</v>
      </c>
      <c r="G49" s="3">
        <v>306.33412107427284</v>
      </c>
      <c r="H49" s="3">
        <v>266.06741625433767</v>
      </c>
    </row>
    <row r="50" spans="1:8" x14ac:dyDescent="0.3">
      <c r="A50" s="1">
        <v>2022</v>
      </c>
      <c r="B50" s="1">
        <v>1</v>
      </c>
      <c r="C50" s="5">
        <v>68215</v>
      </c>
      <c r="D50" s="3">
        <v>194.48713520980832</v>
      </c>
      <c r="E50" s="3">
        <v>223.64325603049198</v>
      </c>
      <c r="F50" s="5">
        <v>10535401</v>
      </c>
      <c r="G50" s="3">
        <v>328.36009990758185</v>
      </c>
      <c r="H50" s="3">
        <v>273.85181073377856</v>
      </c>
    </row>
    <row r="51" spans="1:8" x14ac:dyDescent="0.3">
      <c r="A51" s="1">
        <v>2022</v>
      </c>
      <c r="B51" s="1">
        <v>2</v>
      </c>
      <c r="C51" s="5">
        <v>98752</v>
      </c>
      <c r="D51" s="3">
        <v>242.54396614520098</v>
      </c>
      <c r="E51" s="3">
        <v>229.00568711331212</v>
      </c>
      <c r="F51" s="5">
        <v>13619131</v>
      </c>
      <c r="G51" s="3">
        <v>458.85715856757656</v>
      </c>
      <c r="H51" s="3">
        <v>281.25424915825039</v>
      </c>
    </row>
    <row r="52" spans="1:8" x14ac:dyDescent="0.3">
      <c r="A52" s="1">
        <v>2022</v>
      </c>
      <c r="B52" s="1">
        <v>3</v>
      </c>
      <c r="C52" s="5">
        <v>133288</v>
      </c>
      <c r="D52" s="3">
        <v>319.01288902860739</v>
      </c>
      <c r="E52" s="3">
        <v>234.07230024325654</v>
      </c>
      <c r="F52" s="5">
        <v>17641307</v>
      </c>
      <c r="G52" s="3">
        <v>391.59863332329212</v>
      </c>
      <c r="H52" s="3">
        <v>288.30713764282797</v>
      </c>
    </row>
    <row r="53" spans="1:8" x14ac:dyDescent="0.3">
      <c r="A53" s="1">
        <v>2022</v>
      </c>
      <c r="B53" s="1">
        <v>4</v>
      </c>
      <c r="C53" s="5">
        <v>231044</v>
      </c>
      <c r="D53" s="3">
        <v>671.22638360371184</v>
      </c>
      <c r="E53" s="3">
        <v>238.87139975038528</v>
      </c>
      <c r="F53" s="5">
        <v>25143654</v>
      </c>
      <c r="G53" s="3">
        <v>520.50538914766946</v>
      </c>
      <c r="H53" s="3">
        <v>295.05521583796184</v>
      </c>
    </row>
    <row r="54" spans="1:8" x14ac:dyDescent="0.3">
      <c r="A54" s="1">
        <v>2022</v>
      </c>
      <c r="B54" s="1">
        <v>5</v>
      </c>
      <c r="C54" s="5">
        <v>246901</v>
      </c>
      <c r="D54" s="3">
        <v>247.24413878458012</v>
      </c>
      <c r="E54" s="3">
        <v>243.4371886167574</v>
      </c>
      <c r="F54" s="5">
        <v>29840173</v>
      </c>
      <c r="G54" s="3">
        <v>312.94178910697985</v>
      </c>
      <c r="H54" s="3">
        <v>301.55039641463594</v>
      </c>
    </row>
    <row r="55" spans="1:8" x14ac:dyDescent="0.3">
      <c r="A55" s="1">
        <v>2022</v>
      </c>
      <c r="B55" s="1">
        <v>6</v>
      </c>
      <c r="C55" s="5">
        <v>295480</v>
      </c>
      <c r="D55" s="3">
        <v>62.398940350761478</v>
      </c>
      <c r="E55" s="3">
        <v>247.83389447608843</v>
      </c>
      <c r="F55" s="5">
        <v>35179402</v>
      </c>
      <c r="G55" s="3">
        <v>149.31391089675517</v>
      </c>
      <c r="H55" s="3">
        <v>307.86024830586956</v>
      </c>
    </row>
    <row r="56" spans="1:8" x14ac:dyDescent="0.3">
      <c r="A56" s="1">
        <v>2022</v>
      </c>
      <c r="B56" s="1">
        <v>7</v>
      </c>
      <c r="C56" s="5">
        <v>474970</v>
      </c>
      <c r="D56" s="3">
        <v>18.464109343043855</v>
      </c>
      <c r="E56" s="3">
        <v>252.12600933363333</v>
      </c>
      <c r="F56" s="5">
        <v>42354522</v>
      </c>
      <c r="G56" s="3">
        <v>60.460690854432997</v>
      </c>
      <c r="H56" s="3">
        <v>314.05313151361895</v>
      </c>
    </row>
    <row r="57" spans="1:8" x14ac:dyDescent="0.3">
      <c r="A57" s="1">
        <v>2022</v>
      </c>
      <c r="B57" s="1">
        <v>8</v>
      </c>
      <c r="C57" s="5">
        <v>552595</v>
      </c>
      <c r="D57" s="3">
        <v>4.9608832544834058E-2</v>
      </c>
      <c r="E57" s="3">
        <v>256.36514776727716</v>
      </c>
      <c r="F57" s="5">
        <v>46293221</v>
      </c>
      <c r="G57" s="3">
        <v>34.207247087167559</v>
      </c>
      <c r="H57" s="3">
        <v>320.18639587752023</v>
      </c>
    </row>
    <row r="58" spans="1:8" x14ac:dyDescent="0.3">
      <c r="A58" s="1">
        <v>2022</v>
      </c>
      <c r="B58" s="1">
        <v>9</v>
      </c>
      <c r="C58" s="5">
        <v>346186</v>
      </c>
      <c r="D58" s="3">
        <v>7.3142152136916438</v>
      </c>
      <c r="E58" s="3">
        <v>260.58669783407237</v>
      </c>
      <c r="F58" s="5">
        <v>35926328</v>
      </c>
      <c r="G58" s="3">
        <v>40.033679339834109</v>
      </c>
      <c r="H58" s="3">
        <v>326.29978065105269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7"/>
  <sheetViews>
    <sheetView topLeftCell="A49" zoomScaleNormal="100" workbookViewId="0">
      <selection activeCell="D61" sqref="D61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8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78</v>
      </c>
      <c r="D1" s="1" t="s">
        <v>79</v>
      </c>
      <c r="E1" s="1" t="s">
        <v>80</v>
      </c>
      <c r="F1" s="1" t="s">
        <v>81</v>
      </c>
      <c r="G1" s="1" t="s">
        <v>82</v>
      </c>
      <c r="H1" s="1" t="s">
        <v>83</v>
      </c>
    </row>
    <row r="2" spans="1:8" x14ac:dyDescent="0.3">
      <c r="A2" s="1">
        <v>2018</v>
      </c>
      <c r="B2" s="1">
        <v>1</v>
      </c>
      <c r="C2" s="8">
        <v>34845</v>
      </c>
      <c r="D2" s="3">
        <v>23.162024600593799</v>
      </c>
      <c r="E2" s="3">
        <v>0.3254739766632177</v>
      </c>
      <c r="F2" s="8">
        <v>5516559</v>
      </c>
      <c r="G2" s="3">
        <v>-2.9861788657919219</v>
      </c>
      <c r="H2" s="3">
        <v>-5.7574506282744995</v>
      </c>
    </row>
    <row r="3" spans="1:8" x14ac:dyDescent="0.3">
      <c r="A3" s="1">
        <v>2018</v>
      </c>
      <c r="B3" s="1">
        <v>2</v>
      </c>
      <c r="C3" s="8">
        <v>39281</v>
      </c>
      <c r="D3" s="3">
        <v>17.830038695743468</v>
      </c>
      <c r="E3" s="3">
        <v>-0.83078676688757325</v>
      </c>
      <c r="F3" s="8">
        <v>5622414</v>
      </c>
      <c r="G3" s="3">
        <v>-2.2342574315272867</v>
      </c>
      <c r="H3" s="3">
        <v>-6.5023433036441931</v>
      </c>
    </row>
    <row r="4" spans="1:8" x14ac:dyDescent="0.3">
      <c r="A4" s="1">
        <v>2018</v>
      </c>
      <c r="B4" s="1">
        <v>3</v>
      </c>
      <c r="C4" s="8">
        <v>90911</v>
      </c>
      <c r="D4" s="3">
        <v>87.751182338241662</v>
      </c>
      <c r="E4" s="3">
        <v>-1.9794588277301244</v>
      </c>
      <c r="F4" s="8">
        <v>7540859</v>
      </c>
      <c r="G4" s="3">
        <v>16.843740693464525</v>
      </c>
      <c r="H4" s="3">
        <v>-7.2253021808794999</v>
      </c>
    </row>
    <row r="5" spans="1:8" x14ac:dyDescent="0.3">
      <c r="A5" s="1">
        <v>2018</v>
      </c>
      <c r="B5" s="1">
        <v>4</v>
      </c>
      <c r="C5" s="8">
        <v>155024</v>
      </c>
      <c r="D5" s="3">
        <v>-21.951023038504914</v>
      </c>
      <c r="E5" s="3">
        <v>-3.1074792670875233</v>
      </c>
      <c r="F5" s="8">
        <v>7687594</v>
      </c>
      <c r="G5" s="3">
        <v>-19.276690186307643</v>
      </c>
      <c r="H5" s="3">
        <v>-7.9186941602835601</v>
      </c>
    </row>
    <row r="6" spans="1:8" x14ac:dyDescent="0.3">
      <c r="A6" s="1">
        <v>2018</v>
      </c>
      <c r="B6" s="1">
        <v>5</v>
      </c>
      <c r="C6" s="8">
        <v>155747</v>
      </c>
      <c r="D6" s="3">
        <v>10.574929713458104</v>
      </c>
      <c r="E6" s="3">
        <v>-4.1955538516574435</v>
      </c>
      <c r="F6" s="8">
        <v>8980890</v>
      </c>
      <c r="G6" s="3">
        <v>-0.11965547142687161</v>
      </c>
      <c r="H6" s="3">
        <v>-8.5732146808487979</v>
      </c>
    </row>
    <row r="7" spans="1:8" x14ac:dyDescent="0.3">
      <c r="A7" s="1">
        <v>2018</v>
      </c>
      <c r="B7" s="1">
        <v>6</v>
      </c>
      <c r="C7" s="8">
        <v>233572</v>
      </c>
      <c r="D7" s="3">
        <v>-2.587821183849992</v>
      </c>
      <c r="E7" s="3">
        <v>-5.2256969275661298</v>
      </c>
      <c r="F7" s="8">
        <v>11983154</v>
      </c>
      <c r="G7" s="3">
        <v>-3.9641853445764541</v>
      </c>
      <c r="H7" s="3">
        <v>-9.1803479312916672</v>
      </c>
    </row>
    <row r="8" spans="1:8" x14ac:dyDescent="0.3">
      <c r="A8" s="1">
        <v>2018</v>
      </c>
      <c r="B8" s="1">
        <v>7</v>
      </c>
      <c r="C8" s="8">
        <v>560771</v>
      </c>
      <c r="D8" s="3">
        <v>-0.94257799320622837</v>
      </c>
      <c r="E8" s="3">
        <v>-6.1788971129144725</v>
      </c>
      <c r="F8" s="8">
        <v>19332581</v>
      </c>
      <c r="G8" s="3">
        <v>-4.9579282355599936</v>
      </c>
      <c r="H8" s="3">
        <v>-9.7309910476057464</v>
      </c>
    </row>
    <row r="9" spans="1:8" x14ac:dyDescent="0.3">
      <c r="A9" s="1">
        <v>2018</v>
      </c>
      <c r="B9" s="1">
        <v>8</v>
      </c>
      <c r="C9" s="8">
        <v>812109</v>
      </c>
      <c r="D9" s="3">
        <v>3.5968277091973144</v>
      </c>
      <c r="E9" s="3">
        <v>-7.0359598399878251</v>
      </c>
      <c r="F9" s="8">
        <v>24448619</v>
      </c>
      <c r="G9" s="3">
        <v>-2.8805739371237538</v>
      </c>
      <c r="H9" s="3">
        <v>-10.215678932271649</v>
      </c>
    </row>
    <row r="10" spans="1:8" x14ac:dyDescent="0.3">
      <c r="A10" s="1">
        <v>2018</v>
      </c>
      <c r="B10" s="1">
        <v>9</v>
      </c>
      <c r="C10" s="8">
        <v>279491</v>
      </c>
      <c r="D10" s="3">
        <v>18.34364374663906</v>
      </c>
      <c r="E10" s="3">
        <v>-7.7773269077993392</v>
      </c>
      <c r="F10" s="8">
        <v>12310127</v>
      </c>
      <c r="G10" s="3">
        <v>-2.446336925479442</v>
      </c>
      <c r="H10" s="3">
        <v>-10.624615025074704</v>
      </c>
    </row>
    <row r="11" spans="1:8" x14ac:dyDescent="0.3">
      <c r="A11" s="1">
        <v>2018</v>
      </c>
      <c r="B11" s="1">
        <v>10</v>
      </c>
      <c r="C11" s="8">
        <v>92602</v>
      </c>
      <c r="D11" s="3">
        <v>18.359365014443107</v>
      </c>
      <c r="E11" s="3">
        <v>-8.382701727337917</v>
      </c>
      <c r="F11" s="8">
        <v>8655666</v>
      </c>
      <c r="G11" s="3">
        <v>-2.4547286151124781</v>
      </c>
      <c r="H11" s="3">
        <v>-10.947493383508911</v>
      </c>
    </row>
    <row r="12" spans="1:8" x14ac:dyDescent="0.3">
      <c r="A12" s="1">
        <v>2018</v>
      </c>
      <c r="B12" s="1">
        <v>11</v>
      </c>
      <c r="C12" s="8">
        <v>53869</v>
      </c>
      <c r="D12" s="3">
        <v>15.991990009043544</v>
      </c>
      <c r="E12" s="3">
        <v>-8.8299737532970148</v>
      </c>
      <c r="F12" s="8">
        <v>5807994</v>
      </c>
      <c r="G12" s="3">
        <v>1.253007259262362</v>
      </c>
      <c r="H12" s="3">
        <v>-11.173440129089137</v>
      </c>
    </row>
    <row r="13" spans="1:8" x14ac:dyDescent="0.3">
      <c r="A13" s="1">
        <v>2018</v>
      </c>
      <c r="B13" s="1">
        <v>12</v>
      </c>
      <c r="C13" s="8">
        <v>61626</v>
      </c>
      <c r="D13" s="3">
        <v>-2.525979469496864</v>
      </c>
      <c r="E13" s="3">
        <v>-9.0951753524019097</v>
      </c>
      <c r="F13" s="8">
        <v>6167078</v>
      </c>
      <c r="G13" s="3">
        <v>-1.59207550969378</v>
      </c>
      <c r="H13" s="3">
        <v>-11.290991607999102</v>
      </c>
    </row>
    <row r="14" spans="1:8" x14ac:dyDescent="0.3">
      <c r="A14" s="1">
        <v>2019</v>
      </c>
      <c r="B14" s="1">
        <v>1</v>
      </c>
      <c r="C14" s="8">
        <v>18147</v>
      </c>
      <c r="D14" s="3">
        <v>-47.920792079207921</v>
      </c>
      <c r="E14" s="3">
        <v>-9.1526151438943817</v>
      </c>
      <c r="F14" s="8">
        <v>5314681</v>
      </c>
      <c r="G14" s="3">
        <v>-3.6594913604658275</v>
      </c>
      <c r="H14" s="3">
        <v>-11.287821218687226</v>
      </c>
    </row>
    <row r="15" spans="1:8" x14ac:dyDescent="0.3">
      <c r="A15" s="1">
        <v>2019</v>
      </c>
      <c r="B15" s="1">
        <v>2</v>
      </c>
      <c r="C15" s="8">
        <v>22496</v>
      </c>
      <c r="D15" s="3">
        <v>-42.730582215320382</v>
      </c>
      <c r="E15" s="3">
        <v>-8.9761455528576732</v>
      </c>
      <c r="F15" s="8">
        <v>5442865</v>
      </c>
      <c r="G15" s="3">
        <v>-3.1934503578000428</v>
      </c>
      <c r="H15" s="3">
        <v>-11.150928823761769</v>
      </c>
    </row>
    <row r="16" spans="1:8" x14ac:dyDescent="0.3">
      <c r="A16" s="1">
        <v>2019</v>
      </c>
      <c r="B16" s="1">
        <v>3</v>
      </c>
      <c r="C16" s="8">
        <v>49590</v>
      </c>
      <c r="D16" s="3">
        <v>-45.452145504944397</v>
      </c>
      <c r="E16" s="3">
        <v>-8.5423112388844231</v>
      </c>
      <c r="F16" s="8">
        <v>6556029</v>
      </c>
      <c r="G16" s="3">
        <v>-13.059917974862012</v>
      </c>
      <c r="H16" s="3">
        <v>-10.866784540701943</v>
      </c>
    </row>
    <row r="17" spans="1:8" x14ac:dyDescent="0.3">
      <c r="A17" s="1">
        <v>2019</v>
      </c>
      <c r="B17" s="1">
        <v>4</v>
      </c>
      <c r="C17" s="8">
        <v>181586</v>
      </c>
      <c r="D17" s="3">
        <v>17.134121168335213</v>
      </c>
      <c r="E17" s="3">
        <v>-7.8300009196688301</v>
      </c>
      <c r="F17" s="8">
        <v>8578649</v>
      </c>
      <c r="G17" s="3">
        <v>11.590817621221937</v>
      </c>
      <c r="H17" s="3">
        <v>-10.421305884315716</v>
      </c>
    </row>
    <row r="18" spans="1:8" x14ac:dyDescent="0.3">
      <c r="A18" s="1">
        <v>2019</v>
      </c>
      <c r="B18" s="1">
        <v>5</v>
      </c>
      <c r="C18" s="8">
        <v>153565</v>
      </c>
      <c r="D18" s="3">
        <v>-1.4009900672244058</v>
      </c>
      <c r="E18" s="3">
        <v>-6.8206664958402339</v>
      </c>
      <c r="F18" s="8">
        <v>8843090</v>
      </c>
      <c r="G18" s="3">
        <v>-1.5343690881415961</v>
      </c>
      <c r="H18" s="3">
        <v>-9.8005626703439805</v>
      </c>
    </row>
    <row r="19" spans="1:8" x14ac:dyDescent="0.3">
      <c r="A19" s="1">
        <v>2019</v>
      </c>
      <c r="B19" s="1">
        <v>6</v>
      </c>
      <c r="C19" s="8">
        <v>244978</v>
      </c>
      <c r="D19" s="3">
        <v>4.8832908054047497</v>
      </c>
      <c r="E19" s="3">
        <v>-5.49402624843853</v>
      </c>
      <c r="F19" s="8">
        <v>12542718</v>
      </c>
      <c r="G19" s="3">
        <v>4.669588657543744</v>
      </c>
      <c r="H19" s="3">
        <v>-8.9890960948397431</v>
      </c>
    </row>
    <row r="20" spans="1:8" x14ac:dyDescent="0.3">
      <c r="A20" s="1">
        <v>2019</v>
      </c>
      <c r="B20" s="1">
        <v>7</v>
      </c>
      <c r="C20" s="8">
        <v>608827</v>
      </c>
      <c r="D20" s="3">
        <v>8.5696300272303674</v>
      </c>
      <c r="E20" s="3">
        <v>-3.829422092084958</v>
      </c>
      <c r="F20" s="8">
        <v>19343006</v>
      </c>
      <c r="G20" s="3">
        <v>5.3924512200409502E-2</v>
      </c>
      <c r="H20" s="3">
        <v>-7.970873312635022</v>
      </c>
    </row>
    <row r="21" spans="1:8" x14ac:dyDescent="0.3">
      <c r="A21" s="1">
        <v>2019</v>
      </c>
      <c r="B21" s="1">
        <v>8</v>
      </c>
      <c r="C21" s="8">
        <v>823973</v>
      </c>
      <c r="D21" s="3">
        <v>1.4608876394671233</v>
      </c>
      <c r="E21" s="3">
        <v>-1.8054752943831294</v>
      </c>
      <c r="F21" s="8">
        <v>24958692</v>
      </c>
      <c r="G21" s="3">
        <v>2.0863059790820815</v>
      </c>
      <c r="H21" s="3">
        <v>-6.7289129587873653</v>
      </c>
    </row>
    <row r="22" spans="1:8" x14ac:dyDescent="0.3">
      <c r="A22" s="1">
        <v>2019</v>
      </c>
      <c r="B22" s="1">
        <v>9</v>
      </c>
      <c r="C22" s="8">
        <v>289774</v>
      </c>
      <c r="D22" s="3">
        <v>3.6791882386194796</v>
      </c>
      <c r="E22" s="3">
        <v>0.60005392234940935</v>
      </c>
      <c r="F22" s="8">
        <v>12248046</v>
      </c>
      <c r="G22" s="3">
        <v>-0.50430836334994789</v>
      </c>
      <c r="H22" s="3">
        <v>-5.245676390727593</v>
      </c>
    </row>
    <row r="23" spans="1:8" x14ac:dyDescent="0.3">
      <c r="A23" s="1">
        <v>2019</v>
      </c>
      <c r="B23" s="1">
        <v>10</v>
      </c>
      <c r="C23" s="8">
        <v>92568</v>
      </c>
      <c r="D23" s="3">
        <v>-3.6716269627001807E-2</v>
      </c>
      <c r="E23" s="3">
        <v>3.409632166554406</v>
      </c>
      <c r="F23" s="8">
        <v>8135120</v>
      </c>
      <c r="G23" s="3">
        <v>-6.0139335320933185</v>
      </c>
      <c r="H23" s="3">
        <v>-3.5030127979047307</v>
      </c>
    </row>
    <row r="24" spans="1:8" x14ac:dyDescent="0.3">
      <c r="A24" s="1">
        <v>2019</v>
      </c>
      <c r="B24" s="1">
        <v>11</v>
      </c>
      <c r="C24" s="8">
        <v>49740</v>
      </c>
      <c r="D24" s="3">
        <v>-7.6648907534945909</v>
      </c>
      <c r="E24" s="3">
        <v>6.6459398754455714</v>
      </c>
      <c r="F24" s="8">
        <v>5718997</v>
      </c>
      <c r="G24" s="3">
        <v>-1.5323190760871963</v>
      </c>
      <c r="H24" s="3">
        <v>-1.4824421080992369</v>
      </c>
    </row>
    <row r="25" spans="1:8" x14ac:dyDescent="0.3">
      <c r="A25" s="1">
        <v>2019</v>
      </c>
      <c r="B25" s="1">
        <v>12</v>
      </c>
      <c r="C25" s="8">
        <v>57972</v>
      </c>
      <c r="D25" s="3">
        <v>-5.9293155486320748</v>
      </c>
      <c r="E25" s="3">
        <v>10.331418156484103</v>
      </c>
      <c r="F25" s="8">
        <v>6147860</v>
      </c>
      <c r="G25" s="3">
        <v>-0.31162245718312498</v>
      </c>
      <c r="H25" s="3">
        <v>0.83434138141300018</v>
      </c>
    </row>
    <row r="26" spans="1:8" x14ac:dyDescent="0.3">
      <c r="A26" s="1">
        <v>2020</v>
      </c>
      <c r="B26" s="1">
        <v>1</v>
      </c>
      <c r="C26" s="8">
        <v>26554</v>
      </c>
      <c r="D26" s="3">
        <v>46.32721661982697</v>
      </c>
      <c r="E26" s="3">
        <v>14.487514309448633</v>
      </c>
      <c r="F26" s="8">
        <v>5450137</v>
      </c>
      <c r="G26" s="3">
        <v>2.5487136481004313</v>
      </c>
      <c r="H26" s="3">
        <v>3.4656399096777597</v>
      </c>
    </row>
    <row r="27" spans="1:8" x14ac:dyDescent="0.3">
      <c r="A27" s="1">
        <v>2020</v>
      </c>
      <c r="B27" s="1">
        <v>2</v>
      </c>
      <c r="C27" s="8">
        <v>33554</v>
      </c>
      <c r="D27" s="3">
        <v>49.155405405405396</v>
      </c>
      <c r="E27" s="3">
        <v>19.134546416499379</v>
      </c>
      <c r="F27" s="8">
        <v>5798358</v>
      </c>
      <c r="G27" s="3">
        <v>6.5313580255986547</v>
      </c>
      <c r="H27" s="3">
        <v>6.4296761349186955</v>
      </c>
    </row>
    <row r="28" spans="1:8" x14ac:dyDescent="0.3">
      <c r="A28" s="1">
        <v>2020</v>
      </c>
      <c r="B28" s="1">
        <v>3</v>
      </c>
      <c r="C28" s="8">
        <v>9729</v>
      </c>
      <c r="D28" s="3">
        <v>-80.381125226860249</v>
      </c>
      <c r="E28" s="3">
        <v>24.295043650234781</v>
      </c>
      <c r="F28" s="8">
        <v>2524392</v>
      </c>
      <c r="G28" s="3">
        <v>-61.495106260207201</v>
      </c>
      <c r="H28" s="3">
        <v>9.7446090399246295</v>
      </c>
    </row>
    <row r="29" spans="1:8" x14ac:dyDescent="0.3">
      <c r="A29" s="1">
        <v>2020</v>
      </c>
      <c r="B29" s="1">
        <v>4</v>
      </c>
      <c r="C29" s="8">
        <v>0</v>
      </c>
      <c r="D29" s="3">
        <v>-100</v>
      </c>
      <c r="E29" s="3">
        <v>29.993619965127507</v>
      </c>
      <c r="F29" s="8">
        <v>0</v>
      </c>
      <c r="G29" s="3">
        <v>-100</v>
      </c>
      <c r="H29" s="3">
        <v>13.428604668726791</v>
      </c>
    </row>
    <row r="30" spans="1:8" x14ac:dyDescent="0.3">
      <c r="A30" s="1">
        <v>2020</v>
      </c>
      <c r="B30" s="1">
        <v>5</v>
      </c>
      <c r="C30" s="8">
        <v>3195</v>
      </c>
      <c r="D30" s="3">
        <v>-97.919447790837751</v>
      </c>
      <c r="E30" s="3">
        <v>36.247620137255986</v>
      </c>
      <c r="F30" s="8">
        <v>292854</v>
      </c>
      <c r="G30" s="3">
        <v>-96.688329531871773</v>
      </c>
      <c r="H30" s="3">
        <v>17.494881862905014</v>
      </c>
    </row>
    <row r="31" spans="1:8" x14ac:dyDescent="0.3">
      <c r="A31" s="1">
        <v>2020</v>
      </c>
      <c r="B31" s="1">
        <v>6</v>
      </c>
      <c r="C31" s="8">
        <v>53717</v>
      </c>
      <c r="D31" s="3">
        <v>-78.072724897745928</v>
      </c>
      <c r="E31" s="3">
        <v>43.065361607978843</v>
      </c>
      <c r="F31" s="8">
        <v>2026468</v>
      </c>
      <c r="G31" s="3">
        <v>-83.843469971978962</v>
      </c>
      <c r="H31" s="3">
        <v>21.948782477603803</v>
      </c>
    </row>
    <row r="32" spans="1:8" x14ac:dyDescent="0.3">
      <c r="A32" s="1">
        <v>2020</v>
      </c>
      <c r="B32" s="1">
        <v>7</v>
      </c>
      <c r="C32" s="8">
        <v>536031</v>
      </c>
      <c r="D32" s="3">
        <v>-11.956762758550454</v>
      </c>
      <c r="E32" s="3">
        <v>50.445844661159704</v>
      </c>
      <c r="F32" s="8">
        <v>9919117</v>
      </c>
      <c r="G32" s="3">
        <v>-48.719878389119046</v>
      </c>
      <c r="H32" s="3">
        <v>26.787718978287472</v>
      </c>
    </row>
    <row r="33" spans="1:8" x14ac:dyDescent="0.3">
      <c r="A33" s="1">
        <v>2020</v>
      </c>
      <c r="B33" s="1">
        <v>8</v>
      </c>
      <c r="C33" s="8">
        <v>782145</v>
      </c>
      <c r="D33" s="3">
        <v>-5.0763799299248902</v>
      </c>
      <c r="E33" s="3">
        <v>58.379657213543751</v>
      </c>
      <c r="F33" s="8">
        <v>14617428</v>
      </c>
      <c r="G33" s="3">
        <v>-41.433517429519142</v>
      </c>
      <c r="H33" s="3">
        <v>32.001757146222452</v>
      </c>
    </row>
    <row r="34" spans="1:8" x14ac:dyDescent="0.3">
      <c r="A34" s="1">
        <v>2020</v>
      </c>
      <c r="B34" s="1">
        <v>9</v>
      </c>
      <c r="C34" s="8">
        <v>202918</v>
      </c>
      <c r="D34" s="3">
        <v>-29.973703644909477</v>
      </c>
      <c r="E34" s="3">
        <v>66.853053667472025</v>
      </c>
      <c r="F34" s="8">
        <v>5132542</v>
      </c>
      <c r="G34" s="3">
        <v>-58.095013686264728</v>
      </c>
      <c r="H34" s="3">
        <v>37.575719179524661</v>
      </c>
    </row>
    <row r="35" spans="1:8" x14ac:dyDescent="0.3">
      <c r="A35" s="1">
        <v>2020</v>
      </c>
      <c r="B35" s="1">
        <v>10</v>
      </c>
      <c r="C35" s="8">
        <v>48191</v>
      </c>
      <c r="D35" s="3">
        <v>-47.939892835537123</v>
      </c>
      <c r="E35" s="3">
        <v>75.847881756039484</v>
      </c>
      <c r="F35" s="8">
        <v>2678119</v>
      </c>
      <c r="G35" s="3">
        <v>-67.079539084856776</v>
      </c>
      <c r="H35" s="3">
        <v>43.489327604464478</v>
      </c>
    </row>
    <row r="36" spans="1:8" x14ac:dyDescent="0.3">
      <c r="A36" s="1">
        <v>2020</v>
      </c>
      <c r="B36" s="1">
        <v>11</v>
      </c>
      <c r="C36" s="8">
        <v>5575</v>
      </c>
      <c r="D36" s="3">
        <v>-88.791716928025735</v>
      </c>
      <c r="E36" s="3">
        <v>85.339265131972184</v>
      </c>
      <c r="F36" s="8">
        <v>1456573</v>
      </c>
      <c r="G36" s="3">
        <v>-74.530971077620777</v>
      </c>
      <c r="H36" s="3">
        <v>49.715661146418825</v>
      </c>
    </row>
    <row r="37" spans="1:8" x14ac:dyDescent="0.3">
      <c r="A37" s="1">
        <v>2020</v>
      </c>
      <c r="B37" s="1">
        <v>12</v>
      </c>
      <c r="C37" s="8">
        <v>6200</v>
      </c>
      <c r="D37" s="3">
        <v>-89.305181811909193</v>
      </c>
      <c r="E37" s="3">
        <v>95.293731074760643</v>
      </c>
      <c r="F37" s="8">
        <v>1803050</v>
      </c>
      <c r="G37" s="3">
        <v>-70.671908599089761</v>
      </c>
      <c r="H37" s="3">
        <v>56.220120137244535</v>
      </c>
    </row>
    <row r="38" spans="1:8" x14ac:dyDescent="0.3">
      <c r="A38" s="1">
        <v>2021</v>
      </c>
      <c r="B38" s="1">
        <v>1</v>
      </c>
      <c r="C38" s="8">
        <v>6715</v>
      </c>
      <c r="D38" s="3">
        <v>-74.711907810499369</v>
      </c>
      <c r="E38" s="3">
        <v>105.66571443458565</v>
      </c>
      <c r="F38" s="8">
        <v>1419454</v>
      </c>
      <c r="G38" s="3">
        <v>-73.955627170472965</v>
      </c>
      <c r="H38" s="3">
        <v>62.95947667044954</v>
      </c>
    </row>
    <row r="39" spans="1:8" x14ac:dyDescent="0.3">
      <c r="A39" s="1">
        <v>2021</v>
      </c>
      <c r="B39" s="1">
        <v>2</v>
      </c>
      <c r="C39" s="8">
        <v>6669</v>
      </c>
      <c r="D39" s="3">
        <v>-80.124575311438278</v>
      </c>
      <c r="E39" s="3">
        <v>116.39683069267753</v>
      </c>
      <c r="F39" s="8">
        <v>1281023</v>
      </c>
      <c r="G39" s="3">
        <v>-77.907141987438507</v>
      </c>
      <c r="H39" s="3">
        <v>69.881690893101748</v>
      </c>
    </row>
    <row r="40" spans="1:8" x14ac:dyDescent="0.3">
      <c r="A40" s="1">
        <v>2021</v>
      </c>
      <c r="B40" s="1">
        <v>3</v>
      </c>
      <c r="C40" s="8">
        <v>10034</v>
      </c>
      <c r="D40" s="3">
        <v>3.1349573440230261</v>
      </c>
      <c r="E40" s="3">
        <v>127.41616910649955</v>
      </c>
      <c r="F40" s="8">
        <v>2017456</v>
      </c>
      <c r="G40" s="3">
        <v>-20.081508735568796</v>
      </c>
      <c r="H40" s="3">
        <v>76.925214958946768</v>
      </c>
    </row>
    <row r="41" spans="1:8" x14ac:dyDescent="0.3">
      <c r="A41" s="1">
        <v>2021</v>
      </c>
      <c r="B41" s="1">
        <v>4</v>
      </c>
      <c r="C41" s="8">
        <v>19430</v>
      </c>
      <c r="D41" s="3">
        <v>0</v>
      </c>
      <c r="E41" s="3">
        <v>138.63917161365362</v>
      </c>
      <c r="F41" s="8">
        <v>2708020</v>
      </c>
      <c r="G41" s="3">
        <v>0</v>
      </c>
      <c r="H41" s="3">
        <v>84.018237908335735</v>
      </c>
    </row>
    <row r="42" spans="1:8" x14ac:dyDescent="0.3">
      <c r="A42" s="1">
        <v>2021</v>
      </c>
      <c r="B42" s="1">
        <v>5</v>
      </c>
      <c r="C42" s="8">
        <v>47296</v>
      </c>
      <c r="D42" s="3">
        <v>1380.3129890453833</v>
      </c>
      <c r="E42" s="3">
        <v>149.9726495120359</v>
      </c>
      <c r="F42" s="8">
        <v>3625222</v>
      </c>
      <c r="G42" s="3">
        <v>1137.8939676425796</v>
      </c>
      <c r="H42" s="3">
        <v>91.082212203585442</v>
      </c>
    </row>
    <row r="43" spans="1:8" x14ac:dyDescent="0.3">
      <c r="A43" s="1">
        <v>2021</v>
      </c>
      <c r="B43" s="1">
        <v>6</v>
      </c>
      <c r="C43" s="8">
        <v>219190</v>
      </c>
      <c r="D43" s="3">
        <v>308.04587002252549</v>
      </c>
      <c r="E43" s="3">
        <v>161.31378637929166</v>
      </c>
      <c r="F43" s="8">
        <v>6969062</v>
      </c>
      <c r="G43" s="3">
        <v>243.90190222594188</v>
      </c>
      <c r="H43" s="3">
        <v>98.032755707157961</v>
      </c>
    </row>
    <row r="44" spans="1:8" x14ac:dyDescent="0.3">
      <c r="A44" s="1">
        <v>2021</v>
      </c>
      <c r="B44" s="1">
        <v>7</v>
      </c>
      <c r="C44" s="8">
        <v>559006</v>
      </c>
      <c r="D44" s="3">
        <v>4.2861327050114584</v>
      </c>
      <c r="E44" s="3">
        <v>172.6452060944226</v>
      </c>
      <c r="F44" s="8">
        <v>15455907</v>
      </c>
      <c r="G44" s="3">
        <v>55.819383922984265</v>
      </c>
      <c r="H44" s="3">
        <v>104.85818154230972</v>
      </c>
    </row>
    <row r="45" spans="1:8" x14ac:dyDescent="0.3">
      <c r="A45" s="1">
        <v>2021</v>
      </c>
      <c r="B45" s="1">
        <v>8</v>
      </c>
      <c r="C45" s="8">
        <v>673104</v>
      </c>
      <c r="D45" s="3">
        <v>-13.941276873214047</v>
      </c>
      <c r="E45" s="3">
        <v>183.95972226446131</v>
      </c>
      <c r="F45" s="8">
        <v>21649221</v>
      </c>
      <c r="G45" s="3">
        <v>48.105542233558452</v>
      </c>
      <c r="H45" s="3">
        <v>111.55693263413878</v>
      </c>
    </row>
    <row r="46" spans="1:8" x14ac:dyDescent="0.3">
      <c r="A46" s="1">
        <v>2021</v>
      </c>
      <c r="B46" s="1">
        <v>9</v>
      </c>
      <c r="C46" s="8">
        <v>272406</v>
      </c>
      <c r="D46" s="3">
        <v>34.244374574951465</v>
      </c>
      <c r="E46" s="3">
        <v>195.23845689412158</v>
      </c>
      <c r="F46" s="8">
        <v>10161853</v>
      </c>
      <c r="G46" s="3">
        <v>97.988696439308228</v>
      </c>
      <c r="H46" s="3">
        <v>118.12404643568624</v>
      </c>
    </row>
    <row r="47" spans="1:8" x14ac:dyDescent="0.3">
      <c r="A47" s="1">
        <v>2021</v>
      </c>
      <c r="B47" s="1">
        <v>10</v>
      </c>
      <c r="C47" s="8">
        <v>101620</v>
      </c>
      <c r="D47" s="3">
        <v>110.8692494449171</v>
      </c>
      <c r="E47" s="3">
        <v>206.4487888631771</v>
      </c>
      <c r="F47" s="8">
        <v>7860260</v>
      </c>
      <c r="G47" s="3">
        <v>193.49928065183062</v>
      </c>
      <c r="H47" s="3">
        <v>124.55015405343764</v>
      </c>
    </row>
    <row r="48" spans="1:8" x14ac:dyDescent="0.3">
      <c r="A48" s="1">
        <v>2021</v>
      </c>
      <c r="B48" s="1">
        <v>11</v>
      </c>
      <c r="C48" s="8">
        <v>31801</v>
      </c>
      <c r="D48" s="3">
        <v>470.42152466367713</v>
      </c>
      <c r="E48" s="3">
        <v>217.54691690679601</v>
      </c>
      <c r="F48" s="8">
        <v>5094295</v>
      </c>
      <c r="G48" s="3">
        <v>249.74525821912118</v>
      </c>
      <c r="H48" s="3">
        <v>130.8244883056843</v>
      </c>
    </row>
    <row r="49" spans="1:8" x14ac:dyDescent="0.3">
      <c r="A49" s="1">
        <v>2021</v>
      </c>
      <c r="B49" s="1">
        <v>12</v>
      </c>
      <c r="C49" s="8">
        <v>45342</v>
      </c>
      <c r="D49" s="3">
        <v>631.32258064516134</v>
      </c>
      <c r="E49" s="3">
        <v>228.48240229213135</v>
      </c>
      <c r="F49" s="8">
        <v>5380794</v>
      </c>
      <c r="G49" s="3">
        <v>198.42733146612684</v>
      </c>
      <c r="H49" s="3">
        <v>136.9410701445091</v>
      </c>
    </row>
    <row r="50" spans="1:8" x14ac:dyDescent="0.3">
      <c r="A50" s="1">
        <v>2022</v>
      </c>
      <c r="B50" s="1">
        <v>1</v>
      </c>
      <c r="C50" s="8">
        <v>24845</v>
      </c>
      <c r="D50" s="3">
        <v>269.99255398361879</v>
      </c>
      <c r="E50" s="3">
        <v>239.22236702298591</v>
      </c>
      <c r="F50" s="8">
        <v>4612847</v>
      </c>
      <c r="G50" s="3">
        <v>224.97333481747205</v>
      </c>
      <c r="H50" s="3">
        <v>142.90217890879447</v>
      </c>
    </row>
    <row r="51" spans="1:8" x14ac:dyDescent="0.3">
      <c r="A51" s="1">
        <v>2022</v>
      </c>
      <c r="B51" s="1">
        <v>2</v>
      </c>
      <c r="C51" s="8">
        <v>32421</v>
      </c>
      <c r="D51" s="3">
        <v>386.14484930274403</v>
      </c>
      <c r="E51" s="3">
        <v>249.76190811554807</v>
      </c>
      <c r="F51" s="8">
        <v>5109428</v>
      </c>
      <c r="G51" s="3">
        <v>298.85528987379615</v>
      </c>
      <c r="H51" s="3">
        <v>148.71436381668127</v>
      </c>
    </row>
    <row r="52" spans="1:8" x14ac:dyDescent="0.3">
      <c r="A52" s="1">
        <v>2022</v>
      </c>
      <c r="B52" s="1">
        <v>3</v>
      </c>
      <c r="C52" s="8">
        <v>49465</v>
      </c>
      <c r="D52" s="3">
        <v>392.97388877815428</v>
      </c>
      <c r="E52" s="3">
        <v>260.09825940454522</v>
      </c>
      <c r="F52" s="8">
        <v>5621200</v>
      </c>
      <c r="G52" s="3">
        <v>178.62813364950711</v>
      </c>
      <c r="H52" s="3">
        <v>154.38987347213737</v>
      </c>
    </row>
    <row r="53" spans="1:8" x14ac:dyDescent="0.3">
      <c r="A53" s="1">
        <v>2022</v>
      </c>
      <c r="B53" s="1">
        <v>4</v>
      </c>
      <c r="C53" s="8">
        <v>194069</v>
      </c>
      <c r="D53" s="3">
        <v>898.8111168296449</v>
      </c>
      <c r="E53" s="3">
        <v>270.23812576228715</v>
      </c>
      <c r="F53" s="8">
        <v>8782520</v>
      </c>
      <c r="G53" s="3">
        <v>224.31518231032265</v>
      </c>
      <c r="H53" s="3">
        <v>159.95138293232901</v>
      </c>
    </row>
    <row r="54" spans="1:8" x14ac:dyDescent="0.3">
      <c r="A54" s="1">
        <v>2022</v>
      </c>
      <c r="B54" s="1">
        <v>5</v>
      </c>
      <c r="C54" s="8">
        <v>175977</v>
      </c>
      <c r="D54" s="3">
        <v>272.07586265223273</v>
      </c>
      <c r="E54" s="3">
        <v>280.19743953534578</v>
      </c>
      <c r="F54" s="8">
        <v>9027368</v>
      </c>
      <c r="G54" s="3">
        <v>149.0155913210281</v>
      </c>
      <c r="H54" s="3">
        <v>165.42325046693483</v>
      </c>
    </row>
    <row r="55" spans="1:8" x14ac:dyDescent="0.3">
      <c r="A55" s="1">
        <v>2022</v>
      </c>
      <c r="B55" s="1">
        <v>6</v>
      </c>
      <c r="C55" s="8">
        <v>285432</v>
      </c>
      <c r="D55" s="3">
        <v>30.221269218486245</v>
      </c>
      <c r="E55" s="3">
        <v>290.03578397245047</v>
      </c>
      <c r="F55" s="8">
        <v>12652867</v>
      </c>
      <c r="G55" s="3">
        <v>81.557675911048008</v>
      </c>
      <c r="H55" s="3">
        <v>170.83430405392357</v>
      </c>
    </row>
    <row r="56" spans="1:8" x14ac:dyDescent="0.3">
      <c r="A56" s="1">
        <v>2022</v>
      </c>
      <c r="B56" s="1">
        <v>7</v>
      </c>
      <c r="C56" s="8">
        <v>624790</v>
      </c>
      <c r="D56" s="3">
        <v>11.768031112367305</v>
      </c>
      <c r="E56" s="3">
        <v>299.81217832393588</v>
      </c>
      <c r="F56" s="8">
        <v>20763568</v>
      </c>
      <c r="G56" s="3">
        <v>34.340663411082907</v>
      </c>
      <c r="H56" s="3">
        <v>176.21223225048996</v>
      </c>
    </row>
    <row r="57" spans="1:8" x14ac:dyDescent="0.3">
      <c r="A57" s="1">
        <v>2022</v>
      </c>
      <c r="B57" s="1">
        <v>8</v>
      </c>
      <c r="C57" s="8">
        <v>723917</v>
      </c>
      <c r="D57" s="3">
        <v>7.549056312248914</v>
      </c>
      <c r="E57" s="3">
        <v>309.56759916550095</v>
      </c>
      <c r="F57" s="8">
        <v>24682601</v>
      </c>
      <c r="G57" s="3">
        <v>14.011497226620762</v>
      </c>
      <c r="H57" s="3">
        <v>181.57852384798542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8"/>
  <sheetViews>
    <sheetView topLeftCell="A55" zoomScaleNormal="100" workbookViewId="0">
      <selection activeCell="E68" sqref="E68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8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84</v>
      </c>
      <c r="D1" s="1" t="s">
        <v>85</v>
      </c>
      <c r="E1" s="1" t="s">
        <v>86</v>
      </c>
      <c r="F1" s="1" t="s">
        <v>87</v>
      </c>
      <c r="G1" s="1" t="s">
        <v>88</v>
      </c>
      <c r="H1" s="1" t="s">
        <v>89</v>
      </c>
    </row>
    <row r="2" spans="1:8" ht="16.5" customHeight="1" x14ac:dyDescent="0.3">
      <c r="A2" s="1">
        <v>2018</v>
      </c>
      <c r="B2" s="1">
        <v>1</v>
      </c>
      <c r="C2" s="8">
        <v>-523531</v>
      </c>
      <c r="D2" s="3">
        <v>-225.42007848172832</v>
      </c>
      <c r="E2" s="3">
        <v>22.529026159319987</v>
      </c>
      <c r="F2" s="8">
        <v>12593977</v>
      </c>
      <c r="G2" s="3">
        <v>33.370536092500906</v>
      </c>
      <c r="H2" s="3">
        <v>4.5398979665221662</v>
      </c>
    </row>
    <row r="3" spans="1:8" ht="16.5" customHeight="1" x14ac:dyDescent="0.3">
      <c r="A3" s="1">
        <v>2018</v>
      </c>
      <c r="B3" s="1">
        <v>2</v>
      </c>
      <c r="C3" s="8">
        <v>213534</v>
      </c>
      <c r="D3" s="3">
        <v>-12.002439637516019</v>
      </c>
      <c r="E3" s="3">
        <v>22.613415714660892</v>
      </c>
      <c r="F3" s="8">
        <v>20129307</v>
      </c>
      <c r="G3" s="3">
        <v>-10.50115078674331</v>
      </c>
      <c r="H3" s="3">
        <v>4.5344329867698905</v>
      </c>
    </row>
    <row r="4" spans="1:8" ht="16.5" customHeight="1" x14ac:dyDescent="0.3">
      <c r="A4" s="1">
        <v>2018</v>
      </c>
      <c r="B4" s="1">
        <v>3</v>
      </c>
      <c r="C4" s="8">
        <v>342610</v>
      </c>
      <c r="D4" s="3">
        <v>548.52637755778085</v>
      </c>
      <c r="E4" s="3">
        <v>22.623081510528152</v>
      </c>
      <c r="F4" s="8">
        <v>10928946</v>
      </c>
      <c r="G4" s="3">
        <v>6.5624418627780203</v>
      </c>
      <c r="H4" s="3">
        <v>4.5240610013603506</v>
      </c>
    </row>
    <row r="5" spans="1:8" ht="16.5" customHeight="1" x14ac:dyDescent="0.3">
      <c r="A5" s="1">
        <v>2018</v>
      </c>
      <c r="B5" s="1">
        <v>4</v>
      </c>
      <c r="C5" s="8">
        <v>342744</v>
      </c>
      <c r="D5" s="3">
        <v>-14.927584794668453</v>
      </c>
      <c r="E5" s="3">
        <v>22.538465605829636</v>
      </c>
      <c r="F5" s="8">
        <v>26632667</v>
      </c>
      <c r="G5" s="3">
        <v>6.6415410774273793</v>
      </c>
      <c r="H5" s="3">
        <v>4.5077855701343958</v>
      </c>
    </row>
    <row r="6" spans="1:8" ht="16.5" customHeight="1" x14ac:dyDescent="0.3">
      <c r="A6" s="1">
        <v>2018</v>
      </c>
      <c r="B6" s="1">
        <v>5</v>
      </c>
      <c r="C6" s="8">
        <v>61699</v>
      </c>
      <c r="D6" s="3">
        <v>-8.7508873639375295</v>
      </c>
      <c r="E6" s="3">
        <v>22.376531121698715</v>
      </c>
      <c r="F6" s="8">
        <v>8159303</v>
      </c>
      <c r="G6" s="3">
        <v>-2.454658462912747</v>
      </c>
      <c r="H6" s="3">
        <v>4.4847518071593644</v>
      </c>
    </row>
    <row r="7" spans="1:8" ht="16.5" customHeight="1" x14ac:dyDescent="0.3">
      <c r="A7" s="1">
        <v>2018</v>
      </c>
      <c r="B7" s="1">
        <v>6</v>
      </c>
      <c r="C7" s="8">
        <v>257631</v>
      </c>
      <c r="D7" s="3">
        <v>43.997115932794529</v>
      </c>
      <c r="E7" s="3">
        <v>22.151639370213175</v>
      </c>
      <c r="F7" s="8">
        <v>8323416</v>
      </c>
      <c r="G7" s="3">
        <v>3.3076531344914515</v>
      </c>
      <c r="H7" s="3">
        <v>4.4542530039683772</v>
      </c>
    </row>
    <row r="8" spans="1:8" ht="16.5" customHeight="1" x14ac:dyDescent="0.3">
      <c r="A8" s="1">
        <v>2018</v>
      </c>
      <c r="B8" s="1">
        <v>7</v>
      </c>
      <c r="C8" s="8">
        <v>326113</v>
      </c>
      <c r="D8" s="3">
        <v>8.0470471299594131</v>
      </c>
      <c r="E8" s="3">
        <v>21.875990037167078</v>
      </c>
      <c r="F8" s="8">
        <v>30926771</v>
      </c>
      <c r="G8" s="3">
        <v>6.6802245989441316</v>
      </c>
      <c r="H8" s="3">
        <v>4.4151005486035801</v>
      </c>
    </row>
    <row r="9" spans="1:8" ht="16.5" customHeight="1" x14ac:dyDescent="0.3">
      <c r="A9" s="1">
        <v>2018</v>
      </c>
      <c r="B9" s="1">
        <v>8</v>
      </c>
      <c r="C9" s="8">
        <v>142130</v>
      </c>
      <c r="D9" s="3">
        <v>-2.2906326050789896</v>
      </c>
      <c r="E9" s="3">
        <v>21.563299855338002</v>
      </c>
      <c r="F9" s="8">
        <v>17480442</v>
      </c>
      <c r="G9" s="3">
        <v>36.378092302852821</v>
      </c>
      <c r="H9" s="3">
        <v>4.3660262041161833</v>
      </c>
    </row>
    <row r="10" spans="1:8" ht="16.5" customHeight="1" x14ac:dyDescent="0.3">
      <c r="A10" s="1">
        <v>2018</v>
      </c>
      <c r="B10" s="1">
        <v>9</v>
      </c>
      <c r="C10" s="8">
        <v>251016</v>
      </c>
      <c r="D10" s="3">
        <v>0.24680708312366711</v>
      </c>
      <c r="E10" s="3">
        <v>21.226325214246074</v>
      </c>
      <c r="F10" s="8">
        <v>10838996</v>
      </c>
      <c r="G10" s="3">
        <v>9.5106481691033355</v>
      </c>
      <c r="H10" s="3">
        <v>4.305919033838669</v>
      </c>
    </row>
    <row r="11" spans="1:8" ht="16.5" customHeight="1" x14ac:dyDescent="0.3">
      <c r="A11" s="1">
        <v>2018</v>
      </c>
      <c r="B11" s="1">
        <v>10</v>
      </c>
      <c r="C11" s="8">
        <v>1106609</v>
      </c>
      <c r="D11" s="3">
        <v>67.375123836316746</v>
      </c>
      <c r="E11" s="3">
        <v>20.876165980323893</v>
      </c>
      <c r="F11" s="8">
        <v>35572586</v>
      </c>
      <c r="G11" s="3">
        <v>10.319442901573121</v>
      </c>
      <c r="H11" s="3">
        <v>4.2358911612492651</v>
      </c>
    </row>
    <row r="12" spans="1:8" ht="16.5" customHeight="1" x14ac:dyDescent="0.3">
      <c r="A12" s="1">
        <v>2018</v>
      </c>
      <c r="B12" s="1">
        <v>11</v>
      </c>
      <c r="C12" s="8">
        <v>156336</v>
      </c>
      <c r="D12" s="3">
        <v>10.30317568950068</v>
      </c>
      <c r="E12" s="3">
        <v>20.522465109022736</v>
      </c>
      <c r="F12" s="8">
        <v>13118695</v>
      </c>
      <c r="G12" s="3">
        <v>2.494953457427588</v>
      </c>
      <c r="H12" s="3">
        <v>4.1574161493494826</v>
      </c>
    </row>
    <row r="13" spans="1:8" ht="16.5" customHeight="1" x14ac:dyDescent="0.3">
      <c r="A13" s="1">
        <v>2018</v>
      </c>
      <c r="B13" s="1">
        <v>12</v>
      </c>
      <c r="C13" s="8">
        <v>152948</v>
      </c>
      <c r="D13" s="3">
        <v>-57.837223919108162</v>
      </c>
      <c r="E13" s="3">
        <v>20.178094650089431</v>
      </c>
      <c r="F13" s="8">
        <v>13979859</v>
      </c>
      <c r="G13" s="3">
        <v>2.6782247181883974</v>
      </c>
      <c r="H13" s="3">
        <v>4.0723900300116886</v>
      </c>
    </row>
    <row r="14" spans="1:8" ht="16.5" customHeight="1" x14ac:dyDescent="0.3">
      <c r="A14" s="1">
        <v>2019</v>
      </c>
      <c r="B14" s="1">
        <v>1</v>
      </c>
      <c r="C14" s="8">
        <v>-606872</v>
      </c>
      <c r="D14" s="3">
        <v>-15.919019122076822</v>
      </c>
      <c r="E14" s="3">
        <v>19.855216980394456</v>
      </c>
      <c r="F14" s="8">
        <v>13537814</v>
      </c>
      <c r="G14" s="3">
        <v>7.4943522606083848</v>
      </c>
      <c r="H14" s="3">
        <v>3.9825933863102008</v>
      </c>
    </row>
    <row r="15" spans="1:8" ht="16.5" customHeight="1" x14ac:dyDescent="0.3">
      <c r="A15" s="1">
        <v>2019</v>
      </c>
      <c r="B15" s="1">
        <v>2</v>
      </c>
      <c r="C15" s="8">
        <v>98304</v>
      </c>
      <c r="D15" s="3">
        <v>-53.963303267863658</v>
      </c>
      <c r="E15" s="3">
        <v>19.560576746352094</v>
      </c>
      <c r="F15" s="8">
        <v>20356040</v>
      </c>
      <c r="G15" s="3">
        <v>1.1263825426280198</v>
      </c>
      <c r="H15" s="3">
        <v>3.8897099842837934</v>
      </c>
    </row>
    <row r="16" spans="1:8" ht="16.5" customHeight="1" x14ac:dyDescent="0.3">
      <c r="A16" s="1">
        <v>2019</v>
      </c>
      <c r="B16" s="1">
        <v>3</v>
      </c>
      <c r="C16" s="8">
        <v>354043</v>
      </c>
      <c r="D16" s="3">
        <v>3.3370304427775022</v>
      </c>
      <c r="E16" s="3">
        <v>19.298434272425069</v>
      </c>
      <c r="F16" s="8">
        <v>9507781</v>
      </c>
      <c r="G16" s="3">
        <v>-13.003678488300702</v>
      </c>
      <c r="H16" s="3">
        <v>3.7956674621152895</v>
      </c>
    </row>
    <row r="17" spans="1:8" ht="16.5" customHeight="1" x14ac:dyDescent="0.3">
      <c r="A17" s="1">
        <v>2019</v>
      </c>
      <c r="B17" s="1">
        <v>4</v>
      </c>
      <c r="C17" s="8">
        <v>217002</v>
      </c>
      <c r="D17" s="3">
        <v>-36.686856662698695</v>
      </c>
      <c r="E17" s="3">
        <v>19.067944058075117</v>
      </c>
      <c r="F17" s="8">
        <v>20886277</v>
      </c>
      <c r="G17" s="3">
        <v>-21.576472232390394</v>
      </c>
      <c r="H17" s="3">
        <v>3.7022015602485077</v>
      </c>
    </row>
    <row r="18" spans="1:8" ht="16.5" customHeight="1" x14ac:dyDescent="0.3">
      <c r="A18" s="1">
        <v>2019</v>
      </c>
      <c r="B18" s="1">
        <v>5</v>
      </c>
      <c r="C18" s="8">
        <v>196391</v>
      </c>
      <c r="D18" s="3">
        <v>218.30499683949495</v>
      </c>
      <c r="E18" s="3">
        <v>18.867152171942472</v>
      </c>
      <c r="F18" s="8">
        <v>14482504</v>
      </c>
      <c r="G18" s="3">
        <v>77.496827854045875</v>
      </c>
      <c r="H18" s="3">
        <v>3.6098813978807107</v>
      </c>
    </row>
    <row r="19" spans="1:8" ht="16.5" customHeight="1" x14ac:dyDescent="0.3">
      <c r="A19" s="1">
        <v>2019</v>
      </c>
      <c r="B19" s="1">
        <v>6</v>
      </c>
      <c r="C19" s="8">
        <v>222647</v>
      </c>
      <c r="D19" s="3">
        <v>-13.579111209442962</v>
      </c>
      <c r="E19" s="3">
        <v>18.690232821506211</v>
      </c>
      <c r="F19" s="8">
        <v>8685179</v>
      </c>
      <c r="G19" s="3">
        <v>4.3463284785958072</v>
      </c>
      <c r="H19" s="3">
        <v>3.5175206307513402</v>
      </c>
    </row>
    <row r="20" spans="1:8" ht="16.5" customHeight="1" x14ac:dyDescent="0.3">
      <c r="A20" s="1">
        <v>2019</v>
      </c>
      <c r="B20" s="1">
        <v>7</v>
      </c>
      <c r="C20" s="8">
        <v>341818</v>
      </c>
      <c r="D20" s="3">
        <v>4.8158153768785672</v>
      </c>
      <c r="E20" s="3">
        <v>18.545210064569542</v>
      </c>
      <c r="F20" s="8">
        <v>32716872</v>
      </c>
      <c r="G20" s="3">
        <v>5.7881923722331052</v>
      </c>
      <c r="H20" s="3">
        <v>3.4290639525481827</v>
      </c>
    </row>
    <row r="21" spans="1:8" ht="16.5" customHeight="1" x14ac:dyDescent="0.3">
      <c r="A21" s="1">
        <v>2019</v>
      </c>
      <c r="B21" s="1">
        <v>8</v>
      </c>
      <c r="C21" s="8">
        <v>141334</v>
      </c>
      <c r="D21" s="3">
        <v>-0.56005065784844854</v>
      </c>
      <c r="E21" s="3">
        <v>18.437867032266858</v>
      </c>
      <c r="F21" s="8">
        <v>17863944</v>
      </c>
      <c r="G21" s="3">
        <v>2.1938918935802652</v>
      </c>
      <c r="H21" s="3">
        <v>3.348513613059569</v>
      </c>
    </row>
    <row r="22" spans="1:8" ht="16.5" customHeight="1" x14ac:dyDescent="0.3">
      <c r="A22" s="1">
        <v>2019</v>
      </c>
      <c r="B22" s="1">
        <v>9</v>
      </c>
      <c r="C22" s="8">
        <v>100113</v>
      </c>
      <c r="D22" s="3">
        <v>-60.11688497944354</v>
      </c>
      <c r="E22" s="3">
        <v>18.373033425545909</v>
      </c>
      <c r="F22" s="8">
        <v>11184595</v>
      </c>
      <c r="G22" s="3">
        <v>3.1884779734211546</v>
      </c>
      <c r="H22" s="3">
        <v>3.2800356904363079</v>
      </c>
    </row>
    <row r="23" spans="1:8" ht="16.5" customHeight="1" x14ac:dyDescent="0.3">
      <c r="A23" s="1">
        <v>2019</v>
      </c>
      <c r="B23" s="1">
        <v>10</v>
      </c>
      <c r="C23" s="8">
        <v>368148</v>
      </c>
      <c r="D23" s="3">
        <v>-66.731880908252151</v>
      </c>
      <c r="E23" s="3">
        <v>18.354219645514856</v>
      </c>
      <c r="F23" s="8">
        <v>33888706</v>
      </c>
      <c r="G23" s="3">
        <v>-4.7336451727181146</v>
      </c>
      <c r="H23" s="3">
        <v>3.2277160807653567</v>
      </c>
    </row>
    <row r="24" spans="1:8" ht="16.5" customHeight="1" x14ac:dyDescent="0.3">
      <c r="A24" s="1">
        <v>2019</v>
      </c>
      <c r="B24" s="1">
        <v>11</v>
      </c>
      <c r="C24" s="8">
        <v>147518</v>
      </c>
      <c r="D24" s="3">
        <v>-5.6404155153003792</v>
      </c>
      <c r="E24" s="3">
        <v>18.379485404503736</v>
      </c>
      <c r="F24" s="8">
        <v>14742813</v>
      </c>
      <c r="G24" s="3">
        <v>12.380179583411307</v>
      </c>
      <c r="H24" s="3">
        <v>3.1956343219588796</v>
      </c>
    </row>
    <row r="25" spans="1:8" ht="16.5" customHeight="1" x14ac:dyDescent="0.3">
      <c r="A25" s="1">
        <v>2019</v>
      </c>
      <c r="B25" s="1">
        <v>12</v>
      </c>
      <c r="C25" s="8">
        <v>414575</v>
      </c>
      <c r="D25" s="3">
        <v>171.05617595522662</v>
      </c>
      <c r="E25" s="3">
        <v>18.440981657859684</v>
      </c>
      <c r="F25" s="8">
        <v>14955021</v>
      </c>
      <c r="G25" s="3">
        <v>6.9754780788561606</v>
      </c>
      <c r="H25" s="3">
        <v>3.1873170796197714</v>
      </c>
    </row>
    <row r="26" spans="1:8" ht="16.5" customHeight="1" x14ac:dyDescent="0.3">
      <c r="A26" s="1">
        <v>2020</v>
      </c>
      <c r="B26" s="1">
        <v>1</v>
      </c>
      <c r="C26" s="8">
        <v>197098</v>
      </c>
      <c r="D26" s="3">
        <v>132.47768887014067</v>
      </c>
      <c r="E26" s="3">
        <v>18.529191312254849</v>
      </c>
      <c r="F26" s="8">
        <v>14769959</v>
      </c>
      <c r="G26" s="3">
        <v>9.1015063436386399</v>
      </c>
      <c r="H26" s="3">
        <v>3.2069288349940828</v>
      </c>
    </row>
    <row r="27" spans="1:8" ht="16.5" customHeight="1" x14ac:dyDescent="0.3">
      <c r="A27" s="1">
        <v>2020</v>
      </c>
      <c r="B27" s="1">
        <v>2</v>
      </c>
      <c r="C27" s="8">
        <v>227926</v>
      </c>
      <c r="D27" s="3">
        <v>131.85831705729169</v>
      </c>
      <c r="E27" s="3">
        <v>18.645195551743143</v>
      </c>
      <c r="F27" s="8">
        <v>21213520</v>
      </c>
      <c r="G27" s="3">
        <v>4.2124106653356943</v>
      </c>
      <c r="H27" s="3">
        <v>3.2588971360639225</v>
      </c>
    </row>
    <row r="28" spans="1:8" ht="16.5" customHeight="1" x14ac:dyDescent="0.3">
      <c r="A28" s="1">
        <v>2020</v>
      </c>
      <c r="B28" s="1">
        <v>3</v>
      </c>
      <c r="C28" s="8">
        <v>198520</v>
      </c>
      <c r="D28" s="3">
        <v>-43.92771499507122</v>
      </c>
      <c r="E28" s="3">
        <v>18.797988650486662</v>
      </c>
      <c r="F28" s="8">
        <v>11018494</v>
      </c>
      <c r="G28" s="3">
        <v>15.889227991263155</v>
      </c>
      <c r="H28" s="3">
        <v>3.3480588764717223</v>
      </c>
    </row>
    <row r="29" spans="1:8" ht="16.5" customHeight="1" x14ac:dyDescent="0.3">
      <c r="A29" s="1">
        <v>2020</v>
      </c>
      <c r="B29" s="1">
        <v>4</v>
      </c>
      <c r="C29" s="8">
        <v>-846053</v>
      </c>
      <c r="D29" s="3">
        <v>-489.88258172735738</v>
      </c>
      <c r="E29" s="3">
        <v>19.004426904974277</v>
      </c>
      <c r="F29" s="8">
        <v>14212916</v>
      </c>
      <c r="G29" s="3">
        <v>-31.950936014111083</v>
      </c>
      <c r="H29" s="3">
        <v>3.4793171660772244</v>
      </c>
    </row>
    <row r="30" spans="1:8" ht="16.5" customHeight="1" x14ac:dyDescent="0.3">
      <c r="A30" s="1">
        <v>2020</v>
      </c>
      <c r="B30" s="1">
        <v>5</v>
      </c>
      <c r="C30" s="8">
        <v>95772</v>
      </c>
      <c r="D30" s="3">
        <v>-51.234017852141903</v>
      </c>
      <c r="E30" s="3">
        <v>19.277010660052813</v>
      </c>
      <c r="F30" s="8">
        <v>10481747</v>
      </c>
      <c r="G30" s="3">
        <v>-27.62476019340302</v>
      </c>
      <c r="H30" s="3">
        <v>3.6584460292620316</v>
      </c>
    </row>
    <row r="31" spans="1:8" ht="16.5" customHeight="1" x14ac:dyDescent="0.3">
      <c r="A31" s="1">
        <v>2020</v>
      </c>
      <c r="B31" s="1">
        <v>6</v>
      </c>
      <c r="C31" s="8">
        <v>62998</v>
      </c>
      <c r="D31" s="3">
        <v>-71.704985919415037</v>
      </c>
      <c r="E31" s="3">
        <v>19.592900884969623</v>
      </c>
      <c r="F31" s="8">
        <v>6102204</v>
      </c>
      <c r="G31" s="3">
        <v>-29.740031840449117</v>
      </c>
      <c r="H31" s="3">
        <v>3.888759056159123</v>
      </c>
    </row>
    <row r="32" spans="1:8" ht="16.5" customHeight="1" x14ac:dyDescent="0.3">
      <c r="A32" s="1">
        <v>2020</v>
      </c>
      <c r="B32" s="1">
        <v>7</v>
      </c>
      <c r="C32" s="8">
        <v>336069</v>
      </c>
      <c r="D32" s="3">
        <v>-1.6818891924942514</v>
      </c>
      <c r="E32" s="3">
        <v>19.924361949769828</v>
      </c>
      <c r="F32" s="8">
        <v>27919001</v>
      </c>
      <c r="G32" s="3">
        <v>-14.664821869278946</v>
      </c>
      <c r="H32" s="3">
        <v>4.1713973920249039</v>
      </c>
    </row>
    <row r="33" spans="1:8" ht="16.5" customHeight="1" x14ac:dyDescent="0.3">
      <c r="A33" s="1">
        <v>2020</v>
      </c>
      <c r="B33" s="1">
        <v>8</v>
      </c>
      <c r="C33" s="8">
        <v>491799</v>
      </c>
      <c r="D33" s="3">
        <v>247.96934920118301</v>
      </c>
      <c r="E33" s="3">
        <v>20.237318093470464</v>
      </c>
      <c r="F33" s="8">
        <v>18061554</v>
      </c>
      <c r="G33" s="3">
        <v>1.1061946902654867</v>
      </c>
      <c r="H33" s="3">
        <v>4.5051668494146258</v>
      </c>
    </row>
    <row r="34" spans="1:8" ht="16.5" customHeight="1" x14ac:dyDescent="0.3">
      <c r="A34" s="1">
        <v>2020</v>
      </c>
      <c r="B34" s="1">
        <v>9</v>
      </c>
      <c r="C34" s="8">
        <v>761400</v>
      </c>
      <c r="D34" s="3">
        <v>660.54058913427832</v>
      </c>
      <c r="E34" s="3">
        <v>20.496193120981467</v>
      </c>
      <c r="F34" s="8">
        <v>11170394</v>
      </c>
      <c r="G34" s="3">
        <v>-0.12696928230302484</v>
      </c>
      <c r="H34" s="3">
        <v>4.8875651701015057</v>
      </c>
    </row>
    <row r="35" spans="1:8" ht="16.5" customHeight="1" x14ac:dyDescent="0.3">
      <c r="A35" s="1">
        <v>2020</v>
      </c>
      <c r="B35" s="1">
        <v>10</v>
      </c>
      <c r="C35" s="8">
        <v>329584</v>
      </c>
      <c r="D35" s="3">
        <v>-10.475135000054326</v>
      </c>
      <c r="E35" s="3">
        <v>20.681225561595252</v>
      </c>
      <c r="F35" s="8">
        <v>29680711</v>
      </c>
      <c r="G35" s="3">
        <v>-12.417101437865465</v>
      </c>
      <c r="H35" s="3">
        <v>5.3158540561254863</v>
      </c>
    </row>
    <row r="36" spans="1:8" ht="16.5" customHeight="1" x14ac:dyDescent="0.3">
      <c r="A36" s="1">
        <v>2020</v>
      </c>
      <c r="B36" s="1">
        <v>11</v>
      </c>
      <c r="C36" s="8">
        <v>150860</v>
      </c>
      <c r="D36" s="3">
        <v>2.2654862457462821</v>
      </c>
      <c r="E36" s="3">
        <v>20.817101472105158</v>
      </c>
      <c r="F36" s="8">
        <v>15365889</v>
      </c>
      <c r="G36" s="3">
        <v>4.2263033520129438</v>
      </c>
      <c r="H36" s="3">
        <v>5.7869469779673155</v>
      </c>
    </row>
    <row r="37" spans="1:8" ht="16.5" customHeight="1" x14ac:dyDescent="0.3">
      <c r="A37" s="1">
        <v>2020</v>
      </c>
      <c r="B37" s="1">
        <v>12</v>
      </c>
      <c r="C37" s="8">
        <v>610870</v>
      </c>
      <c r="D37" s="3">
        <v>47.348489416872702</v>
      </c>
      <c r="E37" s="3">
        <v>20.926343273154409</v>
      </c>
      <c r="F37" s="8">
        <v>14054249</v>
      </c>
      <c r="G37" s="3">
        <v>-6.023207857748913</v>
      </c>
      <c r="H37" s="3">
        <v>6.296525950865103</v>
      </c>
    </row>
    <row r="38" spans="1:8" ht="16.5" customHeight="1" x14ac:dyDescent="0.3">
      <c r="A38" s="1">
        <v>2021</v>
      </c>
      <c r="B38" s="1">
        <v>1</v>
      </c>
      <c r="C38" s="8">
        <v>-279400</v>
      </c>
      <c r="D38" s="3">
        <v>-241.7568925103248</v>
      </c>
      <c r="E38" s="3">
        <v>21.030185078773286</v>
      </c>
      <c r="F38" s="8">
        <v>14595485</v>
      </c>
      <c r="G38" s="3">
        <v>-1.1812761294733454</v>
      </c>
      <c r="H38" s="3">
        <v>6.8401646120273778</v>
      </c>
    </row>
    <row r="39" spans="1:8" ht="16.5" customHeight="1" x14ac:dyDescent="0.3">
      <c r="A39" s="1">
        <v>2021</v>
      </c>
      <c r="B39" s="1">
        <v>2</v>
      </c>
      <c r="C39" s="8">
        <v>164331</v>
      </c>
      <c r="D39" s="3">
        <v>-27.901599641989066</v>
      </c>
      <c r="E39" s="3">
        <v>21.151695874252049</v>
      </c>
      <c r="F39" s="8">
        <v>20291881</v>
      </c>
      <c r="G39" s="3">
        <v>-4.3445830772073659</v>
      </c>
      <c r="H39" s="3">
        <v>7.4125810615926246</v>
      </c>
    </row>
    <row r="40" spans="1:8" ht="16.5" customHeight="1" x14ac:dyDescent="0.3">
      <c r="A40" s="1">
        <v>2021</v>
      </c>
      <c r="B40" s="1">
        <v>3</v>
      </c>
      <c r="C40" s="8">
        <v>177406</v>
      </c>
      <c r="D40" s="3">
        <v>-10.635704211162603</v>
      </c>
      <c r="E40" s="3">
        <v>21.295695542270593</v>
      </c>
      <c r="F40" s="8">
        <v>10642327</v>
      </c>
      <c r="G40" s="3">
        <v>-3.4139602018206845</v>
      </c>
      <c r="H40" s="3">
        <v>8.0079363552033893</v>
      </c>
    </row>
    <row r="41" spans="1:8" ht="16.5" customHeight="1" x14ac:dyDescent="0.3">
      <c r="A41" s="1">
        <v>2021</v>
      </c>
      <c r="B41" s="1">
        <v>4</v>
      </c>
      <c r="C41" s="8">
        <v>282790</v>
      </c>
      <c r="D41" s="3">
        <v>133.4246199706165</v>
      </c>
      <c r="E41" s="3">
        <v>21.463597486653523</v>
      </c>
      <c r="F41" s="8">
        <v>27248549</v>
      </c>
      <c r="G41" s="3">
        <v>91.716808851892182</v>
      </c>
      <c r="H41" s="3">
        <v>8.6195750787703567</v>
      </c>
    </row>
    <row r="42" spans="1:8" ht="16.5" customHeight="1" x14ac:dyDescent="0.3">
      <c r="A42" s="1">
        <v>2021</v>
      </c>
      <c r="B42" s="1">
        <v>5</v>
      </c>
      <c r="C42" s="8">
        <v>65688</v>
      </c>
      <c r="D42" s="3">
        <v>-31.412103746397698</v>
      </c>
      <c r="E42" s="3">
        <v>21.654597652909231</v>
      </c>
      <c r="F42" s="8">
        <v>8760139</v>
      </c>
      <c r="G42" s="3">
        <v>-16.42481925961388</v>
      </c>
      <c r="H42" s="3">
        <v>9.2400486309433063</v>
      </c>
    </row>
    <row r="43" spans="1:8" ht="16.5" customHeight="1" x14ac:dyDescent="0.3">
      <c r="A43" s="1">
        <v>2021</v>
      </c>
      <c r="B43" s="1">
        <v>6</v>
      </c>
      <c r="C43" s="8">
        <v>51915</v>
      </c>
      <c r="D43" s="3">
        <v>-17.592621987999618</v>
      </c>
      <c r="E43" s="3">
        <v>21.875667057551944</v>
      </c>
      <c r="F43" s="8">
        <v>8936933</v>
      </c>
      <c r="G43" s="3">
        <v>46.454182783794181</v>
      </c>
      <c r="H43" s="3">
        <v>9.8676790516062649</v>
      </c>
    </row>
    <row r="44" spans="1:8" ht="16.5" customHeight="1" x14ac:dyDescent="0.3">
      <c r="A44" s="1">
        <v>2021</v>
      </c>
      <c r="B44" s="1">
        <v>7</v>
      </c>
      <c r="C44" s="8">
        <v>414261</v>
      </c>
      <c r="D44" s="3">
        <v>23.266650598537801</v>
      </c>
      <c r="E44" s="3">
        <v>22.13009152949871</v>
      </c>
      <c r="F44" s="8">
        <v>33476504</v>
      </c>
      <c r="G44" s="3">
        <v>19.905808950685593</v>
      </c>
      <c r="H44" s="3">
        <v>10.499006098150858</v>
      </c>
    </row>
    <row r="45" spans="1:8" ht="16.5" customHeight="1" x14ac:dyDescent="0.3">
      <c r="A45" s="1">
        <v>2021</v>
      </c>
      <c r="B45" s="1">
        <v>8</v>
      </c>
      <c r="C45" s="8">
        <v>128026</v>
      </c>
      <c r="D45" s="3">
        <v>-73.967820186702298</v>
      </c>
      <c r="E45" s="3">
        <v>22.418416044260638</v>
      </c>
      <c r="F45" s="8">
        <v>17914983</v>
      </c>
      <c r="G45" s="3">
        <v>-0.81150824563600665</v>
      </c>
      <c r="H45" s="3">
        <v>11.133110257394556</v>
      </c>
    </row>
    <row r="46" spans="1:8" ht="16.5" customHeight="1" x14ac:dyDescent="0.3">
      <c r="A46" s="1">
        <v>2021</v>
      </c>
      <c r="B46" s="1">
        <v>9</v>
      </c>
      <c r="C46" s="8">
        <v>97078</v>
      </c>
      <c r="D46" s="3">
        <v>-87.250065668505385</v>
      </c>
      <c r="E46" s="3">
        <v>22.74126450506197</v>
      </c>
      <c r="F46" s="8">
        <v>12049719</v>
      </c>
      <c r="G46" s="3">
        <v>7.8719246608490261</v>
      </c>
      <c r="H46" s="3">
        <v>11.769725266352925</v>
      </c>
    </row>
    <row r="47" spans="1:8" ht="16.5" customHeight="1" x14ac:dyDescent="0.3">
      <c r="A47" s="1">
        <v>2021</v>
      </c>
      <c r="B47" s="1">
        <v>10</v>
      </c>
      <c r="C47" s="8">
        <v>793009</v>
      </c>
      <c r="D47" s="3">
        <v>140.60907082868098</v>
      </c>
      <c r="E47" s="3">
        <v>23.092567326499797</v>
      </c>
      <c r="F47" s="8">
        <v>37493629</v>
      </c>
      <c r="G47" s="3">
        <v>26.323217122393061</v>
      </c>
      <c r="H47" s="3">
        <v>12.407755374645488</v>
      </c>
    </row>
    <row r="48" spans="1:8" ht="16.5" customHeight="1" x14ac:dyDescent="0.3">
      <c r="A48" s="1">
        <v>2021</v>
      </c>
      <c r="B48" s="1">
        <v>11</v>
      </c>
      <c r="C48" s="8">
        <v>138679</v>
      </c>
      <c r="D48" s="3">
        <v>-8.0743735914092536</v>
      </c>
      <c r="E48" s="3">
        <v>23.458616636353607</v>
      </c>
      <c r="F48" s="8">
        <v>15460224</v>
      </c>
      <c r="G48" s="3">
        <v>0.61392477844920001</v>
      </c>
      <c r="H48" s="3">
        <v>13.045834151294166</v>
      </c>
    </row>
    <row r="49" spans="1:8" ht="16.5" customHeight="1" x14ac:dyDescent="0.3">
      <c r="A49" s="1">
        <v>2021</v>
      </c>
      <c r="B49" s="1">
        <v>12</v>
      </c>
      <c r="C49" s="8">
        <v>394351</v>
      </c>
      <c r="D49" s="3">
        <v>-35.444366231767802</v>
      </c>
      <c r="E49" s="3">
        <v>23.833865430701657</v>
      </c>
      <c r="F49" s="8">
        <v>16514433</v>
      </c>
      <c r="G49" s="3">
        <v>17.504912571280045</v>
      </c>
      <c r="H49" s="3">
        <v>13.683561516831142</v>
      </c>
    </row>
    <row r="50" spans="1:8" ht="16.5" customHeight="1" x14ac:dyDescent="0.3">
      <c r="A50" s="1">
        <v>2022</v>
      </c>
      <c r="B50" s="1">
        <v>1</v>
      </c>
      <c r="C50" s="8">
        <v>148465</v>
      </c>
      <c r="D50" s="3">
        <v>153.1370794559771</v>
      </c>
      <c r="E50" s="3">
        <v>24.21057691463416</v>
      </c>
      <c r="F50" s="8">
        <v>18998268</v>
      </c>
      <c r="G50" s="3">
        <v>30.165376484577251</v>
      </c>
      <c r="H50" s="3">
        <v>14.319674064748821</v>
      </c>
    </row>
    <row r="51" spans="1:8" ht="16.5" customHeight="1" x14ac:dyDescent="0.3">
      <c r="A51" s="1">
        <v>2022</v>
      </c>
      <c r="B51" s="1">
        <v>2</v>
      </c>
      <c r="C51" s="8">
        <v>216136</v>
      </c>
      <c r="D51" s="3">
        <v>31.524788384419249</v>
      </c>
      <c r="E51" s="3">
        <v>24.576897749375881</v>
      </c>
      <c r="F51" s="8">
        <v>23361192</v>
      </c>
      <c r="G51" s="3">
        <v>15.125808198855491</v>
      </c>
      <c r="H51" s="3">
        <v>14.953173760140604</v>
      </c>
    </row>
    <row r="52" spans="1:8" ht="16.5" customHeight="1" x14ac:dyDescent="0.3">
      <c r="A52" s="1">
        <v>2022</v>
      </c>
      <c r="B52" s="1">
        <v>3</v>
      </c>
      <c r="C52" s="8">
        <v>203230</v>
      </c>
      <c r="D52" s="3">
        <v>14.55644115757077</v>
      </c>
      <c r="E52" s="3">
        <v>24.929927825494733</v>
      </c>
      <c r="F52" s="8">
        <v>12389893</v>
      </c>
      <c r="G52" s="3">
        <v>16.420901180728613</v>
      </c>
      <c r="H52" s="3">
        <v>15.584162964101276</v>
      </c>
    </row>
    <row r="53" spans="1:8" ht="16.5" customHeight="1" x14ac:dyDescent="0.3">
      <c r="A53" s="1">
        <v>2022</v>
      </c>
      <c r="B53" s="1">
        <v>4</v>
      </c>
      <c r="C53" s="8">
        <v>520222</v>
      </c>
      <c r="D53" s="3">
        <v>83.960536086848904</v>
      </c>
      <c r="E53" s="3">
        <v>25.267249525963841</v>
      </c>
      <c r="F53" s="8">
        <v>31172404</v>
      </c>
      <c r="G53" s="3">
        <v>14.40023466937634</v>
      </c>
      <c r="H53" s="3">
        <v>16.212756026228305</v>
      </c>
    </row>
    <row r="54" spans="1:8" ht="16.5" customHeight="1" x14ac:dyDescent="0.3">
      <c r="A54" s="1">
        <v>2022</v>
      </c>
      <c r="B54" s="1">
        <v>5</v>
      </c>
      <c r="C54" s="8">
        <v>64472</v>
      </c>
      <c r="D54" s="3">
        <v>-1.8511752527097796</v>
      </c>
      <c r="E54" s="3">
        <v>25.585724852737727</v>
      </c>
      <c r="F54" s="8">
        <v>11175185</v>
      </c>
      <c r="G54" s="3">
        <v>27.568580818181083</v>
      </c>
      <c r="H54" s="3">
        <v>16.839125402939764</v>
      </c>
    </row>
    <row r="55" spans="1:8" ht="16.5" customHeight="1" x14ac:dyDescent="0.3">
      <c r="A55" s="1">
        <v>2022</v>
      </c>
      <c r="B55" s="1">
        <v>6</v>
      </c>
      <c r="C55" s="8">
        <v>148017</v>
      </c>
      <c r="D55" s="3">
        <v>185.11412886449003</v>
      </c>
      <c r="E55" s="3">
        <v>25.886291730448754</v>
      </c>
      <c r="F55" s="8">
        <v>9911943</v>
      </c>
      <c r="G55" s="3">
        <v>10.909894927040407</v>
      </c>
      <c r="H55" s="3">
        <v>17.463317681115054</v>
      </c>
    </row>
    <row r="56" spans="1:8" ht="16.5" customHeight="1" x14ac:dyDescent="0.3">
      <c r="A56" s="1">
        <v>2022</v>
      </c>
      <c r="B56" s="1">
        <v>7</v>
      </c>
      <c r="C56" s="8">
        <v>205083</v>
      </c>
      <c r="D56" s="3">
        <v>-50.494253622716116</v>
      </c>
      <c r="E56" s="3">
        <v>26.167982743444192</v>
      </c>
      <c r="F56" s="8">
        <v>39226526</v>
      </c>
      <c r="G56" s="3">
        <v>17.176291765711259</v>
      </c>
      <c r="H56" s="3">
        <v>18.086124548704085</v>
      </c>
    </row>
    <row r="57" spans="1:8" ht="16.5" customHeight="1" x14ac:dyDescent="0.3">
      <c r="A57" s="1">
        <v>2022</v>
      </c>
      <c r="B57" s="1">
        <v>8</v>
      </c>
      <c r="C57" s="8">
        <v>148109</v>
      </c>
      <c r="D57" s="3">
        <v>15.68665739771609</v>
      </c>
      <c r="E57" s="3">
        <v>26.440887964761171</v>
      </c>
      <c r="F57" s="8">
        <v>22561558</v>
      </c>
      <c r="G57" s="3">
        <v>25.936809429291674</v>
      </c>
      <c r="H57" s="3">
        <v>18.707882594854397</v>
      </c>
    </row>
    <row r="58" spans="1:8" x14ac:dyDescent="0.3">
      <c r="A58" s="1">
        <v>2022</v>
      </c>
      <c r="B58" s="1">
        <v>9</v>
      </c>
      <c r="C58" s="1">
        <v>66818</v>
      </c>
      <c r="D58" s="1">
        <v>-31.170811100352292</v>
      </c>
      <c r="E58" s="1">
        <v>26.709773701022499</v>
      </c>
      <c r="F58" s="1">
        <v>13033324</v>
      </c>
      <c r="G58" s="1">
        <v>8.1628874499065081</v>
      </c>
      <c r="H58" s="1">
        <v>19.328865225881376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354"/>
  <sheetViews>
    <sheetView topLeftCell="A31" zoomScaleNormal="100" workbookViewId="0">
      <selection activeCell="D60" sqref="D60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8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90</v>
      </c>
      <c r="D1" s="1" t="s">
        <v>91</v>
      </c>
      <c r="E1" s="1" t="s">
        <v>92</v>
      </c>
      <c r="F1" s="1" t="s">
        <v>93</v>
      </c>
      <c r="G1" s="1" t="s">
        <v>94</v>
      </c>
      <c r="H1" s="1" t="s">
        <v>95</v>
      </c>
    </row>
    <row r="2" spans="1:8" x14ac:dyDescent="0.3">
      <c r="A2" s="1">
        <v>2018</v>
      </c>
      <c r="B2" s="1">
        <v>1</v>
      </c>
      <c r="C2" s="8">
        <v>20988</v>
      </c>
      <c r="D2" s="3">
        <v>-7.6029055690072678</v>
      </c>
      <c r="E2" s="3">
        <v>-2.905524366477338</v>
      </c>
      <c r="F2" s="8">
        <v>1953278</v>
      </c>
      <c r="G2" s="3">
        <v>-3.0431577719480685</v>
      </c>
      <c r="H2" s="3">
        <v>-0.61667580801461297</v>
      </c>
    </row>
    <row r="3" spans="1:8" x14ac:dyDescent="0.3">
      <c r="A3" s="1">
        <v>2018</v>
      </c>
      <c r="B3" s="1">
        <v>2</v>
      </c>
      <c r="C3" s="8">
        <v>21048</v>
      </c>
      <c r="D3" s="3">
        <v>-5.1464623704371331</v>
      </c>
      <c r="E3" s="3">
        <v>-2.0471106613437593</v>
      </c>
      <c r="F3" s="8">
        <v>1913555</v>
      </c>
      <c r="G3" s="3">
        <v>-2.8584728988767294</v>
      </c>
      <c r="H3" s="3">
        <v>0.21485090526481024</v>
      </c>
    </row>
    <row r="4" spans="1:8" x14ac:dyDescent="0.3">
      <c r="A4" s="1">
        <v>2018</v>
      </c>
      <c r="B4" s="1">
        <v>3</v>
      </c>
      <c r="C4" s="8">
        <v>18598</v>
      </c>
      <c r="D4" s="3">
        <v>-10.448767334360554</v>
      </c>
      <c r="E4" s="3">
        <v>-1.1493055140200266</v>
      </c>
      <c r="F4" s="8">
        <v>1825393</v>
      </c>
      <c r="G4" s="3">
        <v>-4.7967417767309728</v>
      </c>
      <c r="H4" s="3">
        <v>1.0742559101405427</v>
      </c>
    </row>
    <row r="5" spans="1:8" x14ac:dyDescent="0.3">
      <c r="A5" s="1">
        <v>2018</v>
      </c>
      <c r="B5" s="1">
        <v>4</v>
      </c>
      <c r="C5" s="8">
        <v>18055</v>
      </c>
      <c r="D5" s="3">
        <v>-9.1252264948661121</v>
      </c>
      <c r="E5" s="3">
        <v>-0.21298342655006189</v>
      </c>
      <c r="F5" s="8">
        <v>1769587</v>
      </c>
      <c r="G5" s="3">
        <v>-2.2741744244289874</v>
      </c>
      <c r="H5" s="3">
        <v>1.9611889931162354</v>
      </c>
    </row>
    <row r="6" spans="1:8" x14ac:dyDescent="0.3">
      <c r="A6" s="1">
        <v>2018</v>
      </c>
      <c r="B6" s="1">
        <v>5</v>
      </c>
      <c r="C6" s="8">
        <v>17116</v>
      </c>
      <c r="D6" s="3">
        <v>-8.587908566545611</v>
      </c>
      <c r="E6" s="3">
        <v>0.76033530306246699</v>
      </c>
      <c r="F6" s="8">
        <v>1716471</v>
      </c>
      <c r="G6" s="3">
        <v>-2.4464668428892722</v>
      </c>
      <c r="H6" s="3">
        <v>2.8748922325228401</v>
      </c>
    </row>
    <row r="7" spans="1:8" x14ac:dyDescent="0.3">
      <c r="A7" s="1">
        <v>2018</v>
      </c>
      <c r="B7" s="1">
        <v>6</v>
      </c>
      <c r="C7" s="8">
        <v>16466</v>
      </c>
      <c r="D7" s="3">
        <v>-5.5956885678247854</v>
      </c>
      <c r="E7" s="3">
        <v>1.7685114710452594</v>
      </c>
      <c r="F7" s="8">
        <v>1714146</v>
      </c>
      <c r="G7" s="3">
        <v>-2.880311028491489</v>
      </c>
      <c r="H7" s="3">
        <v>3.814313584231757</v>
      </c>
    </row>
    <row r="8" spans="1:8" x14ac:dyDescent="0.3">
      <c r="A8" s="1">
        <v>2018</v>
      </c>
      <c r="B8" s="1">
        <v>7</v>
      </c>
      <c r="C8" s="8">
        <v>16119</v>
      </c>
      <c r="D8" s="3">
        <v>-5.0706713780918733</v>
      </c>
      <c r="E8" s="3">
        <v>2.8087566900239587</v>
      </c>
      <c r="F8" s="8">
        <v>1778421</v>
      </c>
      <c r="G8" s="3">
        <v>-3.9301524707280544</v>
      </c>
      <c r="H8" s="3">
        <v>4.778031465289704</v>
      </c>
    </row>
    <row r="9" spans="1:8" x14ac:dyDescent="0.3">
      <c r="A9" s="1">
        <v>2018</v>
      </c>
      <c r="B9" s="1">
        <v>8</v>
      </c>
      <c r="C9" s="8">
        <v>16111</v>
      </c>
      <c r="D9" s="3">
        <v>-4.3630535438679789</v>
      </c>
      <c r="E9" s="3">
        <v>3.8777711698437312</v>
      </c>
      <c r="F9" s="8">
        <v>1836288</v>
      </c>
      <c r="G9" s="3">
        <v>-3.133631412697846</v>
      </c>
      <c r="H9" s="3">
        <v>5.7641593882564051</v>
      </c>
    </row>
    <row r="10" spans="1:8" x14ac:dyDescent="0.3">
      <c r="A10" s="1">
        <v>2018</v>
      </c>
      <c r="B10" s="1">
        <v>9</v>
      </c>
      <c r="C10" s="8">
        <v>15604</v>
      </c>
      <c r="D10" s="3">
        <v>-6.741573033707871</v>
      </c>
      <c r="E10" s="3">
        <v>4.9717079378450135</v>
      </c>
      <c r="F10" s="8">
        <v>1711575</v>
      </c>
      <c r="G10" s="3">
        <v>-2.7842859942235454</v>
      </c>
      <c r="H10" s="3">
        <v>6.7702061306960255</v>
      </c>
    </row>
    <row r="11" spans="1:8" x14ac:dyDescent="0.3">
      <c r="A11" s="1">
        <v>2018</v>
      </c>
      <c r="B11" s="1">
        <v>10</v>
      </c>
      <c r="C11" s="8">
        <v>17168</v>
      </c>
      <c r="D11" s="3">
        <v>-4.0893854748603298</v>
      </c>
      <c r="E11" s="3">
        <v>6.0861477418742336</v>
      </c>
      <c r="F11" s="8">
        <v>1756973</v>
      </c>
      <c r="G11" s="3">
        <v>-2.8757403972924145</v>
      </c>
      <c r="H11" s="3">
        <v>7.7930625680337764</v>
      </c>
    </row>
    <row r="12" spans="1:8" x14ac:dyDescent="0.3">
      <c r="A12" s="1">
        <v>2018</v>
      </c>
      <c r="B12" s="1">
        <v>11</v>
      </c>
      <c r="C12" s="8">
        <v>18479</v>
      </c>
      <c r="D12" s="3">
        <v>-3.8553590010405814</v>
      </c>
      <c r="E12" s="3">
        <v>7.2158579074881279</v>
      </c>
      <c r="F12" s="8">
        <v>1844843</v>
      </c>
      <c r="G12" s="3">
        <v>-2.9568334197766055</v>
      </c>
      <c r="H12" s="3">
        <v>8.8289560692973055</v>
      </c>
    </row>
    <row r="13" spans="1:8" x14ac:dyDescent="0.3">
      <c r="A13" s="1">
        <v>2018</v>
      </c>
      <c r="B13" s="1">
        <v>12</v>
      </c>
      <c r="C13" s="8">
        <v>19347</v>
      </c>
      <c r="D13" s="3">
        <v>-0.66235366605051915</v>
      </c>
      <c r="E13" s="3">
        <v>8.3548991259922722</v>
      </c>
      <c r="F13" s="8">
        <v>1835488</v>
      </c>
      <c r="G13" s="3">
        <v>-3.1000275048846282</v>
      </c>
      <c r="H13" s="3">
        <v>9.8733731144194454</v>
      </c>
    </row>
    <row r="14" spans="1:8" x14ac:dyDescent="0.3">
      <c r="A14" s="1">
        <v>2019</v>
      </c>
      <c r="B14" s="1">
        <v>1</v>
      </c>
      <c r="C14" s="8">
        <v>21246</v>
      </c>
      <c r="D14" s="3">
        <v>1.2292738707833095</v>
      </c>
      <c r="E14" s="3">
        <v>9.4965632541847054</v>
      </c>
      <c r="F14" s="8">
        <v>1930243</v>
      </c>
      <c r="G14" s="3">
        <v>-1.179299618385099</v>
      </c>
      <c r="H14" s="3">
        <v>10.920981725729622</v>
      </c>
    </row>
    <row r="15" spans="1:8" x14ac:dyDescent="0.3">
      <c r="A15" s="1">
        <v>2019</v>
      </c>
      <c r="B15" s="1">
        <v>2</v>
      </c>
      <c r="C15" s="8">
        <v>20607</v>
      </c>
      <c r="D15" s="3">
        <v>-2.0952109464082103</v>
      </c>
      <c r="E15" s="3">
        <v>10.633515950752908</v>
      </c>
      <c r="F15" s="8">
        <v>1898369</v>
      </c>
      <c r="G15" s="3">
        <v>-0.79360143816090689</v>
      </c>
      <c r="H15" s="3">
        <v>11.965548994958695</v>
      </c>
    </row>
    <row r="16" spans="1:8" x14ac:dyDescent="0.3">
      <c r="A16" s="1">
        <v>2019</v>
      </c>
      <c r="B16" s="1">
        <v>3</v>
      </c>
      <c r="C16" s="8">
        <v>19047</v>
      </c>
      <c r="D16" s="3">
        <v>2.4142380901172267</v>
      </c>
      <c r="E16" s="3">
        <v>11.757848757066073</v>
      </c>
      <c r="F16" s="8">
        <v>1830772</v>
      </c>
      <c r="G16" s="3">
        <v>0.29467626971286798</v>
      </c>
      <c r="H16" s="3">
        <v>13.000001716521963</v>
      </c>
    </row>
    <row r="17" spans="1:8" x14ac:dyDescent="0.3">
      <c r="A17" s="1">
        <v>2019</v>
      </c>
      <c r="B17" s="1">
        <v>4</v>
      </c>
      <c r="C17" s="8">
        <v>18056</v>
      </c>
      <c r="D17" s="3">
        <v>5.5386319579131538E-3</v>
      </c>
      <c r="E17" s="3">
        <v>12.860769275125531</v>
      </c>
      <c r="F17" s="8">
        <v>1764110</v>
      </c>
      <c r="G17" s="3">
        <v>-0.30950724660613327</v>
      </c>
      <c r="H17" s="3">
        <v>14.016380632721308</v>
      </c>
    </row>
    <row r="18" spans="1:8" x14ac:dyDescent="0.3">
      <c r="A18" s="1">
        <v>2019</v>
      </c>
      <c r="B18" s="1">
        <v>5</v>
      </c>
      <c r="C18" s="8">
        <v>17733</v>
      </c>
      <c r="D18" s="3">
        <v>3.6048142089273094</v>
      </c>
      <c r="E18" s="3">
        <v>13.932836245080741</v>
      </c>
      <c r="F18" s="8">
        <v>1745593</v>
      </c>
      <c r="G18" s="3">
        <v>1.6966205662664935</v>
      </c>
      <c r="H18" s="3">
        <v>15.005844171591473</v>
      </c>
    </row>
    <row r="19" spans="1:8" x14ac:dyDescent="0.3">
      <c r="A19" s="1">
        <v>2019</v>
      </c>
      <c r="B19" s="1">
        <v>6</v>
      </c>
      <c r="C19" s="8">
        <v>16722</v>
      </c>
      <c r="D19" s="3">
        <v>1.554718814526912</v>
      </c>
      <c r="E19" s="3">
        <v>14.963715682730948</v>
      </c>
      <c r="F19" s="8">
        <v>1748650</v>
      </c>
      <c r="G19" s="3">
        <v>2.0128973844701692</v>
      </c>
      <c r="H19" s="3">
        <v>15.958555907842246</v>
      </c>
    </row>
    <row r="20" spans="1:8" x14ac:dyDescent="0.3">
      <c r="A20" s="1">
        <v>2019</v>
      </c>
      <c r="B20" s="1">
        <v>7</v>
      </c>
      <c r="C20" s="8">
        <v>16974</v>
      </c>
      <c r="D20" s="3">
        <v>5.3042992741485273</v>
      </c>
      <c r="E20" s="3">
        <v>15.942356380122886</v>
      </c>
      <c r="F20" s="8">
        <v>1884469</v>
      </c>
      <c r="G20" s="3">
        <v>5.9630424966866657</v>
      </c>
      <c r="H20" s="3">
        <v>16.863755164544163</v>
      </c>
    </row>
    <row r="21" spans="1:8" x14ac:dyDescent="0.3">
      <c r="A21" s="1">
        <v>2019</v>
      </c>
      <c r="B21" s="1">
        <v>8</v>
      </c>
      <c r="C21" s="8">
        <v>17037</v>
      </c>
      <c r="D21" s="3">
        <v>5.747625845695481</v>
      </c>
      <c r="E21" s="3">
        <v>16.856775948965222</v>
      </c>
      <c r="F21" s="8">
        <v>1927778</v>
      </c>
      <c r="G21" s="3">
        <v>4.9823339258329824</v>
      </c>
      <c r="H21" s="3">
        <v>17.709712816259188</v>
      </c>
    </row>
    <row r="22" spans="1:8" x14ac:dyDescent="0.3">
      <c r="A22" s="1">
        <v>2019</v>
      </c>
      <c r="B22" s="1">
        <v>9</v>
      </c>
      <c r="C22" s="8">
        <v>17124</v>
      </c>
      <c r="D22" s="3">
        <v>9.7410920276852053</v>
      </c>
      <c r="E22" s="3">
        <v>17.694253247000926</v>
      </c>
      <c r="F22" s="8">
        <v>1795559</v>
      </c>
      <c r="G22" s="3">
        <v>4.906825584622343</v>
      </c>
      <c r="H22" s="3">
        <v>18.483942743614019</v>
      </c>
    </row>
    <row r="23" spans="1:8" x14ac:dyDescent="0.3">
      <c r="A23" s="1">
        <v>2019</v>
      </c>
      <c r="B23" s="1">
        <v>10</v>
      </c>
      <c r="C23" s="8">
        <v>18799</v>
      </c>
      <c r="D23" s="3">
        <v>9.5002329916123109</v>
      </c>
      <c r="E23" s="3">
        <v>18.441295663215801</v>
      </c>
      <c r="F23" s="8">
        <v>1879345</v>
      </c>
      <c r="G23" s="3">
        <v>6.9649334395007756</v>
      </c>
      <c r="H23" s="3">
        <v>19.173074981479076</v>
      </c>
    </row>
    <row r="24" spans="1:8" x14ac:dyDescent="0.3">
      <c r="A24" s="1">
        <v>2019</v>
      </c>
      <c r="B24" s="1">
        <v>11</v>
      </c>
      <c r="C24" s="8">
        <v>20124</v>
      </c>
      <c r="D24" s="3">
        <v>8.9019968613020204</v>
      </c>
      <c r="E24" s="3">
        <v>19.083858283733196</v>
      </c>
      <c r="F24" s="8">
        <v>1964132</v>
      </c>
      <c r="G24" s="3">
        <v>6.4660786852865026</v>
      </c>
      <c r="H24" s="3">
        <v>19.762796709366516</v>
      </c>
    </row>
    <row r="25" spans="1:8" x14ac:dyDescent="0.3">
      <c r="A25" s="1">
        <v>2019</v>
      </c>
      <c r="B25" s="1">
        <v>12</v>
      </c>
      <c r="C25" s="8">
        <v>20765</v>
      </c>
      <c r="D25" s="3">
        <v>7.3293017005220396</v>
      </c>
      <c r="E25" s="3">
        <v>19.607275287546493</v>
      </c>
      <c r="F25" s="8">
        <v>1964182</v>
      </c>
      <c r="G25" s="3">
        <v>7.0114323820150259</v>
      </c>
      <c r="H25" s="3">
        <v>20.237947319181412</v>
      </c>
    </row>
    <row r="26" spans="1:8" x14ac:dyDescent="0.3">
      <c r="A26" s="1">
        <v>2020</v>
      </c>
      <c r="B26" s="1">
        <v>1</v>
      </c>
      <c r="C26" s="8">
        <v>22427</v>
      </c>
      <c r="D26" s="3">
        <v>5.5586934011107925</v>
      </c>
      <c r="E26" s="3">
        <v>19.996173779939177</v>
      </c>
      <c r="F26" s="8">
        <v>2047497</v>
      </c>
      <c r="G26" s="3">
        <v>6.0745719580384439</v>
      </c>
      <c r="H26" s="3">
        <v>20.582442819632718</v>
      </c>
    </row>
    <row r="27" spans="1:8" x14ac:dyDescent="0.3">
      <c r="A27" s="1">
        <v>2020</v>
      </c>
      <c r="B27" s="1">
        <v>2</v>
      </c>
      <c r="C27" s="8">
        <v>21507</v>
      </c>
      <c r="D27" s="3">
        <v>4.3674479545785516</v>
      </c>
      <c r="E27" s="3">
        <v>20.234328229140083</v>
      </c>
      <c r="F27" s="8">
        <v>2002295</v>
      </c>
      <c r="G27" s="3">
        <v>5.4744888901999467</v>
      </c>
      <c r="H27" s="3">
        <v>20.779280711447637</v>
      </c>
    </row>
    <row r="28" spans="1:8" x14ac:dyDescent="0.3">
      <c r="A28" s="1">
        <v>2020</v>
      </c>
      <c r="B28" s="1">
        <v>3</v>
      </c>
      <c r="C28" s="8">
        <v>22820</v>
      </c>
      <c r="D28" s="3">
        <v>19.808893789048156</v>
      </c>
      <c r="E28" s="3">
        <v>20.304510500573958</v>
      </c>
      <c r="F28" s="8">
        <v>2109487</v>
      </c>
      <c r="G28" s="3">
        <v>15.223905543672277</v>
      </c>
      <c r="H28" s="3">
        <v>20.810451004321315</v>
      </c>
    </row>
    <row r="29" spans="1:8" x14ac:dyDescent="0.3">
      <c r="A29" s="1">
        <v>2020</v>
      </c>
      <c r="B29" s="1">
        <v>4</v>
      </c>
      <c r="C29" s="8">
        <v>50621</v>
      </c>
      <c r="D29" s="3">
        <v>180.35556047851128</v>
      </c>
      <c r="E29" s="3">
        <v>20.188390592979815</v>
      </c>
      <c r="F29" s="8">
        <v>4647765</v>
      </c>
      <c r="G29" s="3">
        <v>163.46231244083418</v>
      </c>
      <c r="H29" s="3">
        <v>20.656880875183539</v>
      </c>
    </row>
    <row r="30" spans="1:8" x14ac:dyDescent="0.3">
      <c r="A30" s="1">
        <v>2020</v>
      </c>
      <c r="B30" s="1">
        <v>5</v>
      </c>
      <c r="C30" s="8">
        <v>53367</v>
      </c>
      <c r="D30" s="3">
        <v>200.94738622906445</v>
      </c>
      <c r="E30" s="3">
        <v>19.867604087269481</v>
      </c>
      <c r="F30" s="8">
        <v>4947921</v>
      </c>
      <c r="G30" s="3">
        <v>183.45215637322104</v>
      </c>
      <c r="H30" s="3">
        <v>20.299109546418215</v>
      </c>
    </row>
    <row r="31" spans="1:8" x14ac:dyDescent="0.3">
      <c r="A31" s="1">
        <v>2020</v>
      </c>
      <c r="B31" s="1">
        <v>6</v>
      </c>
      <c r="C31" s="8">
        <v>36884</v>
      </c>
      <c r="D31" s="3">
        <v>120.57170194952755</v>
      </c>
      <c r="E31" s="3">
        <v>19.334909284485722</v>
      </c>
      <c r="F31" s="8">
        <v>3981072</v>
      </c>
      <c r="G31" s="3">
        <v>127.66545620907559</v>
      </c>
      <c r="H31" s="3">
        <v>19.727593284267975</v>
      </c>
    </row>
    <row r="32" spans="1:8" x14ac:dyDescent="0.3">
      <c r="A32" s="1">
        <v>2020</v>
      </c>
      <c r="B32" s="1">
        <v>7</v>
      </c>
      <c r="C32" s="8">
        <v>28132</v>
      </c>
      <c r="D32" s="3">
        <v>65.735831271356176</v>
      </c>
      <c r="E32" s="3">
        <v>18.595639470542267</v>
      </c>
      <c r="F32" s="8">
        <v>3241832</v>
      </c>
      <c r="G32" s="3">
        <v>72.02893759462215</v>
      </c>
      <c r="H32" s="3">
        <v>18.944118427671754</v>
      </c>
    </row>
    <row r="33" spans="1:8" x14ac:dyDescent="0.3">
      <c r="A33" s="1">
        <v>2020</v>
      </c>
      <c r="B33" s="1">
        <v>8</v>
      </c>
      <c r="C33" s="8">
        <v>24782</v>
      </c>
      <c r="D33" s="3">
        <v>45.45988143452486</v>
      </c>
      <c r="E33" s="3">
        <v>17.662158264176803</v>
      </c>
      <c r="F33" s="8">
        <v>2942301</v>
      </c>
      <c r="G33" s="3">
        <v>52.626547247660248</v>
      </c>
      <c r="H33" s="3">
        <v>17.957967000493817</v>
      </c>
    </row>
    <row r="34" spans="1:8" x14ac:dyDescent="0.3">
      <c r="A34" s="1">
        <v>2020</v>
      </c>
      <c r="B34" s="1">
        <v>9</v>
      </c>
      <c r="C34" s="8">
        <v>22663</v>
      </c>
      <c r="D34" s="3">
        <v>32.346414389161417</v>
      </c>
      <c r="E34" s="3">
        <v>16.550102908557626</v>
      </c>
      <c r="F34" s="8">
        <v>2543056</v>
      </c>
      <c r="G34" s="3">
        <v>41.630322367574671</v>
      </c>
      <c r="H34" s="3">
        <v>16.782107472373916</v>
      </c>
    </row>
    <row r="35" spans="1:8" x14ac:dyDescent="0.3">
      <c r="A35" s="1">
        <v>2020</v>
      </c>
      <c r="B35" s="1">
        <v>10</v>
      </c>
      <c r="C35" s="8">
        <v>21480</v>
      </c>
      <c r="D35" s="3">
        <v>14.261396882812916</v>
      </c>
      <c r="E35" s="3">
        <v>15.277041044295427</v>
      </c>
      <c r="F35" s="8">
        <v>2553677</v>
      </c>
      <c r="G35" s="3">
        <v>35.881224575583516</v>
      </c>
      <c r="H35" s="3">
        <v>15.431915853246743</v>
      </c>
    </row>
    <row r="36" spans="1:8" x14ac:dyDescent="0.3">
      <c r="A36" s="1">
        <v>2020</v>
      </c>
      <c r="B36" s="1">
        <v>11</v>
      </c>
      <c r="C36" s="8">
        <v>23224</v>
      </c>
      <c r="D36" s="3">
        <v>15.404492148678205</v>
      </c>
      <c r="E36" s="3">
        <v>13.861637278075927</v>
      </c>
      <c r="F36" s="8">
        <v>2381723</v>
      </c>
      <c r="G36" s="3">
        <v>21.260841939340125</v>
      </c>
      <c r="H36" s="3">
        <v>13.924493723525822</v>
      </c>
    </row>
    <row r="37" spans="1:8" x14ac:dyDescent="0.3">
      <c r="A37" s="1">
        <v>2020</v>
      </c>
      <c r="B37" s="1">
        <v>12</v>
      </c>
      <c r="C37" s="8">
        <v>24642</v>
      </c>
      <c r="D37" s="3">
        <v>18.670840356368899</v>
      </c>
      <c r="E37" s="3">
        <v>12.322485685740309</v>
      </c>
      <c r="F37" s="8">
        <v>2299575</v>
      </c>
      <c r="G37" s="3">
        <v>17.075454311260362</v>
      </c>
      <c r="H37" s="3">
        <v>12.278362754508178</v>
      </c>
    </row>
    <row r="38" spans="1:8" x14ac:dyDescent="0.3">
      <c r="A38" s="1">
        <v>2021</v>
      </c>
      <c r="B38" s="1">
        <v>1</v>
      </c>
      <c r="C38" s="8">
        <v>25187</v>
      </c>
      <c r="D38" s="3">
        <v>12.306594729567033</v>
      </c>
      <c r="E38" s="3">
        <v>10.678287485829101</v>
      </c>
      <c r="F38" s="8">
        <v>2376847</v>
      </c>
      <c r="G38" s="3">
        <v>16.085493653958949</v>
      </c>
      <c r="H38" s="3">
        <v>10.512554086116927</v>
      </c>
    </row>
    <row r="39" spans="1:8" x14ac:dyDescent="0.3">
      <c r="A39" s="1">
        <v>2021</v>
      </c>
      <c r="B39" s="1">
        <v>2</v>
      </c>
      <c r="C39" s="8">
        <v>24206</v>
      </c>
      <c r="D39" s="3">
        <v>12.549402520109743</v>
      </c>
      <c r="E39" s="3">
        <v>8.948184754846066</v>
      </c>
      <c r="F39" s="8">
        <v>2359191</v>
      </c>
      <c r="G39" s="3">
        <v>17.824346562319747</v>
      </c>
      <c r="H39" s="3">
        <v>8.6464319896332942</v>
      </c>
    </row>
    <row r="40" spans="1:8" x14ac:dyDescent="0.3">
      <c r="A40" s="1">
        <v>2021</v>
      </c>
      <c r="B40" s="1">
        <v>3</v>
      </c>
      <c r="C40" s="8">
        <v>22319</v>
      </c>
      <c r="D40" s="3">
        <v>-2.195442594215602</v>
      </c>
      <c r="E40" s="3">
        <v>7.151432646186894</v>
      </c>
      <c r="F40" s="8">
        <v>2228589</v>
      </c>
      <c r="G40" s="3">
        <v>5.646017254432012</v>
      </c>
      <c r="H40" s="3">
        <v>6.6997477460307184</v>
      </c>
    </row>
    <row r="41" spans="1:8" x14ac:dyDescent="0.3">
      <c r="A41" s="1">
        <v>2021</v>
      </c>
      <c r="B41" s="1">
        <v>4</v>
      </c>
      <c r="C41" s="8">
        <v>21624</v>
      </c>
      <c r="D41" s="3">
        <v>-57.282550720056889</v>
      </c>
      <c r="E41" s="3">
        <v>5.3075363978143013</v>
      </c>
      <c r="F41" s="8">
        <v>2168915</v>
      </c>
      <c r="G41" s="3">
        <v>-53.334236993479657</v>
      </c>
      <c r="H41" s="3">
        <v>4.6928899914612963</v>
      </c>
    </row>
    <row r="42" spans="1:8" x14ac:dyDescent="0.3">
      <c r="A42" s="1">
        <v>2021</v>
      </c>
      <c r="B42" s="1">
        <v>5</v>
      </c>
      <c r="C42" s="8">
        <v>20074</v>
      </c>
      <c r="D42" s="3">
        <v>-62.384994472239399</v>
      </c>
      <c r="E42" s="3">
        <v>3.4353521591326448</v>
      </c>
      <c r="F42" s="8">
        <v>2070546</v>
      </c>
      <c r="G42" s="3">
        <v>-58.153212227923603</v>
      </c>
      <c r="H42" s="3">
        <v>2.6461741863485417</v>
      </c>
    </row>
    <row r="43" spans="1:8" x14ac:dyDescent="0.3">
      <c r="A43" s="1">
        <v>2021</v>
      </c>
      <c r="B43" s="1">
        <v>6</v>
      </c>
      <c r="C43" s="8">
        <v>18568</v>
      </c>
      <c r="D43" s="3">
        <v>-49.658388461121348</v>
      </c>
      <c r="E43" s="3">
        <v>1.549389545718652</v>
      </c>
      <c r="F43" s="8">
        <v>1957244</v>
      </c>
      <c r="G43" s="3">
        <v>-50.836257168923346</v>
      </c>
      <c r="H43" s="3">
        <v>0.57588612951979246</v>
      </c>
    </row>
    <row r="44" spans="1:8" x14ac:dyDescent="0.3">
      <c r="A44" s="1">
        <v>2021</v>
      </c>
      <c r="B44" s="1">
        <v>7</v>
      </c>
      <c r="C44" s="8">
        <v>18645</v>
      </c>
      <c r="D44" s="3">
        <v>-33.723162235177014</v>
      </c>
      <c r="E44" s="3">
        <v>-0.34041268425590682</v>
      </c>
      <c r="F44" s="8">
        <v>1977597</v>
      </c>
      <c r="G44" s="3">
        <v>-38.997548299850202</v>
      </c>
      <c r="H44" s="3">
        <v>-1.5059105598097164</v>
      </c>
    </row>
    <row r="45" spans="1:8" x14ac:dyDescent="0.3">
      <c r="A45" s="1">
        <v>2021</v>
      </c>
      <c r="B45" s="1">
        <v>8</v>
      </c>
      <c r="C45" s="8">
        <v>18256</v>
      </c>
      <c r="D45" s="3">
        <v>-26.333629247034139</v>
      </c>
      <c r="E45" s="3">
        <v>-2.227671868314181</v>
      </c>
      <c r="F45" s="8">
        <v>1977033</v>
      </c>
      <c r="G45" s="3">
        <v>-32.806568736509277</v>
      </c>
      <c r="H45" s="3">
        <v>-3.5907225501538078</v>
      </c>
    </row>
    <row r="46" spans="1:8" x14ac:dyDescent="0.3">
      <c r="A46" s="1">
        <v>2021</v>
      </c>
      <c r="B46" s="1">
        <v>9</v>
      </c>
      <c r="C46" s="8">
        <v>17715</v>
      </c>
      <c r="D46" s="3">
        <v>-21.832943564400122</v>
      </c>
      <c r="E46" s="3">
        <v>-4.1083235904759112</v>
      </c>
      <c r="F46" s="8">
        <v>1834913</v>
      </c>
      <c r="G46" s="3">
        <v>-27.846142593792667</v>
      </c>
      <c r="H46" s="3">
        <v>-5.6726600959804747</v>
      </c>
    </row>
    <row r="47" spans="1:8" x14ac:dyDescent="0.3">
      <c r="A47" s="1">
        <v>2021</v>
      </c>
      <c r="B47" s="1">
        <v>10</v>
      </c>
      <c r="C47" s="8">
        <v>18339</v>
      </c>
      <c r="D47" s="3">
        <v>-14.622905027932964</v>
      </c>
      <c r="E47" s="3">
        <v>-5.9799774595788051</v>
      </c>
      <c r="F47" s="8">
        <v>1821886</v>
      </c>
      <c r="G47" s="3">
        <v>-28.656364920074072</v>
      </c>
      <c r="H47" s="3">
        <v>-7.7478623299650966</v>
      </c>
    </row>
    <row r="48" spans="1:8" x14ac:dyDescent="0.3">
      <c r="A48" s="1">
        <v>2021</v>
      </c>
      <c r="B48" s="1">
        <v>11</v>
      </c>
      <c r="C48" s="8">
        <v>18778</v>
      </c>
      <c r="D48" s="3">
        <v>-19.143988976920422</v>
      </c>
      <c r="E48" s="3">
        <v>-7.8414739608476483</v>
      </c>
      <c r="F48" s="8">
        <v>1821130</v>
      </c>
      <c r="G48" s="3">
        <v>-23.537287921391361</v>
      </c>
      <c r="H48" s="3">
        <v>-9.814008209956512</v>
      </c>
    </row>
    <row r="49" spans="1:8" x14ac:dyDescent="0.3">
      <c r="A49" s="1">
        <v>2021</v>
      </c>
      <c r="B49" s="1">
        <v>12</v>
      </c>
      <c r="C49" s="8">
        <v>19572</v>
      </c>
      <c r="D49" s="3">
        <v>-20.574628682736794</v>
      </c>
      <c r="E49" s="3">
        <v>-9.6922537828105852</v>
      </c>
      <c r="F49" s="8">
        <v>1842238</v>
      </c>
      <c r="G49" s="3">
        <v>-19.887892327930157</v>
      </c>
      <c r="H49" s="3">
        <v>-11.870228673150097</v>
      </c>
    </row>
    <row r="50" spans="1:8" x14ac:dyDescent="0.3">
      <c r="A50" s="1">
        <v>2022</v>
      </c>
      <c r="B50" s="1">
        <v>1</v>
      </c>
      <c r="C50" s="8">
        <v>20299</v>
      </c>
      <c r="D50" s="3">
        <v>-19.406836860285072</v>
      </c>
      <c r="E50" s="3">
        <v>-11.532542510871879</v>
      </c>
      <c r="F50" s="8">
        <v>1864824</v>
      </c>
      <c r="G50" s="3">
        <v>-21.542110198931606</v>
      </c>
      <c r="H50" s="3">
        <v>-13.916607662276743</v>
      </c>
    </row>
    <row r="51" spans="1:8" x14ac:dyDescent="0.3">
      <c r="A51" s="1">
        <v>2022</v>
      </c>
      <c r="B51" s="1">
        <v>2</v>
      </c>
      <c r="C51" s="8">
        <v>19985</v>
      </c>
      <c r="D51" s="3">
        <v>-17.437825332562173</v>
      </c>
      <c r="E51" s="3">
        <v>-13.363321450914954</v>
      </c>
      <c r="F51" s="8">
        <v>1844256</v>
      </c>
      <c r="G51" s="3">
        <v>-21.826761800973305</v>
      </c>
      <c r="H51" s="3">
        <v>-15.953785902265588</v>
      </c>
    </row>
    <row r="52" spans="1:8" x14ac:dyDescent="0.3">
      <c r="A52" s="1">
        <v>2022</v>
      </c>
      <c r="B52" s="1">
        <v>3</v>
      </c>
      <c r="C52" s="8">
        <v>18851</v>
      </c>
      <c r="D52" s="3">
        <v>-15.538330570366055</v>
      </c>
      <c r="E52" s="3">
        <v>-15.18611873481972</v>
      </c>
      <c r="F52" s="8">
        <v>1758590</v>
      </c>
      <c r="G52" s="3">
        <v>-21.089532435096825</v>
      </c>
      <c r="H52" s="3">
        <v>-17.982933666833041</v>
      </c>
    </row>
    <row r="53" spans="1:8" x14ac:dyDescent="0.3">
      <c r="A53" s="1">
        <v>2022</v>
      </c>
      <c r="B53" s="1">
        <v>4</v>
      </c>
      <c r="C53" s="8">
        <v>17870</v>
      </c>
      <c r="D53" s="3">
        <v>-17.360340362560123</v>
      </c>
      <c r="E53" s="3">
        <v>-17.002745446124536</v>
      </c>
      <c r="F53" s="8">
        <v>1698299</v>
      </c>
      <c r="G53" s="3">
        <v>-21.698222383080946</v>
      </c>
      <c r="H53" s="3">
        <v>-20.00562907524403</v>
      </c>
    </row>
    <row r="54" spans="1:8" x14ac:dyDescent="0.3">
      <c r="A54" s="1">
        <v>2022</v>
      </c>
      <c r="B54" s="1">
        <v>5</v>
      </c>
      <c r="C54" s="8">
        <v>17188</v>
      </c>
      <c r="D54" s="3">
        <v>-14.376805818471649</v>
      </c>
      <c r="E54" s="3">
        <v>-18.815037127523002</v>
      </c>
      <c r="F54" s="8">
        <v>1675407</v>
      </c>
      <c r="G54" s="3">
        <v>-19.083806879924424</v>
      </c>
      <c r="H54" s="3">
        <v>-22.023665982789058</v>
      </c>
    </row>
    <row r="55" spans="1:8" x14ac:dyDescent="0.3">
      <c r="A55" s="1">
        <v>2022</v>
      </c>
      <c r="B55" s="1">
        <v>6</v>
      </c>
      <c r="C55" s="8">
        <v>16422</v>
      </c>
      <c r="D55" s="3">
        <v>-11.557518311072812</v>
      </c>
      <c r="E55" s="3">
        <v>-20.624854154689032</v>
      </c>
      <c r="F55" s="8">
        <v>1674838</v>
      </c>
      <c r="G55" s="3">
        <v>-14.428757988273311</v>
      </c>
      <c r="H55" s="3">
        <v>-24.03895578596056</v>
      </c>
    </row>
    <row r="56" spans="1:8" x14ac:dyDescent="0.3">
      <c r="A56" s="1">
        <v>2022</v>
      </c>
      <c r="B56" s="1">
        <v>7</v>
      </c>
      <c r="C56" s="8">
        <v>16939</v>
      </c>
      <c r="D56" s="3">
        <v>-9.1499061410565847</v>
      </c>
      <c r="E56" s="3">
        <v>-22.433748692788971</v>
      </c>
      <c r="F56" s="8">
        <v>1758496</v>
      </c>
      <c r="G56" s="3">
        <v>-11.079153133828578</v>
      </c>
      <c r="H56" s="3">
        <v>-26.05320572436883</v>
      </c>
    </row>
    <row r="57" spans="1:8" x14ac:dyDescent="0.3">
      <c r="A57" s="1">
        <v>2022</v>
      </c>
      <c r="B57" s="1">
        <v>8</v>
      </c>
      <c r="C57" s="8">
        <v>17236</v>
      </c>
      <c r="D57" s="3">
        <v>-5.5872042068361054</v>
      </c>
      <c r="E57" s="3">
        <v>-21.982484579467936</v>
      </c>
      <c r="F57" s="8">
        <v>1796339</v>
      </c>
      <c r="G57" s="3">
        <v>-9.1396552308433918</v>
      </c>
      <c r="H57" s="3">
        <v>-25.773788248421006</v>
      </c>
    </row>
    <row r="58" spans="1:8" s="9" customFormat="1" ht="13.5" x14ac:dyDescent="0.3">
      <c r="A58" s="9">
        <v>2022</v>
      </c>
      <c r="B58" s="9">
        <v>9</v>
      </c>
      <c r="C58" s="10">
        <f>[1]PRD_B!C262</f>
        <v>16923</v>
      </c>
      <c r="D58" s="11">
        <f>[1]PRD_B!D262</f>
        <v>-4.4707874682472504</v>
      </c>
      <c r="E58" s="11">
        <f>[1]PRD_B!E262</f>
        <v>-21.322551538861003</v>
      </c>
      <c r="F58" s="10">
        <f>[1]PRD_B!F262</f>
        <v>1698523</v>
      </c>
      <c r="G58" s="11">
        <f>[1]PRD_B!G262</f>
        <v>-7.4330499593168735</v>
      </c>
      <c r="H58" s="11">
        <f>[1]PRD_B!H262</f>
        <v>-25.191515314479151</v>
      </c>
    </row>
    <row r="59" spans="1:8" x14ac:dyDescent="0.3">
      <c r="C59" s="8"/>
      <c r="D59" s="3"/>
      <c r="E59" s="3"/>
      <c r="F59" s="8"/>
      <c r="G59" s="3"/>
      <c r="H59" s="3"/>
    </row>
    <row r="60" spans="1:8" x14ac:dyDescent="0.3">
      <c r="C60" s="8"/>
      <c r="D60" s="3"/>
      <c r="E60" s="3"/>
      <c r="F60" s="8"/>
      <c r="G60" s="3"/>
      <c r="H60" s="3"/>
    </row>
    <row r="61" spans="1:8" x14ac:dyDescent="0.3">
      <c r="C61" s="8"/>
      <c r="D61" s="3"/>
      <c r="E61" s="3"/>
      <c r="F61" s="8"/>
      <c r="G61" s="3"/>
      <c r="H61" s="3"/>
    </row>
    <row r="62" spans="1:8" x14ac:dyDescent="0.3">
      <c r="C62" s="8"/>
      <c r="D62" s="3"/>
      <c r="E62" s="3"/>
      <c r="F62" s="8"/>
      <c r="G62" s="3"/>
      <c r="H62" s="3"/>
    </row>
    <row r="63" spans="1:8" x14ac:dyDescent="0.3">
      <c r="C63" s="8"/>
      <c r="D63" s="3"/>
      <c r="E63" s="3"/>
      <c r="F63" s="8"/>
      <c r="G63" s="3"/>
      <c r="H63" s="3"/>
    </row>
    <row r="64" spans="1:8" x14ac:dyDescent="0.3">
      <c r="C64" s="8"/>
      <c r="D64" s="3"/>
      <c r="E64" s="3"/>
      <c r="F64" s="8"/>
      <c r="G64" s="3"/>
      <c r="H64" s="3"/>
    </row>
    <row r="65" spans="3:8" x14ac:dyDescent="0.3">
      <c r="C65" s="8"/>
      <c r="D65" s="3"/>
      <c r="E65" s="3"/>
      <c r="F65" s="8"/>
      <c r="G65" s="3"/>
      <c r="H65" s="3"/>
    </row>
    <row r="66" spans="3:8" x14ac:dyDescent="0.3">
      <c r="C66" s="8"/>
      <c r="D66" s="3"/>
      <c r="E66" s="3"/>
      <c r="F66" s="8"/>
      <c r="G66" s="3"/>
      <c r="H66" s="3"/>
    </row>
    <row r="67" spans="3:8" x14ac:dyDescent="0.3">
      <c r="C67" s="8"/>
      <c r="D67" s="3"/>
      <c r="E67" s="3"/>
      <c r="F67" s="8"/>
      <c r="G67" s="3"/>
      <c r="H67" s="3"/>
    </row>
    <row r="68" spans="3:8" x14ac:dyDescent="0.3">
      <c r="C68" s="8"/>
      <c r="D68" s="3"/>
      <c r="E68" s="3"/>
      <c r="F68" s="8"/>
      <c r="G68" s="3"/>
      <c r="H68" s="3"/>
    </row>
    <row r="69" spans="3:8" x14ac:dyDescent="0.3">
      <c r="C69" s="8"/>
      <c r="D69" s="3"/>
      <c r="E69" s="3"/>
      <c r="F69" s="8"/>
      <c r="G69" s="3"/>
      <c r="H69" s="3"/>
    </row>
    <row r="70" spans="3:8" x14ac:dyDescent="0.3">
      <c r="C70" s="8"/>
      <c r="D70" s="3"/>
      <c r="E70" s="3"/>
      <c r="F70" s="8"/>
      <c r="G70" s="3"/>
      <c r="H70" s="3"/>
    </row>
    <row r="71" spans="3:8" x14ac:dyDescent="0.3">
      <c r="C71" s="8"/>
      <c r="D71" s="3"/>
      <c r="E71" s="3"/>
      <c r="F71" s="8"/>
      <c r="G71" s="3"/>
      <c r="H71" s="3"/>
    </row>
    <row r="72" spans="3:8" x14ac:dyDescent="0.3">
      <c r="C72" s="8"/>
      <c r="D72" s="3"/>
      <c r="E72" s="3"/>
      <c r="F72" s="8"/>
      <c r="G72" s="3"/>
      <c r="H72" s="3"/>
    </row>
    <row r="73" spans="3:8" x14ac:dyDescent="0.3">
      <c r="C73" s="8"/>
      <c r="D73" s="3"/>
      <c r="E73" s="3"/>
      <c r="F73" s="8"/>
      <c r="G73" s="3"/>
      <c r="H73" s="3"/>
    </row>
    <row r="74" spans="3:8" x14ac:dyDescent="0.3">
      <c r="C74" s="8"/>
      <c r="D74" s="3"/>
      <c r="E74" s="3"/>
      <c r="F74" s="8"/>
      <c r="G74" s="3"/>
      <c r="H74" s="3"/>
    </row>
    <row r="75" spans="3:8" x14ac:dyDescent="0.3">
      <c r="C75" s="8"/>
      <c r="D75" s="3"/>
      <c r="E75" s="3"/>
      <c r="F75" s="8"/>
      <c r="G75" s="3"/>
      <c r="H75" s="3"/>
    </row>
    <row r="76" spans="3:8" x14ac:dyDescent="0.3">
      <c r="C76" s="8"/>
      <c r="D76" s="3"/>
      <c r="E76" s="3"/>
      <c r="F76" s="8"/>
      <c r="G76" s="3"/>
      <c r="H76" s="3"/>
    </row>
    <row r="77" spans="3:8" x14ac:dyDescent="0.3">
      <c r="C77" s="8"/>
      <c r="D77" s="3"/>
      <c r="E77" s="3"/>
      <c r="F77" s="8"/>
      <c r="G77" s="3"/>
      <c r="H77" s="3"/>
    </row>
    <row r="78" spans="3:8" x14ac:dyDescent="0.3">
      <c r="C78" s="8"/>
      <c r="D78" s="3"/>
      <c r="E78" s="3"/>
      <c r="F78" s="8"/>
      <c r="G78" s="3"/>
      <c r="H78" s="3"/>
    </row>
    <row r="79" spans="3:8" x14ac:dyDescent="0.3">
      <c r="C79" s="8"/>
      <c r="D79" s="3"/>
      <c r="E79" s="3"/>
      <c r="F79" s="8"/>
      <c r="G79" s="3"/>
      <c r="H79" s="3"/>
    </row>
    <row r="80" spans="3:8" x14ac:dyDescent="0.3">
      <c r="C80" s="8"/>
      <c r="D80" s="3"/>
      <c r="E80" s="3"/>
      <c r="F80" s="8"/>
      <c r="G80" s="3"/>
      <c r="H80" s="3"/>
    </row>
    <row r="81" spans="3:8" x14ac:dyDescent="0.3">
      <c r="C81" s="8"/>
      <c r="D81" s="3"/>
      <c r="E81" s="3"/>
      <c r="F81" s="8"/>
      <c r="G81" s="3"/>
      <c r="H81" s="3"/>
    </row>
    <row r="82" spans="3:8" x14ac:dyDescent="0.3">
      <c r="C82" s="8"/>
      <c r="D82" s="3"/>
      <c r="E82" s="3"/>
      <c r="F82" s="8"/>
      <c r="G82" s="3"/>
      <c r="H82" s="3"/>
    </row>
    <row r="83" spans="3:8" x14ac:dyDescent="0.3">
      <c r="C83" s="8"/>
      <c r="D83" s="3"/>
      <c r="E83" s="3"/>
      <c r="F83" s="8"/>
      <c r="G83" s="3"/>
      <c r="H83" s="3"/>
    </row>
    <row r="84" spans="3:8" x14ac:dyDescent="0.3">
      <c r="C84" s="8"/>
      <c r="D84" s="3"/>
      <c r="E84" s="3"/>
      <c r="F84" s="8"/>
      <c r="G84" s="3"/>
      <c r="H84" s="3"/>
    </row>
    <row r="85" spans="3:8" x14ac:dyDescent="0.3">
      <c r="C85" s="8"/>
      <c r="D85" s="3"/>
      <c r="E85" s="3"/>
      <c r="F85" s="8"/>
      <c r="G85" s="3"/>
      <c r="H85" s="3"/>
    </row>
    <row r="86" spans="3:8" x14ac:dyDescent="0.3">
      <c r="C86" s="8"/>
      <c r="D86" s="3"/>
      <c r="E86" s="3"/>
      <c r="F86" s="8"/>
      <c r="G86" s="3"/>
      <c r="H86" s="3"/>
    </row>
    <row r="87" spans="3:8" x14ac:dyDescent="0.3">
      <c r="C87" s="8"/>
      <c r="D87" s="3"/>
      <c r="E87" s="3"/>
      <c r="F87" s="8"/>
      <c r="G87" s="3"/>
      <c r="H87" s="3"/>
    </row>
    <row r="88" spans="3:8" x14ac:dyDescent="0.3">
      <c r="C88" s="8"/>
      <c r="D88" s="3"/>
      <c r="E88" s="3"/>
      <c r="F88" s="8"/>
      <c r="G88" s="3"/>
      <c r="H88" s="3"/>
    </row>
    <row r="89" spans="3:8" x14ac:dyDescent="0.3">
      <c r="C89" s="8"/>
      <c r="D89" s="3"/>
      <c r="E89" s="3"/>
      <c r="F89" s="8"/>
      <c r="G89" s="3"/>
      <c r="H89" s="3"/>
    </row>
    <row r="90" spans="3:8" x14ac:dyDescent="0.3">
      <c r="C90" s="8"/>
      <c r="D90" s="3"/>
      <c r="E90" s="3"/>
      <c r="F90" s="8"/>
      <c r="G90" s="3"/>
      <c r="H90" s="3"/>
    </row>
    <row r="91" spans="3:8" x14ac:dyDescent="0.3">
      <c r="C91" s="8"/>
      <c r="D91" s="3"/>
      <c r="E91" s="3"/>
      <c r="F91" s="8"/>
      <c r="G91" s="3"/>
      <c r="H91" s="3"/>
    </row>
    <row r="92" spans="3:8" x14ac:dyDescent="0.3">
      <c r="C92" s="8"/>
      <c r="D92" s="3"/>
      <c r="E92" s="3"/>
      <c r="F92" s="8"/>
      <c r="G92" s="3"/>
      <c r="H92" s="3"/>
    </row>
    <row r="93" spans="3:8" x14ac:dyDescent="0.3">
      <c r="C93" s="8"/>
      <c r="D93" s="3"/>
      <c r="E93" s="3"/>
      <c r="F93" s="8"/>
      <c r="G93" s="3"/>
      <c r="H93" s="3"/>
    </row>
    <row r="94" spans="3:8" x14ac:dyDescent="0.3">
      <c r="C94" s="8"/>
      <c r="D94" s="3"/>
      <c r="E94" s="3"/>
      <c r="F94" s="8"/>
      <c r="G94" s="3"/>
      <c r="H94" s="3"/>
    </row>
    <row r="95" spans="3:8" x14ac:dyDescent="0.3">
      <c r="C95" s="8"/>
      <c r="D95" s="3"/>
      <c r="E95" s="3"/>
      <c r="F95" s="8"/>
      <c r="G95" s="3"/>
      <c r="H95" s="3"/>
    </row>
    <row r="96" spans="3:8" x14ac:dyDescent="0.3">
      <c r="C96" s="8"/>
      <c r="D96" s="3"/>
      <c r="E96" s="3"/>
      <c r="F96" s="8"/>
      <c r="G96" s="3"/>
      <c r="H96" s="3"/>
    </row>
    <row r="97" spans="3:8" x14ac:dyDescent="0.3">
      <c r="C97" s="8"/>
      <c r="D97" s="3"/>
      <c r="E97" s="3"/>
      <c r="F97" s="8"/>
      <c r="G97" s="3"/>
      <c r="H97" s="3"/>
    </row>
    <row r="98" spans="3:8" x14ac:dyDescent="0.3">
      <c r="C98" s="8"/>
      <c r="D98" s="3"/>
      <c r="E98" s="3"/>
      <c r="F98" s="8"/>
      <c r="G98" s="3"/>
      <c r="H98" s="3"/>
    </row>
    <row r="99" spans="3:8" x14ac:dyDescent="0.3">
      <c r="C99" s="8"/>
      <c r="D99" s="3"/>
      <c r="E99" s="3"/>
      <c r="F99" s="8"/>
      <c r="G99" s="3"/>
      <c r="H99" s="3"/>
    </row>
    <row r="100" spans="3:8" x14ac:dyDescent="0.3">
      <c r="C100" s="8"/>
      <c r="D100" s="3"/>
      <c r="E100" s="3"/>
      <c r="F100" s="8"/>
      <c r="G100" s="3"/>
      <c r="H100" s="3"/>
    </row>
    <row r="101" spans="3:8" x14ac:dyDescent="0.3">
      <c r="C101" s="8"/>
      <c r="D101" s="3"/>
      <c r="E101" s="3"/>
      <c r="F101" s="8"/>
      <c r="G101" s="3"/>
      <c r="H101" s="3"/>
    </row>
    <row r="102" spans="3:8" x14ac:dyDescent="0.3">
      <c r="C102" s="8"/>
      <c r="D102" s="3"/>
      <c r="E102" s="3"/>
      <c r="F102" s="8"/>
      <c r="G102" s="3"/>
      <c r="H102" s="3"/>
    </row>
    <row r="103" spans="3:8" x14ac:dyDescent="0.3">
      <c r="C103" s="8"/>
      <c r="D103" s="3"/>
      <c r="E103" s="3"/>
      <c r="F103" s="8"/>
      <c r="G103" s="3"/>
      <c r="H103" s="3"/>
    </row>
    <row r="104" spans="3:8" x14ac:dyDescent="0.3">
      <c r="C104" s="8"/>
      <c r="D104" s="3"/>
      <c r="E104" s="3"/>
      <c r="F104" s="8"/>
      <c r="G104" s="3"/>
      <c r="H104" s="3"/>
    </row>
    <row r="105" spans="3:8" x14ac:dyDescent="0.3">
      <c r="C105" s="8"/>
      <c r="D105" s="3"/>
      <c r="E105" s="3"/>
      <c r="F105" s="8"/>
      <c r="G105" s="3"/>
      <c r="H105" s="3"/>
    </row>
    <row r="106" spans="3:8" x14ac:dyDescent="0.3">
      <c r="C106" s="8"/>
      <c r="D106" s="3"/>
      <c r="E106" s="3"/>
      <c r="F106" s="8"/>
      <c r="G106" s="3"/>
      <c r="H106" s="3"/>
    </row>
    <row r="107" spans="3:8" x14ac:dyDescent="0.3">
      <c r="C107" s="8"/>
      <c r="D107" s="3"/>
      <c r="E107" s="3"/>
      <c r="F107" s="8"/>
      <c r="G107" s="3"/>
      <c r="H107" s="3"/>
    </row>
    <row r="108" spans="3:8" x14ac:dyDescent="0.3">
      <c r="C108" s="8"/>
      <c r="D108" s="3"/>
      <c r="E108" s="3"/>
      <c r="F108" s="8"/>
      <c r="G108" s="3"/>
      <c r="H108" s="3"/>
    </row>
    <row r="109" spans="3:8" x14ac:dyDescent="0.3">
      <c r="C109" s="8"/>
      <c r="D109" s="3"/>
      <c r="E109" s="3"/>
      <c r="F109" s="8"/>
      <c r="G109" s="3"/>
      <c r="H109" s="3"/>
    </row>
    <row r="110" spans="3:8" x14ac:dyDescent="0.3">
      <c r="C110" s="8"/>
      <c r="D110" s="3"/>
      <c r="E110" s="3"/>
      <c r="F110" s="8"/>
      <c r="G110" s="3"/>
      <c r="H110" s="3"/>
    </row>
    <row r="111" spans="3:8" x14ac:dyDescent="0.3">
      <c r="C111" s="8"/>
      <c r="D111" s="3"/>
      <c r="E111" s="3"/>
      <c r="F111" s="8"/>
      <c r="G111" s="3"/>
      <c r="H111" s="3"/>
    </row>
    <row r="112" spans="3:8" x14ac:dyDescent="0.3">
      <c r="C112" s="8"/>
      <c r="D112" s="3"/>
      <c r="E112" s="3"/>
      <c r="F112" s="8"/>
      <c r="G112" s="3"/>
      <c r="H112" s="3"/>
    </row>
    <row r="113" spans="3:8" x14ac:dyDescent="0.3">
      <c r="C113" s="8"/>
      <c r="D113" s="3"/>
      <c r="E113" s="3"/>
      <c r="F113" s="8"/>
      <c r="G113" s="3"/>
      <c r="H113" s="3"/>
    </row>
    <row r="114" spans="3:8" x14ac:dyDescent="0.3">
      <c r="C114" s="8"/>
      <c r="D114" s="3"/>
      <c r="E114" s="3"/>
      <c r="F114" s="8"/>
      <c r="G114" s="3"/>
      <c r="H114" s="3"/>
    </row>
    <row r="115" spans="3:8" x14ac:dyDescent="0.3">
      <c r="C115" s="8"/>
      <c r="D115" s="3"/>
      <c r="E115" s="3"/>
      <c r="F115" s="8"/>
      <c r="G115" s="3"/>
      <c r="H115" s="3"/>
    </row>
    <row r="116" spans="3:8" x14ac:dyDescent="0.3">
      <c r="C116" s="8"/>
      <c r="D116" s="3"/>
      <c r="E116" s="3"/>
      <c r="F116" s="8"/>
      <c r="G116" s="3"/>
      <c r="H116" s="3"/>
    </row>
    <row r="117" spans="3:8" x14ac:dyDescent="0.3">
      <c r="C117" s="8"/>
      <c r="D117" s="3"/>
      <c r="E117" s="3"/>
      <c r="F117" s="8"/>
      <c r="G117" s="3"/>
      <c r="H117" s="3"/>
    </row>
    <row r="118" spans="3:8" x14ac:dyDescent="0.3">
      <c r="C118" s="8"/>
      <c r="D118" s="3"/>
      <c r="E118" s="3"/>
      <c r="F118" s="8"/>
      <c r="G118" s="3"/>
      <c r="H118" s="3"/>
    </row>
    <row r="119" spans="3:8" x14ac:dyDescent="0.3">
      <c r="C119" s="8"/>
      <c r="D119" s="3"/>
      <c r="E119" s="3"/>
      <c r="F119" s="8"/>
      <c r="G119" s="3"/>
      <c r="H119" s="3"/>
    </row>
    <row r="120" spans="3:8" x14ac:dyDescent="0.3">
      <c r="C120" s="8"/>
      <c r="D120" s="3"/>
      <c r="E120" s="3"/>
      <c r="F120" s="8"/>
      <c r="G120" s="3"/>
      <c r="H120" s="3"/>
    </row>
    <row r="121" spans="3:8" x14ac:dyDescent="0.3">
      <c r="C121" s="8"/>
      <c r="D121" s="3"/>
      <c r="E121" s="3"/>
      <c r="F121" s="8"/>
      <c r="G121" s="3"/>
      <c r="H121" s="3"/>
    </row>
    <row r="122" spans="3:8" x14ac:dyDescent="0.3">
      <c r="C122" s="8"/>
      <c r="D122" s="3"/>
      <c r="E122" s="3"/>
      <c r="F122" s="8"/>
      <c r="G122" s="3"/>
      <c r="H122" s="3"/>
    </row>
    <row r="123" spans="3:8" x14ac:dyDescent="0.3">
      <c r="C123" s="8"/>
      <c r="D123" s="3"/>
      <c r="E123" s="3"/>
      <c r="F123" s="8"/>
      <c r="G123" s="3"/>
      <c r="H123" s="3"/>
    </row>
    <row r="124" spans="3:8" x14ac:dyDescent="0.3">
      <c r="C124" s="8"/>
      <c r="D124" s="3"/>
      <c r="E124" s="3"/>
      <c r="F124" s="8"/>
      <c r="G124" s="3"/>
      <c r="H124" s="3"/>
    </row>
    <row r="125" spans="3:8" x14ac:dyDescent="0.3">
      <c r="C125" s="8"/>
      <c r="D125" s="3"/>
      <c r="E125" s="3"/>
      <c r="F125" s="8"/>
      <c r="G125" s="3"/>
      <c r="H125" s="3"/>
    </row>
    <row r="126" spans="3:8" x14ac:dyDescent="0.3">
      <c r="C126" s="8"/>
      <c r="D126" s="3"/>
      <c r="E126" s="3"/>
      <c r="F126" s="8"/>
      <c r="G126" s="3"/>
      <c r="H126" s="3"/>
    </row>
    <row r="127" spans="3:8" x14ac:dyDescent="0.3">
      <c r="C127" s="8"/>
      <c r="D127" s="3"/>
      <c r="E127" s="3"/>
      <c r="F127" s="8"/>
      <c r="G127" s="3"/>
      <c r="H127" s="3"/>
    </row>
    <row r="128" spans="3:8" x14ac:dyDescent="0.3">
      <c r="C128" s="8"/>
      <c r="D128" s="3"/>
      <c r="E128" s="3"/>
      <c r="F128" s="8"/>
      <c r="G128" s="3"/>
      <c r="H128" s="3"/>
    </row>
    <row r="129" spans="3:8" x14ac:dyDescent="0.3">
      <c r="C129" s="8"/>
      <c r="D129" s="3"/>
      <c r="E129" s="3"/>
      <c r="F129" s="8"/>
      <c r="G129" s="3"/>
      <c r="H129" s="3"/>
    </row>
    <row r="130" spans="3:8" x14ac:dyDescent="0.3">
      <c r="C130" s="8"/>
      <c r="D130" s="3"/>
      <c r="E130" s="3"/>
      <c r="F130" s="8"/>
      <c r="G130" s="3"/>
      <c r="H130" s="3"/>
    </row>
    <row r="131" spans="3:8" x14ac:dyDescent="0.3">
      <c r="C131" s="8"/>
      <c r="D131" s="3"/>
      <c r="E131" s="3"/>
      <c r="F131" s="8"/>
      <c r="G131" s="3"/>
      <c r="H131" s="3"/>
    </row>
    <row r="132" spans="3:8" x14ac:dyDescent="0.3">
      <c r="C132" s="8"/>
      <c r="D132" s="3"/>
      <c r="E132" s="3"/>
      <c r="F132" s="8"/>
      <c r="G132" s="3"/>
      <c r="H132" s="3"/>
    </row>
    <row r="133" spans="3:8" x14ac:dyDescent="0.3">
      <c r="C133" s="8"/>
      <c r="D133" s="3"/>
      <c r="E133" s="3"/>
      <c r="F133" s="8"/>
      <c r="G133" s="3"/>
      <c r="H133" s="3"/>
    </row>
    <row r="134" spans="3:8" x14ac:dyDescent="0.3">
      <c r="C134" s="8"/>
      <c r="D134" s="3"/>
      <c r="E134" s="3"/>
      <c r="F134" s="8"/>
      <c r="G134" s="3"/>
      <c r="H134" s="3"/>
    </row>
    <row r="135" spans="3:8" x14ac:dyDescent="0.3">
      <c r="C135" s="8"/>
      <c r="D135" s="3"/>
      <c r="E135" s="3"/>
      <c r="F135" s="8"/>
      <c r="G135" s="3"/>
      <c r="H135" s="3"/>
    </row>
    <row r="136" spans="3:8" x14ac:dyDescent="0.3">
      <c r="C136" s="8"/>
      <c r="D136" s="3"/>
      <c r="E136" s="3"/>
      <c r="F136" s="8"/>
      <c r="G136" s="3"/>
      <c r="H136" s="3"/>
    </row>
    <row r="137" spans="3:8" x14ac:dyDescent="0.3">
      <c r="C137" s="8"/>
      <c r="D137" s="3"/>
      <c r="E137" s="3"/>
      <c r="F137" s="8"/>
      <c r="G137" s="3"/>
      <c r="H137" s="3"/>
    </row>
    <row r="138" spans="3:8" x14ac:dyDescent="0.3">
      <c r="C138" s="8"/>
      <c r="D138" s="3"/>
      <c r="E138" s="3"/>
      <c r="F138" s="8"/>
      <c r="G138" s="3"/>
      <c r="H138" s="3"/>
    </row>
    <row r="139" spans="3:8" x14ac:dyDescent="0.3">
      <c r="C139" s="8"/>
      <c r="D139" s="3"/>
      <c r="E139" s="3"/>
      <c r="F139" s="8"/>
      <c r="G139" s="3"/>
      <c r="H139" s="3"/>
    </row>
    <row r="140" spans="3:8" x14ac:dyDescent="0.3">
      <c r="C140" s="8"/>
      <c r="D140" s="3"/>
      <c r="E140" s="3"/>
      <c r="F140" s="8"/>
      <c r="G140" s="3"/>
      <c r="H140" s="3"/>
    </row>
    <row r="141" spans="3:8" x14ac:dyDescent="0.3">
      <c r="C141" s="8"/>
      <c r="D141" s="3"/>
      <c r="E141" s="3"/>
      <c r="F141" s="8"/>
      <c r="G141" s="3"/>
      <c r="H141" s="3"/>
    </row>
    <row r="142" spans="3:8" x14ac:dyDescent="0.3">
      <c r="C142" s="8"/>
      <c r="D142" s="3"/>
      <c r="E142" s="3"/>
      <c r="F142" s="8"/>
      <c r="G142" s="3"/>
      <c r="H142" s="3"/>
    </row>
    <row r="143" spans="3:8" x14ac:dyDescent="0.3">
      <c r="C143" s="8"/>
      <c r="D143" s="3"/>
      <c r="E143" s="3"/>
      <c r="F143" s="8"/>
      <c r="G143" s="3"/>
      <c r="H143" s="3"/>
    </row>
    <row r="144" spans="3:8" x14ac:dyDescent="0.3">
      <c r="C144" s="8"/>
      <c r="D144" s="3"/>
      <c r="E144" s="3"/>
      <c r="F144" s="8"/>
      <c r="G144" s="3"/>
      <c r="H144" s="3"/>
    </row>
    <row r="145" spans="3:8" x14ac:dyDescent="0.3">
      <c r="C145" s="8"/>
      <c r="D145" s="3"/>
      <c r="E145" s="3"/>
      <c r="F145" s="8"/>
      <c r="G145" s="3"/>
      <c r="H145" s="3"/>
    </row>
    <row r="146" spans="3:8" x14ac:dyDescent="0.3">
      <c r="C146" s="8"/>
      <c r="D146" s="3"/>
      <c r="E146" s="3"/>
      <c r="F146" s="8"/>
      <c r="G146" s="3"/>
      <c r="H146" s="3"/>
    </row>
    <row r="147" spans="3:8" x14ac:dyDescent="0.3">
      <c r="C147" s="8"/>
      <c r="D147" s="3"/>
      <c r="E147" s="3"/>
      <c r="F147" s="8"/>
      <c r="G147" s="3"/>
      <c r="H147" s="3"/>
    </row>
    <row r="148" spans="3:8" x14ac:dyDescent="0.3">
      <c r="C148" s="8"/>
      <c r="D148" s="3"/>
      <c r="E148" s="3"/>
      <c r="F148" s="8"/>
      <c r="G148" s="3"/>
      <c r="H148" s="3"/>
    </row>
    <row r="149" spans="3:8" x14ac:dyDescent="0.3">
      <c r="C149" s="8"/>
      <c r="D149" s="3"/>
      <c r="E149" s="3"/>
      <c r="F149" s="8"/>
      <c r="G149" s="3"/>
      <c r="H149" s="3"/>
    </row>
    <row r="150" spans="3:8" x14ac:dyDescent="0.3">
      <c r="C150" s="8"/>
      <c r="D150" s="3"/>
      <c r="E150" s="3"/>
      <c r="F150" s="8"/>
      <c r="G150" s="3"/>
      <c r="H150" s="3"/>
    </row>
    <row r="151" spans="3:8" x14ac:dyDescent="0.3">
      <c r="C151" s="8"/>
      <c r="D151" s="3"/>
      <c r="E151" s="3"/>
      <c r="F151" s="8"/>
      <c r="G151" s="3"/>
      <c r="H151" s="3"/>
    </row>
    <row r="152" spans="3:8" x14ac:dyDescent="0.3">
      <c r="C152" s="8"/>
      <c r="D152" s="3"/>
      <c r="E152" s="3"/>
      <c r="F152" s="8"/>
      <c r="G152" s="3"/>
      <c r="H152" s="3"/>
    </row>
    <row r="153" spans="3:8" x14ac:dyDescent="0.3">
      <c r="C153" s="8"/>
      <c r="D153" s="3"/>
      <c r="E153" s="3"/>
      <c r="F153" s="8"/>
      <c r="G153" s="3"/>
      <c r="H153" s="3"/>
    </row>
    <row r="154" spans="3:8" x14ac:dyDescent="0.3">
      <c r="C154" s="8"/>
      <c r="D154" s="3"/>
      <c r="E154" s="3"/>
      <c r="F154" s="8"/>
      <c r="G154" s="3"/>
      <c r="H154" s="3"/>
    </row>
    <row r="155" spans="3:8" x14ac:dyDescent="0.3">
      <c r="C155" s="8"/>
      <c r="D155" s="3"/>
      <c r="E155" s="3"/>
      <c r="F155" s="8"/>
      <c r="G155" s="3"/>
      <c r="H155" s="3"/>
    </row>
    <row r="156" spans="3:8" x14ac:dyDescent="0.3">
      <c r="C156" s="8"/>
      <c r="D156" s="3"/>
      <c r="E156" s="3"/>
      <c r="F156" s="8"/>
      <c r="G156" s="3"/>
      <c r="H156" s="3"/>
    </row>
    <row r="157" spans="3:8" x14ac:dyDescent="0.3">
      <c r="C157" s="8"/>
      <c r="D157" s="3"/>
      <c r="E157" s="3"/>
      <c r="F157" s="8"/>
      <c r="G157" s="3"/>
      <c r="H157" s="3"/>
    </row>
    <row r="158" spans="3:8" x14ac:dyDescent="0.3">
      <c r="C158" s="8"/>
      <c r="D158" s="3"/>
      <c r="E158" s="3"/>
      <c r="F158" s="8"/>
      <c r="G158" s="3"/>
      <c r="H158" s="3"/>
    </row>
    <row r="159" spans="3:8" x14ac:dyDescent="0.3">
      <c r="C159" s="8"/>
      <c r="D159" s="3"/>
      <c r="E159" s="3"/>
      <c r="F159" s="8"/>
      <c r="G159" s="3"/>
      <c r="H159" s="3"/>
    </row>
    <row r="160" spans="3:8" x14ac:dyDescent="0.3">
      <c r="C160" s="8"/>
      <c r="D160" s="3"/>
      <c r="E160" s="3"/>
      <c r="F160" s="8"/>
      <c r="G160" s="3"/>
      <c r="H160" s="3"/>
    </row>
    <row r="161" spans="3:8" x14ac:dyDescent="0.3">
      <c r="C161" s="8"/>
      <c r="D161" s="3"/>
      <c r="E161" s="3"/>
      <c r="F161" s="8"/>
      <c r="G161" s="3"/>
      <c r="H161" s="3"/>
    </row>
    <row r="162" spans="3:8" x14ac:dyDescent="0.3">
      <c r="C162" s="8"/>
      <c r="D162" s="3"/>
      <c r="E162" s="3"/>
      <c r="F162" s="8"/>
      <c r="G162" s="3"/>
      <c r="H162" s="3"/>
    </row>
    <row r="163" spans="3:8" x14ac:dyDescent="0.3">
      <c r="C163" s="8"/>
      <c r="D163" s="3"/>
      <c r="E163" s="3"/>
      <c r="F163" s="8"/>
      <c r="G163" s="3"/>
      <c r="H163" s="3"/>
    </row>
    <row r="164" spans="3:8" x14ac:dyDescent="0.3">
      <c r="C164" s="8"/>
      <c r="D164" s="3"/>
      <c r="E164" s="3"/>
      <c r="F164" s="8"/>
      <c r="G164" s="3"/>
      <c r="H164" s="3"/>
    </row>
    <row r="165" spans="3:8" x14ac:dyDescent="0.3">
      <c r="C165" s="8"/>
      <c r="D165" s="3"/>
      <c r="E165" s="3"/>
      <c r="F165" s="8"/>
      <c r="G165" s="3"/>
      <c r="H165" s="3"/>
    </row>
    <row r="166" spans="3:8" x14ac:dyDescent="0.3">
      <c r="C166" s="8"/>
      <c r="D166" s="3"/>
      <c r="E166" s="3"/>
      <c r="F166" s="8"/>
      <c r="G166" s="3"/>
      <c r="H166" s="3"/>
    </row>
    <row r="167" spans="3:8" x14ac:dyDescent="0.3">
      <c r="C167" s="8"/>
      <c r="D167" s="3"/>
      <c r="E167" s="3"/>
      <c r="F167" s="8"/>
      <c r="G167" s="3"/>
      <c r="H167" s="3"/>
    </row>
    <row r="168" spans="3:8" x14ac:dyDescent="0.3">
      <c r="C168" s="8"/>
      <c r="D168" s="3"/>
      <c r="E168" s="3"/>
      <c r="F168" s="8"/>
      <c r="G168" s="3"/>
      <c r="H168" s="3"/>
    </row>
    <row r="169" spans="3:8" x14ac:dyDescent="0.3">
      <c r="C169" s="8"/>
      <c r="D169" s="3"/>
      <c r="E169" s="3"/>
      <c r="F169" s="8"/>
      <c r="G169" s="3"/>
      <c r="H169" s="3"/>
    </row>
    <row r="170" spans="3:8" x14ac:dyDescent="0.3">
      <c r="C170" s="8"/>
      <c r="D170" s="3"/>
      <c r="E170" s="3"/>
      <c r="F170" s="8"/>
      <c r="G170" s="3"/>
      <c r="H170" s="3"/>
    </row>
    <row r="171" spans="3:8" x14ac:dyDescent="0.3">
      <c r="C171" s="8"/>
      <c r="D171" s="3"/>
      <c r="E171" s="3"/>
      <c r="F171" s="8"/>
      <c r="G171" s="3"/>
      <c r="H171" s="3"/>
    </row>
    <row r="172" spans="3:8" x14ac:dyDescent="0.3">
      <c r="C172" s="8"/>
      <c r="D172" s="3"/>
      <c r="E172" s="3"/>
      <c r="F172" s="8"/>
      <c r="G172" s="3"/>
      <c r="H172" s="3"/>
    </row>
    <row r="173" spans="3:8" x14ac:dyDescent="0.3">
      <c r="C173" s="8"/>
      <c r="D173" s="3"/>
      <c r="E173" s="3"/>
      <c r="F173" s="8"/>
      <c r="G173" s="3"/>
      <c r="H173" s="3"/>
    </row>
    <row r="174" spans="3:8" x14ac:dyDescent="0.3">
      <c r="C174" s="8"/>
      <c r="D174" s="3"/>
      <c r="E174" s="3"/>
      <c r="F174" s="8"/>
      <c r="G174" s="3"/>
      <c r="H174" s="3"/>
    </row>
    <row r="175" spans="3:8" x14ac:dyDescent="0.3">
      <c r="C175" s="8"/>
      <c r="D175" s="3"/>
      <c r="E175" s="3"/>
      <c r="F175" s="8"/>
      <c r="G175" s="3"/>
      <c r="H175" s="3"/>
    </row>
    <row r="176" spans="3:8" x14ac:dyDescent="0.3">
      <c r="C176" s="8"/>
      <c r="D176" s="3"/>
      <c r="E176" s="3"/>
      <c r="F176" s="8"/>
      <c r="G176" s="3"/>
      <c r="H176" s="3"/>
    </row>
    <row r="177" spans="3:8" x14ac:dyDescent="0.3">
      <c r="C177" s="8"/>
      <c r="D177" s="3"/>
      <c r="E177" s="3"/>
      <c r="F177" s="8"/>
      <c r="G177" s="3"/>
      <c r="H177" s="3"/>
    </row>
    <row r="178" spans="3:8" x14ac:dyDescent="0.3">
      <c r="C178" s="8"/>
      <c r="D178" s="3"/>
      <c r="E178" s="3"/>
      <c r="F178" s="8"/>
      <c r="G178" s="3"/>
      <c r="H178" s="3"/>
    </row>
    <row r="179" spans="3:8" x14ac:dyDescent="0.3">
      <c r="C179" s="8"/>
      <c r="D179" s="3"/>
      <c r="E179" s="3"/>
      <c r="F179" s="8"/>
      <c r="G179" s="3"/>
      <c r="H179" s="3"/>
    </row>
    <row r="180" spans="3:8" x14ac:dyDescent="0.3">
      <c r="C180" s="8"/>
      <c r="D180" s="3"/>
      <c r="E180" s="3"/>
      <c r="F180" s="8"/>
      <c r="G180" s="3"/>
      <c r="H180" s="3"/>
    </row>
    <row r="181" spans="3:8" x14ac:dyDescent="0.3">
      <c r="C181" s="8"/>
      <c r="D181" s="3"/>
      <c r="E181" s="3"/>
      <c r="F181" s="8"/>
      <c r="G181" s="3"/>
      <c r="H181" s="3"/>
    </row>
    <row r="182" spans="3:8" x14ac:dyDescent="0.3">
      <c r="C182" s="8"/>
      <c r="D182" s="3"/>
      <c r="E182" s="3"/>
      <c r="F182" s="8"/>
      <c r="G182" s="3"/>
      <c r="H182" s="3"/>
    </row>
    <row r="183" spans="3:8" x14ac:dyDescent="0.3">
      <c r="C183" s="8"/>
      <c r="D183" s="3"/>
      <c r="E183" s="3"/>
      <c r="F183" s="8"/>
      <c r="G183" s="3"/>
      <c r="H183" s="3"/>
    </row>
    <row r="184" spans="3:8" x14ac:dyDescent="0.3">
      <c r="C184" s="8"/>
      <c r="D184" s="3"/>
      <c r="E184" s="3"/>
      <c r="F184" s="8"/>
      <c r="G184" s="3"/>
      <c r="H184" s="3"/>
    </row>
    <row r="185" spans="3:8" x14ac:dyDescent="0.3">
      <c r="C185" s="8"/>
      <c r="D185" s="3"/>
      <c r="E185" s="3"/>
      <c r="F185" s="8"/>
      <c r="G185" s="3"/>
      <c r="H185" s="3"/>
    </row>
    <row r="186" spans="3:8" x14ac:dyDescent="0.3">
      <c r="C186" s="8"/>
      <c r="D186" s="3"/>
      <c r="E186" s="3"/>
      <c r="F186" s="8"/>
      <c r="G186" s="3"/>
      <c r="H186" s="3"/>
    </row>
    <row r="187" spans="3:8" x14ac:dyDescent="0.3">
      <c r="C187" s="8"/>
      <c r="D187" s="3"/>
      <c r="E187" s="3"/>
      <c r="F187" s="8"/>
      <c r="G187" s="3"/>
      <c r="H187" s="3"/>
    </row>
    <row r="188" spans="3:8" x14ac:dyDescent="0.3">
      <c r="C188" s="8"/>
      <c r="D188" s="3"/>
      <c r="E188" s="3"/>
      <c r="F188" s="8"/>
      <c r="G188" s="3"/>
      <c r="H188" s="3"/>
    </row>
    <row r="189" spans="3:8" x14ac:dyDescent="0.3">
      <c r="C189" s="8"/>
      <c r="D189" s="3"/>
      <c r="E189" s="3"/>
      <c r="F189" s="8"/>
      <c r="G189" s="3"/>
      <c r="H189" s="3"/>
    </row>
    <row r="190" spans="3:8" x14ac:dyDescent="0.3">
      <c r="C190" s="8"/>
      <c r="D190" s="3"/>
      <c r="E190" s="3"/>
      <c r="F190" s="8"/>
      <c r="G190" s="3"/>
      <c r="H190" s="3"/>
    </row>
    <row r="191" spans="3:8" x14ac:dyDescent="0.3">
      <c r="C191" s="8"/>
      <c r="D191" s="3"/>
      <c r="E191" s="3"/>
      <c r="F191" s="8"/>
      <c r="G191" s="3"/>
      <c r="H191" s="3"/>
    </row>
    <row r="192" spans="3:8" x14ac:dyDescent="0.3">
      <c r="C192" s="8"/>
      <c r="D192" s="3"/>
      <c r="E192" s="3"/>
      <c r="F192" s="8"/>
      <c r="G192" s="3"/>
      <c r="H192" s="3"/>
    </row>
    <row r="193" spans="3:8" x14ac:dyDescent="0.3">
      <c r="C193" s="8"/>
      <c r="D193" s="3"/>
      <c r="E193" s="3"/>
      <c r="F193" s="8"/>
      <c r="G193" s="3"/>
      <c r="H193" s="3"/>
    </row>
    <row r="194" spans="3:8" x14ac:dyDescent="0.3">
      <c r="C194" s="8"/>
      <c r="D194" s="3"/>
      <c r="E194" s="3"/>
      <c r="F194" s="8"/>
      <c r="G194" s="3"/>
      <c r="H194" s="3"/>
    </row>
    <row r="195" spans="3:8" x14ac:dyDescent="0.3">
      <c r="C195" s="8"/>
      <c r="D195" s="3"/>
      <c r="E195" s="3"/>
      <c r="F195" s="8"/>
      <c r="G195" s="3"/>
      <c r="H195" s="3"/>
    </row>
    <row r="196" spans="3:8" x14ac:dyDescent="0.3">
      <c r="C196" s="8"/>
      <c r="D196" s="3"/>
      <c r="E196" s="3"/>
      <c r="F196" s="8"/>
      <c r="G196" s="3"/>
      <c r="H196" s="3"/>
    </row>
    <row r="197" spans="3:8" x14ac:dyDescent="0.3">
      <c r="C197" s="8"/>
      <c r="D197" s="3"/>
      <c r="E197" s="3"/>
      <c r="F197" s="8"/>
      <c r="G197" s="3"/>
      <c r="H197" s="3"/>
    </row>
    <row r="198" spans="3:8" x14ac:dyDescent="0.3">
      <c r="C198" s="8"/>
      <c r="D198" s="3"/>
      <c r="E198" s="3"/>
      <c r="F198" s="8"/>
      <c r="G198" s="3"/>
      <c r="H198" s="3"/>
    </row>
    <row r="199" spans="3:8" x14ac:dyDescent="0.3">
      <c r="C199" s="8"/>
      <c r="D199" s="3"/>
      <c r="E199" s="3"/>
      <c r="F199" s="8"/>
      <c r="G199" s="3"/>
      <c r="H199" s="3"/>
    </row>
    <row r="200" spans="3:8" x14ac:dyDescent="0.3">
      <c r="C200" s="8"/>
      <c r="D200" s="3"/>
      <c r="E200" s="3"/>
      <c r="F200" s="8"/>
      <c r="G200" s="3"/>
      <c r="H200" s="3"/>
    </row>
    <row r="201" spans="3:8" x14ac:dyDescent="0.3">
      <c r="C201" s="8"/>
      <c r="D201" s="3"/>
      <c r="E201" s="3"/>
      <c r="F201" s="8"/>
      <c r="G201" s="3"/>
      <c r="H201" s="3"/>
    </row>
    <row r="202" spans="3:8" x14ac:dyDescent="0.3">
      <c r="C202" s="8"/>
      <c r="D202" s="3"/>
      <c r="E202" s="3"/>
      <c r="F202" s="8"/>
      <c r="G202" s="3"/>
      <c r="H202" s="3"/>
    </row>
    <row r="203" spans="3:8" x14ac:dyDescent="0.3">
      <c r="C203" s="8"/>
      <c r="D203" s="3"/>
      <c r="E203" s="3"/>
      <c r="F203" s="8"/>
      <c r="G203" s="3"/>
      <c r="H203" s="3"/>
    </row>
    <row r="204" spans="3:8" x14ac:dyDescent="0.3">
      <c r="C204" s="8"/>
      <c r="D204" s="3"/>
      <c r="E204" s="3"/>
      <c r="F204" s="8"/>
      <c r="G204" s="3"/>
      <c r="H204" s="3"/>
    </row>
    <row r="205" spans="3:8" x14ac:dyDescent="0.3">
      <c r="C205" s="8"/>
      <c r="D205" s="3"/>
      <c r="E205" s="3"/>
      <c r="F205" s="8"/>
      <c r="G205" s="3"/>
      <c r="H205" s="3"/>
    </row>
    <row r="206" spans="3:8" x14ac:dyDescent="0.3">
      <c r="C206" s="8"/>
      <c r="D206" s="3"/>
      <c r="E206" s="3"/>
      <c r="F206" s="8"/>
      <c r="G206" s="3"/>
      <c r="H206" s="3"/>
    </row>
    <row r="207" spans="3:8" x14ac:dyDescent="0.3">
      <c r="C207" s="8"/>
      <c r="D207" s="3"/>
      <c r="E207" s="3"/>
      <c r="F207" s="8"/>
      <c r="G207" s="3"/>
      <c r="H207" s="3"/>
    </row>
    <row r="208" spans="3:8" x14ac:dyDescent="0.3">
      <c r="C208" s="8"/>
      <c r="D208" s="3"/>
      <c r="E208" s="3"/>
      <c r="F208" s="8"/>
      <c r="G208" s="3"/>
      <c r="H208" s="3"/>
    </row>
    <row r="209" spans="3:8" x14ac:dyDescent="0.3">
      <c r="C209" s="8"/>
      <c r="D209" s="3"/>
      <c r="E209" s="3"/>
      <c r="F209" s="8"/>
      <c r="G209" s="3"/>
      <c r="H209" s="3"/>
    </row>
    <row r="210" spans="3:8" x14ac:dyDescent="0.3">
      <c r="C210" s="8"/>
      <c r="D210" s="3"/>
      <c r="E210" s="3"/>
      <c r="F210" s="8"/>
      <c r="G210" s="3"/>
      <c r="H210" s="3"/>
    </row>
    <row r="211" spans="3:8" x14ac:dyDescent="0.3">
      <c r="C211" s="8"/>
      <c r="D211" s="3"/>
      <c r="E211" s="3"/>
      <c r="F211" s="8"/>
      <c r="G211" s="3"/>
      <c r="H211" s="3"/>
    </row>
    <row r="212" spans="3:8" x14ac:dyDescent="0.3">
      <c r="C212" s="8"/>
      <c r="D212" s="3"/>
      <c r="E212" s="3"/>
      <c r="F212" s="8"/>
      <c r="G212" s="3"/>
      <c r="H212" s="3"/>
    </row>
    <row r="213" spans="3:8" x14ac:dyDescent="0.3">
      <c r="C213" s="8"/>
      <c r="D213" s="3"/>
      <c r="E213" s="3"/>
      <c r="F213" s="8"/>
      <c r="G213" s="3"/>
      <c r="H213" s="3"/>
    </row>
    <row r="214" spans="3:8" x14ac:dyDescent="0.3">
      <c r="C214" s="8"/>
      <c r="D214" s="3"/>
      <c r="E214" s="3"/>
      <c r="F214" s="8"/>
      <c r="G214" s="3"/>
      <c r="H214" s="3"/>
    </row>
    <row r="215" spans="3:8" x14ac:dyDescent="0.3">
      <c r="C215" s="8"/>
      <c r="D215" s="3"/>
      <c r="E215" s="3"/>
      <c r="F215" s="8"/>
      <c r="G215" s="3"/>
      <c r="H215" s="3"/>
    </row>
    <row r="216" spans="3:8" x14ac:dyDescent="0.3">
      <c r="C216" s="8"/>
      <c r="D216" s="3"/>
      <c r="E216" s="3"/>
      <c r="F216" s="8"/>
      <c r="G216" s="3"/>
      <c r="H216" s="3"/>
    </row>
    <row r="217" spans="3:8" x14ac:dyDescent="0.3">
      <c r="C217" s="8"/>
      <c r="D217" s="3"/>
      <c r="E217" s="3"/>
      <c r="F217" s="8"/>
      <c r="G217" s="3"/>
      <c r="H217" s="3"/>
    </row>
    <row r="218" spans="3:8" x14ac:dyDescent="0.3">
      <c r="C218" s="8"/>
      <c r="D218" s="3"/>
      <c r="E218" s="3"/>
      <c r="F218" s="8"/>
      <c r="G218" s="3"/>
      <c r="H218" s="3"/>
    </row>
    <row r="219" spans="3:8" x14ac:dyDescent="0.3">
      <c r="C219" s="8"/>
      <c r="D219" s="3"/>
      <c r="E219" s="3"/>
      <c r="F219" s="8"/>
      <c r="G219" s="3"/>
      <c r="H219" s="3"/>
    </row>
    <row r="220" spans="3:8" x14ac:dyDescent="0.3">
      <c r="C220" s="8"/>
      <c r="D220" s="3"/>
      <c r="E220" s="3"/>
      <c r="F220" s="8"/>
      <c r="G220" s="3"/>
      <c r="H220" s="3"/>
    </row>
    <row r="221" spans="3:8" x14ac:dyDescent="0.3">
      <c r="C221" s="8"/>
      <c r="D221" s="3"/>
      <c r="E221" s="3"/>
      <c r="F221" s="8"/>
      <c r="G221" s="3"/>
      <c r="H221" s="3"/>
    </row>
    <row r="222" spans="3:8" x14ac:dyDescent="0.3">
      <c r="C222" s="8"/>
      <c r="D222" s="3"/>
      <c r="E222" s="3"/>
      <c r="F222" s="8"/>
      <c r="G222" s="3"/>
      <c r="H222" s="3"/>
    </row>
    <row r="223" spans="3:8" x14ac:dyDescent="0.3">
      <c r="C223" s="8"/>
      <c r="D223" s="3"/>
      <c r="E223" s="3"/>
      <c r="F223" s="8"/>
      <c r="G223" s="3"/>
      <c r="H223" s="3"/>
    </row>
    <row r="224" spans="3:8" x14ac:dyDescent="0.3">
      <c r="C224" s="8"/>
      <c r="D224" s="3"/>
      <c r="E224" s="3"/>
      <c r="F224" s="8"/>
      <c r="G224" s="3"/>
      <c r="H224" s="3"/>
    </row>
    <row r="225" spans="3:8" x14ac:dyDescent="0.3">
      <c r="C225" s="8"/>
      <c r="D225" s="3"/>
      <c r="E225" s="3"/>
      <c r="F225" s="8"/>
      <c r="G225" s="3"/>
      <c r="H225" s="3"/>
    </row>
    <row r="226" spans="3:8" x14ac:dyDescent="0.3">
      <c r="C226" s="8"/>
      <c r="D226" s="3"/>
      <c r="E226" s="3"/>
      <c r="F226" s="8"/>
      <c r="G226" s="3"/>
      <c r="H226" s="3"/>
    </row>
    <row r="227" spans="3:8" x14ac:dyDescent="0.3">
      <c r="C227" s="8"/>
      <c r="D227" s="3"/>
      <c r="E227" s="3"/>
      <c r="F227" s="8"/>
      <c r="G227" s="3"/>
      <c r="H227" s="3"/>
    </row>
    <row r="228" spans="3:8" x14ac:dyDescent="0.3">
      <c r="C228" s="8"/>
      <c r="D228" s="3"/>
      <c r="E228" s="3"/>
      <c r="F228" s="8"/>
      <c r="G228" s="3"/>
      <c r="H228" s="3"/>
    </row>
    <row r="229" spans="3:8" x14ac:dyDescent="0.3">
      <c r="C229" s="8"/>
      <c r="D229" s="3"/>
      <c r="E229" s="3"/>
      <c r="F229" s="8"/>
      <c r="G229" s="3"/>
      <c r="H229" s="3"/>
    </row>
    <row r="230" spans="3:8" x14ac:dyDescent="0.3">
      <c r="C230" s="8"/>
      <c r="D230" s="3"/>
      <c r="E230" s="3"/>
      <c r="F230" s="8"/>
      <c r="G230" s="3"/>
      <c r="H230" s="3"/>
    </row>
    <row r="231" spans="3:8" x14ac:dyDescent="0.3">
      <c r="C231" s="8"/>
      <c r="D231" s="3"/>
      <c r="E231" s="3"/>
      <c r="F231" s="8"/>
      <c r="G231" s="3"/>
      <c r="H231" s="3"/>
    </row>
    <row r="232" spans="3:8" x14ac:dyDescent="0.3">
      <c r="C232" s="8"/>
      <c r="D232" s="3"/>
      <c r="E232" s="3"/>
      <c r="F232" s="8"/>
      <c r="G232" s="3"/>
      <c r="H232" s="3"/>
    </row>
    <row r="233" spans="3:8" x14ac:dyDescent="0.3">
      <c r="C233" s="8"/>
      <c r="D233" s="3"/>
      <c r="E233" s="3"/>
      <c r="F233" s="8"/>
      <c r="G233" s="3"/>
      <c r="H233" s="3"/>
    </row>
    <row r="234" spans="3:8" x14ac:dyDescent="0.3">
      <c r="C234" s="8"/>
      <c r="D234" s="3"/>
      <c r="E234" s="3"/>
      <c r="F234" s="8"/>
      <c r="G234" s="3"/>
      <c r="H234" s="3"/>
    </row>
    <row r="235" spans="3:8" x14ac:dyDescent="0.3">
      <c r="C235" s="8"/>
      <c r="D235" s="3"/>
      <c r="E235" s="3"/>
      <c r="F235" s="8"/>
      <c r="G235" s="3"/>
      <c r="H235" s="3"/>
    </row>
    <row r="236" spans="3:8" x14ac:dyDescent="0.3">
      <c r="C236" s="8"/>
      <c r="D236" s="3"/>
      <c r="E236" s="3"/>
      <c r="F236" s="8"/>
      <c r="G236" s="3"/>
      <c r="H236" s="3"/>
    </row>
    <row r="237" spans="3:8" x14ac:dyDescent="0.3">
      <c r="C237" s="8"/>
      <c r="D237" s="3"/>
      <c r="E237" s="3"/>
      <c r="F237" s="8"/>
      <c r="G237" s="3"/>
      <c r="H237" s="3"/>
    </row>
    <row r="238" spans="3:8" x14ac:dyDescent="0.3">
      <c r="C238" s="8"/>
      <c r="D238" s="3"/>
      <c r="E238" s="3"/>
      <c r="F238" s="8"/>
      <c r="G238" s="3"/>
      <c r="H238" s="3"/>
    </row>
    <row r="239" spans="3:8" x14ac:dyDescent="0.3">
      <c r="C239" s="8"/>
      <c r="D239" s="3"/>
      <c r="E239" s="3"/>
      <c r="F239" s="8"/>
      <c r="G239" s="3"/>
      <c r="H239" s="3"/>
    </row>
    <row r="240" spans="3:8" x14ac:dyDescent="0.3">
      <c r="C240" s="8"/>
      <c r="D240" s="3"/>
      <c r="E240" s="3"/>
      <c r="F240" s="8"/>
      <c r="G240" s="3"/>
      <c r="H240" s="3"/>
    </row>
    <row r="241" spans="3:8" x14ac:dyDescent="0.3">
      <c r="C241" s="8"/>
      <c r="D241" s="3"/>
      <c r="E241" s="3"/>
      <c r="F241" s="8"/>
      <c r="G241" s="3"/>
      <c r="H241" s="3"/>
    </row>
    <row r="242" spans="3:8" x14ac:dyDescent="0.3">
      <c r="C242" s="8"/>
      <c r="D242" s="3"/>
      <c r="E242" s="3"/>
      <c r="F242" s="8"/>
      <c r="G242" s="3"/>
      <c r="H242" s="3"/>
    </row>
    <row r="243" spans="3:8" x14ac:dyDescent="0.3">
      <c r="C243" s="8"/>
      <c r="D243" s="3"/>
      <c r="E243" s="3"/>
      <c r="F243" s="8"/>
      <c r="G243" s="3"/>
      <c r="H243" s="3"/>
    </row>
    <row r="244" spans="3:8" x14ac:dyDescent="0.3">
      <c r="C244" s="8"/>
      <c r="D244" s="3"/>
      <c r="E244" s="3"/>
      <c r="F244" s="8"/>
      <c r="G244" s="3"/>
      <c r="H244" s="3"/>
    </row>
    <row r="245" spans="3:8" x14ac:dyDescent="0.3">
      <c r="C245" s="8"/>
      <c r="D245" s="3"/>
      <c r="E245" s="3"/>
      <c r="F245" s="8"/>
      <c r="G245" s="3"/>
      <c r="H245" s="3"/>
    </row>
    <row r="246" spans="3:8" x14ac:dyDescent="0.3">
      <c r="C246" s="8"/>
      <c r="D246" s="3"/>
      <c r="E246" s="3"/>
      <c r="F246" s="8"/>
      <c r="G246" s="3"/>
      <c r="H246" s="3"/>
    </row>
    <row r="247" spans="3:8" x14ac:dyDescent="0.3">
      <c r="C247" s="8"/>
      <c r="D247" s="3"/>
      <c r="E247" s="3"/>
      <c r="F247" s="8"/>
      <c r="G247" s="3"/>
      <c r="H247" s="3"/>
    </row>
    <row r="248" spans="3:8" x14ac:dyDescent="0.3">
      <c r="C248" s="8"/>
      <c r="D248" s="3"/>
      <c r="E248" s="3"/>
      <c r="F248" s="8"/>
      <c r="G248" s="3"/>
      <c r="H248" s="3"/>
    </row>
    <row r="249" spans="3:8" x14ac:dyDescent="0.3">
      <c r="C249" s="8"/>
      <c r="D249" s="3"/>
      <c r="E249" s="3"/>
      <c r="F249" s="8"/>
      <c r="G249" s="3"/>
      <c r="H249" s="3"/>
    </row>
    <row r="250" spans="3:8" x14ac:dyDescent="0.3">
      <c r="C250" s="8"/>
      <c r="D250" s="3"/>
      <c r="E250" s="3"/>
      <c r="F250" s="8"/>
      <c r="G250" s="3"/>
      <c r="H250" s="3"/>
    </row>
    <row r="251" spans="3:8" x14ac:dyDescent="0.3">
      <c r="C251" s="8"/>
      <c r="D251" s="3"/>
      <c r="E251" s="3"/>
      <c r="F251" s="8"/>
      <c r="G251" s="3"/>
      <c r="H251" s="3"/>
    </row>
    <row r="252" spans="3:8" x14ac:dyDescent="0.3">
      <c r="C252" s="8"/>
      <c r="D252" s="3"/>
      <c r="E252" s="3"/>
      <c r="F252" s="8"/>
      <c r="G252" s="3"/>
      <c r="H252" s="3"/>
    </row>
    <row r="253" spans="3:8" x14ac:dyDescent="0.3">
      <c r="C253" s="8"/>
      <c r="D253" s="3"/>
      <c r="E253" s="3"/>
      <c r="F253" s="8"/>
      <c r="G253" s="3"/>
      <c r="H253" s="3"/>
    </row>
    <row r="254" spans="3:8" x14ac:dyDescent="0.3">
      <c r="C254" s="8"/>
      <c r="D254" s="3"/>
      <c r="E254" s="3"/>
      <c r="F254" s="8"/>
      <c r="G254" s="3"/>
      <c r="H254" s="3"/>
    </row>
    <row r="255" spans="3:8" x14ac:dyDescent="0.3">
      <c r="C255" s="8"/>
      <c r="D255" s="3"/>
      <c r="E255" s="3"/>
      <c r="F255" s="8"/>
      <c r="G255" s="3"/>
      <c r="H255" s="3"/>
    </row>
    <row r="256" spans="3:8" x14ac:dyDescent="0.3">
      <c r="C256" s="8"/>
      <c r="D256" s="3"/>
      <c r="E256" s="3"/>
      <c r="F256" s="8"/>
      <c r="G256" s="3"/>
      <c r="H256" s="3"/>
    </row>
    <row r="257" spans="3:8" x14ac:dyDescent="0.3">
      <c r="C257" s="8"/>
      <c r="D257" s="3"/>
      <c r="E257" s="3"/>
      <c r="F257" s="8"/>
      <c r="G257" s="3"/>
      <c r="H257" s="3"/>
    </row>
    <row r="258" spans="3:8" x14ac:dyDescent="0.3">
      <c r="C258" s="8"/>
      <c r="D258" s="3"/>
      <c r="E258" s="3"/>
      <c r="F258" s="8"/>
      <c r="G258" s="3"/>
      <c r="H258" s="3"/>
    </row>
    <row r="259" spans="3:8" x14ac:dyDescent="0.3">
      <c r="C259" s="8"/>
      <c r="D259" s="3"/>
      <c r="E259" s="3"/>
      <c r="F259" s="8"/>
      <c r="G259" s="3"/>
      <c r="H259" s="3"/>
    </row>
    <row r="260" spans="3:8" x14ac:dyDescent="0.3">
      <c r="C260" s="8"/>
      <c r="D260" s="3"/>
      <c r="E260" s="3"/>
      <c r="F260" s="8"/>
      <c r="G260" s="3"/>
      <c r="H260" s="3"/>
    </row>
    <row r="261" spans="3:8" x14ac:dyDescent="0.3">
      <c r="C261" s="8"/>
      <c r="D261" s="3"/>
      <c r="E261" s="3"/>
      <c r="F261" s="8"/>
      <c r="G261" s="3"/>
      <c r="H261" s="3"/>
    </row>
    <row r="262" spans="3:8" x14ac:dyDescent="0.3">
      <c r="C262" s="8"/>
      <c r="D262" s="3"/>
      <c r="E262" s="3"/>
      <c r="F262" s="8"/>
      <c r="G262" s="3"/>
      <c r="H262" s="3"/>
    </row>
    <row r="263" spans="3:8" x14ac:dyDescent="0.3">
      <c r="C263" s="8"/>
      <c r="D263" s="3"/>
      <c r="E263" s="3"/>
      <c r="F263" s="8"/>
      <c r="G263" s="3"/>
      <c r="H263" s="3"/>
    </row>
    <row r="264" spans="3:8" x14ac:dyDescent="0.3">
      <c r="C264" s="8"/>
      <c r="D264" s="3"/>
      <c r="E264" s="3"/>
      <c r="F264" s="8"/>
      <c r="G264" s="3"/>
      <c r="H264" s="3"/>
    </row>
    <row r="265" spans="3:8" x14ac:dyDescent="0.3">
      <c r="C265" s="8"/>
      <c r="D265" s="3"/>
      <c r="E265" s="3"/>
      <c r="F265" s="8"/>
      <c r="G265" s="3"/>
      <c r="H265" s="3"/>
    </row>
    <row r="266" spans="3:8" x14ac:dyDescent="0.3">
      <c r="C266" s="8"/>
      <c r="D266" s="3"/>
      <c r="E266" s="3"/>
      <c r="F266" s="8"/>
      <c r="G266" s="3"/>
      <c r="H266" s="3"/>
    </row>
    <row r="267" spans="3:8" x14ac:dyDescent="0.3">
      <c r="C267" s="8"/>
      <c r="D267" s="3"/>
      <c r="E267" s="3"/>
      <c r="F267" s="8"/>
      <c r="G267" s="3"/>
      <c r="H267" s="3"/>
    </row>
    <row r="268" spans="3:8" x14ac:dyDescent="0.3">
      <c r="C268" s="8"/>
      <c r="D268" s="3"/>
      <c r="E268" s="3"/>
      <c r="F268" s="8"/>
      <c r="G268" s="3"/>
      <c r="H268" s="3"/>
    </row>
    <row r="269" spans="3:8" x14ac:dyDescent="0.3">
      <c r="C269" s="8"/>
      <c r="D269" s="3"/>
      <c r="E269" s="3"/>
      <c r="F269" s="8"/>
      <c r="G269" s="3"/>
      <c r="H269" s="3"/>
    </row>
    <row r="270" spans="3:8" x14ac:dyDescent="0.3">
      <c r="C270" s="8"/>
      <c r="D270" s="3"/>
      <c r="E270" s="3"/>
      <c r="F270" s="8"/>
      <c r="G270" s="3"/>
      <c r="H270" s="3"/>
    </row>
    <row r="271" spans="3:8" x14ac:dyDescent="0.3">
      <c r="C271" s="8"/>
      <c r="D271" s="3"/>
      <c r="E271" s="3"/>
      <c r="F271" s="8"/>
      <c r="G271" s="3"/>
      <c r="H271" s="3"/>
    </row>
    <row r="272" spans="3:8" x14ac:dyDescent="0.3">
      <c r="C272" s="8"/>
      <c r="D272" s="3"/>
      <c r="E272" s="3"/>
      <c r="F272" s="8"/>
      <c r="G272" s="3"/>
      <c r="H272" s="3"/>
    </row>
    <row r="273" spans="3:8" x14ac:dyDescent="0.3">
      <c r="C273" s="8"/>
      <c r="D273" s="3"/>
      <c r="E273" s="3"/>
      <c r="F273" s="8"/>
      <c r="G273" s="3"/>
      <c r="H273" s="3"/>
    </row>
    <row r="274" spans="3:8" x14ac:dyDescent="0.3">
      <c r="C274" s="8"/>
      <c r="D274" s="3"/>
      <c r="E274" s="3"/>
      <c r="F274" s="8"/>
      <c r="G274" s="3"/>
      <c r="H274" s="3"/>
    </row>
    <row r="275" spans="3:8" x14ac:dyDescent="0.3">
      <c r="C275" s="8"/>
      <c r="D275" s="3"/>
      <c r="E275" s="3"/>
      <c r="F275" s="8"/>
      <c r="G275" s="3"/>
      <c r="H275" s="3"/>
    </row>
    <row r="276" spans="3:8" x14ac:dyDescent="0.3">
      <c r="C276" s="8"/>
      <c r="D276" s="3"/>
      <c r="E276" s="3"/>
      <c r="F276" s="8"/>
      <c r="G276" s="3"/>
      <c r="H276" s="3"/>
    </row>
    <row r="277" spans="3:8" x14ac:dyDescent="0.3">
      <c r="C277" s="8"/>
      <c r="D277" s="3"/>
      <c r="E277" s="3"/>
      <c r="F277" s="8"/>
      <c r="G277" s="3"/>
      <c r="H277" s="3"/>
    </row>
    <row r="278" spans="3:8" x14ac:dyDescent="0.3">
      <c r="C278" s="8"/>
      <c r="D278" s="3"/>
      <c r="E278" s="3"/>
      <c r="F278" s="8"/>
      <c r="G278" s="3"/>
      <c r="H278" s="3"/>
    </row>
    <row r="279" spans="3:8" x14ac:dyDescent="0.3">
      <c r="C279" s="8"/>
      <c r="D279" s="3"/>
      <c r="E279" s="3"/>
      <c r="F279" s="8"/>
      <c r="G279" s="3"/>
      <c r="H279" s="3"/>
    </row>
    <row r="280" spans="3:8" x14ac:dyDescent="0.3">
      <c r="C280" s="8"/>
      <c r="D280" s="3"/>
      <c r="E280" s="3"/>
      <c r="F280" s="8"/>
      <c r="G280" s="3"/>
      <c r="H280" s="3"/>
    </row>
    <row r="281" spans="3:8" x14ac:dyDescent="0.3">
      <c r="C281" s="8"/>
      <c r="D281" s="3"/>
      <c r="E281" s="3"/>
      <c r="F281" s="8"/>
      <c r="G281" s="3"/>
      <c r="H281" s="3"/>
    </row>
    <row r="282" spans="3:8" x14ac:dyDescent="0.3">
      <c r="C282" s="8"/>
      <c r="D282" s="3"/>
      <c r="E282" s="3"/>
      <c r="F282" s="8"/>
      <c r="G282" s="3"/>
      <c r="H282" s="3"/>
    </row>
    <row r="283" spans="3:8" x14ac:dyDescent="0.3">
      <c r="C283" s="8"/>
      <c r="D283" s="3"/>
      <c r="E283" s="3"/>
      <c r="F283" s="8"/>
      <c r="G283" s="3"/>
      <c r="H283" s="3"/>
    </row>
    <row r="284" spans="3:8" x14ac:dyDescent="0.3">
      <c r="C284" s="8"/>
      <c r="D284" s="3"/>
      <c r="E284" s="3"/>
      <c r="F284" s="8"/>
      <c r="G284" s="3"/>
      <c r="H284" s="3"/>
    </row>
    <row r="285" spans="3:8" x14ac:dyDescent="0.3">
      <c r="C285" s="8"/>
      <c r="D285" s="3"/>
      <c r="E285" s="3"/>
      <c r="F285" s="8"/>
      <c r="G285" s="3"/>
      <c r="H285" s="3"/>
    </row>
    <row r="286" spans="3:8" x14ac:dyDescent="0.3">
      <c r="C286" s="8"/>
      <c r="D286" s="3"/>
      <c r="E286" s="3"/>
      <c r="F286" s="8"/>
      <c r="G286" s="3"/>
      <c r="H286" s="3"/>
    </row>
    <row r="287" spans="3:8" x14ac:dyDescent="0.3">
      <c r="C287" s="8"/>
      <c r="D287" s="3"/>
      <c r="E287" s="3"/>
      <c r="F287" s="8"/>
      <c r="G287" s="3"/>
      <c r="H287" s="3"/>
    </row>
    <row r="288" spans="3:8" x14ac:dyDescent="0.3">
      <c r="C288" s="8"/>
      <c r="D288" s="3"/>
      <c r="E288" s="3"/>
      <c r="F288" s="8"/>
      <c r="G288" s="3"/>
      <c r="H288" s="3"/>
    </row>
    <row r="289" spans="3:8" x14ac:dyDescent="0.3">
      <c r="C289" s="8"/>
      <c r="D289" s="3"/>
      <c r="E289" s="3"/>
      <c r="F289" s="8"/>
      <c r="G289" s="3"/>
      <c r="H289" s="3"/>
    </row>
    <row r="290" spans="3:8" x14ac:dyDescent="0.3">
      <c r="C290" s="8"/>
      <c r="D290" s="3"/>
      <c r="E290" s="3"/>
      <c r="F290" s="8"/>
      <c r="G290" s="3"/>
      <c r="H290" s="3"/>
    </row>
    <row r="291" spans="3:8" x14ac:dyDescent="0.3">
      <c r="C291" s="8"/>
      <c r="D291" s="3"/>
      <c r="E291" s="3"/>
      <c r="F291" s="8"/>
      <c r="G291" s="3"/>
      <c r="H291" s="3"/>
    </row>
    <row r="292" spans="3:8" x14ac:dyDescent="0.3">
      <c r="C292" s="8"/>
      <c r="D292" s="3"/>
      <c r="E292" s="3"/>
      <c r="F292" s="8"/>
      <c r="G292" s="3"/>
      <c r="H292" s="3"/>
    </row>
    <row r="293" spans="3:8" x14ac:dyDescent="0.3">
      <c r="C293" s="8"/>
      <c r="D293" s="3"/>
      <c r="E293" s="3"/>
      <c r="F293" s="8"/>
      <c r="G293" s="3"/>
      <c r="H293" s="3"/>
    </row>
    <row r="294" spans="3:8" x14ac:dyDescent="0.3">
      <c r="C294" s="8"/>
      <c r="D294" s="3"/>
      <c r="E294" s="3"/>
      <c r="F294" s="8"/>
      <c r="G294" s="3"/>
      <c r="H294" s="3"/>
    </row>
    <row r="295" spans="3:8" x14ac:dyDescent="0.3">
      <c r="C295" s="8"/>
      <c r="D295" s="3"/>
      <c r="E295" s="3"/>
      <c r="F295" s="8"/>
      <c r="G295" s="3"/>
      <c r="H295" s="3"/>
    </row>
    <row r="296" spans="3:8" x14ac:dyDescent="0.3">
      <c r="C296" s="8"/>
      <c r="D296" s="3"/>
      <c r="E296" s="3"/>
      <c r="F296" s="8"/>
      <c r="G296" s="3"/>
      <c r="H296" s="3"/>
    </row>
    <row r="297" spans="3:8" x14ac:dyDescent="0.3">
      <c r="C297" s="8"/>
      <c r="D297" s="3"/>
      <c r="E297" s="3"/>
      <c r="F297" s="8"/>
      <c r="G297" s="3"/>
      <c r="H297" s="3"/>
    </row>
    <row r="298" spans="3:8" x14ac:dyDescent="0.3">
      <c r="C298" s="8"/>
      <c r="D298" s="3"/>
      <c r="E298" s="3"/>
      <c r="F298" s="8"/>
      <c r="G298" s="3"/>
      <c r="H298" s="3"/>
    </row>
    <row r="299" spans="3:8" x14ac:dyDescent="0.3">
      <c r="C299" s="8"/>
      <c r="D299" s="3"/>
      <c r="E299" s="3"/>
      <c r="F299" s="8"/>
      <c r="G299" s="3"/>
      <c r="H299" s="3"/>
    </row>
    <row r="300" spans="3:8" x14ac:dyDescent="0.3">
      <c r="C300" s="8"/>
      <c r="D300" s="3"/>
      <c r="E300" s="3"/>
      <c r="F300" s="8"/>
      <c r="G300" s="3"/>
      <c r="H300" s="3"/>
    </row>
    <row r="301" spans="3:8" x14ac:dyDescent="0.3">
      <c r="C301" s="8"/>
      <c r="D301" s="3"/>
      <c r="E301" s="3"/>
      <c r="F301" s="8"/>
      <c r="G301" s="3"/>
      <c r="H301" s="3"/>
    </row>
    <row r="302" spans="3:8" x14ac:dyDescent="0.3">
      <c r="C302" s="8"/>
      <c r="D302" s="3"/>
      <c r="E302" s="3"/>
      <c r="F302" s="8"/>
      <c r="G302" s="3"/>
      <c r="H302" s="3"/>
    </row>
    <row r="303" spans="3:8" x14ac:dyDescent="0.3">
      <c r="C303" s="8"/>
      <c r="D303" s="3"/>
      <c r="E303" s="3"/>
      <c r="F303" s="8"/>
      <c r="G303" s="3"/>
      <c r="H303" s="3"/>
    </row>
    <row r="304" spans="3:8" x14ac:dyDescent="0.3">
      <c r="C304" s="8"/>
      <c r="D304" s="3"/>
      <c r="E304" s="3"/>
      <c r="F304" s="8"/>
      <c r="G304" s="3"/>
      <c r="H304" s="3"/>
    </row>
    <row r="305" spans="3:8" x14ac:dyDescent="0.3">
      <c r="C305" s="8"/>
      <c r="D305" s="3"/>
      <c r="E305" s="3"/>
      <c r="F305" s="8"/>
      <c r="G305" s="3"/>
      <c r="H305" s="3"/>
    </row>
    <row r="306" spans="3:8" x14ac:dyDescent="0.3">
      <c r="C306" s="8"/>
      <c r="D306" s="3"/>
      <c r="E306" s="3"/>
      <c r="F306" s="8"/>
      <c r="G306" s="3"/>
      <c r="H306" s="3"/>
    </row>
    <row r="307" spans="3:8" x14ac:dyDescent="0.3">
      <c r="C307" s="8"/>
      <c r="D307" s="3"/>
      <c r="E307" s="3"/>
      <c r="F307" s="8"/>
      <c r="G307" s="3"/>
      <c r="H307" s="3"/>
    </row>
    <row r="308" spans="3:8" x14ac:dyDescent="0.3">
      <c r="C308" s="8"/>
      <c r="D308" s="3"/>
      <c r="E308" s="3"/>
      <c r="F308" s="8"/>
      <c r="G308" s="3"/>
      <c r="H308" s="3"/>
    </row>
    <row r="309" spans="3:8" x14ac:dyDescent="0.3">
      <c r="C309" s="8"/>
      <c r="D309" s="3"/>
      <c r="E309" s="3"/>
      <c r="F309" s="8"/>
      <c r="G309" s="3"/>
      <c r="H309" s="3"/>
    </row>
    <row r="310" spans="3:8" x14ac:dyDescent="0.3">
      <c r="C310" s="8"/>
      <c r="D310" s="3"/>
      <c r="E310" s="3"/>
      <c r="F310" s="8"/>
      <c r="G310" s="3"/>
      <c r="H310" s="3"/>
    </row>
    <row r="311" spans="3:8" x14ac:dyDescent="0.3">
      <c r="C311" s="8"/>
      <c r="D311" s="3"/>
      <c r="E311" s="3"/>
      <c r="F311" s="8"/>
      <c r="G311" s="3"/>
      <c r="H311" s="3"/>
    </row>
    <row r="312" spans="3:8" x14ac:dyDescent="0.3">
      <c r="C312" s="8"/>
      <c r="D312" s="3"/>
      <c r="E312" s="3"/>
      <c r="F312" s="8"/>
      <c r="G312" s="3"/>
      <c r="H312" s="3"/>
    </row>
    <row r="313" spans="3:8" x14ac:dyDescent="0.3">
      <c r="C313" s="8"/>
      <c r="D313" s="3"/>
      <c r="E313" s="3"/>
      <c r="F313" s="8"/>
      <c r="G313" s="3"/>
      <c r="H313" s="3"/>
    </row>
    <row r="314" spans="3:8" x14ac:dyDescent="0.3">
      <c r="C314" s="8"/>
      <c r="D314" s="3"/>
      <c r="E314" s="3"/>
      <c r="F314" s="8"/>
      <c r="G314" s="3"/>
      <c r="H314" s="3"/>
    </row>
    <row r="315" spans="3:8" x14ac:dyDescent="0.3">
      <c r="C315" s="8"/>
      <c r="D315" s="3"/>
      <c r="E315" s="3"/>
      <c r="F315" s="8"/>
      <c r="G315" s="3"/>
      <c r="H315" s="3"/>
    </row>
    <row r="316" spans="3:8" x14ac:dyDescent="0.3">
      <c r="C316" s="8"/>
      <c r="D316" s="3"/>
      <c r="E316" s="3"/>
      <c r="F316" s="8"/>
      <c r="G316" s="3"/>
      <c r="H316" s="3"/>
    </row>
    <row r="317" spans="3:8" x14ac:dyDescent="0.3">
      <c r="C317" s="8"/>
      <c r="D317" s="3"/>
      <c r="E317" s="3"/>
      <c r="F317" s="8"/>
      <c r="G317" s="3"/>
      <c r="H317" s="3"/>
    </row>
    <row r="318" spans="3:8" x14ac:dyDescent="0.3">
      <c r="C318" s="8"/>
      <c r="D318" s="3"/>
      <c r="E318" s="3"/>
      <c r="F318" s="8"/>
      <c r="G318" s="3"/>
      <c r="H318" s="3"/>
    </row>
    <row r="319" spans="3:8" x14ac:dyDescent="0.3">
      <c r="C319" s="8"/>
      <c r="D319" s="3"/>
      <c r="E319" s="3"/>
      <c r="F319" s="8"/>
      <c r="G319" s="3"/>
      <c r="H319" s="3"/>
    </row>
    <row r="320" spans="3:8" x14ac:dyDescent="0.3">
      <c r="C320" s="8"/>
      <c r="D320" s="3"/>
      <c r="E320" s="3"/>
      <c r="F320" s="8"/>
      <c r="G320" s="3"/>
      <c r="H320" s="3"/>
    </row>
    <row r="321" spans="3:8" x14ac:dyDescent="0.3">
      <c r="C321" s="8"/>
      <c r="D321" s="3"/>
      <c r="E321" s="3"/>
      <c r="F321" s="8"/>
      <c r="G321" s="3"/>
      <c r="H321" s="3"/>
    </row>
    <row r="322" spans="3:8" x14ac:dyDescent="0.3">
      <c r="C322" s="8"/>
      <c r="D322" s="3"/>
      <c r="E322" s="3"/>
      <c r="F322" s="8"/>
      <c r="G322" s="3"/>
      <c r="H322" s="3"/>
    </row>
    <row r="323" spans="3:8" x14ac:dyDescent="0.3">
      <c r="C323" s="8"/>
      <c r="D323" s="3"/>
      <c r="E323" s="3"/>
      <c r="F323" s="8"/>
      <c r="G323" s="3"/>
      <c r="H323" s="3"/>
    </row>
    <row r="324" spans="3:8" x14ac:dyDescent="0.3">
      <c r="C324" s="8"/>
      <c r="D324" s="3"/>
      <c r="E324" s="3"/>
      <c r="F324" s="8"/>
      <c r="G324" s="3"/>
      <c r="H324" s="3"/>
    </row>
    <row r="325" spans="3:8" x14ac:dyDescent="0.3">
      <c r="C325" s="8"/>
      <c r="D325" s="3"/>
      <c r="E325" s="3"/>
      <c r="F325" s="8"/>
      <c r="G325" s="3"/>
      <c r="H325" s="3"/>
    </row>
    <row r="326" spans="3:8" x14ac:dyDescent="0.3">
      <c r="C326" s="8"/>
      <c r="D326" s="3"/>
      <c r="E326" s="3"/>
      <c r="F326" s="8"/>
      <c r="G326" s="3"/>
      <c r="H326" s="3"/>
    </row>
    <row r="327" spans="3:8" x14ac:dyDescent="0.3">
      <c r="C327" s="8"/>
      <c r="D327" s="3"/>
      <c r="E327" s="3"/>
      <c r="F327" s="8"/>
      <c r="G327" s="3"/>
      <c r="H327" s="3"/>
    </row>
    <row r="328" spans="3:8" x14ac:dyDescent="0.3">
      <c r="C328" s="8"/>
      <c r="D328" s="3"/>
      <c r="E328" s="3"/>
      <c r="F328" s="8"/>
      <c r="G328" s="3"/>
      <c r="H328" s="3"/>
    </row>
    <row r="329" spans="3:8" x14ac:dyDescent="0.3">
      <c r="C329" s="8"/>
      <c r="D329" s="3"/>
      <c r="E329" s="3"/>
      <c r="F329" s="8"/>
      <c r="G329" s="3"/>
      <c r="H329" s="3"/>
    </row>
    <row r="330" spans="3:8" x14ac:dyDescent="0.3">
      <c r="C330" s="8"/>
      <c r="D330" s="3"/>
      <c r="E330" s="3"/>
      <c r="F330" s="8"/>
      <c r="G330" s="3"/>
      <c r="H330" s="3"/>
    </row>
    <row r="331" spans="3:8" x14ac:dyDescent="0.3">
      <c r="C331" s="8"/>
      <c r="D331" s="3"/>
      <c r="E331" s="3"/>
      <c r="F331" s="8"/>
      <c r="G331" s="3"/>
      <c r="H331" s="3"/>
    </row>
    <row r="332" spans="3:8" x14ac:dyDescent="0.3">
      <c r="C332" s="8"/>
      <c r="D332" s="3"/>
      <c r="E332" s="3"/>
      <c r="F332" s="8"/>
      <c r="G332" s="3"/>
      <c r="H332" s="3"/>
    </row>
    <row r="333" spans="3:8" x14ac:dyDescent="0.3">
      <c r="C333" s="8"/>
      <c r="D333" s="3"/>
      <c r="E333" s="3"/>
      <c r="F333" s="8"/>
      <c r="G333" s="3"/>
      <c r="H333" s="3"/>
    </row>
    <row r="334" spans="3:8" x14ac:dyDescent="0.3">
      <c r="C334" s="8"/>
      <c r="D334" s="3"/>
      <c r="E334" s="3"/>
      <c r="F334" s="8"/>
      <c r="G334" s="3"/>
      <c r="H334" s="3"/>
    </row>
    <row r="335" spans="3:8" x14ac:dyDescent="0.3">
      <c r="C335" s="8"/>
      <c r="D335" s="3"/>
      <c r="E335" s="3"/>
      <c r="F335" s="8"/>
      <c r="G335" s="3"/>
      <c r="H335" s="3"/>
    </row>
    <row r="336" spans="3:8" x14ac:dyDescent="0.3">
      <c r="C336" s="8"/>
      <c r="D336" s="3"/>
      <c r="E336" s="3"/>
      <c r="F336" s="8"/>
      <c r="G336" s="3"/>
      <c r="H336" s="3"/>
    </row>
    <row r="337" spans="3:8" x14ac:dyDescent="0.3">
      <c r="C337" s="8"/>
      <c r="D337" s="3"/>
      <c r="E337" s="3"/>
      <c r="F337" s="8"/>
      <c r="G337" s="3"/>
      <c r="H337" s="3"/>
    </row>
    <row r="338" spans="3:8" x14ac:dyDescent="0.3">
      <c r="C338" s="8"/>
      <c r="D338" s="3"/>
      <c r="E338" s="3"/>
      <c r="F338" s="8"/>
      <c r="G338" s="3"/>
      <c r="H338" s="3"/>
    </row>
    <row r="339" spans="3:8" x14ac:dyDescent="0.3">
      <c r="C339" s="8"/>
      <c r="D339" s="3"/>
      <c r="E339" s="3"/>
      <c r="F339" s="8"/>
      <c r="G339" s="3"/>
      <c r="H339" s="3"/>
    </row>
    <row r="340" spans="3:8" x14ac:dyDescent="0.3">
      <c r="C340" s="8"/>
      <c r="D340" s="3"/>
      <c r="E340" s="3"/>
      <c r="F340" s="8"/>
      <c r="G340" s="3"/>
      <c r="H340" s="3"/>
    </row>
    <row r="341" spans="3:8" x14ac:dyDescent="0.3">
      <c r="C341" s="8"/>
      <c r="D341" s="3"/>
      <c r="E341" s="3"/>
      <c r="F341" s="8"/>
      <c r="G341" s="3"/>
      <c r="H341" s="3"/>
    </row>
    <row r="342" spans="3:8" x14ac:dyDescent="0.3">
      <c r="C342" s="8"/>
      <c r="D342" s="3"/>
      <c r="E342" s="3"/>
      <c r="F342" s="8"/>
      <c r="G342" s="3"/>
      <c r="H342" s="3"/>
    </row>
    <row r="343" spans="3:8" x14ac:dyDescent="0.3">
      <c r="C343" s="8"/>
      <c r="D343" s="3"/>
      <c r="E343" s="3"/>
      <c r="F343" s="8"/>
      <c r="G343" s="3"/>
      <c r="H343" s="3"/>
    </row>
    <row r="344" spans="3:8" x14ac:dyDescent="0.3">
      <c r="C344" s="8"/>
      <c r="D344" s="3"/>
      <c r="E344" s="3"/>
      <c r="F344" s="8"/>
      <c r="G344" s="3"/>
      <c r="H344" s="3"/>
    </row>
    <row r="345" spans="3:8" x14ac:dyDescent="0.3">
      <c r="C345" s="8"/>
      <c r="D345" s="3"/>
      <c r="E345" s="3"/>
      <c r="F345" s="8"/>
      <c r="G345" s="3"/>
      <c r="H345" s="3"/>
    </row>
    <row r="346" spans="3:8" x14ac:dyDescent="0.3">
      <c r="C346" s="8"/>
      <c r="D346" s="3"/>
      <c r="E346" s="3"/>
      <c r="F346" s="8"/>
      <c r="G346" s="3"/>
      <c r="H346" s="3"/>
    </row>
    <row r="347" spans="3:8" x14ac:dyDescent="0.3">
      <c r="C347" s="8"/>
      <c r="D347" s="3"/>
      <c r="E347" s="3"/>
      <c r="F347" s="8"/>
      <c r="G347" s="3"/>
      <c r="H347" s="3"/>
    </row>
    <row r="348" spans="3:8" x14ac:dyDescent="0.3">
      <c r="C348" s="8"/>
      <c r="D348" s="3"/>
      <c r="E348" s="3"/>
      <c r="F348" s="8"/>
      <c r="G348" s="3"/>
      <c r="H348" s="3"/>
    </row>
    <row r="349" spans="3:8" x14ac:dyDescent="0.3">
      <c r="C349" s="8"/>
      <c r="D349" s="3"/>
      <c r="E349" s="3"/>
      <c r="F349" s="8"/>
      <c r="G349" s="3"/>
      <c r="H349" s="3"/>
    </row>
    <row r="350" spans="3:8" x14ac:dyDescent="0.3">
      <c r="C350" s="8"/>
      <c r="D350" s="3"/>
      <c r="E350" s="3"/>
      <c r="F350" s="8"/>
      <c r="G350" s="3"/>
      <c r="H350" s="3"/>
    </row>
    <row r="351" spans="3:8" x14ac:dyDescent="0.3">
      <c r="C351" s="8"/>
      <c r="D351" s="3"/>
      <c r="E351" s="3"/>
      <c r="F351" s="8"/>
      <c r="G351" s="3"/>
      <c r="H351" s="3"/>
    </row>
    <row r="352" spans="3:8" x14ac:dyDescent="0.3">
      <c r="C352" s="8"/>
      <c r="D352" s="3"/>
      <c r="E352" s="3"/>
      <c r="F352" s="8"/>
      <c r="G352" s="3"/>
      <c r="H352" s="3"/>
    </row>
    <row r="353" spans="3:8" x14ac:dyDescent="0.3">
      <c r="C353" s="8"/>
      <c r="D353" s="3"/>
      <c r="E353" s="3"/>
      <c r="F353" s="8"/>
      <c r="G353" s="3"/>
      <c r="H353" s="3"/>
    </row>
    <row r="354" spans="3:8" x14ac:dyDescent="0.3">
      <c r="C354" s="8"/>
      <c r="D354" s="3"/>
      <c r="E354" s="3"/>
      <c r="F354" s="8"/>
      <c r="G354" s="3"/>
      <c r="H354" s="3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90"/>
  <sheetViews>
    <sheetView topLeftCell="A40" zoomScaleNormal="100" workbookViewId="0">
      <selection activeCell="A58" sqref="A58:XFD58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8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96</v>
      </c>
      <c r="D1" s="1" t="s">
        <v>97</v>
      </c>
      <c r="E1" s="1" t="s">
        <v>98</v>
      </c>
      <c r="F1" s="1" t="s">
        <v>99</v>
      </c>
      <c r="G1" s="1" t="s">
        <v>100</v>
      </c>
      <c r="H1" s="1" t="s">
        <v>101</v>
      </c>
    </row>
    <row r="2" spans="1:8" x14ac:dyDescent="0.3">
      <c r="A2" s="1">
        <v>2018</v>
      </c>
      <c r="B2" s="1">
        <v>1</v>
      </c>
      <c r="C2" s="8">
        <v>18236</v>
      </c>
      <c r="D2" s="3">
        <v>-4.8721961398017761</v>
      </c>
      <c r="E2" s="3">
        <v>0.58722125735997688</v>
      </c>
      <c r="F2" s="8">
        <v>1596963.02</v>
      </c>
      <c r="G2" s="3">
        <v>-0.75486590211465421</v>
      </c>
      <c r="H2" s="3">
        <v>3.1938871517106491</v>
      </c>
    </row>
    <row r="3" spans="1:8" x14ac:dyDescent="0.3">
      <c r="A3" s="1">
        <v>2018</v>
      </c>
      <c r="B3" s="1">
        <v>2</v>
      </c>
      <c r="C3" s="8">
        <v>18656</v>
      </c>
      <c r="D3" s="3">
        <v>-1.7277707543194243</v>
      </c>
      <c r="E3" s="3">
        <v>1.8224434404337604</v>
      </c>
      <c r="F3" s="8">
        <v>1547593.05</v>
      </c>
      <c r="G3" s="3">
        <v>-1.1860555147865437</v>
      </c>
      <c r="H3" s="3">
        <v>4.4240701637900717</v>
      </c>
    </row>
    <row r="4" spans="1:8" x14ac:dyDescent="0.3">
      <c r="A4" s="1">
        <v>2018</v>
      </c>
      <c r="B4" s="1">
        <v>3</v>
      </c>
      <c r="C4" s="8">
        <v>16737</v>
      </c>
      <c r="D4" s="3">
        <v>-4.3599999999999977</v>
      </c>
      <c r="E4" s="3">
        <v>3.1078261302072345</v>
      </c>
      <c r="F4" s="8">
        <v>1469617.4</v>
      </c>
      <c r="G4" s="3">
        <v>-1.998959491473451</v>
      </c>
      <c r="H4" s="3">
        <v>5.7055475878405391</v>
      </c>
    </row>
    <row r="5" spans="1:8" x14ac:dyDescent="0.3">
      <c r="A5" s="1">
        <v>2018</v>
      </c>
      <c r="B5" s="1">
        <v>4</v>
      </c>
      <c r="C5" s="8">
        <v>15548</v>
      </c>
      <c r="D5" s="3">
        <v>-3.6440257808626697</v>
      </c>
      <c r="E5" s="3">
        <v>4.442853161041846</v>
      </c>
      <c r="F5" s="8">
        <v>1399495.46</v>
      </c>
      <c r="G5" s="3">
        <v>0.76723246049186233</v>
      </c>
      <c r="H5" s="3">
        <v>7.0377268317044912</v>
      </c>
    </row>
    <row r="6" spans="1:8" x14ac:dyDescent="0.3">
      <c r="A6" s="1">
        <v>2018</v>
      </c>
      <c r="B6" s="1">
        <v>5</v>
      </c>
      <c r="C6" s="8">
        <v>14486</v>
      </c>
      <c r="D6" s="3">
        <v>-6.6563567240157218</v>
      </c>
      <c r="E6" s="3">
        <v>5.8264897682622223</v>
      </c>
      <c r="F6" s="8">
        <v>1343721.94</v>
      </c>
      <c r="G6" s="3">
        <v>-0.88290300997564408</v>
      </c>
      <c r="H6" s="3">
        <v>8.4194802680105276</v>
      </c>
    </row>
    <row r="7" spans="1:8" x14ac:dyDescent="0.3">
      <c r="A7" s="1">
        <v>2018</v>
      </c>
      <c r="B7" s="1">
        <v>6</v>
      </c>
      <c r="C7" s="8">
        <v>13710</v>
      </c>
      <c r="D7" s="3">
        <v>-4.2798296446275197</v>
      </c>
      <c r="E7" s="3">
        <v>7.2571395983775817</v>
      </c>
      <c r="F7" s="8">
        <v>1318885.3899999999</v>
      </c>
      <c r="G7" s="3">
        <v>-0.47470822576179961</v>
      </c>
      <c r="H7" s="3">
        <v>9.8492448183892467</v>
      </c>
    </row>
    <row r="8" spans="1:8" x14ac:dyDescent="0.3">
      <c r="A8" s="1">
        <v>2018</v>
      </c>
      <c r="B8" s="1">
        <v>7</v>
      </c>
      <c r="C8" s="8">
        <v>13299</v>
      </c>
      <c r="D8" s="3">
        <v>-4.2548596112310992</v>
      </c>
      <c r="E8" s="3">
        <v>8.7323394335574012</v>
      </c>
      <c r="F8" s="8">
        <v>1400991.06</v>
      </c>
      <c r="G8" s="3">
        <v>-1.0143934468821114</v>
      </c>
      <c r="H8" s="3">
        <v>11.324811405632499</v>
      </c>
    </row>
    <row r="9" spans="1:8" x14ac:dyDescent="0.3">
      <c r="A9" s="1">
        <v>2018</v>
      </c>
      <c r="B9" s="1">
        <v>8</v>
      </c>
      <c r="C9" s="8">
        <v>13990</v>
      </c>
      <c r="D9" s="3">
        <v>-2.0788129068383898</v>
      </c>
      <c r="E9" s="3">
        <v>10.248824877551506</v>
      </c>
      <c r="F9" s="8">
        <v>1503242.36</v>
      </c>
      <c r="G9" s="3">
        <v>-0.42131355212629007</v>
      </c>
      <c r="H9" s="3">
        <v>12.843254011348511</v>
      </c>
    </row>
    <row r="10" spans="1:8" x14ac:dyDescent="0.3">
      <c r="A10" s="1">
        <v>2018</v>
      </c>
      <c r="B10" s="1">
        <v>9</v>
      </c>
      <c r="C10" s="8">
        <v>13375</v>
      </c>
      <c r="D10" s="3">
        <v>-4.1424783200745381</v>
      </c>
      <c r="E10" s="3">
        <v>11.802429645287168</v>
      </c>
      <c r="F10" s="8">
        <v>1425852.78</v>
      </c>
      <c r="G10" s="3">
        <v>0.79841435216752021</v>
      </c>
      <c r="H10" s="3">
        <v>14.400789727919641</v>
      </c>
    </row>
    <row r="11" spans="1:8" x14ac:dyDescent="0.3">
      <c r="A11" s="1">
        <v>2018</v>
      </c>
      <c r="B11" s="1">
        <v>10</v>
      </c>
      <c r="C11" s="8">
        <v>14433</v>
      </c>
      <c r="D11" s="3">
        <v>-1.1979737130339507</v>
      </c>
      <c r="E11" s="3">
        <v>13.388131365734406</v>
      </c>
      <c r="F11" s="8">
        <v>1431092.16</v>
      </c>
      <c r="G11" s="3">
        <v>0.80323949336891243</v>
      </c>
      <c r="H11" s="3">
        <v>15.992714497202998</v>
      </c>
    </row>
    <row r="12" spans="1:8" x14ac:dyDescent="0.3">
      <c r="A12" s="1">
        <v>2018</v>
      </c>
      <c r="B12" s="1">
        <v>11</v>
      </c>
      <c r="C12" s="8">
        <v>15558</v>
      </c>
      <c r="D12" s="3">
        <v>1.8127085923696162</v>
      </c>
      <c r="E12" s="3">
        <v>14.999800382587868</v>
      </c>
      <c r="F12" s="8">
        <v>1507438.81</v>
      </c>
      <c r="G12" s="3">
        <v>2.0512359295589588</v>
      </c>
      <c r="H12" s="3">
        <v>17.613379651654604</v>
      </c>
    </row>
    <row r="13" spans="1:8" x14ac:dyDescent="0.3">
      <c r="A13" s="1">
        <v>2018</v>
      </c>
      <c r="B13" s="1">
        <v>12</v>
      </c>
      <c r="C13" s="8">
        <v>16407</v>
      </c>
      <c r="D13" s="3">
        <v>0.97236753030955914</v>
      </c>
      <c r="E13" s="3">
        <v>16.630294115578398</v>
      </c>
      <c r="F13" s="8">
        <v>1524413.83</v>
      </c>
      <c r="G13" s="3">
        <v>2.0649813398665673</v>
      </c>
      <c r="H13" s="3">
        <v>19.256081699077434</v>
      </c>
    </row>
    <row r="14" spans="1:8" x14ac:dyDescent="0.3">
      <c r="A14" s="1">
        <v>2019</v>
      </c>
      <c r="B14" s="1">
        <v>1</v>
      </c>
      <c r="C14" s="8">
        <v>18812</v>
      </c>
      <c r="D14" s="3">
        <v>3.158587409519642</v>
      </c>
      <c r="E14" s="3">
        <v>18.271554214173634</v>
      </c>
      <c r="F14" s="8">
        <v>1660177.94</v>
      </c>
      <c r="G14" s="3">
        <v>3.9584460759773732</v>
      </c>
      <c r="H14" s="3">
        <v>20.913036442849318</v>
      </c>
    </row>
    <row r="15" spans="1:8" x14ac:dyDescent="0.3">
      <c r="A15" s="1">
        <v>2019</v>
      </c>
      <c r="B15" s="1">
        <v>2</v>
      </c>
      <c r="C15" s="8">
        <v>18365</v>
      </c>
      <c r="D15" s="3">
        <v>-1.5598198970840471</v>
      </c>
      <c r="E15" s="3">
        <v>19.914434971828349</v>
      </c>
      <c r="F15" s="8">
        <v>1599467.73</v>
      </c>
      <c r="G15" s="3">
        <v>3.3519587077494251</v>
      </c>
      <c r="H15" s="3">
        <v>22.575265859934255</v>
      </c>
    </row>
    <row r="16" spans="1:8" x14ac:dyDescent="0.3">
      <c r="A16" s="1">
        <v>2019</v>
      </c>
      <c r="B16" s="1">
        <v>3</v>
      </c>
      <c r="C16" s="8">
        <v>17101</v>
      </c>
      <c r="D16" s="3">
        <v>2.1748222501045689</v>
      </c>
      <c r="E16" s="3">
        <v>21.548741170413663</v>
      </c>
      <c r="F16" s="8">
        <v>1522192.93</v>
      </c>
      <c r="G16" s="3">
        <v>3.5774977895607352</v>
      </c>
      <c r="H16" s="3">
        <v>24.232614525187429</v>
      </c>
    </row>
    <row r="17" spans="1:8" x14ac:dyDescent="0.3">
      <c r="A17" s="1">
        <v>2019</v>
      </c>
      <c r="B17" s="1">
        <v>4</v>
      </c>
      <c r="C17" s="8">
        <v>15887</v>
      </c>
      <c r="D17" s="3">
        <v>2.1803447388731634</v>
      </c>
      <c r="E17" s="3">
        <v>23.162786324101464</v>
      </c>
      <c r="F17" s="8">
        <v>1468852.65</v>
      </c>
      <c r="G17" s="3">
        <v>4.9558710251192961</v>
      </c>
      <c r="H17" s="3">
        <v>25.873592061578453</v>
      </c>
    </row>
    <row r="18" spans="1:8" x14ac:dyDescent="0.3">
      <c r="A18" s="1">
        <v>2019</v>
      </c>
      <c r="B18" s="1">
        <v>5</v>
      </c>
      <c r="C18" s="8">
        <v>15918</v>
      </c>
      <c r="D18" s="3">
        <v>9.8854065994753668</v>
      </c>
      <c r="E18" s="3">
        <v>24.743538536027508</v>
      </c>
      <c r="F18" s="8">
        <v>1457503.99</v>
      </c>
      <c r="G18" s="3">
        <v>8.4676782162238062</v>
      </c>
      <c r="H18" s="3">
        <v>27.485273708970301</v>
      </c>
    </row>
    <row r="19" spans="1:8" x14ac:dyDescent="0.3">
      <c r="A19" s="1">
        <v>2019</v>
      </c>
      <c r="B19" s="1">
        <v>6</v>
      </c>
      <c r="C19" s="8">
        <v>14847</v>
      </c>
      <c r="D19" s="3">
        <v>8.2932166301969303</v>
      </c>
      <c r="E19" s="3">
        <v>26.276508795328574</v>
      </c>
      <c r="F19" s="8">
        <v>1429088.15</v>
      </c>
      <c r="G19" s="3">
        <v>8.3557495469716248</v>
      </c>
      <c r="H19" s="3">
        <v>29.053282087709526</v>
      </c>
    </row>
    <row r="20" spans="1:8" x14ac:dyDescent="0.3">
      <c r="A20" s="1">
        <v>2019</v>
      </c>
      <c r="B20" s="1">
        <v>7</v>
      </c>
      <c r="C20" s="8">
        <v>14556</v>
      </c>
      <c r="D20" s="3">
        <v>9.451838484096541</v>
      </c>
      <c r="E20" s="3">
        <v>27.74617627642364</v>
      </c>
      <c r="F20" s="8">
        <v>1567229.72</v>
      </c>
      <c r="G20" s="3">
        <v>11.865790207112381</v>
      </c>
      <c r="H20" s="3">
        <v>30.56191915178902</v>
      </c>
    </row>
    <row r="21" spans="1:8" x14ac:dyDescent="0.3">
      <c r="A21" s="1">
        <v>2019</v>
      </c>
      <c r="B21" s="1">
        <v>8</v>
      </c>
      <c r="C21" s="8">
        <v>15254</v>
      </c>
      <c r="D21" s="3">
        <v>9.0350250178699021</v>
      </c>
      <c r="E21" s="3">
        <v>29.135771313997989</v>
      </c>
      <c r="F21" s="8">
        <v>1661109.79</v>
      </c>
      <c r="G21" s="3">
        <v>10.501794933453045</v>
      </c>
      <c r="H21" s="3">
        <v>31.99404952655301</v>
      </c>
    </row>
    <row r="22" spans="1:8" x14ac:dyDescent="0.3">
      <c r="A22" s="1">
        <v>2019</v>
      </c>
      <c r="B22" s="1">
        <v>9</v>
      </c>
      <c r="C22" s="8">
        <v>15512</v>
      </c>
      <c r="D22" s="3">
        <v>15.977570093457949</v>
      </c>
      <c r="E22" s="3">
        <v>30.427253802612437</v>
      </c>
      <c r="F22" s="8">
        <v>1590970.0299999998</v>
      </c>
      <c r="G22" s="3">
        <v>11.580245332200413</v>
      </c>
      <c r="H22" s="3">
        <v>33.331239495057893</v>
      </c>
    </row>
    <row r="23" spans="1:8" x14ac:dyDescent="0.3">
      <c r="A23" s="1">
        <v>2019</v>
      </c>
      <c r="B23" s="1">
        <v>10</v>
      </c>
      <c r="C23" s="8">
        <v>16811</v>
      </c>
      <c r="D23" s="3">
        <v>16.476131088477786</v>
      </c>
      <c r="E23" s="3">
        <v>31.601187751668348</v>
      </c>
      <c r="F23" s="8">
        <v>1639199.0100000002</v>
      </c>
      <c r="G23" s="3">
        <v>14.541820283607754</v>
      </c>
      <c r="H23" s="3">
        <v>34.55356282268</v>
      </c>
    </row>
    <row r="24" spans="1:8" x14ac:dyDescent="0.3">
      <c r="A24" s="1">
        <v>2019</v>
      </c>
      <c r="B24" s="1">
        <v>11</v>
      </c>
      <c r="C24" s="8">
        <v>18014</v>
      </c>
      <c r="D24" s="3">
        <v>15.786090757166725</v>
      </c>
      <c r="E24" s="3">
        <v>32.637133720309514</v>
      </c>
      <c r="F24" s="8">
        <v>1701239.28</v>
      </c>
      <c r="G24" s="3">
        <v>12.856274411563007</v>
      </c>
      <c r="H24" s="3">
        <v>35.639582789089907</v>
      </c>
    </row>
    <row r="25" spans="1:8" x14ac:dyDescent="0.3">
      <c r="A25" s="1">
        <v>2019</v>
      </c>
      <c r="B25" s="1">
        <v>12</v>
      </c>
      <c r="C25" s="8">
        <v>18580</v>
      </c>
      <c r="D25" s="3">
        <v>13.244346925092954</v>
      </c>
      <c r="E25" s="3">
        <v>33.513601916522553</v>
      </c>
      <c r="F25" s="8">
        <v>1725934.4300000002</v>
      </c>
      <c r="G25" s="3">
        <v>13.219546820826199</v>
      </c>
      <c r="H25" s="3">
        <v>36.566472969615191</v>
      </c>
    </row>
    <row r="26" spans="1:8" x14ac:dyDescent="0.3">
      <c r="A26" s="1">
        <v>2020</v>
      </c>
      <c r="B26" s="1">
        <v>1</v>
      </c>
      <c r="C26" s="8">
        <v>21237</v>
      </c>
      <c r="D26" s="3">
        <v>12.890708058685952</v>
      </c>
      <c r="E26" s="3">
        <v>34.207932336977208</v>
      </c>
      <c r="F26" s="8">
        <v>1867077.27</v>
      </c>
      <c r="G26" s="3">
        <v>12.462479172563889</v>
      </c>
      <c r="H26" s="3">
        <v>37.309824765390552</v>
      </c>
    </row>
    <row r="27" spans="1:8" x14ac:dyDescent="0.3">
      <c r="A27" s="1">
        <v>2020</v>
      </c>
      <c r="B27" s="1">
        <v>2</v>
      </c>
      <c r="C27" s="8">
        <v>20710.68</v>
      </c>
      <c r="D27" s="3">
        <v>12.772556493329713</v>
      </c>
      <c r="E27" s="3">
        <v>34.696057391191026</v>
      </c>
      <c r="F27" s="8">
        <v>1810993.2600000002</v>
      </c>
      <c r="G27" s="3">
        <v>13.224745084416313</v>
      </c>
      <c r="H27" s="3">
        <v>37.843608263234799</v>
      </c>
    </row>
    <row r="28" spans="1:8" x14ac:dyDescent="0.3">
      <c r="A28" s="1">
        <v>2020</v>
      </c>
      <c r="B28" s="1">
        <v>3</v>
      </c>
      <c r="C28" s="8">
        <v>20181</v>
      </c>
      <c r="D28" s="3">
        <v>18.01064265247647</v>
      </c>
      <c r="E28" s="3">
        <v>34.952429125884457</v>
      </c>
      <c r="F28" s="8">
        <v>1789266.14</v>
      </c>
      <c r="G28" s="3">
        <v>17.545293026686171</v>
      </c>
      <c r="H28" s="3">
        <v>38.140068039856132</v>
      </c>
    </row>
    <row r="29" spans="1:8" x14ac:dyDescent="0.3">
      <c r="A29" s="1">
        <v>2020</v>
      </c>
      <c r="B29" s="1">
        <v>4</v>
      </c>
      <c r="C29" s="8">
        <v>55776.28</v>
      </c>
      <c r="D29" s="3">
        <v>251.08126140869894</v>
      </c>
      <c r="E29" s="3">
        <v>34.949977122437822</v>
      </c>
      <c r="F29" s="8">
        <v>4938729.3099999996</v>
      </c>
      <c r="G29" s="3">
        <v>236.23041153923779</v>
      </c>
      <c r="H29" s="3">
        <v>38.16973902868645</v>
      </c>
    </row>
    <row r="30" spans="1:8" x14ac:dyDescent="0.3">
      <c r="A30" s="1">
        <v>2020</v>
      </c>
      <c r="B30" s="1">
        <v>5</v>
      </c>
      <c r="C30" s="8">
        <v>62661</v>
      </c>
      <c r="D30" s="3">
        <v>293.64869958537503</v>
      </c>
      <c r="E30" s="3">
        <v>34.660454449281907</v>
      </c>
      <c r="F30" s="8">
        <v>5526120</v>
      </c>
      <c r="G30" s="3">
        <v>279.1495623967383</v>
      </c>
      <c r="H30" s="3">
        <v>37.90172597044841</v>
      </c>
    </row>
    <row r="31" spans="1:8" x14ac:dyDescent="0.3">
      <c r="A31" s="1">
        <v>2020</v>
      </c>
      <c r="B31" s="1">
        <v>6</v>
      </c>
      <c r="C31" s="8">
        <v>39542</v>
      </c>
      <c r="D31" s="3">
        <v>166.32989829595206</v>
      </c>
      <c r="E31" s="3">
        <v>34.070623291811813</v>
      </c>
      <c r="F31" s="8">
        <v>4188778</v>
      </c>
      <c r="G31" s="3">
        <v>193.1084412112717</v>
      </c>
      <c r="H31" s="3">
        <v>37.31888781923346</v>
      </c>
    </row>
    <row r="32" spans="1:8" x14ac:dyDescent="0.3">
      <c r="A32" s="1">
        <v>2020</v>
      </c>
      <c r="B32" s="1">
        <v>7</v>
      </c>
      <c r="C32" s="8">
        <v>28889</v>
      </c>
      <c r="D32" s="3">
        <v>98.467985710359997</v>
      </c>
      <c r="E32" s="3">
        <v>33.185231130223769</v>
      </c>
      <c r="F32" s="8">
        <v>3237910</v>
      </c>
      <c r="G32" s="3">
        <v>106.60085491487487</v>
      </c>
      <c r="H32" s="3">
        <v>36.420836851107097</v>
      </c>
    </row>
    <row r="33" spans="1:8" x14ac:dyDescent="0.3">
      <c r="A33" s="1">
        <v>2020</v>
      </c>
      <c r="B33" s="1">
        <v>8</v>
      </c>
      <c r="C33" s="8">
        <v>24553</v>
      </c>
      <c r="D33" s="3">
        <v>60.961059394257248</v>
      </c>
      <c r="E33" s="3">
        <v>32.018210116589295</v>
      </c>
      <c r="F33" s="8">
        <v>2876215.6</v>
      </c>
      <c r="G33" s="3">
        <v>73.150240719489105</v>
      </c>
      <c r="H33" s="3">
        <v>35.218004061120382</v>
      </c>
    </row>
    <row r="34" spans="1:8" x14ac:dyDescent="0.3">
      <c r="A34" s="1">
        <v>2020</v>
      </c>
      <c r="B34" s="1">
        <v>9</v>
      </c>
      <c r="C34" s="8">
        <v>22522.240000000002</v>
      </c>
      <c r="D34" s="3">
        <v>45.192367199587437</v>
      </c>
      <c r="E34" s="3">
        <v>30.588025927603514</v>
      </c>
      <c r="F34" s="8">
        <v>2605806.66</v>
      </c>
      <c r="G34" s="3">
        <v>63.787287683854132</v>
      </c>
      <c r="H34" s="3">
        <v>33.725694056689917</v>
      </c>
    </row>
    <row r="35" spans="1:8" x14ac:dyDescent="0.3">
      <c r="A35" s="1">
        <v>2020</v>
      </c>
      <c r="B35" s="1">
        <v>10</v>
      </c>
      <c r="C35" s="8">
        <v>21958.26</v>
      </c>
      <c r="D35" s="3">
        <v>30.618404616025209</v>
      </c>
      <c r="E35" s="3">
        <v>28.915154160050292</v>
      </c>
      <c r="F35" s="8">
        <v>2653117.7599999998</v>
      </c>
      <c r="G35" s="3">
        <v>61.854524302085778</v>
      </c>
      <c r="H35" s="3">
        <v>31.96184562833357</v>
      </c>
    </row>
    <row r="36" spans="1:8" x14ac:dyDescent="0.3">
      <c r="A36" s="1">
        <v>2020</v>
      </c>
      <c r="B36" s="1">
        <v>11</v>
      </c>
      <c r="C36" s="8">
        <v>23335.13</v>
      </c>
      <c r="D36" s="3">
        <v>29.538858665482405</v>
      </c>
      <c r="E36" s="3">
        <v>27.021084601079604</v>
      </c>
      <c r="F36" s="8">
        <v>2430641.5199999996</v>
      </c>
      <c r="G36" s="3">
        <v>42.874758922801234</v>
      </c>
      <c r="H36" s="3">
        <v>29.946485177237768</v>
      </c>
    </row>
    <row r="37" spans="1:8" x14ac:dyDescent="0.3">
      <c r="A37" s="1">
        <v>2020</v>
      </c>
      <c r="B37" s="1">
        <v>12</v>
      </c>
      <c r="C37" s="8">
        <v>26125.46</v>
      </c>
      <c r="D37" s="3">
        <v>40.610656620021523</v>
      </c>
      <c r="E37" s="3">
        <v>24.927425319123088</v>
      </c>
      <c r="F37" s="8">
        <v>2472049.33</v>
      </c>
      <c r="G37" s="3">
        <v>43.229620258517002</v>
      </c>
      <c r="H37" s="3">
        <v>27.701714985052394</v>
      </c>
    </row>
    <row r="38" spans="1:8" x14ac:dyDescent="0.3">
      <c r="A38" s="1">
        <v>2021</v>
      </c>
      <c r="B38" s="1">
        <v>1</v>
      </c>
      <c r="C38" s="8">
        <v>28302.14</v>
      </c>
      <c r="D38" s="3">
        <v>33.268069878043029</v>
      </c>
      <c r="E38" s="3">
        <v>22.65595922803352</v>
      </c>
      <c r="F38" s="8">
        <v>2629476.2799999998</v>
      </c>
      <c r="G38" s="3">
        <v>40.833822051724724</v>
      </c>
      <c r="H38" s="3">
        <v>25.250535130215212</v>
      </c>
    </row>
    <row r="39" spans="1:8" x14ac:dyDescent="0.3">
      <c r="A39" s="1">
        <v>2021</v>
      </c>
      <c r="B39" s="1">
        <v>2</v>
      </c>
      <c r="C39" s="8">
        <v>28450.94</v>
      </c>
      <c r="D39" s="3">
        <v>37.373277941622376</v>
      </c>
      <c r="E39" s="3">
        <v>20.229558354948459</v>
      </c>
      <c r="F39" s="8">
        <v>2734970.72</v>
      </c>
      <c r="G39" s="3">
        <v>51.02048033022497</v>
      </c>
      <c r="H39" s="3">
        <v>22.617024017919093</v>
      </c>
    </row>
    <row r="40" spans="1:8" x14ac:dyDescent="0.3">
      <c r="A40" s="1">
        <v>2021</v>
      </c>
      <c r="B40" s="1">
        <v>3</v>
      </c>
      <c r="C40" s="8">
        <v>26896.19</v>
      </c>
      <c r="D40" s="3">
        <v>33.274812942867051</v>
      </c>
      <c r="E40" s="3">
        <v>17.67183167913393</v>
      </c>
      <c r="F40" s="8">
        <v>2579301.9000000004</v>
      </c>
      <c r="G40" s="3">
        <v>44.154178204031759</v>
      </c>
      <c r="H40" s="3">
        <v>19.82634222605979</v>
      </c>
    </row>
    <row r="41" spans="1:8" x14ac:dyDescent="0.3">
      <c r="A41" s="1">
        <v>2021</v>
      </c>
      <c r="B41" s="1">
        <v>4</v>
      </c>
      <c r="C41" s="8">
        <v>24619.8</v>
      </c>
      <c r="D41" s="3">
        <v>-55.859731054132688</v>
      </c>
      <c r="E41" s="3">
        <v>15.007578715938367</v>
      </c>
      <c r="F41" s="8">
        <v>2499808.7600000002</v>
      </c>
      <c r="G41" s="3">
        <v>-49.383564008289405</v>
      </c>
      <c r="H41" s="3">
        <v>16.905622794776967</v>
      </c>
    </row>
    <row r="42" spans="1:8" x14ac:dyDescent="0.3">
      <c r="A42" s="1">
        <v>2021</v>
      </c>
      <c r="B42" s="1">
        <v>5</v>
      </c>
      <c r="C42" s="8">
        <v>23246.47</v>
      </c>
      <c r="D42" s="3">
        <v>-62.901214471521364</v>
      </c>
      <c r="E42" s="3">
        <v>12.262682521075734</v>
      </c>
      <c r="F42" s="8">
        <v>2332809.8700000006</v>
      </c>
      <c r="G42" s="3">
        <v>-57.785754381012346</v>
      </c>
      <c r="H42" s="3">
        <v>13.883688197264311</v>
      </c>
    </row>
    <row r="43" spans="1:8" x14ac:dyDescent="0.3">
      <c r="A43" s="1">
        <v>2021</v>
      </c>
      <c r="B43" s="1">
        <v>6</v>
      </c>
      <c r="C43" s="8">
        <v>21264.76</v>
      </c>
      <c r="D43" s="3">
        <v>-46.222345860098123</v>
      </c>
      <c r="E43" s="3">
        <v>9.4581048093037428</v>
      </c>
      <c r="F43" s="8">
        <v>2064909.78</v>
      </c>
      <c r="G43" s="3">
        <v>-50.703766587773337</v>
      </c>
      <c r="H43" s="3">
        <v>10.784757490965298</v>
      </c>
    </row>
    <row r="44" spans="1:8" x14ac:dyDescent="0.3">
      <c r="A44" s="1">
        <v>2021</v>
      </c>
      <c r="B44" s="1">
        <v>7</v>
      </c>
      <c r="C44" s="8">
        <v>19211.419999999998</v>
      </c>
      <c r="D44" s="3">
        <v>-33.499186541590234</v>
      </c>
      <c r="E44" s="3">
        <v>6.6095875803111763</v>
      </c>
      <c r="F44" s="8">
        <v>2027283.11</v>
      </c>
      <c r="G44" s="3">
        <v>-37.389145776133368</v>
      </c>
      <c r="H44" s="3">
        <v>7.6280726886999162</v>
      </c>
    </row>
    <row r="45" spans="1:8" x14ac:dyDescent="0.3">
      <c r="A45" s="1">
        <v>2021</v>
      </c>
      <c r="B45" s="1">
        <v>8</v>
      </c>
      <c r="C45" s="8">
        <v>18818.009999999998</v>
      </c>
      <c r="D45" s="3">
        <v>-23.357593776727903</v>
      </c>
      <c r="E45" s="3">
        <v>3.7290061358236626</v>
      </c>
      <c r="F45" s="8">
        <v>2021980.4700000002</v>
      </c>
      <c r="G45" s="3">
        <v>-29.699968597625293</v>
      </c>
      <c r="H45" s="3">
        <v>4.4286057668937939</v>
      </c>
    </row>
    <row r="46" spans="1:8" x14ac:dyDescent="0.3">
      <c r="A46" s="1">
        <v>2021</v>
      </c>
      <c r="B46" s="1">
        <v>9</v>
      </c>
      <c r="C46" s="8">
        <v>17937.27</v>
      </c>
      <c r="D46" s="3">
        <v>-20.357522164758034</v>
      </c>
      <c r="E46" s="3">
        <v>0.82545044603058715</v>
      </c>
      <c r="F46" s="8">
        <v>1920619.2899999996</v>
      </c>
      <c r="G46" s="3">
        <v>-26.294635765494611</v>
      </c>
      <c r="H46" s="3">
        <v>1.1982025062458359</v>
      </c>
    </row>
    <row r="47" spans="1:8" x14ac:dyDescent="0.3">
      <c r="A47" s="1">
        <v>2021</v>
      </c>
      <c r="B47" s="1">
        <v>10</v>
      </c>
      <c r="C47" s="8">
        <v>18362.110000000004</v>
      </c>
      <c r="D47" s="3">
        <v>-16.377208394472031</v>
      </c>
      <c r="E47" s="3">
        <v>-2.0938705327614802</v>
      </c>
      <c r="F47" s="8">
        <v>1864465.56</v>
      </c>
      <c r="G47" s="3">
        <v>-29.725487948186657</v>
      </c>
      <c r="H47" s="3">
        <v>-2.0536613524314786</v>
      </c>
    </row>
    <row r="48" spans="1:8" x14ac:dyDescent="0.3">
      <c r="A48" s="1">
        <v>2021</v>
      </c>
      <c r="B48" s="1">
        <v>11</v>
      </c>
      <c r="C48" s="8">
        <v>18977.3</v>
      </c>
      <c r="D48" s="3">
        <v>-18.674976312538227</v>
      </c>
      <c r="E48" s="3">
        <v>-5.0232188840106069</v>
      </c>
      <c r="F48" s="8">
        <v>1849947.02</v>
      </c>
      <c r="G48" s="3">
        <v>-23.890585889440395</v>
      </c>
      <c r="H48" s="3">
        <v>-5.3194192932056525</v>
      </c>
    </row>
    <row r="49" spans="1:8" x14ac:dyDescent="0.3">
      <c r="A49" s="1">
        <v>2021</v>
      </c>
      <c r="B49" s="1">
        <v>12</v>
      </c>
      <c r="C49" s="8">
        <v>19141.86</v>
      </c>
      <c r="D49" s="3">
        <v>-26.731012583127722</v>
      </c>
      <c r="E49" s="3">
        <v>-7.9578485896374795</v>
      </c>
      <c r="F49" s="8">
        <v>1834015.6899999995</v>
      </c>
      <c r="G49" s="3">
        <v>-25.809907280450616</v>
      </c>
      <c r="H49" s="3">
        <v>-8.5934264547688937</v>
      </c>
    </row>
    <row r="50" spans="1:8" x14ac:dyDescent="0.3">
      <c r="A50" s="1">
        <v>2022</v>
      </c>
      <c r="B50" s="1">
        <v>1</v>
      </c>
      <c r="C50" s="8">
        <v>20795.750000000004</v>
      </c>
      <c r="D50" s="3">
        <v>-26.522340713458405</v>
      </c>
      <c r="E50" s="3">
        <v>-10.8939616702731</v>
      </c>
      <c r="F50" s="8">
        <v>1906578.01</v>
      </c>
      <c r="G50" s="3">
        <v>-27.492100822449707</v>
      </c>
      <c r="H50" s="3">
        <v>-11.87132764016037</v>
      </c>
    </row>
    <row r="51" spans="1:8" x14ac:dyDescent="0.3">
      <c r="A51" s="1">
        <v>2022</v>
      </c>
      <c r="B51" s="1">
        <v>2</v>
      </c>
      <c r="C51" s="8">
        <v>20498.03</v>
      </c>
      <c r="D51" s="3">
        <v>-27.953065874097661</v>
      </c>
      <c r="E51" s="3">
        <v>-13.829063838492463</v>
      </c>
      <c r="F51" s="8">
        <v>1881879.7000000002</v>
      </c>
      <c r="G51" s="3">
        <v>-31.191961718698035</v>
      </c>
      <c r="H51" s="3">
        <v>-15.149963241365477</v>
      </c>
    </row>
    <row r="52" spans="1:8" x14ac:dyDescent="0.3">
      <c r="A52" s="1">
        <v>2022</v>
      </c>
      <c r="B52" s="1">
        <v>3</v>
      </c>
      <c r="C52" s="8">
        <v>19983.510000000002</v>
      </c>
      <c r="D52" s="3">
        <v>-25.701335393600345</v>
      </c>
      <c r="E52" s="3">
        <v>-16.76174611097078</v>
      </c>
      <c r="F52" s="8">
        <v>1848058.4</v>
      </c>
      <c r="G52" s="3">
        <v>-28.350442420098254</v>
      </c>
      <c r="H52" s="3">
        <v>-18.427258426285043</v>
      </c>
    </row>
    <row r="53" spans="1:8" x14ac:dyDescent="0.3">
      <c r="A53" s="1">
        <v>2022</v>
      </c>
      <c r="B53" s="1">
        <v>4</v>
      </c>
      <c r="C53" s="8">
        <v>17998.43</v>
      </c>
      <c r="D53" s="3">
        <v>-26.894491425600531</v>
      </c>
      <c r="E53" s="3">
        <v>-19.69158033785796</v>
      </c>
      <c r="F53" s="8">
        <v>1638535.24</v>
      </c>
      <c r="G53" s="3">
        <v>-34.453576360777305</v>
      </c>
      <c r="H53" s="3">
        <v>-21.702252390491935</v>
      </c>
    </row>
    <row r="54" spans="1:8" x14ac:dyDescent="0.3">
      <c r="A54" s="1">
        <v>2022</v>
      </c>
      <c r="B54" s="1">
        <v>5</v>
      </c>
      <c r="C54" s="8">
        <v>17057.850000000002</v>
      </c>
      <c r="D54" s="3">
        <v>-26.621762357897772</v>
      </c>
      <c r="E54" s="3">
        <v>-22.618759174115208</v>
      </c>
      <c r="F54" s="8">
        <v>1591774.8199999996</v>
      </c>
      <c r="G54" s="3">
        <v>-31.765771378530772</v>
      </c>
      <c r="H54" s="3">
        <v>-24.97467343955859</v>
      </c>
    </row>
    <row r="55" spans="1:8" x14ac:dyDescent="0.3">
      <c r="A55" s="1">
        <v>2022</v>
      </c>
      <c r="B55" s="1">
        <v>6</v>
      </c>
      <c r="C55" s="8">
        <v>15769.06</v>
      </c>
      <c r="D55" s="3">
        <v>-25.844166592992345</v>
      </c>
      <c r="E55" s="3">
        <v>-25.543975476862599</v>
      </c>
      <c r="F55" s="8">
        <v>1544632.12</v>
      </c>
      <c r="G55" s="3">
        <v>-25.196144889197047</v>
      </c>
      <c r="H55" s="3">
        <v>-28.24513538766649</v>
      </c>
    </row>
    <row r="56" spans="1:8" x14ac:dyDescent="0.3">
      <c r="A56" s="1">
        <v>2022</v>
      </c>
      <c r="B56" s="1">
        <v>7</v>
      </c>
      <c r="C56" s="8">
        <v>16485.73</v>
      </c>
      <c r="D56" s="3">
        <v>-14.18786326049818</v>
      </c>
      <c r="E56" s="3">
        <v>-28.468200089552415</v>
      </c>
      <c r="F56" s="8">
        <v>1643443.5699999998</v>
      </c>
      <c r="G56" s="3">
        <v>-18.933691999239333</v>
      </c>
      <c r="H56" s="3">
        <v>-31.514723653020656</v>
      </c>
    </row>
    <row r="57" spans="1:8" x14ac:dyDescent="0.3">
      <c r="A57" s="1">
        <v>2022</v>
      </c>
      <c r="B57" s="1">
        <v>8</v>
      </c>
      <c r="C57" s="8">
        <v>17400.07</v>
      </c>
      <c r="D57" s="3">
        <v>-7.5350156578724237</v>
      </c>
      <c r="E57" s="3">
        <v>-28.502032823359027</v>
      </c>
      <c r="F57" s="8">
        <v>1763366.91</v>
      </c>
      <c r="G57" s="3">
        <v>-12.790111667102321</v>
      </c>
      <c r="H57" s="3">
        <v>-32.119625030363302</v>
      </c>
    </row>
    <row r="58" spans="1:8" s="9" customFormat="1" ht="13.5" x14ac:dyDescent="0.3">
      <c r="A58" s="9">
        <v>2022</v>
      </c>
      <c r="B58" s="9">
        <v>9</v>
      </c>
      <c r="C58" s="10">
        <f>[1]PRD_G!C262</f>
        <v>16842.870000000003</v>
      </c>
      <c r="D58" s="11">
        <f>[1]PRD_G!D262</f>
        <v>-6.1012629012107027</v>
      </c>
      <c r="E58" s="11">
        <f>[1]PRD_G!E262</f>
        <v>-28.194264148505191</v>
      </c>
      <c r="F58" s="10">
        <f>[1]PRD_G!F262</f>
        <v>1702177.1900000002</v>
      </c>
      <c r="G58" s="11">
        <f>[1]PRD_G!G262</f>
        <v>-11.373524213640462</v>
      </c>
      <c r="H58" s="11">
        <f>[1]PRD_G!H262</f>
        <v>-32.328614909842223</v>
      </c>
    </row>
    <row r="59" spans="1:8" x14ac:dyDescent="0.3">
      <c r="C59" s="8"/>
      <c r="D59" s="3"/>
      <c r="E59" s="3"/>
      <c r="F59" s="8"/>
      <c r="G59" s="3"/>
      <c r="H59" s="3"/>
    </row>
    <row r="60" spans="1:8" x14ac:dyDescent="0.3">
      <c r="C60" s="8"/>
      <c r="D60" s="3"/>
      <c r="E60" s="3"/>
      <c r="F60" s="8"/>
      <c r="G60" s="3"/>
      <c r="H60" s="3"/>
    </row>
    <row r="61" spans="1:8" x14ac:dyDescent="0.3">
      <c r="C61" s="8"/>
      <c r="D61" s="3"/>
      <c r="E61" s="3"/>
      <c r="F61" s="8"/>
      <c r="G61" s="3"/>
      <c r="H61" s="3"/>
    </row>
    <row r="62" spans="1:8" x14ac:dyDescent="0.3">
      <c r="C62" s="8"/>
      <c r="D62" s="3"/>
      <c r="E62" s="3"/>
      <c r="F62" s="8"/>
      <c r="G62" s="3"/>
      <c r="H62" s="3"/>
    </row>
    <row r="63" spans="1:8" x14ac:dyDescent="0.3">
      <c r="C63" s="8"/>
      <c r="D63" s="3"/>
      <c r="E63" s="3"/>
      <c r="F63" s="8"/>
      <c r="G63" s="3"/>
      <c r="H63" s="3"/>
    </row>
    <row r="64" spans="1:8" x14ac:dyDescent="0.3">
      <c r="C64" s="8"/>
      <c r="D64" s="3"/>
      <c r="E64" s="3"/>
      <c r="F64" s="8"/>
      <c r="G64" s="3"/>
      <c r="H64" s="3"/>
    </row>
    <row r="65" spans="3:8" x14ac:dyDescent="0.3">
      <c r="C65" s="8"/>
      <c r="D65" s="3"/>
      <c r="E65" s="3"/>
      <c r="F65" s="8"/>
      <c r="G65" s="3"/>
      <c r="H65" s="3"/>
    </row>
    <row r="66" spans="3:8" x14ac:dyDescent="0.3">
      <c r="C66" s="8"/>
      <c r="D66" s="3"/>
      <c r="E66" s="3"/>
      <c r="F66" s="8"/>
      <c r="G66" s="3"/>
      <c r="H66" s="3"/>
    </row>
    <row r="67" spans="3:8" x14ac:dyDescent="0.3">
      <c r="C67" s="8"/>
      <c r="D67" s="3"/>
      <c r="E67" s="3"/>
      <c r="F67" s="8"/>
      <c r="G67" s="3"/>
      <c r="H67" s="3"/>
    </row>
    <row r="68" spans="3:8" x14ac:dyDescent="0.3">
      <c r="C68" s="8"/>
      <c r="D68" s="3"/>
      <c r="E68" s="3"/>
      <c r="F68" s="8"/>
      <c r="G68" s="3"/>
      <c r="H68" s="3"/>
    </row>
    <row r="69" spans="3:8" x14ac:dyDescent="0.3">
      <c r="C69" s="8"/>
      <c r="D69" s="3"/>
      <c r="E69" s="3"/>
      <c r="F69" s="8"/>
      <c r="G69" s="3"/>
      <c r="H69" s="3"/>
    </row>
    <row r="70" spans="3:8" x14ac:dyDescent="0.3">
      <c r="C70" s="8"/>
      <c r="D70" s="3"/>
      <c r="E70" s="3"/>
      <c r="F70" s="8"/>
      <c r="G70" s="3"/>
      <c r="H70" s="3"/>
    </row>
    <row r="71" spans="3:8" x14ac:dyDescent="0.3">
      <c r="C71" s="8"/>
      <c r="D71" s="3"/>
      <c r="E71" s="3"/>
      <c r="F71" s="8"/>
      <c r="G71" s="3"/>
      <c r="H71" s="3"/>
    </row>
    <row r="72" spans="3:8" x14ac:dyDescent="0.3">
      <c r="C72" s="8"/>
      <c r="D72" s="3"/>
      <c r="E72" s="3"/>
      <c r="F72" s="8"/>
      <c r="G72" s="3"/>
      <c r="H72" s="3"/>
    </row>
    <row r="73" spans="3:8" x14ac:dyDescent="0.3">
      <c r="C73" s="8"/>
      <c r="D73" s="3"/>
      <c r="E73" s="3"/>
      <c r="F73" s="8"/>
      <c r="G73" s="3"/>
      <c r="H73" s="3"/>
    </row>
    <row r="74" spans="3:8" x14ac:dyDescent="0.3">
      <c r="C74" s="8"/>
      <c r="D74" s="3"/>
      <c r="E74" s="3"/>
      <c r="F74" s="8"/>
      <c r="G74" s="3"/>
      <c r="H74" s="3"/>
    </row>
    <row r="75" spans="3:8" x14ac:dyDescent="0.3">
      <c r="C75" s="8"/>
      <c r="D75" s="3"/>
      <c r="E75" s="3"/>
      <c r="F75" s="8"/>
      <c r="G75" s="3"/>
      <c r="H75" s="3"/>
    </row>
    <row r="76" spans="3:8" x14ac:dyDescent="0.3">
      <c r="C76" s="8"/>
      <c r="D76" s="3"/>
      <c r="E76" s="3"/>
      <c r="F76" s="8"/>
      <c r="G76" s="3"/>
      <c r="H76" s="3"/>
    </row>
    <row r="77" spans="3:8" x14ac:dyDescent="0.3">
      <c r="C77" s="8"/>
      <c r="D77" s="3"/>
      <c r="E77" s="3"/>
      <c r="F77" s="8"/>
      <c r="G77" s="3"/>
      <c r="H77" s="3"/>
    </row>
    <row r="78" spans="3:8" x14ac:dyDescent="0.3">
      <c r="C78" s="8"/>
      <c r="D78" s="3"/>
      <c r="E78" s="3"/>
      <c r="F78" s="8"/>
      <c r="G78" s="3"/>
      <c r="H78" s="3"/>
    </row>
    <row r="79" spans="3:8" x14ac:dyDescent="0.3">
      <c r="C79" s="8"/>
      <c r="D79" s="3"/>
      <c r="E79" s="3"/>
      <c r="F79" s="8"/>
      <c r="G79" s="3"/>
      <c r="H79" s="3"/>
    </row>
    <row r="80" spans="3:8" x14ac:dyDescent="0.3">
      <c r="C80" s="8"/>
      <c r="D80" s="3"/>
      <c r="E80" s="3"/>
      <c r="F80" s="8"/>
      <c r="G80" s="3"/>
      <c r="H80" s="3"/>
    </row>
    <row r="81" spans="3:8" x14ac:dyDescent="0.3">
      <c r="C81" s="8"/>
      <c r="D81" s="3"/>
      <c r="E81" s="3"/>
      <c r="F81" s="8"/>
      <c r="G81" s="3"/>
      <c r="H81" s="3"/>
    </row>
    <row r="82" spans="3:8" x14ac:dyDescent="0.3">
      <c r="C82" s="8"/>
      <c r="D82" s="3"/>
      <c r="E82" s="3"/>
      <c r="F82" s="8"/>
      <c r="G82" s="3"/>
      <c r="H82" s="3"/>
    </row>
    <row r="83" spans="3:8" x14ac:dyDescent="0.3">
      <c r="C83" s="8"/>
      <c r="D83" s="3"/>
      <c r="E83" s="3"/>
      <c r="F83" s="8"/>
      <c r="G83" s="3"/>
      <c r="H83" s="3"/>
    </row>
    <row r="84" spans="3:8" x14ac:dyDescent="0.3">
      <c r="C84" s="8"/>
      <c r="D84" s="3"/>
      <c r="E84" s="3"/>
      <c r="F84" s="8"/>
      <c r="G84" s="3"/>
      <c r="H84" s="3"/>
    </row>
    <row r="85" spans="3:8" x14ac:dyDescent="0.3">
      <c r="C85" s="8"/>
      <c r="D85" s="3"/>
      <c r="E85" s="3"/>
      <c r="F85" s="8"/>
      <c r="G85" s="3"/>
      <c r="H85" s="3"/>
    </row>
    <row r="86" spans="3:8" x14ac:dyDescent="0.3">
      <c r="C86" s="8"/>
      <c r="D86" s="3"/>
      <c r="E86" s="3"/>
      <c r="F86" s="8"/>
      <c r="G86" s="3"/>
      <c r="H86" s="3"/>
    </row>
    <row r="87" spans="3:8" x14ac:dyDescent="0.3">
      <c r="C87" s="8"/>
      <c r="D87" s="3"/>
      <c r="E87" s="3"/>
      <c r="F87" s="8"/>
      <c r="G87" s="3"/>
      <c r="H87" s="3"/>
    </row>
    <row r="88" spans="3:8" x14ac:dyDescent="0.3">
      <c r="C88" s="8"/>
      <c r="D88" s="3"/>
      <c r="E88" s="3"/>
      <c r="F88" s="8"/>
      <c r="G88" s="3"/>
      <c r="H88" s="3"/>
    </row>
    <row r="89" spans="3:8" x14ac:dyDescent="0.3">
      <c r="C89" s="8"/>
      <c r="D89" s="3"/>
      <c r="E89" s="3"/>
      <c r="F89" s="8"/>
      <c r="G89" s="3"/>
      <c r="H89" s="3"/>
    </row>
    <row r="90" spans="3:8" x14ac:dyDescent="0.3">
      <c r="C90" s="8"/>
      <c r="D90" s="3"/>
      <c r="E90" s="3"/>
      <c r="F90" s="8"/>
      <c r="G90" s="3"/>
      <c r="H90" s="3"/>
    </row>
    <row r="91" spans="3:8" x14ac:dyDescent="0.3">
      <c r="C91" s="8"/>
      <c r="D91" s="3"/>
      <c r="E91" s="3"/>
      <c r="F91" s="8"/>
      <c r="G91" s="3"/>
      <c r="H91" s="3"/>
    </row>
    <row r="92" spans="3:8" x14ac:dyDescent="0.3">
      <c r="C92" s="8"/>
      <c r="D92" s="3"/>
      <c r="E92" s="3"/>
      <c r="F92" s="8"/>
      <c r="G92" s="3"/>
      <c r="H92" s="3"/>
    </row>
    <row r="93" spans="3:8" x14ac:dyDescent="0.3">
      <c r="C93" s="8"/>
      <c r="D93" s="3"/>
      <c r="E93" s="3"/>
      <c r="F93" s="8"/>
      <c r="G93" s="3"/>
      <c r="H93" s="3"/>
    </row>
    <row r="94" spans="3:8" x14ac:dyDescent="0.3">
      <c r="C94" s="8"/>
      <c r="D94" s="3"/>
      <c r="E94" s="3"/>
      <c r="F94" s="8"/>
      <c r="G94" s="3"/>
      <c r="H94" s="3"/>
    </row>
    <row r="95" spans="3:8" x14ac:dyDescent="0.3">
      <c r="C95" s="8"/>
      <c r="D95" s="3"/>
      <c r="E95" s="3"/>
      <c r="F95" s="8"/>
      <c r="G95" s="3"/>
      <c r="H95" s="3"/>
    </row>
    <row r="96" spans="3:8" x14ac:dyDescent="0.3">
      <c r="C96" s="8"/>
      <c r="D96" s="3"/>
      <c r="E96" s="3"/>
      <c r="F96" s="8"/>
      <c r="G96" s="3"/>
      <c r="H96" s="3"/>
    </row>
    <row r="97" spans="3:8" x14ac:dyDescent="0.3">
      <c r="C97" s="8"/>
      <c r="D97" s="3"/>
      <c r="E97" s="3"/>
      <c r="F97" s="8"/>
      <c r="G97" s="3"/>
      <c r="H97" s="3"/>
    </row>
    <row r="98" spans="3:8" x14ac:dyDescent="0.3">
      <c r="C98" s="8"/>
      <c r="D98" s="3"/>
      <c r="E98" s="3"/>
      <c r="F98" s="8"/>
      <c r="G98" s="3"/>
      <c r="H98" s="3"/>
    </row>
    <row r="99" spans="3:8" x14ac:dyDescent="0.3">
      <c r="C99" s="8"/>
      <c r="D99" s="3"/>
      <c r="E99" s="3"/>
      <c r="F99" s="8"/>
      <c r="G99" s="3"/>
      <c r="H99" s="3"/>
    </row>
    <row r="100" spans="3:8" x14ac:dyDescent="0.3">
      <c r="C100" s="8"/>
      <c r="D100" s="3"/>
      <c r="E100" s="3"/>
      <c r="F100" s="8"/>
      <c r="G100" s="3"/>
      <c r="H100" s="3"/>
    </row>
    <row r="101" spans="3:8" x14ac:dyDescent="0.3">
      <c r="C101" s="8"/>
      <c r="D101" s="3"/>
      <c r="E101" s="3"/>
      <c r="F101" s="8"/>
      <c r="G101" s="3"/>
      <c r="H101" s="3"/>
    </row>
    <row r="102" spans="3:8" x14ac:dyDescent="0.3">
      <c r="C102" s="8"/>
      <c r="D102" s="3"/>
      <c r="E102" s="3"/>
      <c r="F102" s="8"/>
      <c r="G102" s="3"/>
      <c r="H102" s="3"/>
    </row>
    <row r="103" spans="3:8" x14ac:dyDescent="0.3">
      <c r="C103" s="8"/>
      <c r="D103" s="3"/>
      <c r="E103" s="3"/>
      <c r="F103" s="8"/>
      <c r="G103" s="3"/>
      <c r="H103" s="3"/>
    </row>
    <row r="104" spans="3:8" x14ac:dyDescent="0.3">
      <c r="C104" s="8"/>
      <c r="D104" s="3"/>
      <c r="E104" s="3"/>
      <c r="F104" s="8"/>
      <c r="G104" s="3"/>
      <c r="H104" s="3"/>
    </row>
    <row r="105" spans="3:8" x14ac:dyDescent="0.3">
      <c r="C105" s="8"/>
      <c r="D105" s="3"/>
      <c r="E105" s="3"/>
      <c r="F105" s="8"/>
      <c r="G105" s="3"/>
      <c r="H105" s="3"/>
    </row>
    <row r="106" spans="3:8" x14ac:dyDescent="0.3">
      <c r="C106" s="8"/>
      <c r="D106" s="3"/>
      <c r="E106" s="3"/>
      <c r="F106" s="8"/>
      <c r="G106" s="3"/>
      <c r="H106" s="3"/>
    </row>
    <row r="107" spans="3:8" x14ac:dyDescent="0.3">
      <c r="C107" s="8"/>
      <c r="D107" s="3"/>
      <c r="E107" s="3"/>
      <c r="F107" s="8"/>
      <c r="G107" s="3"/>
      <c r="H107" s="3"/>
    </row>
    <row r="108" spans="3:8" x14ac:dyDescent="0.3">
      <c r="C108" s="8"/>
      <c r="D108" s="3"/>
      <c r="E108" s="3"/>
      <c r="F108" s="8"/>
      <c r="G108" s="3"/>
      <c r="H108" s="3"/>
    </row>
    <row r="109" spans="3:8" x14ac:dyDescent="0.3">
      <c r="C109" s="8"/>
      <c r="D109" s="3"/>
      <c r="E109" s="3"/>
      <c r="F109" s="8"/>
      <c r="G109" s="3"/>
      <c r="H109" s="3"/>
    </row>
    <row r="110" spans="3:8" x14ac:dyDescent="0.3">
      <c r="C110" s="8"/>
      <c r="D110" s="3"/>
      <c r="E110" s="3"/>
      <c r="F110" s="8"/>
      <c r="G110" s="3"/>
      <c r="H110" s="3"/>
    </row>
    <row r="111" spans="3:8" x14ac:dyDescent="0.3">
      <c r="C111" s="8"/>
      <c r="D111" s="3"/>
      <c r="E111" s="3"/>
      <c r="F111" s="8"/>
      <c r="G111" s="3"/>
      <c r="H111" s="3"/>
    </row>
    <row r="112" spans="3:8" x14ac:dyDescent="0.3">
      <c r="C112" s="8"/>
      <c r="D112" s="3"/>
      <c r="E112" s="3"/>
      <c r="F112" s="8"/>
      <c r="G112" s="3"/>
      <c r="H112" s="3"/>
    </row>
    <row r="113" spans="3:8" x14ac:dyDescent="0.3">
      <c r="C113" s="8"/>
      <c r="D113" s="3"/>
      <c r="E113" s="3"/>
      <c r="F113" s="8"/>
      <c r="G113" s="3"/>
      <c r="H113" s="3"/>
    </row>
    <row r="114" spans="3:8" x14ac:dyDescent="0.3">
      <c r="C114" s="8"/>
      <c r="D114" s="3"/>
      <c r="E114" s="3"/>
      <c r="F114" s="8"/>
      <c r="G114" s="3"/>
      <c r="H114" s="3"/>
    </row>
    <row r="115" spans="3:8" x14ac:dyDescent="0.3">
      <c r="C115" s="8"/>
      <c r="D115" s="3"/>
      <c r="E115" s="3"/>
      <c r="F115" s="8"/>
      <c r="G115" s="3"/>
      <c r="H115" s="3"/>
    </row>
    <row r="116" spans="3:8" x14ac:dyDescent="0.3">
      <c r="C116" s="8"/>
      <c r="D116" s="3"/>
      <c r="E116" s="3"/>
      <c r="F116" s="8"/>
      <c r="G116" s="3"/>
      <c r="H116" s="3"/>
    </row>
    <row r="117" spans="3:8" x14ac:dyDescent="0.3">
      <c r="C117" s="8"/>
      <c r="D117" s="3"/>
      <c r="E117" s="3"/>
      <c r="F117" s="8"/>
      <c r="G117" s="3"/>
      <c r="H117" s="3"/>
    </row>
    <row r="118" spans="3:8" x14ac:dyDescent="0.3">
      <c r="C118" s="8"/>
      <c r="D118" s="3"/>
      <c r="E118" s="3"/>
      <c r="F118" s="8"/>
      <c r="G118" s="3"/>
      <c r="H118" s="3"/>
    </row>
    <row r="119" spans="3:8" x14ac:dyDescent="0.3">
      <c r="C119" s="8"/>
      <c r="D119" s="3"/>
      <c r="E119" s="3"/>
      <c r="F119" s="8"/>
      <c r="G119" s="3"/>
      <c r="H119" s="3"/>
    </row>
    <row r="120" spans="3:8" x14ac:dyDescent="0.3">
      <c r="C120" s="8"/>
      <c r="D120" s="3"/>
      <c r="E120" s="3"/>
      <c r="F120" s="8"/>
      <c r="G120" s="3"/>
      <c r="H120" s="3"/>
    </row>
    <row r="121" spans="3:8" x14ac:dyDescent="0.3">
      <c r="C121" s="8"/>
      <c r="D121" s="3"/>
      <c r="E121" s="3"/>
      <c r="F121" s="8"/>
      <c r="G121" s="3"/>
      <c r="H121" s="3"/>
    </row>
    <row r="122" spans="3:8" x14ac:dyDescent="0.3">
      <c r="C122" s="8"/>
      <c r="D122" s="3"/>
      <c r="E122" s="3"/>
      <c r="F122" s="8"/>
      <c r="G122" s="3"/>
      <c r="H122" s="3"/>
    </row>
    <row r="123" spans="3:8" x14ac:dyDescent="0.3">
      <c r="C123" s="8"/>
      <c r="D123" s="3"/>
      <c r="E123" s="3"/>
      <c r="F123" s="8"/>
      <c r="G123" s="3"/>
      <c r="H123" s="3"/>
    </row>
    <row r="124" spans="3:8" x14ac:dyDescent="0.3">
      <c r="C124" s="8"/>
      <c r="D124" s="3"/>
      <c r="E124" s="3"/>
      <c r="F124" s="8"/>
      <c r="G124" s="3"/>
      <c r="H124" s="3"/>
    </row>
    <row r="125" spans="3:8" x14ac:dyDescent="0.3">
      <c r="C125" s="8"/>
      <c r="D125" s="3"/>
      <c r="E125" s="3"/>
      <c r="F125" s="8"/>
      <c r="G125" s="3"/>
      <c r="H125" s="3"/>
    </row>
    <row r="126" spans="3:8" x14ac:dyDescent="0.3">
      <c r="C126" s="8"/>
      <c r="D126" s="3"/>
      <c r="E126" s="3"/>
      <c r="F126" s="8"/>
      <c r="G126" s="3"/>
      <c r="H126" s="3"/>
    </row>
    <row r="127" spans="3:8" x14ac:dyDescent="0.3">
      <c r="C127" s="8"/>
      <c r="D127" s="3"/>
      <c r="E127" s="3"/>
      <c r="F127" s="8"/>
      <c r="G127" s="3"/>
      <c r="H127" s="3"/>
    </row>
    <row r="128" spans="3:8" x14ac:dyDescent="0.3">
      <c r="C128" s="8"/>
      <c r="D128" s="3"/>
      <c r="E128" s="3"/>
      <c r="F128" s="8"/>
      <c r="G128" s="3"/>
      <c r="H128" s="3"/>
    </row>
    <row r="129" spans="3:8" x14ac:dyDescent="0.3">
      <c r="C129" s="8"/>
      <c r="D129" s="3"/>
      <c r="E129" s="3"/>
      <c r="F129" s="8"/>
      <c r="G129" s="3"/>
      <c r="H129" s="3"/>
    </row>
    <row r="130" spans="3:8" x14ac:dyDescent="0.3">
      <c r="C130" s="8"/>
      <c r="D130" s="3"/>
      <c r="E130" s="3"/>
      <c r="F130" s="8"/>
      <c r="G130" s="3"/>
      <c r="H130" s="3"/>
    </row>
    <row r="131" spans="3:8" x14ac:dyDescent="0.3">
      <c r="C131" s="8"/>
      <c r="D131" s="3"/>
      <c r="E131" s="3"/>
      <c r="F131" s="8"/>
      <c r="G131" s="3"/>
      <c r="H131" s="3"/>
    </row>
    <row r="132" spans="3:8" x14ac:dyDescent="0.3">
      <c r="C132" s="8"/>
      <c r="D132" s="3"/>
      <c r="E132" s="3"/>
      <c r="F132" s="8"/>
      <c r="G132" s="3"/>
      <c r="H132" s="3"/>
    </row>
    <row r="133" spans="3:8" x14ac:dyDescent="0.3">
      <c r="C133" s="8"/>
      <c r="D133" s="3"/>
      <c r="E133" s="3"/>
      <c r="F133" s="8"/>
      <c r="G133" s="3"/>
      <c r="H133" s="3"/>
    </row>
    <row r="134" spans="3:8" x14ac:dyDescent="0.3">
      <c r="C134" s="8"/>
      <c r="D134" s="3"/>
      <c r="E134" s="3"/>
      <c r="F134" s="8"/>
      <c r="G134" s="3"/>
      <c r="H134" s="3"/>
    </row>
    <row r="135" spans="3:8" x14ac:dyDescent="0.3">
      <c r="C135" s="8"/>
      <c r="D135" s="3"/>
      <c r="E135" s="3"/>
      <c r="F135" s="8"/>
      <c r="G135" s="3"/>
      <c r="H135" s="3"/>
    </row>
    <row r="136" spans="3:8" x14ac:dyDescent="0.3">
      <c r="C136" s="8"/>
      <c r="D136" s="3"/>
      <c r="E136" s="3"/>
      <c r="F136" s="8"/>
      <c r="G136" s="3"/>
      <c r="H136" s="3"/>
    </row>
    <row r="137" spans="3:8" x14ac:dyDescent="0.3">
      <c r="C137" s="8"/>
      <c r="D137" s="3"/>
      <c r="E137" s="3"/>
      <c r="F137" s="8"/>
      <c r="G137" s="3"/>
      <c r="H137" s="3"/>
    </row>
    <row r="138" spans="3:8" x14ac:dyDescent="0.3">
      <c r="C138" s="8"/>
      <c r="D138" s="3"/>
      <c r="E138" s="3"/>
      <c r="F138" s="8"/>
      <c r="G138" s="3"/>
      <c r="H138" s="3"/>
    </row>
    <row r="139" spans="3:8" x14ac:dyDescent="0.3">
      <c r="C139" s="8"/>
      <c r="D139" s="3"/>
      <c r="E139" s="3"/>
      <c r="F139" s="8"/>
      <c r="G139" s="3"/>
      <c r="H139" s="3"/>
    </row>
    <row r="140" spans="3:8" x14ac:dyDescent="0.3">
      <c r="C140" s="8"/>
      <c r="D140" s="3"/>
      <c r="E140" s="3"/>
      <c r="F140" s="8"/>
      <c r="G140" s="3"/>
      <c r="H140" s="3"/>
    </row>
    <row r="141" spans="3:8" x14ac:dyDescent="0.3">
      <c r="C141" s="8"/>
      <c r="D141" s="3"/>
      <c r="E141" s="3"/>
      <c r="F141" s="8"/>
      <c r="G141" s="3"/>
      <c r="H141" s="3"/>
    </row>
    <row r="142" spans="3:8" x14ac:dyDescent="0.3">
      <c r="C142" s="8"/>
      <c r="D142" s="3"/>
      <c r="E142" s="3"/>
      <c r="F142" s="8"/>
      <c r="G142" s="3"/>
      <c r="H142" s="3"/>
    </row>
    <row r="143" spans="3:8" x14ac:dyDescent="0.3">
      <c r="C143" s="8"/>
      <c r="D143" s="3"/>
      <c r="E143" s="3"/>
      <c r="F143" s="8"/>
      <c r="G143" s="3"/>
      <c r="H143" s="3"/>
    </row>
    <row r="144" spans="3:8" x14ac:dyDescent="0.3">
      <c r="C144" s="8"/>
      <c r="D144" s="3"/>
      <c r="E144" s="3"/>
      <c r="F144" s="8"/>
      <c r="G144" s="3"/>
      <c r="H144" s="3"/>
    </row>
    <row r="145" spans="3:8" x14ac:dyDescent="0.3">
      <c r="C145" s="8"/>
      <c r="D145" s="3"/>
      <c r="E145" s="3"/>
      <c r="F145" s="8"/>
      <c r="G145" s="3"/>
      <c r="H145" s="3"/>
    </row>
    <row r="146" spans="3:8" x14ac:dyDescent="0.3">
      <c r="C146" s="8"/>
      <c r="D146" s="3"/>
      <c r="E146" s="3"/>
      <c r="F146" s="8"/>
      <c r="G146" s="3"/>
      <c r="H146" s="3"/>
    </row>
    <row r="147" spans="3:8" x14ac:dyDescent="0.3">
      <c r="C147" s="8"/>
      <c r="D147" s="3"/>
      <c r="E147" s="3"/>
      <c r="F147" s="8"/>
      <c r="G147" s="3"/>
      <c r="H147" s="3"/>
    </row>
    <row r="148" spans="3:8" x14ac:dyDescent="0.3">
      <c r="C148" s="8"/>
      <c r="D148" s="3"/>
      <c r="E148" s="3"/>
      <c r="F148" s="8"/>
      <c r="G148" s="3"/>
      <c r="H148" s="3"/>
    </row>
    <row r="149" spans="3:8" x14ac:dyDescent="0.3">
      <c r="C149" s="8"/>
      <c r="D149" s="3"/>
      <c r="E149" s="3"/>
      <c r="F149" s="8"/>
      <c r="G149" s="3"/>
      <c r="H149" s="3"/>
    </row>
    <row r="150" spans="3:8" x14ac:dyDescent="0.3">
      <c r="C150" s="8"/>
      <c r="D150" s="3"/>
      <c r="E150" s="3"/>
      <c r="F150" s="8"/>
      <c r="G150" s="3"/>
      <c r="H150" s="3"/>
    </row>
    <row r="151" spans="3:8" x14ac:dyDescent="0.3">
      <c r="C151" s="8"/>
      <c r="D151" s="3"/>
      <c r="E151" s="3"/>
      <c r="F151" s="8"/>
      <c r="G151" s="3"/>
      <c r="H151" s="3"/>
    </row>
    <row r="152" spans="3:8" x14ac:dyDescent="0.3">
      <c r="C152" s="8"/>
      <c r="D152" s="3"/>
      <c r="E152" s="3"/>
      <c r="F152" s="8"/>
      <c r="G152" s="3"/>
      <c r="H152" s="3"/>
    </row>
    <row r="153" spans="3:8" x14ac:dyDescent="0.3">
      <c r="C153" s="8"/>
      <c r="D153" s="3"/>
      <c r="E153" s="3"/>
      <c r="F153" s="8"/>
      <c r="G153" s="3"/>
      <c r="H153" s="3"/>
    </row>
    <row r="154" spans="3:8" x14ac:dyDescent="0.3">
      <c r="C154" s="8"/>
      <c r="D154" s="3"/>
      <c r="E154" s="3"/>
      <c r="F154" s="8"/>
      <c r="G154" s="3"/>
      <c r="H154" s="3"/>
    </row>
    <row r="155" spans="3:8" x14ac:dyDescent="0.3">
      <c r="C155" s="8"/>
      <c r="D155" s="3"/>
      <c r="E155" s="3"/>
      <c r="F155" s="8"/>
      <c r="G155" s="3"/>
      <c r="H155" s="3"/>
    </row>
    <row r="156" spans="3:8" x14ac:dyDescent="0.3">
      <c r="C156" s="8"/>
      <c r="D156" s="3"/>
      <c r="E156" s="3"/>
      <c r="F156" s="8"/>
      <c r="G156" s="3"/>
      <c r="H156" s="3"/>
    </row>
    <row r="157" spans="3:8" x14ac:dyDescent="0.3">
      <c r="C157" s="8"/>
      <c r="D157" s="3"/>
      <c r="E157" s="3"/>
      <c r="F157" s="8"/>
      <c r="G157" s="3"/>
      <c r="H157" s="3"/>
    </row>
    <row r="158" spans="3:8" x14ac:dyDescent="0.3">
      <c r="C158" s="8"/>
      <c r="D158" s="3"/>
      <c r="E158" s="3"/>
      <c r="F158" s="8"/>
      <c r="G158" s="3"/>
      <c r="H158" s="3"/>
    </row>
    <row r="159" spans="3:8" x14ac:dyDescent="0.3">
      <c r="C159" s="8"/>
      <c r="D159" s="3"/>
      <c r="E159" s="3"/>
      <c r="F159" s="8"/>
      <c r="G159" s="3"/>
      <c r="H159" s="3"/>
    </row>
    <row r="160" spans="3:8" x14ac:dyDescent="0.3">
      <c r="C160" s="8"/>
      <c r="D160" s="3"/>
      <c r="E160" s="3"/>
      <c r="F160" s="8"/>
      <c r="G160" s="3"/>
      <c r="H160" s="3"/>
    </row>
    <row r="161" spans="3:8" x14ac:dyDescent="0.3">
      <c r="C161" s="8"/>
      <c r="D161" s="3"/>
      <c r="E161" s="3"/>
      <c r="F161" s="8"/>
      <c r="G161" s="3"/>
      <c r="H161" s="3"/>
    </row>
    <row r="162" spans="3:8" x14ac:dyDescent="0.3">
      <c r="C162" s="8"/>
      <c r="D162" s="3"/>
      <c r="E162" s="3"/>
      <c r="F162" s="8"/>
      <c r="G162" s="3"/>
      <c r="H162" s="3"/>
    </row>
    <row r="163" spans="3:8" x14ac:dyDescent="0.3">
      <c r="C163" s="8"/>
      <c r="D163" s="3"/>
      <c r="E163" s="3"/>
      <c r="F163" s="8"/>
      <c r="G163" s="3"/>
      <c r="H163" s="3"/>
    </row>
    <row r="164" spans="3:8" x14ac:dyDescent="0.3">
      <c r="C164" s="8"/>
      <c r="D164" s="3"/>
      <c r="E164" s="3"/>
      <c r="F164" s="8"/>
      <c r="G164" s="3"/>
      <c r="H164" s="3"/>
    </row>
    <row r="165" spans="3:8" x14ac:dyDescent="0.3">
      <c r="C165" s="8"/>
      <c r="D165" s="3"/>
      <c r="E165" s="3"/>
      <c r="F165" s="8"/>
      <c r="G165" s="3"/>
      <c r="H165" s="3"/>
    </row>
    <row r="166" spans="3:8" x14ac:dyDescent="0.3">
      <c r="C166" s="8"/>
      <c r="D166" s="3"/>
      <c r="E166" s="3"/>
      <c r="F166" s="8"/>
      <c r="G166" s="3"/>
      <c r="H166" s="3"/>
    </row>
    <row r="167" spans="3:8" x14ac:dyDescent="0.3">
      <c r="C167" s="8"/>
      <c r="D167" s="3"/>
      <c r="E167" s="3"/>
      <c r="F167" s="8"/>
      <c r="G167" s="3"/>
      <c r="H167" s="3"/>
    </row>
    <row r="168" spans="3:8" x14ac:dyDescent="0.3">
      <c r="C168" s="8"/>
      <c r="D168" s="3"/>
      <c r="E168" s="3"/>
      <c r="F168" s="8"/>
      <c r="G168" s="3"/>
      <c r="H168" s="3"/>
    </row>
    <row r="169" spans="3:8" x14ac:dyDescent="0.3">
      <c r="C169" s="8"/>
      <c r="D169" s="3"/>
      <c r="E169" s="3"/>
      <c r="F169" s="8"/>
      <c r="G169" s="3"/>
      <c r="H169" s="3"/>
    </row>
    <row r="170" spans="3:8" x14ac:dyDescent="0.3">
      <c r="C170" s="8"/>
      <c r="D170" s="3"/>
      <c r="E170" s="3"/>
      <c r="F170" s="8"/>
      <c r="G170" s="3"/>
      <c r="H170" s="3"/>
    </row>
    <row r="171" spans="3:8" x14ac:dyDescent="0.3">
      <c r="C171" s="8"/>
      <c r="D171" s="3"/>
      <c r="E171" s="3"/>
      <c r="F171" s="8"/>
      <c r="G171" s="3"/>
      <c r="H171" s="3"/>
    </row>
    <row r="172" spans="3:8" x14ac:dyDescent="0.3">
      <c r="C172" s="8"/>
      <c r="D172" s="3"/>
      <c r="E172" s="3"/>
      <c r="F172" s="8"/>
      <c r="G172" s="3"/>
      <c r="H172" s="3"/>
    </row>
    <row r="173" spans="3:8" x14ac:dyDescent="0.3">
      <c r="C173" s="8"/>
      <c r="D173" s="3"/>
      <c r="E173" s="3"/>
      <c r="F173" s="8"/>
      <c r="G173" s="3"/>
      <c r="H173" s="3"/>
    </row>
    <row r="174" spans="3:8" x14ac:dyDescent="0.3">
      <c r="C174" s="8"/>
      <c r="D174" s="3"/>
      <c r="E174" s="3"/>
      <c r="F174" s="8"/>
      <c r="G174" s="3"/>
      <c r="H174" s="3"/>
    </row>
    <row r="175" spans="3:8" x14ac:dyDescent="0.3">
      <c r="C175" s="8"/>
      <c r="D175" s="3"/>
      <c r="E175" s="3"/>
      <c r="F175" s="8"/>
      <c r="G175" s="3"/>
      <c r="H175" s="3"/>
    </row>
    <row r="176" spans="3:8" x14ac:dyDescent="0.3">
      <c r="C176" s="8"/>
      <c r="D176" s="3"/>
      <c r="E176" s="3"/>
      <c r="F176" s="8"/>
      <c r="G176" s="3"/>
      <c r="H176" s="3"/>
    </row>
    <row r="177" spans="3:8" x14ac:dyDescent="0.3">
      <c r="C177" s="8"/>
      <c r="D177" s="3"/>
      <c r="E177" s="3"/>
      <c r="F177" s="8"/>
      <c r="G177" s="3"/>
      <c r="H177" s="3"/>
    </row>
    <row r="178" spans="3:8" x14ac:dyDescent="0.3">
      <c r="C178" s="8"/>
      <c r="D178" s="3"/>
      <c r="E178" s="3"/>
      <c r="F178" s="8"/>
      <c r="G178" s="3"/>
      <c r="H178" s="3"/>
    </row>
    <row r="179" spans="3:8" x14ac:dyDescent="0.3">
      <c r="C179" s="8"/>
      <c r="D179" s="3"/>
      <c r="E179" s="3"/>
      <c r="F179" s="8"/>
      <c r="G179" s="3"/>
      <c r="H179" s="3"/>
    </row>
    <row r="180" spans="3:8" x14ac:dyDescent="0.3">
      <c r="C180" s="8"/>
      <c r="D180" s="3"/>
      <c r="E180" s="3"/>
      <c r="F180" s="8"/>
      <c r="G180" s="3"/>
      <c r="H180" s="3"/>
    </row>
    <row r="181" spans="3:8" x14ac:dyDescent="0.3">
      <c r="C181" s="8"/>
      <c r="D181" s="3"/>
      <c r="E181" s="3"/>
      <c r="F181" s="8"/>
      <c r="G181" s="3"/>
      <c r="H181" s="3"/>
    </row>
    <row r="182" spans="3:8" x14ac:dyDescent="0.3">
      <c r="C182" s="8"/>
      <c r="D182" s="3"/>
      <c r="E182" s="3"/>
      <c r="F182" s="8"/>
      <c r="G182" s="3"/>
      <c r="H182" s="3"/>
    </row>
    <row r="183" spans="3:8" x14ac:dyDescent="0.3">
      <c r="C183" s="8"/>
      <c r="D183" s="3"/>
      <c r="E183" s="3"/>
      <c r="F183" s="8"/>
      <c r="G183" s="3"/>
      <c r="H183" s="3"/>
    </row>
    <row r="184" spans="3:8" x14ac:dyDescent="0.3">
      <c r="C184" s="8"/>
      <c r="D184" s="3"/>
      <c r="E184" s="3"/>
      <c r="F184" s="8"/>
      <c r="G184" s="3"/>
      <c r="H184" s="3"/>
    </row>
    <row r="185" spans="3:8" x14ac:dyDescent="0.3">
      <c r="C185" s="8"/>
      <c r="D185" s="3"/>
      <c r="E185" s="3"/>
      <c r="F185" s="8"/>
      <c r="G185" s="3"/>
      <c r="H185" s="3"/>
    </row>
    <row r="186" spans="3:8" x14ac:dyDescent="0.3">
      <c r="C186" s="8"/>
      <c r="D186" s="3"/>
      <c r="E186" s="3"/>
      <c r="F186" s="8"/>
      <c r="G186" s="3"/>
      <c r="H186" s="3"/>
    </row>
    <row r="187" spans="3:8" x14ac:dyDescent="0.3">
      <c r="C187" s="8"/>
      <c r="D187" s="3"/>
      <c r="E187" s="3"/>
      <c r="F187" s="8"/>
      <c r="G187" s="3"/>
      <c r="H187" s="3"/>
    </row>
    <row r="188" spans="3:8" x14ac:dyDescent="0.3">
      <c r="C188" s="8"/>
      <c r="D188" s="3"/>
      <c r="E188" s="3"/>
      <c r="F188" s="8"/>
      <c r="G188" s="3"/>
      <c r="H188" s="3"/>
    </row>
    <row r="189" spans="3:8" x14ac:dyDescent="0.3">
      <c r="C189" s="8"/>
      <c r="D189" s="3"/>
      <c r="E189" s="3"/>
      <c r="F189" s="8"/>
      <c r="G189" s="3"/>
      <c r="H189" s="3"/>
    </row>
    <row r="190" spans="3:8" x14ac:dyDescent="0.3">
      <c r="C190" s="8"/>
      <c r="D190" s="3"/>
      <c r="E190" s="3"/>
      <c r="F190" s="8"/>
      <c r="G190" s="3"/>
      <c r="H190" s="3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8"/>
  <sheetViews>
    <sheetView topLeftCell="A43" zoomScaleNormal="100" workbookViewId="0">
      <selection activeCell="F60" sqref="F60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8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30" x14ac:dyDescent="0.3">
      <c r="A1" s="2" t="s">
        <v>0</v>
      </c>
      <c r="B1" s="2" t="s">
        <v>1</v>
      </c>
      <c r="C1" s="1" t="s">
        <v>102</v>
      </c>
      <c r="D1" s="1" t="s">
        <v>103</v>
      </c>
      <c r="E1" s="1" t="s">
        <v>104</v>
      </c>
      <c r="F1" s="1" t="s">
        <v>105</v>
      </c>
      <c r="G1" s="1" t="s">
        <v>106</v>
      </c>
      <c r="H1" s="1" t="s">
        <v>107</v>
      </c>
      <c r="W1" s="1" t="s">
        <v>0</v>
      </c>
      <c r="X1" s="1" t="s">
        <v>1</v>
      </c>
      <c r="Y1" s="1" t="s">
        <v>102</v>
      </c>
      <c r="Z1" s="1" t="s">
        <v>103</v>
      </c>
      <c r="AA1" s="1" t="s">
        <v>104</v>
      </c>
      <c r="AB1" s="1" t="s">
        <v>105</v>
      </c>
      <c r="AC1" s="1" t="s">
        <v>106</v>
      </c>
      <c r="AD1" s="1" t="s">
        <v>107</v>
      </c>
    </row>
    <row r="2" spans="1:30" x14ac:dyDescent="0.3">
      <c r="A2" s="1">
        <v>2018</v>
      </c>
      <c r="B2" s="1">
        <v>1</v>
      </c>
      <c r="C2" s="8">
        <v>117.399</v>
      </c>
      <c r="D2" s="3">
        <v>15.7</v>
      </c>
      <c r="E2" s="3">
        <v>3.7255781312071026</v>
      </c>
      <c r="F2" s="8">
        <v>105.313</v>
      </c>
      <c r="G2" s="3">
        <v>3.3</v>
      </c>
      <c r="H2" s="3">
        <v>0.63257219580664492</v>
      </c>
    </row>
    <row r="3" spans="1:30" x14ac:dyDescent="0.3">
      <c r="A3" s="1">
        <v>2018</v>
      </c>
      <c r="B3" s="1">
        <v>2</v>
      </c>
      <c r="C3" s="8">
        <v>116.422</v>
      </c>
      <c r="D3" s="3">
        <v>13.1</v>
      </c>
      <c r="E3" s="3">
        <v>3.7537362848704507</v>
      </c>
      <c r="F3" s="8">
        <v>104.06</v>
      </c>
      <c r="G3" s="3">
        <v>2.8</v>
      </c>
      <c r="H3" s="3">
        <v>0.6263177608724374</v>
      </c>
    </row>
    <row r="4" spans="1:30" x14ac:dyDescent="0.3">
      <c r="A4" s="1">
        <v>2018</v>
      </c>
      <c r="B4" s="1">
        <v>3</v>
      </c>
      <c r="C4" s="8">
        <v>123.3</v>
      </c>
      <c r="D4" s="3">
        <v>1.2</v>
      </c>
      <c r="E4" s="3">
        <v>3.7800263461501875</v>
      </c>
      <c r="F4" s="8">
        <v>110.46599999999999</v>
      </c>
      <c r="G4" s="3">
        <v>-3.7</v>
      </c>
      <c r="H4" s="3">
        <v>0.63724890347542784</v>
      </c>
    </row>
    <row r="5" spans="1:30" x14ac:dyDescent="0.3">
      <c r="A5" s="1">
        <v>2018</v>
      </c>
      <c r="B5" s="1">
        <v>4</v>
      </c>
      <c r="C5" s="8">
        <v>116.188</v>
      </c>
      <c r="D5" s="3">
        <v>11.8</v>
      </c>
      <c r="E5" s="3">
        <v>3.8079852396329157</v>
      </c>
      <c r="F5" s="8">
        <v>105.31699999999999</v>
      </c>
      <c r="G5" s="3">
        <v>11.1</v>
      </c>
      <c r="H5" s="3">
        <v>0.66786023159196362</v>
      </c>
    </row>
    <row r="6" spans="1:30" x14ac:dyDescent="0.3">
      <c r="A6" s="1">
        <v>2018</v>
      </c>
      <c r="B6" s="1">
        <v>5</v>
      </c>
      <c r="C6" s="8">
        <v>119.526</v>
      </c>
      <c r="D6" s="3">
        <v>7.9</v>
      </c>
      <c r="E6" s="3">
        <v>3.8409707214089774</v>
      </c>
      <c r="F6" s="8">
        <v>112.755</v>
      </c>
      <c r="G6" s="3">
        <v>1.2</v>
      </c>
      <c r="H6" s="3">
        <v>0.7203451553578728</v>
      </c>
    </row>
    <row r="7" spans="1:30" x14ac:dyDescent="0.3">
      <c r="A7" s="1">
        <v>2018</v>
      </c>
      <c r="B7" s="1">
        <v>6</v>
      </c>
      <c r="C7" s="8">
        <v>117.364</v>
      </c>
      <c r="D7" s="3">
        <v>5.5</v>
      </c>
      <c r="E7" s="3">
        <v>3.8828955485937411</v>
      </c>
      <c r="F7" s="8">
        <v>108.622</v>
      </c>
      <c r="G7" s="3">
        <v>-2.2000000000000002</v>
      </c>
      <c r="H7" s="3">
        <v>0.79762153905956734</v>
      </c>
    </row>
    <row r="8" spans="1:30" x14ac:dyDescent="0.3">
      <c r="A8" s="1">
        <v>2018</v>
      </c>
      <c r="B8" s="1">
        <v>7</v>
      </c>
      <c r="C8" s="8">
        <v>113.51600000000001</v>
      </c>
      <c r="D8" s="3">
        <v>11.2</v>
      </c>
      <c r="E8" s="3">
        <v>3.9379543553358101</v>
      </c>
      <c r="F8" s="8">
        <v>110.83499999999999</v>
      </c>
      <c r="G8" s="3">
        <v>3.6</v>
      </c>
      <c r="H8" s="3">
        <v>0.90264055634767026</v>
      </c>
    </row>
    <row r="9" spans="1:30" x14ac:dyDescent="0.3">
      <c r="A9" s="1">
        <v>2018</v>
      </c>
      <c r="B9" s="1">
        <v>8</v>
      </c>
      <c r="C9" s="8">
        <v>103.02200000000001</v>
      </c>
      <c r="D9" s="3">
        <v>4.0999999999999996</v>
      </c>
      <c r="E9" s="3">
        <v>4.0104540747040245</v>
      </c>
      <c r="F9" s="8">
        <v>86.762</v>
      </c>
      <c r="G9" s="3">
        <v>1</v>
      </c>
      <c r="H9" s="3">
        <v>1.0381452127103699</v>
      </c>
    </row>
    <row r="10" spans="1:30" x14ac:dyDescent="0.3">
      <c r="A10" s="1">
        <v>2018</v>
      </c>
      <c r="B10" s="1">
        <v>9</v>
      </c>
      <c r="C10" s="8">
        <v>114.91200000000001</v>
      </c>
      <c r="D10" s="3">
        <v>3.6</v>
      </c>
      <c r="E10" s="3">
        <v>4.1052059484925483</v>
      </c>
      <c r="F10" s="8">
        <v>103.342</v>
      </c>
      <c r="G10" s="3">
        <v>-2.9</v>
      </c>
      <c r="H10" s="3">
        <v>1.2070658302638857</v>
      </c>
    </row>
    <row r="11" spans="1:30" x14ac:dyDescent="0.3">
      <c r="A11" s="1">
        <v>2018</v>
      </c>
      <c r="B11" s="1">
        <v>10</v>
      </c>
      <c r="C11" s="8">
        <v>122.11</v>
      </c>
      <c r="D11" s="3">
        <v>8.1999999999999993</v>
      </c>
      <c r="E11" s="3">
        <v>4.2270274369625813</v>
      </c>
      <c r="F11" s="8">
        <v>113.554</v>
      </c>
      <c r="G11" s="3">
        <v>3.7</v>
      </c>
      <c r="H11" s="3">
        <v>1.4123300821513325</v>
      </c>
    </row>
    <row r="12" spans="1:30" x14ac:dyDescent="0.3">
      <c r="A12" s="1">
        <v>2018</v>
      </c>
      <c r="B12" s="1">
        <v>11</v>
      </c>
      <c r="C12" s="8">
        <v>113.795</v>
      </c>
      <c r="D12" s="3">
        <v>-2</v>
      </c>
      <c r="E12" s="3">
        <v>4.3807009166288999</v>
      </c>
      <c r="F12" s="8">
        <v>108.95699999999999</v>
      </c>
      <c r="G12" s="3">
        <v>-3.3</v>
      </c>
      <c r="H12" s="3">
        <v>1.6565804286109458</v>
      </c>
    </row>
    <row r="13" spans="1:30" x14ac:dyDescent="0.3">
      <c r="A13" s="1">
        <v>2018</v>
      </c>
      <c r="B13" s="1">
        <v>12</v>
      </c>
      <c r="C13" s="8">
        <v>106.81399999999999</v>
      </c>
      <c r="D13" s="3">
        <v>7.9</v>
      </c>
      <c r="E13" s="3">
        <v>4.5712846648787151</v>
      </c>
      <c r="F13" s="8">
        <v>92.974999999999994</v>
      </c>
      <c r="G13" s="3">
        <v>-4.2</v>
      </c>
      <c r="H13" s="3">
        <v>1.9426181958474784</v>
      </c>
    </row>
    <row r="14" spans="1:30" x14ac:dyDescent="0.3">
      <c r="A14" s="1">
        <v>2019</v>
      </c>
      <c r="B14" s="1">
        <v>1</v>
      </c>
      <c r="C14" s="8">
        <v>117.23699999999999</v>
      </c>
      <c r="D14" s="3">
        <v>-0.1</v>
      </c>
      <c r="E14" s="3">
        <v>4.8033938548689168</v>
      </c>
      <c r="F14" s="8">
        <v>107.589</v>
      </c>
      <c r="G14" s="3">
        <v>2.2000000000000002</v>
      </c>
      <c r="H14" s="3">
        <v>2.2729005030914737</v>
      </c>
    </row>
    <row r="15" spans="1:30" x14ac:dyDescent="0.3">
      <c r="A15" s="1">
        <v>2019</v>
      </c>
      <c r="B15" s="1">
        <v>2</v>
      </c>
      <c r="C15" s="8">
        <v>115.667</v>
      </c>
      <c r="D15" s="3">
        <v>-0.6</v>
      </c>
      <c r="E15" s="3">
        <v>5.0818748205435549</v>
      </c>
      <c r="F15" s="8">
        <v>104.14100000000001</v>
      </c>
      <c r="G15" s="3">
        <v>0.1</v>
      </c>
      <c r="H15" s="3">
        <v>2.64945789886543</v>
      </c>
    </row>
    <row r="16" spans="1:30" x14ac:dyDescent="0.3">
      <c r="A16" s="1">
        <v>2019</v>
      </c>
      <c r="B16" s="1">
        <v>3</v>
      </c>
      <c r="C16" s="8">
        <v>121.816</v>
      </c>
      <c r="D16" s="3">
        <v>-1.2</v>
      </c>
      <c r="E16" s="3">
        <v>5.4112333823845367</v>
      </c>
      <c r="F16" s="8">
        <v>110.276</v>
      </c>
      <c r="G16" s="3">
        <v>-0.2</v>
      </c>
      <c r="H16" s="3">
        <v>3.0743158691569086</v>
      </c>
    </row>
    <row r="17" spans="1:8" x14ac:dyDescent="0.3">
      <c r="A17" s="1">
        <v>2019</v>
      </c>
      <c r="B17" s="1">
        <v>4</v>
      </c>
      <c r="C17" s="8">
        <v>115.917</v>
      </c>
      <c r="D17" s="3">
        <v>-0.2</v>
      </c>
      <c r="E17" s="3">
        <v>5.7955807862334527</v>
      </c>
      <c r="F17" s="8">
        <v>103.20099999999999</v>
      </c>
      <c r="G17" s="3">
        <v>-2</v>
      </c>
      <c r="H17" s="3">
        <v>3.5493228542660491</v>
      </c>
    </row>
    <row r="18" spans="1:8" x14ac:dyDescent="0.3">
      <c r="A18" s="1">
        <v>2019</v>
      </c>
      <c r="B18" s="1">
        <v>5</v>
      </c>
      <c r="C18" s="8">
        <v>120.76</v>
      </c>
      <c r="D18" s="3">
        <v>1</v>
      </c>
      <c r="E18" s="3">
        <v>6.2385691645025627</v>
      </c>
      <c r="F18" s="8">
        <v>114.57</v>
      </c>
      <c r="G18" s="3">
        <v>1.6</v>
      </c>
      <c r="H18" s="3">
        <v>4.0760999114465228</v>
      </c>
    </row>
    <row r="19" spans="1:8" x14ac:dyDescent="0.3">
      <c r="A19" s="1">
        <v>2019</v>
      </c>
      <c r="B19" s="1">
        <v>6</v>
      </c>
      <c r="C19" s="8">
        <v>114.836</v>
      </c>
      <c r="D19" s="3">
        <v>-2.2000000000000002</v>
      </c>
      <c r="E19" s="3">
        <v>6.743434289827305</v>
      </c>
      <c r="F19" s="8">
        <v>106.514</v>
      </c>
      <c r="G19" s="3">
        <v>-1.9</v>
      </c>
      <c r="H19" s="3">
        <v>4.6558827283093436</v>
      </c>
    </row>
    <row r="20" spans="1:8" x14ac:dyDescent="0.3">
      <c r="A20" s="1">
        <v>2019</v>
      </c>
      <c r="B20" s="1">
        <v>7</v>
      </c>
      <c r="C20" s="8">
        <v>112.47199999999999</v>
      </c>
      <c r="D20" s="3">
        <v>-0.9</v>
      </c>
      <c r="E20" s="3">
        <v>7.313048145317806</v>
      </c>
      <c r="F20" s="8">
        <v>114.69799999999999</v>
      </c>
      <c r="G20" s="3">
        <v>3.5</v>
      </c>
      <c r="H20" s="3">
        <v>5.2897350410827855</v>
      </c>
    </row>
    <row r="21" spans="1:8" x14ac:dyDescent="0.3">
      <c r="A21" s="1">
        <v>2019</v>
      </c>
      <c r="B21" s="1">
        <v>8</v>
      </c>
      <c r="C21" s="8">
        <v>93.984999999999999</v>
      </c>
      <c r="D21" s="3">
        <v>-8.8000000000000007</v>
      </c>
      <c r="E21" s="3">
        <v>7.9496616422585102</v>
      </c>
      <c r="F21" s="8">
        <v>85.929000000000002</v>
      </c>
      <c r="G21" s="3">
        <v>-1</v>
      </c>
      <c r="H21" s="3">
        <v>5.9782653163612141</v>
      </c>
    </row>
    <row r="22" spans="1:8" x14ac:dyDescent="0.3">
      <c r="A22" s="1">
        <v>2019</v>
      </c>
      <c r="B22" s="1">
        <v>9</v>
      </c>
      <c r="C22" s="8">
        <v>111.84399999999999</v>
      </c>
      <c r="D22" s="3">
        <v>-2.7</v>
      </c>
      <c r="E22" s="3">
        <v>8.654955341368213</v>
      </c>
      <c r="F22" s="8">
        <v>106.408</v>
      </c>
      <c r="G22" s="3">
        <v>3</v>
      </c>
      <c r="H22" s="3">
        <v>6.7219577335833645</v>
      </c>
    </row>
    <row r="23" spans="1:8" x14ac:dyDescent="0.3">
      <c r="A23" s="1">
        <v>2019</v>
      </c>
      <c r="B23" s="1">
        <v>10</v>
      </c>
      <c r="C23" s="8">
        <v>121.601</v>
      </c>
      <c r="D23" s="3">
        <v>-0.4</v>
      </c>
      <c r="E23" s="3">
        <v>9.4294466324183315</v>
      </c>
      <c r="F23" s="8">
        <v>114.613</v>
      </c>
      <c r="G23" s="3">
        <v>0.9</v>
      </c>
      <c r="H23" s="3">
        <v>7.5208118704298919</v>
      </c>
    </row>
    <row r="24" spans="1:8" x14ac:dyDescent="0.3">
      <c r="A24" s="1">
        <v>2019</v>
      </c>
      <c r="B24" s="1">
        <v>11</v>
      </c>
      <c r="C24" s="8">
        <v>113.40900000000001</v>
      </c>
      <c r="D24" s="3">
        <v>-0.3</v>
      </c>
      <c r="E24" s="3">
        <v>10.272864366614911</v>
      </c>
      <c r="F24" s="8">
        <v>108.345</v>
      </c>
      <c r="G24" s="3">
        <v>-0.6</v>
      </c>
      <c r="H24" s="3">
        <v>8.3745688352943954</v>
      </c>
    </row>
    <row r="25" spans="1:8" x14ac:dyDescent="0.3">
      <c r="A25" s="1">
        <v>2019</v>
      </c>
      <c r="B25" s="1">
        <v>12</v>
      </c>
      <c r="C25" s="8">
        <v>93.247</v>
      </c>
      <c r="D25" s="3">
        <v>-12.7</v>
      </c>
      <c r="E25" s="3">
        <v>11.184254794703412</v>
      </c>
      <c r="F25" s="8">
        <v>95.063000000000002</v>
      </c>
      <c r="G25" s="3">
        <v>2.2000000000000002</v>
      </c>
      <c r="H25" s="3">
        <v>9.2825099579683616</v>
      </c>
    </row>
    <row r="26" spans="1:8" x14ac:dyDescent="0.3">
      <c r="A26" s="1">
        <v>2020</v>
      </c>
      <c r="B26" s="1">
        <v>1</v>
      </c>
      <c r="C26" s="8">
        <v>111.078</v>
      </c>
      <c r="D26" s="3">
        <v>-5.3</v>
      </c>
      <c r="E26" s="3">
        <v>12.161929940737167</v>
      </c>
      <c r="F26" s="8">
        <v>102.997</v>
      </c>
      <c r="G26" s="3">
        <v>-4.3</v>
      </c>
      <c r="H26" s="3">
        <v>10.24329333429638</v>
      </c>
    </row>
    <row r="27" spans="1:8" x14ac:dyDescent="0.3">
      <c r="A27" s="1">
        <v>2020</v>
      </c>
      <c r="B27" s="1">
        <v>2</v>
      </c>
      <c r="C27" s="8">
        <v>104.83199999999999</v>
      </c>
      <c r="D27" s="3">
        <v>-9.4</v>
      </c>
      <c r="E27" s="3">
        <v>13.202543199964319</v>
      </c>
      <c r="F27" s="8">
        <v>103.758</v>
      </c>
      <c r="G27" s="3">
        <v>-0.4</v>
      </c>
      <c r="H27" s="3">
        <v>11.25508521915374</v>
      </c>
    </row>
    <row r="28" spans="1:8" x14ac:dyDescent="0.3">
      <c r="A28" s="1">
        <v>2020</v>
      </c>
      <c r="B28" s="1">
        <v>3</v>
      </c>
      <c r="C28" s="8">
        <v>102.211</v>
      </c>
      <c r="D28" s="3">
        <v>-16.100000000000001</v>
      </c>
      <c r="E28" s="3">
        <v>14.301535333609349</v>
      </c>
      <c r="F28" s="8">
        <v>96.975999999999999</v>
      </c>
      <c r="G28" s="3">
        <v>-12.1</v>
      </c>
      <c r="H28" s="3">
        <v>12.315041916489731</v>
      </c>
    </row>
    <row r="29" spans="1:8" x14ac:dyDescent="0.3">
      <c r="A29" s="1">
        <v>2020</v>
      </c>
      <c r="B29" s="1">
        <v>4</v>
      </c>
      <c r="C29" s="8">
        <v>74.114999999999995</v>
      </c>
      <c r="D29" s="3">
        <v>-36.1</v>
      </c>
      <c r="E29" s="3">
        <v>15.452777481841183</v>
      </c>
      <c r="F29" s="8">
        <v>67.986999999999995</v>
      </c>
      <c r="G29" s="3">
        <v>-34.1</v>
      </c>
      <c r="H29" s="3">
        <v>13.419510349335649</v>
      </c>
    </row>
    <row r="30" spans="1:8" x14ac:dyDescent="0.3">
      <c r="A30" s="1">
        <v>2020</v>
      </c>
      <c r="B30" s="1">
        <v>5</v>
      </c>
      <c r="C30" s="8">
        <v>88.281999999999996</v>
      </c>
      <c r="D30" s="3">
        <v>-26.9</v>
      </c>
      <c r="E30" s="3">
        <v>16.648029567097243</v>
      </c>
      <c r="F30" s="8">
        <v>82.447999999999993</v>
      </c>
      <c r="G30" s="3">
        <v>-28</v>
      </c>
      <c r="H30" s="3">
        <v>14.563141951700814</v>
      </c>
    </row>
    <row r="31" spans="1:8" x14ac:dyDescent="0.3">
      <c r="A31" s="1">
        <v>2020</v>
      </c>
      <c r="B31" s="1">
        <v>6</v>
      </c>
      <c r="C31" s="8">
        <v>104.727</v>
      </c>
      <c r="D31" s="3">
        <v>-8.8000000000000007</v>
      </c>
      <c r="E31" s="3">
        <v>17.875471457823156</v>
      </c>
      <c r="F31" s="8">
        <v>95.798000000000002</v>
      </c>
      <c r="G31" s="3">
        <v>-10.1</v>
      </c>
      <c r="H31" s="3">
        <v>15.737288191598065</v>
      </c>
    </row>
    <row r="32" spans="1:8" x14ac:dyDescent="0.3">
      <c r="A32" s="1">
        <v>2020</v>
      </c>
      <c r="B32" s="1">
        <v>7</v>
      </c>
      <c r="C32" s="8">
        <v>104.85899999999999</v>
      </c>
      <c r="D32" s="3">
        <v>-6.8</v>
      </c>
      <c r="E32" s="3">
        <v>19.120258853744613</v>
      </c>
      <c r="F32" s="8">
        <v>107.492</v>
      </c>
      <c r="G32" s="3">
        <v>-6.3</v>
      </c>
      <c r="H32" s="3">
        <v>16.930344763293594</v>
      </c>
    </row>
    <row r="33" spans="1:8" x14ac:dyDescent="0.3">
      <c r="A33" s="1">
        <v>2020</v>
      </c>
      <c r="B33" s="1">
        <v>8</v>
      </c>
      <c r="C33" s="8">
        <v>90.29</v>
      </c>
      <c r="D33" s="3">
        <v>-3.9</v>
      </c>
      <c r="E33" s="3">
        <v>20.365694991291612</v>
      </c>
      <c r="F33" s="8">
        <v>80.885999999999996</v>
      </c>
      <c r="G33" s="3">
        <v>-5.9</v>
      </c>
      <c r="H33" s="3">
        <v>18.128913104929179</v>
      </c>
    </row>
    <row r="34" spans="1:8" x14ac:dyDescent="0.3">
      <c r="A34" s="1">
        <v>2020</v>
      </c>
      <c r="B34" s="1">
        <v>9</v>
      </c>
      <c r="C34" s="8">
        <v>114.619</v>
      </c>
      <c r="D34" s="3">
        <v>2.5</v>
      </c>
      <c r="E34" s="3">
        <v>21.593283088918199</v>
      </c>
      <c r="F34" s="8">
        <v>105.82</v>
      </c>
      <c r="G34" s="3">
        <v>-0.6</v>
      </c>
      <c r="H34" s="3">
        <v>19.317981436260258</v>
      </c>
    </row>
    <row r="35" spans="1:8" x14ac:dyDescent="0.3">
      <c r="A35" s="1">
        <v>2020</v>
      </c>
      <c r="B35" s="1">
        <v>10</v>
      </c>
      <c r="C35" s="8">
        <v>114.83799999999999</v>
      </c>
      <c r="D35" s="3">
        <v>-5.6</v>
      </c>
      <c r="E35" s="3">
        <v>22.782841247370694</v>
      </c>
      <c r="F35" s="8">
        <v>107.524</v>
      </c>
      <c r="G35" s="3">
        <v>-6.2</v>
      </c>
      <c r="H35" s="3">
        <v>20.480869302521089</v>
      </c>
    </row>
    <row r="36" spans="1:8" x14ac:dyDescent="0.3">
      <c r="A36" s="1">
        <v>2020</v>
      </c>
      <c r="B36" s="1">
        <v>11</v>
      </c>
      <c r="C36" s="8">
        <v>115.039</v>
      </c>
      <c r="D36" s="3">
        <v>1.4</v>
      </c>
      <c r="E36" s="3">
        <v>23.912861644958689</v>
      </c>
      <c r="F36" s="8">
        <v>105.99299999999999</v>
      </c>
      <c r="G36" s="3">
        <v>-2.2000000000000002</v>
      </c>
      <c r="H36" s="3">
        <v>21.599513055790638</v>
      </c>
    </row>
    <row r="37" spans="1:8" x14ac:dyDescent="0.3">
      <c r="A37" s="1">
        <v>2020</v>
      </c>
      <c r="B37" s="1">
        <v>12</v>
      </c>
      <c r="C37" s="8">
        <v>102.187</v>
      </c>
      <c r="D37" s="3">
        <v>9.6</v>
      </c>
      <c r="E37" s="3">
        <v>24.959865429349598</v>
      </c>
      <c r="F37" s="8">
        <v>97.14</v>
      </c>
      <c r="G37" s="3">
        <v>2.2000000000000002</v>
      </c>
      <c r="H37" s="3">
        <v>22.653996210001861</v>
      </c>
    </row>
    <row r="38" spans="1:8" x14ac:dyDescent="0.3">
      <c r="A38" s="1">
        <v>2021</v>
      </c>
      <c r="B38" s="1">
        <v>1</v>
      </c>
      <c r="C38" s="8">
        <v>105.116</v>
      </c>
      <c r="D38" s="3">
        <v>105.116</v>
      </c>
      <c r="E38" s="3">
        <v>25.898810355041043</v>
      </c>
      <c r="F38" s="8">
        <v>95.706000000000003</v>
      </c>
      <c r="G38" s="3">
        <v>95.706000000000003</v>
      </c>
      <c r="H38" s="3">
        <v>23.622749535125504</v>
      </c>
    </row>
    <row r="39" spans="1:8" x14ac:dyDescent="0.3">
      <c r="A39" s="1">
        <v>2021</v>
      </c>
      <c r="B39" s="1">
        <v>2</v>
      </c>
      <c r="C39" s="8">
        <v>118.97</v>
      </c>
      <c r="D39" s="3">
        <v>112.04300000000001</v>
      </c>
      <c r="E39" s="3">
        <v>26.703587519209158</v>
      </c>
      <c r="F39" s="8">
        <v>100.051</v>
      </c>
      <c r="G39" s="3">
        <v>97.879000000000005</v>
      </c>
      <c r="H39" s="3">
        <v>24.48278338472884</v>
      </c>
    </row>
    <row r="40" spans="1:8" x14ac:dyDescent="0.3">
      <c r="A40" s="1">
        <v>2021</v>
      </c>
      <c r="B40" s="1">
        <v>3</v>
      </c>
      <c r="C40" s="8">
        <v>130.26599999999999</v>
      </c>
      <c r="D40" s="3">
        <v>118.117</v>
      </c>
      <c r="E40" s="3">
        <v>27.353589212755423</v>
      </c>
      <c r="F40" s="8">
        <v>111.876</v>
      </c>
      <c r="G40" s="3">
        <v>102.544</v>
      </c>
      <c r="H40" s="3">
        <v>25.216113893661426</v>
      </c>
    </row>
    <row r="41" spans="1:8" x14ac:dyDescent="0.3">
      <c r="A41" s="1">
        <v>2021</v>
      </c>
      <c r="B41" s="1">
        <v>4</v>
      </c>
      <c r="C41" s="8">
        <v>108.973</v>
      </c>
      <c r="D41" s="3">
        <v>115.831</v>
      </c>
      <c r="E41" s="3">
        <v>27.834134074670263</v>
      </c>
      <c r="F41" s="8">
        <v>102.175</v>
      </c>
      <c r="G41" s="3">
        <v>102.452</v>
      </c>
      <c r="H41" s="3">
        <v>25.809854156259991</v>
      </c>
    </row>
    <row r="42" spans="1:8" x14ac:dyDescent="0.3">
      <c r="A42" s="1">
        <v>2021</v>
      </c>
      <c r="B42" s="1">
        <v>5</v>
      </c>
      <c r="C42" s="8">
        <v>119.52800000000001</v>
      </c>
      <c r="D42" s="3">
        <v>116.571</v>
      </c>
      <c r="E42" s="3">
        <v>28.136843758582106</v>
      </c>
      <c r="F42" s="8">
        <v>105.47</v>
      </c>
      <c r="G42" s="3">
        <v>103.056</v>
      </c>
      <c r="H42" s="3">
        <v>26.256487258951985</v>
      </c>
    </row>
    <row r="43" spans="1:8" x14ac:dyDescent="0.3">
      <c r="A43" s="1">
        <v>2021</v>
      </c>
      <c r="B43" s="1">
        <v>6</v>
      </c>
      <c r="C43" s="8">
        <v>117.009</v>
      </c>
      <c r="D43" s="3">
        <v>116.64400000000001</v>
      </c>
      <c r="E43" s="3">
        <v>28.259450811586419</v>
      </c>
      <c r="F43" s="8">
        <v>106.431</v>
      </c>
      <c r="G43" s="3">
        <v>103.61799999999999</v>
      </c>
      <c r="H43" s="3">
        <v>26.553818659404012</v>
      </c>
    </row>
    <row r="44" spans="1:8" x14ac:dyDescent="0.3">
      <c r="A44" s="1">
        <v>2021</v>
      </c>
      <c r="B44" s="1">
        <v>7</v>
      </c>
      <c r="C44" s="8">
        <v>111.661</v>
      </c>
      <c r="D44" s="3">
        <v>115.932</v>
      </c>
      <c r="E44" s="3">
        <v>28.205829041628768</v>
      </c>
      <c r="F44" s="8">
        <v>107.964</v>
      </c>
      <c r="G44" s="3">
        <v>104.239</v>
      </c>
      <c r="H44" s="3">
        <v>26.704987114778575</v>
      </c>
    </row>
    <row r="45" spans="1:8" x14ac:dyDescent="0.3">
      <c r="A45" s="1">
        <v>2021</v>
      </c>
      <c r="B45" s="1">
        <v>8</v>
      </c>
      <c r="C45" s="8">
        <v>96.918999999999997</v>
      </c>
      <c r="D45" s="3">
        <v>113.55500000000001</v>
      </c>
      <c r="E45" s="3">
        <v>27.985990072570587</v>
      </c>
      <c r="F45" s="8">
        <v>83.563999999999993</v>
      </c>
      <c r="G45" s="3">
        <v>101.655</v>
      </c>
      <c r="H45" s="3">
        <v>26.718483061497935</v>
      </c>
    </row>
    <row r="46" spans="1:8" x14ac:dyDescent="0.3">
      <c r="A46" s="1">
        <v>2021</v>
      </c>
      <c r="B46" s="1">
        <v>9</v>
      </c>
      <c r="C46" s="8">
        <v>118.435</v>
      </c>
      <c r="D46" s="3">
        <v>3.3</v>
      </c>
      <c r="E46" s="3">
        <v>27.616037623478757</v>
      </c>
      <c r="F46" s="8">
        <v>106.996</v>
      </c>
      <c r="G46" s="3">
        <v>1.1000000000000001</v>
      </c>
      <c r="H46" s="3">
        <v>26.608181242434718</v>
      </c>
    </row>
    <row r="47" spans="1:8" x14ac:dyDescent="0.3">
      <c r="A47" s="1">
        <v>2021</v>
      </c>
      <c r="B47" s="1">
        <v>10</v>
      </c>
      <c r="C47" s="8">
        <v>111.27200000000001</v>
      </c>
      <c r="D47" s="3">
        <v>-3.1</v>
      </c>
      <c r="E47" s="3">
        <v>27.118017705776232</v>
      </c>
      <c r="F47" s="8">
        <v>104.155</v>
      </c>
      <c r="G47" s="3">
        <v>-3.1</v>
      </c>
      <c r="H47" s="3">
        <v>26.393160325248946</v>
      </c>
    </row>
    <row r="48" spans="1:8" x14ac:dyDescent="0.3">
      <c r="A48" s="1">
        <v>2021</v>
      </c>
      <c r="B48" s="1">
        <v>11</v>
      </c>
      <c r="C48" s="8">
        <v>114.504</v>
      </c>
      <c r="D48" s="3">
        <v>-0.5</v>
      </c>
      <c r="E48" s="3">
        <v>26.51228771716211</v>
      </c>
      <c r="F48" s="8">
        <v>111.78700000000001</v>
      </c>
      <c r="G48" s="3">
        <v>5.5</v>
      </c>
      <c r="H48" s="3">
        <v>26.090727576125474</v>
      </c>
    </row>
    <row r="49" spans="1:8" x14ac:dyDescent="0.3">
      <c r="A49" s="1">
        <v>2021</v>
      </c>
      <c r="B49" s="1">
        <v>12</v>
      </c>
      <c r="C49" s="8">
        <v>104.236</v>
      </c>
      <c r="D49" s="3">
        <v>2</v>
      </c>
      <c r="E49" s="3">
        <v>25.817106581883699</v>
      </c>
      <c r="F49" s="8">
        <v>100.119</v>
      </c>
      <c r="G49" s="3">
        <v>3.1</v>
      </c>
      <c r="H49" s="3">
        <v>25.716142125115454</v>
      </c>
    </row>
    <row r="50" spans="1:8" x14ac:dyDescent="0.3">
      <c r="A50" s="1">
        <v>2022</v>
      </c>
      <c r="B50" s="1">
        <v>1</v>
      </c>
      <c r="C50" s="8">
        <v>107.086</v>
      </c>
      <c r="D50" s="3">
        <v>1.9</v>
      </c>
      <c r="E50" s="3">
        <v>25.048857370874615</v>
      </c>
      <c r="F50" s="8">
        <v>99.801000000000002</v>
      </c>
      <c r="G50" s="3">
        <v>4.3</v>
      </c>
      <c r="H50" s="3">
        <v>25.283233190632806</v>
      </c>
    </row>
    <row r="51" spans="1:8" x14ac:dyDescent="0.3">
      <c r="A51" s="1">
        <v>2022</v>
      </c>
      <c r="B51" s="1">
        <v>2</v>
      </c>
      <c r="C51" s="8">
        <v>118.372</v>
      </c>
      <c r="D51" s="3">
        <v>-0.5</v>
      </c>
      <c r="E51" s="3">
        <v>24.222269189333616</v>
      </c>
      <c r="F51" s="8">
        <v>104.20399999999999</v>
      </c>
      <c r="G51" s="3">
        <v>4.2</v>
      </c>
      <c r="H51" s="3">
        <v>24.804259425666096</v>
      </c>
    </row>
    <row r="52" spans="1:8" x14ac:dyDescent="0.3">
      <c r="A52" s="1">
        <v>2022</v>
      </c>
      <c r="B52" s="1">
        <v>3</v>
      </c>
      <c r="C52" s="8">
        <v>123.26300000000001</v>
      </c>
      <c r="D52" s="3">
        <v>-5.4</v>
      </c>
      <c r="E52" s="3">
        <v>23.350463582919815</v>
      </c>
      <c r="F52" s="8">
        <v>112.236</v>
      </c>
      <c r="G52" s="3">
        <v>0.3</v>
      </c>
      <c r="H52" s="3">
        <v>24.290022314232317</v>
      </c>
    </row>
    <row r="53" spans="1:8" x14ac:dyDescent="0.3">
      <c r="A53" s="1">
        <v>2022</v>
      </c>
      <c r="B53" s="1">
        <v>4</v>
      </c>
      <c r="C53" s="8">
        <v>108.81699999999999</v>
      </c>
      <c r="D53" s="3">
        <v>-0.1</v>
      </c>
      <c r="E53" s="3">
        <v>22.444845273043065</v>
      </c>
      <c r="F53" s="8">
        <v>101.486</v>
      </c>
      <c r="G53" s="3">
        <v>-0.7</v>
      </c>
      <c r="H53" s="3">
        <v>23.749892488999453</v>
      </c>
    </row>
    <row r="54" spans="1:8" x14ac:dyDescent="0.3">
      <c r="A54" s="1">
        <v>2022</v>
      </c>
      <c r="B54" s="1">
        <v>5</v>
      </c>
      <c r="C54" s="8">
        <v>125.328</v>
      </c>
      <c r="D54" s="3">
        <v>4.9000000000000004</v>
      </c>
      <c r="E54" s="3">
        <v>21.514822421142185</v>
      </c>
      <c r="F54" s="8">
        <v>112.727</v>
      </c>
      <c r="G54" s="3">
        <v>6.9</v>
      </c>
      <c r="H54" s="3">
        <v>23.191574608863668</v>
      </c>
    </row>
    <row r="55" spans="1:8" x14ac:dyDescent="0.3">
      <c r="A55" s="1">
        <v>2022</v>
      </c>
      <c r="B55" s="1">
        <v>6</v>
      </c>
      <c r="C55" s="8">
        <v>112.306</v>
      </c>
      <c r="D55" s="3">
        <v>-4</v>
      </c>
      <c r="E55" s="3">
        <v>20.568237574400928</v>
      </c>
      <c r="F55" s="8">
        <v>113.414</v>
      </c>
      <c r="G55" s="3">
        <v>6.6</v>
      </c>
      <c r="H55" s="3">
        <v>22.621075423520498</v>
      </c>
    </row>
    <row r="56" spans="1:8" x14ac:dyDescent="0.3">
      <c r="A56" s="1">
        <v>2022</v>
      </c>
      <c r="B56" s="1">
        <v>7</v>
      </c>
      <c r="C56" s="8">
        <v>105.16500000000001</v>
      </c>
      <c r="D56" s="3">
        <v>-5.8</v>
      </c>
      <c r="E56" s="3">
        <v>19.611779472890465</v>
      </c>
      <c r="F56" s="8">
        <v>109.408</v>
      </c>
      <c r="G56" s="3">
        <v>1.3</v>
      </c>
      <c r="H56" s="3">
        <v>22.043270323317643</v>
      </c>
    </row>
    <row r="57" spans="1:8" x14ac:dyDescent="0.3">
      <c r="A57" s="1">
        <v>2022</v>
      </c>
      <c r="B57" s="1">
        <v>8</v>
      </c>
      <c r="C57" s="8">
        <v>93.474999999999994</v>
      </c>
      <c r="D57" s="3">
        <v>-3.6</v>
      </c>
      <c r="E57" s="3">
        <v>18.650430729072632</v>
      </c>
      <c r="F57" s="8">
        <v>88.207999999999998</v>
      </c>
      <c r="G57" s="3">
        <v>5.6</v>
      </c>
      <c r="H57" s="3">
        <v>21.461922123920608</v>
      </c>
    </row>
    <row r="58" spans="1:8" x14ac:dyDescent="0.3">
      <c r="A58" s="1">
        <v>2022</v>
      </c>
      <c r="B58" s="1">
        <v>9</v>
      </c>
      <c r="C58" s="8">
        <v>110.84699999999999</v>
      </c>
      <c r="D58" s="3">
        <v>-6.4</v>
      </c>
      <c r="E58" s="3">
        <v>17.687409248501432</v>
      </c>
      <c r="F58" s="8">
        <v>110.515</v>
      </c>
      <c r="G58" s="3">
        <v>3.3</v>
      </c>
      <c r="H58" s="3">
        <v>20.879353136111344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7"/>
  <sheetViews>
    <sheetView topLeftCell="A46" zoomScaleNormal="100" workbookViewId="0">
      <selection activeCell="E61" sqref="E61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8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108</v>
      </c>
      <c r="D1" s="1" t="s">
        <v>109</v>
      </c>
      <c r="E1" s="1" t="s">
        <v>110</v>
      </c>
      <c r="F1" s="1" t="s">
        <v>111</v>
      </c>
      <c r="G1" s="1" t="s">
        <v>112</v>
      </c>
      <c r="H1" s="1" t="s">
        <v>113</v>
      </c>
    </row>
    <row r="2" spans="1:8" x14ac:dyDescent="0.3">
      <c r="A2" s="1">
        <v>2018</v>
      </c>
      <c r="B2" s="1">
        <v>1</v>
      </c>
      <c r="C2" s="8">
        <v>36885.14</v>
      </c>
      <c r="D2" s="3">
        <v>-0.46087102951430925</v>
      </c>
      <c r="E2" s="3">
        <v>0.37141371846004123</v>
      </c>
      <c r="F2" s="8">
        <v>3026750.2000000011</v>
      </c>
      <c r="G2" s="3">
        <v>1.8236766462812026</v>
      </c>
      <c r="H2" s="3">
        <v>1.1291305992370659</v>
      </c>
    </row>
    <row r="3" spans="1:8" x14ac:dyDescent="0.3">
      <c r="A3" s="1">
        <v>2018</v>
      </c>
      <c r="B3" s="1">
        <v>2</v>
      </c>
      <c r="C3" s="8">
        <v>36202.620000000003</v>
      </c>
      <c r="D3" s="3">
        <v>5.6348310606953556</v>
      </c>
      <c r="E3" s="3">
        <v>0.15954003041464027</v>
      </c>
      <c r="F3" s="8">
        <v>2985026.959999999</v>
      </c>
      <c r="G3" s="3">
        <v>7.1744072440828921</v>
      </c>
      <c r="H3" s="3">
        <v>0.92878157630103741</v>
      </c>
    </row>
    <row r="4" spans="1:8" x14ac:dyDescent="0.3">
      <c r="A4" s="1">
        <v>2018</v>
      </c>
      <c r="B4" s="1">
        <v>3</v>
      </c>
      <c r="C4" s="8">
        <v>40738.410000000003</v>
      </c>
      <c r="D4" s="3">
        <v>2.7323224286727621</v>
      </c>
      <c r="E4" s="3">
        <v>-5.866617184708553E-2</v>
      </c>
      <c r="F4" s="8">
        <v>3202782.2499999991</v>
      </c>
      <c r="G4" s="3">
        <v>1.1996448955937433</v>
      </c>
      <c r="H4" s="3">
        <v>0.71835307591561803</v>
      </c>
    </row>
    <row r="5" spans="1:8" x14ac:dyDescent="0.3">
      <c r="A5" s="1">
        <v>2018</v>
      </c>
      <c r="B5" s="1">
        <v>4</v>
      </c>
      <c r="C5" s="8">
        <v>37821.369999999995</v>
      </c>
      <c r="D5" s="3">
        <v>1.3887232051401188</v>
      </c>
      <c r="E5" s="3">
        <v>-0.28288280126574922</v>
      </c>
      <c r="F5" s="8">
        <v>2966529.6099999994</v>
      </c>
      <c r="G5" s="3">
        <v>6.1033522748608737</v>
      </c>
      <c r="H5" s="3">
        <v>0.49858667585958349</v>
      </c>
    </row>
    <row r="6" spans="1:8" x14ac:dyDescent="0.3">
      <c r="A6" s="1">
        <v>2018</v>
      </c>
      <c r="B6" s="1">
        <v>5</v>
      </c>
      <c r="C6" s="8">
        <v>40768.589999999997</v>
      </c>
      <c r="D6" s="3">
        <v>6.0730964398327147</v>
      </c>
      <c r="E6" s="3">
        <v>-0.51259395212915004</v>
      </c>
      <c r="F6" s="8">
        <v>3070004.4899999984</v>
      </c>
      <c r="G6" s="3">
        <v>1.9615662914358456</v>
      </c>
      <c r="H6" s="3">
        <v>0.27025737695474272</v>
      </c>
    </row>
    <row r="7" spans="1:8" x14ac:dyDescent="0.3">
      <c r="A7" s="1">
        <v>2018</v>
      </c>
      <c r="B7" s="1">
        <v>6</v>
      </c>
      <c r="C7" s="8">
        <v>38181.189999999995</v>
      </c>
      <c r="D7" s="3">
        <v>1.9737638069588392</v>
      </c>
      <c r="E7" s="3">
        <v>-0.74716763497464245</v>
      </c>
      <c r="F7" s="8">
        <v>2994611.08</v>
      </c>
      <c r="G7" s="3">
        <v>-2.9521508785978479</v>
      </c>
      <c r="H7" s="3">
        <v>3.4529399856168687E-2</v>
      </c>
    </row>
    <row r="8" spans="1:8" x14ac:dyDescent="0.3">
      <c r="A8" s="1">
        <v>2018</v>
      </c>
      <c r="B8" s="1">
        <v>7</v>
      </c>
      <c r="C8" s="8">
        <v>40366.81</v>
      </c>
      <c r="D8" s="3">
        <v>-0.31788685865160593</v>
      </c>
      <c r="E8" s="3">
        <v>-0.98551452072902812</v>
      </c>
      <c r="F8" s="8">
        <v>3189052.0099999993</v>
      </c>
      <c r="G8" s="3">
        <v>2.7831608062800051</v>
      </c>
      <c r="H8" s="3">
        <v>-0.20731558277311551</v>
      </c>
    </row>
    <row r="9" spans="1:8" x14ac:dyDescent="0.3">
      <c r="A9" s="1">
        <v>2018</v>
      </c>
      <c r="B9" s="1">
        <v>8</v>
      </c>
      <c r="C9" s="8">
        <v>42590.17</v>
      </c>
      <c r="D9" s="3">
        <v>-3.1663719683340141</v>
      </c>
      <c r="E9" s="3">
        <v>-1.2263563267467521</v>
      </c>
      <c r="F9" s="8">
        <v>3080142.7699999986</v>
      </c>
      <c r="G9" s="3">
        <v>2.2203962272505429</v>
      </c>
      <c r="H9" s="3">
        <v>-0.45420330662275721</v>
      </c>
    </row>
    <row r="10" spans="1:8" x14ac:dyDescent="0.3">
      <c r="A10" s="1">
        <v>2018</v>
      </c>
      <c r="B10" s="1">
        <v>9</v>
      </c>
      <c r="C10" s="8">
        <v>35592.449999999997</v>
      </c>
      <c r="D10" s="3">
        <v>-0.97215336101137417</v>
      </c>
      <c r="E10" s="3">
        <v>-1.4683684073501706</v>
      </c>
      <c r="F10" s="8">
        <v>2856258.2199999993</v>
      </c>
      <c r="G10" s="3">
        <v>-2.0372677593686661</v>
      </c>
      <c r="H10" s="3">
        <v>-0.70485183541094165</v>
      </c>
    </row>
    <row r="11" spans="1:8" x14ac:dyDescent="0.3">
      <c r="A11" s="1">
        <v>2018</v>
      </c>
      <c r="B11" s="1">
        <v>10</v>
      </c>
      <c r="C11" s="8">
        <v>39943.78</v>
      </c>
      <c r="D11" s="3">
        <v>7.5021833473507105</v>
      </c>
      <c r="E11" s="3">
        <v>-1.7103608401700836</v>
      </c>
      <c r="F11" s="8">
        <v>3182101.4800000004</v>
      </c>
      <c r="G11" s="3">
        <v>6.1594961399960457</v>
      </c>
      <c r="H11" s="3">
        <v>-0.95779349677711301</v>
      </c>
    </row>
    <row r="12" spans="1:8" x14ac:dyDescent="0.3">
      <c r="A12" s="1">
        <v>2018</v>
      </c>
      <c r="B12" s="1">
        <v>11</v>
      </c>
      <c r="C12" s="8">
        <v>37674.19</v>
      </c>
      <c r="D12" s="3">
        <v>-1.6269053261004363</v>
      </c>
      <c r="E12" s="3">
        <v>-1.9511092434590733</v>
      </c>
      <c r="F12" s="8">
        <v>3103524.2099999986</v>
      </c>
      <c r="G12" s="3">
        <v>0.98935835907005831</v>
      </c>
      <c r="H12" s="3">
        <v>-1.2116531472443237</v>
      </c>
    </row>
    <row r="13" spans="1:8" x14ac:dyDescent="0.3">
      <c r="A13" s="1">
        <v>2018</v>
      </c>
      <c r="B13" s="1">
        <v>12</v>
      </c>
      <c r="C13" s="8">
        <v>39270.75</v>
      </c>
      <c r="D13" s="3">
        <v>2.3344152899862802</v>
      </c>
      <c r="E13" s="3">
        <v>-2.1887494754566994</v>
      </c>
      <c r="F13" s="8">
        <v>3129967.3599999994</v>
      </c>
      <c r="G13" s="3">
        <v>0.51564033571958046</v>
      </c>
      <c r="H13" s="3">
        <v>-1.4645613871108503</v>
      </c>
    </row>
    <row r="14" spans="1:8" x14ac:dyDescent="0.3">
      <c r="A14" s="1">
        <v>2019</v>
      </c>
      <c r="B14" s="1">
        <v>1</v>
      </c>
      <c r="C14" s="8">
        <v>37304.26</v>
      </c>
      <c r="D14" s="3">
        <v>1.1362841512869482</v>
      </c>
      <c r="E14" s="3">
        <v>-2.4213948802415937</v>
      </c>
      <c r="F14" s="8">
        <v>3216448.8699999992</v>
      </c>
      <c r="G14" s="3">
        <v>6.2674042278083597</v>
      </c>
      <c r="H14" s="3">
        <v>-1.7144959686536971</v>
      </c>
    </row>
    <row r="15" spans="1:8" x14ac:dyDescent="0.3">
      <c r="A15" s="1">
        <v>2019</v>
      </c>
      <c r="B15" s="1">
        <v>2</v>
      </c>
      <c r="C15" s="8">
        <v>35923.119999999995</v>
      </c>
      <c r="D15" s="3">
        <v>-0.77204357032725213</v>
      </c>
      <c r="E15" s="3">
        <v>-2.6468446932281204</v>
      </c>
      <c r="F15" s="8">
        <v>2888691.4600000004</v>
      </c>
      <c r="G15" s="3">
        <v>-3.2272907846701226</v>
      </c>
      <c r="H15" s="3">
        <v>-1.9592971301413387</v>
      </c>
    </row>
    <row r="16" spans="1:8" x14ac:dyDescent="0.3">
      <c r="A16" s="1">
        <v>2019</v>
      </c>
      <c r="B16" s="1">
        <v>3</v>
      </c>
      <c r="C16" s="8">
        <v>39048.410000000003</v>
      </c>
      <c r="D16" s="3">
        <v>-4.1484191454698394</v>
      </c>
      <c r="E16" s="3">
        <v>-2.8626510887867882</v>
      </c>
      <c r="F16" s="8">
        <v>3031194.3499999987</v>
      </c>
      <c r="G16" s="3">
        <v>-5.3574638113471629</v>
      </c>
      <c r="H16" s="3">
        <v>-2.1962508112174945</v>
      </c>
    </row>
    <row r="17" spans="1:8" x14ac:dyDescent="0.3">
      <c r="A17" s="1">
        <v>2019</v>
      </c>
      <c r="B17" s="1">
        <v>4</v>
      </c>
      <c r="C17" s="8">
        <v>40292.74</v>
      </c>
      <c r="D17" s="3">
        <v>6.5343217339826731</v>
      </c>
      <c r="E17" s="3">
        <v>-3.0662360467656811</v>
      </c>
      <c r="F17" s="8">
        <v>3028026.2</v>
      </c>
      <c r="G17" s="3">
        <v>2.0730145349872497</v>
      </c>
      <c r="H17" s="3">
        <v>-2.4227310066407823</v>
      </c>
    </row>
    <row r="18" spans="1:8" x14ac:dyDescent="0.3">
      <c r="A18" s="1">
        <v>2019</v>
      </c>
      <c r="B18" s="1">
        <v>5</v>
      </c>
      <c r="C18" s="8">
        <v>39707.999999999993</v>
      </c>
      <c r="D18" s="3">
        <v>-2.6014880573500432</v>
      </c>
      <c r="E18" s="3">
        <v>-3.255110836461264</v>
      </c>
      <c r="F18" s="8">
        <v>3091395.8700000015</v>
      </c>
      <c r="G18" s="3">
        <v>0.69678660307115337</v>
      </c>
      <c r="H18" s="3">
        <v>-2.6363312398503838</v>
      </c>
    </row>
    <row r="19" spans="1:8" x14ac:dyDescent="0.3">
      <c r="A19" s="1">
        <v>2019</v>
      </c>
      <c r="B19" s="1">
        <v>6</v>
      </c>
      <c r="C19" s="8">
        <v>36564.61</v>
      </c>
      <c r="D19" s="3">
        <v>-4.2339696588817528</v>
      </c>
      <c r="E19" s="3">
        <v>-3.4261200217685603</v>
      </c>
      <c r="F19" s="8">
        <v>2931888.4700000016</v>
      </c>
      <c r="G19" s="3">
        <v>-2.0945160598283219</v>
      </c>
      <c r="H19" s="3">
        <v>-2.8343328297339787</v>
      </c>
    </row>
    <row r="20" spans="1:8" x14ac:dyDescent="0.3">
      <c r="A20" s="1">
        <v>2019</v>
      </c>
      <c r="B20" s="1">
        <v>7</v>
      </c>
      <c r="C20" s="8">
        <v>41424.160000000003</v>
      </c>
      <c r="D20" s="3">
        <v>2.6193548610851547</v>
      </c>
      <c r="E20" s="3">
        <v>-3.5760627761118218</v>
      </c>
      <c r="F20" s="8">
        <v>3257212.64</v>
      </c>
      <c r="G20" s="3">
        <v>2.1373320280217323</v>
      </c>
      <c r="H20" s="3">
        <v>-3.0137856286623768</v>
      </c>
    </row>
    <row r="21" spans="1:8" x14ac:dyDescent="0.3">
      <c r="A21" s="1">
        <v>2019</v>
      </c>
      <c r="B21" s="1">
        <v>8</v>
      </c>
      <c r="C21" s="8">
        <v>43151.12999999999</v>
      </c>
      <c r="D21" s="3">
        <v>1.3171114367469983</v>
      </c>
      <c r="E21" s="3">
        <v>-3.7017943735845429</v>
      </c>
      <c r="F21" s="8">
        <v>2974064.0300000007</v>
      </c>
      <c r="G21" s="3">
        <v>-3.4439552943189677</v>
      </c>
      <c r="H21" s="3">
        <v>-3.1716881128418106</v>
      </c>
    </row>
    <row r="22" spans="1:8" x14ac:dyDescent="0.3">
      <c r="A22" s="1">
        <v>2019</v>
      </c>
      <c r="B22" s="1">
        <v>9</v>
      </c>
      <c r="C22" s="8">
        <v>35161.679999999993</v>
      </c>
      <c r="D22" s="3">
        <v>-1.2102847654488658</v>
      </c>
      <c r="E22" s="3">
        <v>-3.7997398509443014</v>
      </c>
      <c r="F22" s="8">
        <v>2884053.4400000009</v>
      </c>
      <c r="G22" s="3">
        <v>0.97313400466998434</v>
      </c>
      <c r="H22" s="3">
        <v>-3.3046810419745758</v>
      </c>
    </row>
    <row r="23" spans="1:8" x14ac:dyDescent="0.3">
      <c r="A23" s="1">
        <v>2019</v>
      </c>
      <c r="B23" s="1">
        <v>10</v>
      </c>
      <c r="C23" s="8">
        <v>38131.99</v>
      </c>
      <c r="D23" s="3">
        <v>-4.5358501373680689</v>
      </c>
      <c r="E23" s="3">
        <v>-3.8659757098229588</v>
      </c>
      <c r="F23" s="8">
        <v>3200658.5499999984</v>
      </c>
      <c r="G23" s="3">
        <v>0.5831702765179525</v>
      </c>
      <c r="H23" s="3">
        <v>-3.4094240832061264</v>
      </c>
    </row>
    <row r="24" spans="1:8" x14ac:dyDescent="0.3">
      <c r="A24" s="1">
        <v>2019</v>
      </c>
      <c r="B24" s="1">
        <v>11</v>
      </c>
      <c r="C24" s="8">
        <v>35127.429999999993</v>
      </c>
      <c r="D24" s="3">
        <v>-6.7599595372853649</v>
      </c>
      <c r="E24" s="3">
        <v>-3.89639862858255</v>
      </c>
      <c r="F24" s="8">
        <v>3063297.399999999</v>
      </c>
      <c r="G24" s="3">
        <v>-1.2961654969657732</v>
      </c>
      <c r="H24" s="3">
        <v>-3.4822798331925666</v>
      </c>
    </row>
    <row r="25" spans="1:8" x14ac:dyDescent="0.3">
      <c r="A25" s="1">
        <v>2019</v>
      </c>
      <c r="B25" s="1">
        <v>12</v>
      </c>
      <c r="C25" s="8">
        <v>36845.19</v>
      </c>
      <c r="D25" s="3">
        <v>-6.1765054143350877</v>
      </c>
      <c r="E25" s="3">
        <v>-3.8869518046425795</v>
      </c>
      <c r="F25" s="8">
        <v>3065394.1199999996</v>
      </c>
      <c r="G25" s="3">
        <v>-2.0630643253736647</v>
      </c>
      <c r="H25" s="3">
        <v>-3.519333625092798</v>
      </c>
    </row>
    <row r="26" spans="1:8" x14ac:dyDescent="0.3">
      <c r="A26" s="1">
        <v>2020</v>
      </c>
      <c r="B26" s="1">
        <v>1</v>
      </c>
      <c r="C26" s="8">
        <v>35279.61</v>
      </c>
      <c r="D26" s="3">
        <v>-5.4273962276694458</v>
      </c>
      <c r="E26" s="3">
        <v>-3.8337772938189882</v>
      </c>
      <c r="F26" s="8">
        <v>3031500.080000001</v>
      </c>
      <c r="G26" s="3">
        <v>-5.750092647982874</v>
      </c>
      <c r="H26" s="3">
        <v>-3.5165189785701503</v>
      </c>
    </row>
    <row r="27" spans="1:8" x14ac:dyDescent="0.3">
      <c r="A27" s="1">
        <v>2020</v>
      </c>
      <c r="B27" s="1">
        <v>2</v>
      </c>
      <c r="C27" s="8">
        <v>35328.619999999995</v>
      </c>
      <c r="D27" s="3">
        <v>-1.6549230690430017</v>
      </c>
      <c r="E27" s="3">
        <v>-3.7331761487061677</v>
      </c>
      <c r="F27" s="8">
        <v>2858003.350000001</v>
      </c>
      <c r="G27" s="3">
        <v>-1.0623533328131707</v>
      </c>
      <c r="H27" s="3">
        <v>-3.469668283475472</v>
      </c>
    </row>
    <row r="28" spans="1:8" x14ac:dyDescent="0.3">
      <c r="A28" s="1">
        <v>2020</v>
      </c>
      <c r="B28" s="1">
        <v>3</v>
      </c>
      <c r="C28" s="8">
        <v>31303.599999999995</v>
      </c>
      <c r="D28" s="3">
        <v>-19.833867755434873</v>
      </c>
      <c r="E28" s="3">
        <v>-3.5815600898800266</v>
      </c>
      <c r="F28" s="8">
        <v>2469778.4500000002</v>
      </c>
      <c r="G28" s="3">
        <v>-18.521276934948062</v>
      </c>
      <c r="H28" s="3">
        <v>-3.3747690389422096</v>
      </c>
    </row>
    <row r="29" spans="1:8" x14ac:dyDescent="0.3">
      <c r="A29" s="1">
        <v>2020</v>
      </c>
      <c r="B29" s="1">
        <v>4</v>
      </c>
      <c r="C29" s="8">
        <v>18255.93</v>
      </c>
      <c r="D29" s="3">
        <v>-54.691763330068888</v>
      </c>
      <c r="E29" s="3">
        <v>-3.3751965147859417</v>
      </c>
      <c r="F29" s="8">
        <v>1600760.4199999995</v>
      </c>
      <c r="G29" s="3">
        <v>-47.135185950504678</v>
      </c>
      <c r="H29" s="3">
        <v>-3.2276415694544585</v>
      </c>
    </row>
    <row r="30" spans="1:8" x14ac:dyDescent="0.3">
      <c r="A30" s="1">
        <v>2020</v>
      </c>
      <c r="B30" s="1">
        <v>5</v>
      </c>
      <c r="C30" s="8">
        <v>23775.73</v>
      </c>
      <c r="D30" s="3">
        <v>-40.123577112924337</v>
      </c>
      <c r="E30" s="3">
        <v>-3.1114814533460646</v>
      </c>
      <c r="F30" s="8">
        <v>1973580.18</v>
      </c>
      <c r="G30" s="3">
        <v>-36.158930690426295</v>
      </c>
      <c r="H30" s="3">
        <v>-3.0251580403224256</v>
      </c>
    </row>
    <row r="31" spans="1:8" x14ac:dyDescent="0.3">
      <c r="A31" s="1">
        <v>2020</v>
      </c>
      <c r="B31" s="1">
        <v>6</v>
      </c>
      <c r="C31" s="8">
        <v>29363.19</v>
      </c>
      <c r="D31" s="3">
        <v>-19.695054863158667</v>
      </c>
      <c r="E31" s="3">
        <v>-2.7913745859558308</v>
      </c>
      <c r="F31" s="8">
        <v>2421084.3099999991</v>
      </c>
      <c r="G31" s="3">
        <v>-17.422359862140404</v>
      </c>
      <c r="H31" s="3">
        <v>-2.76723975188278</v>
      </c>
    </row>
    <row r="32" spans="1:8" x14ac:dyDescent="0.3">
      <c r="A32" s="1">
        <v>2020</v>
      </c>
      <c r="B32" s="1">
        <v>7</v>
      </c>
      <c r="C32" s="8">
        <v>38963.659999999996</v>
      </c>
      <c r="D32" s="3">
        <v>-5.9397704141737728</v>
      </c>
      <c r="E32" s="3">
        <v>-2.4184058774314794</v>
      </c>
      <c r="F32" s="8">
        <v>2934283.7599999993</v>
      </c>
      <c r="G32" s="3">
        <v>-9.9142707489923261</v>
      </c>
      <c r="H32" s="3">
        <v>-2.4561089609062257</v>
      </c>
    </row>
    <row r="33" spans="1:8" x14ac:dyDescent="0.3">
      <c r="A33" s="1">
        <v>2020</v>
      </c>
      <c r="B33" s="1">
        <v>8</v>
      </c>
      <c r="C33" s="8">
        <v>39089.930000000015</v>
      </c>
      <c r="D33" s="3">
        <v>-9.4115727676192371</v>
      </c>
      <c r="E33" s="3">
        <v>-1.9972791592751675</v>
      </c>
      <c r="F33" s="8">
        <v>2594407.0099999993</v>
      </c>
      <c r="G33" s="3">
        <v>-12.765596711110527</v>
      </c>
      <c r="H33" s="3">
        <v>-2.0950056408377904</v>
      </c>
    </row>
    <row r="34" spans="1:8" x14ac:dyDescent="0.3">
      <c r="A34" s="1">
        <v>2020</v>
      </c>
      <c r="B34" s="1">
        <v>9</v>
      </c>
      <c r="C34" s="8">
        <v>33229.990000000005</v>
      </c>
      <c r="D34" s="3">
        <v>-5.4937363629951381</v>
      </c>
      <c r="E34" s="3">
        <v>-1.5329428021929929</v>
      </c>
      <c r="F34" s="8">
        <v>2645804.0000000009</v>
      </c>
      <c r="G34" s="3">
        <v>-8.2609232095227743</v>
      </c>
      <c r="H34" s="3">
        <v>-1.6876876930244533</v>
      </c>
    </row>
    <row r="35" spans="1:8" x14ac:dyDescent="0.3">
      <c r="A35" s="1">
        <v>2020</v>
      </c>
      <c r="B35" s="1">
        <v>10</v>
      </c>
      <c r="C35" s="8">
        <v>33797.44000000001</v>
      </c>
      <c r="D35" s="3">
        <v>-11.367227359495235</v>
      </c>
      <c r="E35" s="3">
        <v>-1.0308600583916325</v>
      </c>
      <c r="F35" s="8">
        <v>2812309.5400000005</v>
      </c>
      <c r="G35" s="3">
        <v>-12.133409544732544</v>
      </c>
      <c r="H35" s="3">
        <v>-1.2386540320819621</v>
      </c>
    </row>
    <row r="36" spans="1:8" x14ac:dyDescent="0.3">
      <c r="A36" s="1">
        <v>2020</v>
      </c>
      <c r="B36" s="1">
        <v>11</v>
      </c>
      <c r="C36" s="8">
        <v>29546.079999999998</v>
      </c>
      <c r="D36" s="3">
        <v>-15.88886519736854</v>
      </c>
      <c r="E36" s="3">
        <v>-0.49676923518615251</v>
      </c>
      <c r="F36" s="8">
        <v>2529761.9699999993</v>
      </c>
      <c r="G36" s="3">
        <v>-17.41703009312775</v>
      </c>
      <c r="H36" s="3">
        <v>-0.75286004731471012</v>
      </c>
    </row>
    <row r="37" spans="1:8" x14ac:dyDescent="0.3">
      <c r="A37" s="1">
        <v>2020</v>
      </c>
      <c r="B37" s="1">
        <v>12</v>
      </c>
      <c r="C37" s="8">
        <v>35042.219999999994</v>
      </c>
      <c r="D37" s="3">
        <v>-4.8933659997411061</v>
      </c>
      <c r="E37" s="3">
        <v>6.2873556823582075E-2</v>
      </c>
      <c r="F37" s="8">
        <v>2866924.1099999994</v>
      </c>
      <c r="G37" s="3">
        <v>-6.4745348307773343</v>
      </c>
      <c r="H37" s="3">
        <v>-0.23601770827102486</v>
      </c>
    </row>
    <row r="38" spans="1:8" x14ac:dyDescent="0.3">
      <c r="A38" s="1">
        <v>2021</v>
      </c>
      <c r="B38" s="1">
        <v>1</v>
      </c>
      <c r="C38" s="8">
        <v>32400.89</v>
      </c>
      <c r="D38" s="3">
        <v>-8.1597273892766946</v>
      </c>
      <c r="E38" s="3">
        <v>0.64054331148477672</v>
      </c>
      <c r="F38" s="8">
        <v>2481810.3200000008</v>
      </c>
      <c r="G38" s="3">
        <v>-18.132599224605663</v>
      </c>
      <c r="H38" s="3">
        <v>0.30500378146980678</v>
      </c>
    </row>
    <row r="39" spans="1:8" x14ac:dyDescent="0.3">
      <c r="A39" s="1">
        <v>2021</v>
      </c>
      <c r="B39" s="1">
        <v>2</v>
      </c>
      <c r="C39" s="8">
        <v>29198.899999999998</v>
      </c>
      <c r="D39" s="3">
        <v>-17.350578652661774</v>
      </c>
      <c r="E39" s="3">
        <v>1.2283708393420978</v>
      </c>
      <c r="F39" s="8">
        <v>2416280.3000000021</v>
      </c>
      <c r="G39" s="3">
        <v>-15.455651932668268</v>
      </c>
      <c r="H39" s="3">
        <v>0.8629019879727684</v>
      </c>
    </row>
    <row r="40" spans="1:8" x14ac:dyDescent="0.3">
      <c r="A40" s="1">
        <v>2021</v>
      </c>
      <c r="B40" s="1">
        <v>3</v>
      </c>
      <c r="C40" s="8">
        <v>33933.24</v>
      </c>
      <c r="D40" s="3">
        <v>8.4004395660563169</v>
      </c>
      <c r="E40" s="3">
        <v>1.8178758210304364</v>
      </c>
      <c r="F40" s="8">
        <v>2992359.580000001</v>
      </c>
      <c r="G40" s="3">
        <v>21.159028657003653</v>
      </c>
      <c r="H40" s="3">
        <v>1.4290940882051995</v>
      </c>
    </row>
    <row r="41" spans="1:8" x14ac:dyDescent="0.3">
      <c r="A41" s="1">
        <v>2021</v>
      </c>
      <c r="B41" s="1">
        <v>4</v>
      </c>
      <c r="C41" s="8">
        <v>33686.380000000005</v>
      </c>
      <c r="D41" s="3">
        <v>84.522946790440173</v>
      </c>
      <c r="E41" s="3">
        <v>2.3992877323588502</v>
      </c>
      <c r="F41" s="8">
        <v>2568342.4499999993</v>
      </c>
      <c r="G41" s="3">
        <v>60.445149562106252</v>
      </c>
      <c r="H41" s="3">
        <v>1.9938640262232838</v>
      </c>
    </row>
    <row r="42" spans="1:8" x14ac:dyDescent="0.3">
      <c r="A42" s="1">
        <v>2021</v>
      </c>
      <c r="B42" s="1">
        <v>5</v>
      </c>
      <c r="C42" s="8">
        <v>31224.310000000005</v>
      </c>
      <c r="D42" s="3">
        <v>31.328501795738784</v>
      </c>
      <c r="E42" s="3">
        <v>2.9632931716186905</v>
      </c>
      <c r="F42" s="8">
        <v>2748391.8500000006</v>
      </c>
      <c r="G42" s="3">
        <v>39.259193918333764</v>
      </c>
      <c r="H42" s="3">
        <v>2.5488658804282611</v>
      </c>
    </row>
    <row r="43" spans="1:8" x14ac:dyDescent="0.3">
      <c r="A43" s="1">
        <v>2021</v>
      </c>
      <c r="B43" s="1">
        <v>6</v>
      </c>
      <c r="C43" s="8">
        <v>37526.659999999996</v>
      </c>
      <c r="D43" s="3">
        <v>27.801713642148542</v>
      </c>
      <c r="E43" s="3">
        <v>3.5062817689803425</v>
      </c>
      <c r="F43" s="8">
        <v>2887879.38</v>
      </c>
      <c r="G43" s="3">
        <v>19.2804136589527</v>
      </c>
      <c r="H43" s="3">
        <v>3.0898128462724741</v>
      </c>
    </row>
    <row r="44" spans="1:8" x14ac:dyDescent="0.3">
      <c r="A44" s="1">
        <v>2021</v>
      </c>
      <c r="B44" s="1">
        <v>7</v>
      </c>
      <c r="C44" s="8">
        <v>40306.129999999997</v>
      </c>
      <c r="D44" s="3">
        <v>3.4454412136847523</v>
      </c>
      <c r="E44" s="3">
        <v>4.0266129607686443</v>
      </c>
      <c r="F44" s="8">
        <v>3070476.3000000003</v>
      </c>
      <c r="G44" s="3">
        <v>4.6414236365470263</v>
      </c>
      <c r="H44" s="3">
        <v>3.6149674475442315</v>
      </c>
    </row>
    <row r="45" spans="1:8" x14ac:dyDescent="0.3">
      <c r="A45" s="1">
        <v>2021</v>
      </c>
      <c r="B45" s="1">
        <v>8</v>
      </c>
      <c r="C45" s="8">
        <v>43638.369999999995</v>
      </c>
      <c r="D45" s="3">
        <v>11.635835623138702</v>
      </c>
      <c r="E45" s="3">
        <v>4.5243333660774043</v>
      </c>
      <c r="F45" s="8">
        <v>2858775.8300000019</v>
      </c>
      <c r="G45" s="3">
        <v>10.189951652959905</v>
      </c>
      <c r="H45" s="3">
        <v>4.1237165553105006</v>
      </c>
    </row>
    <row r="46" spans="1:8" x14ac:dyDescent="0.3">
      <c r="A46" s="1">
        <v>2021</v>
      </c>
      <c r="B46" s="1">
        <v>9</v>
      </c>
      <c r="C46" s="8">
        <v>37375.67</v>
      </c>
      <c r="D46" s="3">
        <v>12.475718469972442</v>
      </c>
      <c r="E46" s="3">
        <v>4.9994492448513279</v>
      </c>
      <c r="F46" s="8">
        <v>2942798.1799999988</v>
      </c>
      <c r="G46" s="3">
        <v>11.225101330257182</v>
      </c>
      <c r="H46" s="3">
        <v>4.6155183223180405</v>
      </c>
    </row>
    <row r="47" spans="1:8" x14ac:dyDescent="0.3">
      <c r="A47" s="1">
        <v>2021</v>
      </c>
      <c r="B47" s="1">
        <v>10</v>
      </c>
      <c r="C47" s="8">
        <v>36572.75</v>
      </c>
      <c r="D47" s="3">
        <v>8.2115982748989005</v>
      </c>
      <c r="E47" s="3">
        <v>5.4524607113585262</v>
      </c>
      <c r="F47" s="8">
        <v>2982454.6199999978</v>
      </c>
      <c r="G47" s="3">
        <v>6.0500125459161724</v>
      </c>
      <c r="H47" s="3">
        <v>5.0902521676398349</v>
      </c>
    </row>
    <row r="48" spans="1:8" x14ac:dyDescent="0.3">
      <c r="A48" s="1">
        <v>2021</v>
      </c>
      <c r="B48" s="1">
        <v>11</v>
      </c>
      <c r="C48" s="8">
        <v>37578.449999999997</v>
      </c>
      <c r="D48" s="3">
        <v>27.185907572172006</v>
      </c>
      <c r="E48" s="3">
        <v>5.8843870652299666</v>
      </c>
      <c r="F48" s="8">
        <v>3105343.3000000007</v>
      </c>
      <c r="G48" s="3">
        <v>22.752390810903123</v>
      </c>
      <c r="H48" s="3">
        <v>5.5482565091688638</v>
      </c>
    </row>
    <row r="49" spans="1:8" x14ac:dyDescent="0.3">
      <c r="A49" s="1">
        <v>2021</v>
      </c>
      <c r="B49" s="1">
        <v>12</v>
      </c>
      <c r="C49" s="8">
        <v>36852.83</v>
      </c>
      <c r="D49" s="3">
        <v>5.166938624322337</v>
      </c>
      <c r="E49" s="3">
        <v>6.2964392128718618</v>
      </c>
      <c r="F49" s="8">
        <v>3049062.7300000009</v>
      </c>
      <c r="G49" s="3">
        <v>6.353102245179465</v>
      </c>
      <c r="H49" s="3">
        <v>5.9899364148243759</v>
      </c>
    </row>
    <row r="50" spans="1:8" x14ac:dyDescent="0.3">
      <c r="A50" s="1">
        <v>2022</v>
      </c>
      <c r="B50" s="1">
        <v>1</v>
      </c>
      <c r="C50" s="8">
        <v>33475.93</v>
      </c>
      <c r="D50" s="3">
        <v>3.3179335505907348</v>
      </c>
      <c r="E50" s="3">
        <v>6.6913073329478507</v>
      </c>
      <c r="F50" s="8">
        <v>2775977.2400000012</v>
      </c>
      <c r="G50" s="3">
        <v>11.852917107702265</v>
      </c>
      <c r="H50" s="3">
        <v>6.4168916840743515</v>
      </c>
    </row>
    <row r="51" spans="1:8" x14ac:dyDescent="0.3">
      <c r="A51" s="1">
        <v>2022</v>
      </c>
      <c r="B51" s="1">
        <v>2</v>
      </c>
      <c r="C51" s="8">
        <v>33745.46</v>
      </c>
      <c r="D51" s="3">
        <v>15.570997537578467</v>
      </c>
      <c r="E51" s="3">
        <v>7.0716031665807009</v>
      </c>
      <c r="F51" s="8">
        <v>2866278.5600000015</v>
      </c>
      <c r="G51" s="3">
        <v>18.623595118496759</v>
      </c>
      <c r="H51" s="3">
        <v>6.8307473362361009</v>
      </c>
    </row>
    <row r="52" spans="1:8" x14ac:dyDescent="0.3">
      <c r="A52" s="1">
        <v>2022</v>
      </c>
      <c r="B52" s="1">
        <v>3</v>
      </c>
      <c r="C52" s="8">
        <v>32315.920000000006</v>
      </c>
      <c r="D52" s="3">
        <v>-4.766182068084257</v>
      </c>
      <c r="E52" s="3">
        <v>7.4397041928249612</v>
      </c>
      <c r="F52" s="8">
        <v>2802188.0000000005</v>
      </c>
      <c r="G52" s="3">
        <v>-6.355238229758486</v>
      </c>
      <c r="H52" s="3">
        <v>7.233505892392464</v>
      </c>
    </row>
    <row r="53" spans="1:8" x14ac:dyDescent="0.3">
      <c r="A53" s="1">
        <v>2022</v>
      </c>
      <c r="B53" s="1">
        <v>4</v>
      </c>
      <c r="C53" s="8">
        <v>36126.009999999995</v>
      </c>
      <c r="D53" s="3">
        <v>7.2421851205145549</v>
      </c>
      <c r="E53" s="3">
        <v>7.7985781264553884</v>
      </c>
      <c r="F53" s="8">
        <v>2887165.6999999993</v>
      </c>
      <c r="G53" s="3">
        <v>12.4135802061754</v>
      </c>
      <c r="H53" s="3">
        <v>7.6279888213889384</v>
      </c>
    </row>
    <row r="54" spans="1:8" x14ac:dyDescent="0.3">
      <c r="A54" s="1">
        <v>2022</v>
      </c>
      <c r="B54" s="1">
        <v>5</v>
      </c>
      <c r="C54" s="8">
        <v>36255.269999999997</v>
      </c>
      <c r="D54" s="3">
        <v>16.112317614064132</v>
      </c>
      <c r="E54" s="3">
        <v>8.1503450512563997</v>
      </c>
      <c r="F54" s="8">
        <v>2910594.7199999983</v>
      </c>
      <c r="G54" s="3">
        <v>5.9017374105514664</v>
      </c>
      <c r="H54" s="3">
        <v>8.0160739292847616</v>
      </c>
    </row>
    <row r="55" spans="1:8" x14ac:dyDescent="0.3">
      <c r="A55" s="1">
        <v>2022</v>
      </c>
      <c r="B55" s="1">
        <v>6</v>
      </c>
      <c r="C55" s="8">
        <v>35562.33</v>
      </c>
      <c r="D55" s="3">
        <v>-5.2344919585169407</v>
      </c>
      <c r="E55" s="3">
        <v>8.4970864126092227</v>
      </c>
      <c r="F55" s="8">
        <v>2931903</v>
      </c>
      <c r="G55" s="3">
        <v>1.5244272425256167</v>
      </c>
      <c r="H55" s="3">
        <v>8.3999713548742267</v>
      </c>
    </row>
    <row r="56" spans="1:8" x14ac:dyDescent="0.3">
      <c r="A56" s="1">
        <v>2022</v>
      </c>
      <c r="B56" s="1">
        <v>7</v>
      </c>
      <c r="C56" s="8">
        <v>38237.760000000009</v>
      </c>
      <c r="D56" s="3">
        <v>-5.1316511905260764</v>
      </c>
      <c r="E56" s="3">
        <v>8.8414365706563895</v>
      </c>
      <c r="F56" s="8">
        <v>2877050.7700000023</v>
      </c>
      <c r="G56" s="3">
        <v>-6.2995285128889638</v>
      </c>
      <c r="H56" s="3">
        <v>8.7817444080267144</v>
      </c>
    </row>
    <row r="57" spans="1:8" x14ac:dyDescent="0.3">
      <c r="A57" s="1">
        <v>2022</v>
      </c>
      <c r="B57" s="1">
        <v>8</v>
      </c>
      <c r="C57" s="8">
        <v>43182.33</v>
      </c>
      <c r="D57" s="3">
        <v>-1.0450436164320398</v>
      </c>
      <c r="E57" s="3">
        <v>9.1850763037091028</v>
      </c>
      <c r="F57" s="8">
        <v>2899031.2200000011</v>
      </c>
      <c r="G57" s="3">
        <v>1.4081338444784208</v>
      </c>
      <c r="H57" s="3">
        <v>9.1629789302704658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9"/>
  <sheetViews>
    <sheetView topLeftCell="A52" zoomScaleNormal="100" workbookViewId="0">
      <selection activeCell="D63" sqref="D63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8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13</v>
      </c>
    </row>
    <row r="2" spans="1:8" x14ac:dyDescent="0.3">
      <c r="A2" s="1">
        <v>2018</v>
      </c>
      <c r="B2" s="1">
        <v>1</v>
      </c>
      <c r="C2" s="5">
        <v>17334</v>
      </c>
      <c r="D2" s="3">
        <v>7.2648514851485047</v>
      </c>
      <c r="E2" s="3">
        <v>1749911</v>
      </c>
      <c r="F2" s="3">
        <v>7.1204437827805167</v>
      </c>
      <c r="G2" s="3">
        <v>3.8828535682539305</v>
      </c>
      <c r="H2" s="3">
        <v>3.738032453415185</v>
      </c>
    </row>
    <row r="3" spans="1:8" x14ac:dyDescent="0.3">
      <c r="A3" s="1">
        <v>2018</v>
      </c>
      <c r="B3" s="1">
        <v>2</v>
      </c>
      <c r="C3" s="5">
        <v>15290</v>
      </c>
      <c r="D3" s="3">
        <v>4.5184223118463374</v>
      </c>
      <c r="E3" s="3">
        <v>1546402</v>
      </c>
      <c r="F3" s="3">
        <v>6.4628014055494898</v>
      </c>
      <c r="G3" s="3">
        <v>3.4096984199676821</v>
      </c>
      <c r="H3" s="3">
        <v>3.3138134517697999</v>
      </c>
    </row>
    <row r="4" spans="1:8" x14ac:dyDescent="0.3">
      <c r="A4" s="1">
        <v>2018</v>
      </c>
      <c r="B4" s="1">
        <v>3</v>
      </c>
      <c r="C4" s="5">
        <v>19280</v>
      </c>
      <c r="D4" s="3">
        <v>2.2160958540981879</v>
      </c>
      <c r="E4" s="3">
        <v>1646846</v>
      </c>
      <c r="F4" s="3">
        <v>-4.9589299925610568</v>
      </c>
      <c r="G4" s="3">
        <v>2.944509888909435</v>
      </c>
      <c r="H4" s="3">
        <v>2.8838595375435849</v>
      </c>
    </row>
    <row r="5" spans="1:8" x14ac:dyDescent="0.3">
      <c r="A5" s="1">
        <v>2018</v>
      </c>
      <c r="B5" s="1">
        <v>4</v>
      </c>
      <c r="C5" s="5">
        <v>21526</v>
      </c>
      <c r="D5" s="3">
        <v>-3.1058696435001809</v>
      </c>
      <c r="E5" s="3">
        <v>1772557</v>
      </c>
      <c r="F5" s="3">
        <v>10.475756570992644</v>
      </c>
      <c r="G5" s="3">
        <v>2.4898089978240159</v>
      </c>
      <c r="H5" s="3">
        <v>2.4493040790007892</v>
      </c>
    </row>
    <row r="6" spans="1:8" x14ac:dyDescent="0.3">
      <c r="A6" s="1">
        <v>2018</v>
      </c>
      <c r="B6" s="1">
        <v>5</v>
      </c>
      <c r="C6" s="5">
        <v>25273</v>
      </c>
      <c r="D6" s="3">
        <v>-5.1411848453686293E-2</v>
      </c>
      <c r="E6" s="3">
        <v>2058400</v>
      </c>
      <c r="F6" s="3">
        <v>1.5205894349341609</v>
      </c>
      <c r="G6" s="3">
        <v>2.0480661851482789</v>
      </c>
      <c r="H6" s="3">
        <v>2.0107358062438498</v>
      </c>
    </row>
    <row r="7" spans="1:8" x14ac:dyDescent="0.3">
      <c r="A7" s="1">
        <v>2018</v>
      </c>
      <c r="B7" s="1">
        <v>6</v>
      </c>
      <c r="C7" s="5">
        <v>27523</v>
      </c>
      <c r="D7" s="3">
        <v>-2.5872442839951826</v>
      </c>
      <c r="E7" s="3">
        <v>2055762</v>
      </c>
      <c r="F7" s="3">
        <v>-1.6155863547609006</v>
      </c>
      <c r="G7" s="3">
        <v>1.6213633005245416</v>
      </c>
      <c r="H7" s="3">
        <v>1.5693008419093701</v>
      </c>
    </row>
    <row r="8" spans="1:8" x14ac:dyDescent="0.3">
      <c r="A8" s="1">
        <v>2018</v>
      </c>
      <c r="B8" s="1">
        <v>7</v>
      </c>
      <c r="C8" s="5">
        <v>28133</v>
      </c>
      <c r="D8" s="3">
        <v>5.842738901429656</v>
      </c>
      <c r="E8" s="3">
        <v>2086655</v>
      </c>
      <c r="F8" s="3">
        <v>8.1931351590422086</v>
      </c>
      <c r="G8" s="3">
        <v>1.2116363965094548</v>
      </c>
      <c r="H8" s="3">
        <v>1.126111270691502</v>
      </c>
    </row>
    <row r="9" spans="1:8" x14ac:dyDescent="0.3">
      <c r="A9" s="1">
        <v>2018</v>
      </c>
      <c r="B9" s="1">
        <v>8</v>
      </c>
      <c r="C9" s="5">
        <v>21237</v>
      </c>
      <c r="D9" s="3">
        <v>-5.8810494593157241</v>
      </c>
      <c r="E9" s="3">
        <v>1602495</v>
      </c>
      <c r="F9" s="3">
        <v>4.301939599062754</v>
      </c>
      <c r="G9" s="3">
        <v>0.82052926124407755</v>
      </c>
      <c r="H9" s="3">
        <v>0.68205800456240562</v>
      </c>
    </row>
    <row r="10" spans="1:8" x14ac:dyDescent="0.3">
      <c r="A10" s="1">
        <v>2018</v>
      </c>
      <c r="B10" s="1">
        <v>9</v>
      </c>
      <c r="C10" s="5">
        <v>20858</v>
      </c>
      <c r="D10" s="3">
        <v>-3.8358690640848292</v>
      </c>
      <c r="E10" s="3">
        <v>1952397</v>
      </c>
      <c r="F10" s="3">
        <v>-2.0504026806243192</v>
      </c>
      <c r="G10" s="3">
        <v>0.45000728721008865</v>
      </c>
      <c r="H10" s="3">
        <v>0.23852272104204364</v>
      </c>
    </row>
    <row r="11" spans="1:8" x14ac:dyDescent="0.3">
      <c r="A11" s="1">
        <v>2018</v>
      </c>
      <c r="B11" s="1">
        <v>10</v>
      </c>
      <c r="C11" s="5">
        <v>25290</v>
      </c>
      <c r="D11" s="3">
        <v>4.1126343090033268</v>
      </c>
      <c r="E11" s="3">
        <v>2243453</v>
      </c>
      <c r="F11" s="3">
        <v>10.396155072572167</v>
      </c>
      <c r="G11" s="3">
        <v>0.10157047947801681</v>
      </c>
      <c r="H11" s="3">
        <v>-0.20286152168333671</v>
      </c>
    </row>
    <row r="12" spans="1:8" x14ac:dyDescent="0.3">
      <c r="A12" s="1">
        <v>2018</v>
      </c>
      <c r="B12" s="1">
        <v>11</v>
      </c>
      <c r="C12" s="5">
        <v>18674</v>
      </c>
      <c r="D12" s="3">
        <v>-1.5811109939917745</v>
      </c>
      <c r="E12" s="3">
        <v>1867172</v>
      </c>
      <c r="F12" s="3">
        <v>2.6855828313642194</v>
      </c>
      <c r="G12" s="3">
        <v>-0.22357878718378255</v>
      </c>
      <c r="H12" s="3">
        <v>-0.64062061858038177</v>
      </c>
    </row>
    <row r="13" spans="1:8" x14ac:dyDescent="0.3">
      <c r="A13" s="1">
        <v>2018</v>
      </c>
      <c r="B13" s="1">
        <v>12</v>
      </c>
      <c r="C13" s="5">
        <v>17426</v>
      </c>
      <c r="D13" s="3">
        <v>9.76506404733124E-2</v>
      </c>
      <c r="E13" s="3">
        <v>1709631</v>
      </c>
      <c r="F13" s="3">
        <v>3.4875570212395068</v>
      </c>
      <c r="G13" s="3">
        <v>-0.52395959190768138</v>
      </c>
      <c r="H13" s="3">
        <v>-1.0725444217966924</v>
      </c>
    </row>
    <row r="14" spans="1:8" x14ac:dyDescent="0.3">
      <c r="A14" s="1">
        <v>2019</v>
      </c>
      <c r="B14" s="1">
        <v>1</v>
      </c>
      <c r="C14" s="5">
        <v>17604</v>
      </c>
      <c r="D14" s="3">
        <v>1.5576323987538832</v>
      </c>
      <c r="E14" s="3">
        <v>1858077</v>
      </c>
      <c r="F14" s="3">
        <v>6.1812286453425402</v>
      </c>
      <c r="G14" s="3">
        <v>-0.7981852868959689</v>
      </c>
      <c r="H14" s="3">
        <v>-1.4961917971291787</v>
      </c>
    </row>
    <row r="15" spans="1:8" x14ac:dyDescent="0.3">
      <c r="A15" s="1">
        <v>2019</v>
      </c>
      <c r="B15" s="1">
        <v>2</v>
      </c>
      <c r="C15" s="5">
        <v>15106</v>
      </c>
      <c r="D15" s="3">
        <v>-1.2034009156311365</v>
      </c>
      <c r="E15" s="3">
        <v>1571017</v>
      </c>
      <c r="F15" s="3">
        <v>1.5917594519406997</v>
      </c>
      <c r="G15" s="3">
        <v>-1.0448260569736856</v>
      </c>
      <c r="H15" s="3">
        <v>-1.9088049366634285</v>
      </c>
    </row>
    <row r="16" spans="1:8" x14ac:dyDescent="0.3">
      <c r="A16" s="1">
        <v>2019</v>
      </c>
      <c r="B16" s="1">
        <v>3</v>
      </c>
      <c r="C16" s="5">
        <v>19648</v>
      </c>
      <c r="D16" s="3">
        <v>1.9087136929460513</v>
      </c>
      <c r="E16" s="3">
        <v>1709848</v>
      </c>
      <c r="F16" s="3">
        <v>3.825615752778333</v>
      </c>
      <c r="G16" s="3">
        <v>-1.2622884885154793</v>
      </c>
      <c r="H16" s="3">
        <v>-2.3070928782876359</v>
      </c>
    </row>
    <row r="17" spans="1:8" x14ac:dyDescent="0.3">
      <c r="A17" s="1">
        <v>2019</v>
      </c>
      <c r="B17" s="1">
        <v>4</v>
      </c>
      <c r="C17" s="5">
        <v>24408</v>
      </c>
      <c r="D17" s="3">
        <v>13.38846046641271</v>
      </c>
      <c r="E17" s="3">
        <v>1765185</v>
      </c>
      <c r="F17" s="3">
        <v>-0.41589635763475963</v>
      </c>
      <c r="G17" s="3">
        <v>-1.4489901800389602</v>
      </c>
      <c r="H17" s="3">
        <v>-2.687521565140786</v>
      </c>
    </row>
    <row r="18" spans="1:8" x14ac:dyDescent="0.3">
      <c r="A18" s="1">
        <v>2019</v>
      </c>
      <c r="B18" s="1">
        <v>5</v>
      </c>
      <c r="C18" s="5">
        <v>25470</v>
      </c>
      <c r="D18" s="3">
        <v>0.77948799113678469</v>
      </c>
      <c r="E18" s="3">
        <v>2075741</v>
      </c>
      <c r="F18" s="3">
        <v>0.84245044694908344</v>
      </c>
      <c r="G18" s="3">
        <v>-1.6031285215769149</v>
      </c>
      <c r="H18" s="3">
        <v>-3.0461310578180396</v>
      </c>
    </row>
    <row r="19" spans="1:8" x14ac:dyDescent="0.3">
      <c r="A19" s="1">
        <v>2019</v>
      </c>
      <c r="B19" s="1">
        <v>6</v>
      </c>
      <c r="C19" s="5">
        <v>25396</v>
      </c>
      <c r="D19" s="3">
        <v>-7.728081967808742</v>
      </c>
      <c r="E19" s="3">
        <v>2009011</v>
      </c>
      <c r="F19" s="3">
        <v>-2.2741445751015887</v>
      </c>
      <c r="G19" s="3">
        <v>-1.7218705246450152</v>
      </c>
      <c r="H19" s="3">
        <v>-3.3788036651640363</v>
      </c>
    </row>
    <row r="20" spans="1:8" x14ac:dyDescent="0.3">
      <c r="A20" s="1">
        <v>2019</v>
      </c>
      <c r="B20" s="1">
        <v>7</v>
      </c>
      <c r="C20" s="5">
        <v>28997</v>
      </c>
      <c r="D20" s="3">
        <v>3.0711264351473311</v>
      </c>
      <c r="E20" s="3">
        <v>2179527</v>
      </c>
      <c r="F20" s="3">
        <v>4.4507597087204198</v>
      </c>
      <c r="G20" s="3">
        <v>-1.8022177412788833</v>
      </c>
      <c r="H20" s="3">
        <v>-3.6811516556411394</v>
      </c>
    </row>
    <row r="21" spans="1:8" x14ac:dyDescent="0.3">
      <c r="A21" s="1">
        <v>2019</v>
      </c>
      <c r="B21" s="1">
        <v>8</v>
      </c>
      <c r="C21" s="5">
        <v>20619</v>
      </c>
      <c r="D21" s="3">
        <v>-2.9100155389179316</v>
      </c>
      <c r="E21" s="3">
        <v>1519922</v>
      </c>
      <c r="F21" s="3">
        <v>-5.1527773877609651</v>
      </c>
      <c r="G21" s="3">
        <v>-1.8415888215310281</v>
      </c>
      <c r="H21" s="3">
        <v>-3.948710585274902</v>
      </c>
    </row>
    <row r="22" spans="1:8" x14ac:dyDescent="0.3">
      <c r="A22" s="1">
        <v>2019</v>
      </c>
      <c r="B22" s="1">
        <v>9</v>
      </c>
      <c r="C22" s="5">
        <v>21982</v>
      </c>
      <c r="D22" s="3">
        <v>5.388819637549136</v>
      </c>
      <c r="E22" s="3">
        <v>2094635</v>
      </c>
      <c r="F22" s="3">
        <v>7.2853010939885721</v>
      </c>
      <c r="G22" s="3">
        <v>-1.8370639887750397</v>
      </c>
      <c r="H22" s="3">
        <v>-4.1764512940239067</v>
      </c>
    </row>
    <row r="23" spans="1:8" x14ac:dyDescent="0.3">
      <c r="A23" s="1">
        <v>2019</v>
      </c>
      <c r="B23" s="1">
        <v>10</v>
      </c>
      <c r="C23" s="5">
        <v>24667</v>
      </c>
      <c r="D23" s="3">
        <v>-2.4634242783708959</v>
      </c>
      <c r="E23" s="3">
        <v>2224757</v>
      </c>
      <c r="F23" s="3">
        <v>-0.83335822056446185</v>
      </c>
      <c r="G23" s="3">
        <v>-1.7857976626843275</v>
      </c>
      <c r="H23" s="3">
        <v>-4.3594282375969096</v>
      </c>
    </row>
    <row r="24" spans="1:8" x14ac:dyDescent="0.3">
      <c r="A24" s="1">
        <v>2019</v>
      </c>
      <c r="B24" s="1">
        <v>11</v>
      </c>
      <c r="C24" s="5">
        <v>18437</v>
      </c>
      <c r="D24" s="3">
        <v>-1.2691442647531304</v>
      </c>
      <c r="E24" s="3">
        <v>1764169</v>
      </c>
      <c r="F24" s="3">
        <v>-5.5165244551653503</v>
      </c>
      <c r="G24" s="3">
        <v>-1.6844424654582506</v>
      </c>
      <c r="H24" s="3">
        <v>-4.4918999166757221</v>
      </c>
    </row>
    <row r="25" spans="1:8" x14ac:dyDescent="0.3">
      <c r="A25" s="1">
        <v>2019</v>
      </c>
      <c r="B25" s="1">
        <v>12</v>
      </c>
      <c r="C25" s="5">
        <v>18675</v>
      </c>
      <c r="D25" s="3">
        <v>7.1674509353839122</v>
      </c>
      <c r="E25" s="3">
        <v>1740332</v>
      </c>
      <c r="F25" s="3">
        <v>1.7957676247096543</v>
      </c>
      <c r="G25" s="3">
        <v>-1.5296980767000359</v>
      </c>
      <c r="H25" s="3">
        <v>-4.5678799659687508</v>
      </c>
    </row>
    <row r="26" spans="1:8" x14ac:dyDescent="0.3">
      <c r="A26" s="1">
        <v>2020</v>
      </c>
      <c r="B26" s="1">
        <v>1</v>
      </c>
      <c r="C26" s="5">
        <v>17838</v>
      </c>
      <c r="D26" s="3">
        <v>1.3292433537832382</v>
      </c>
      <c r="E26" s="3">
        <v>1764837</v>
      </c>
      <c r="F26" s="3">
        <v>-5.0180912846991781</v>
      </c>
      <c r="G26" s="3">
        <v>-1.3182353358600831</v>
      </c>
      <c r="H26" s="3">
        <v>-4.5814531746662412</v>
      </c>
    </row>
    <row r="27" spans="1:8" x14ac:dyDescent="0.3">
      <c r="A27" s="1">
        <v>2020</v>
      </c>
      <c r="B27" s="1">
        <v>2</v>
      </c>
      <c r="C27" s="5">
        <v>16564</v>
      </c>
      <c r="D27" s="3">
        <v>9.6517939891433748</v>
      </c>
      <c r="E27" s="3">
        <v>1594763</v>
      </c>
      <c r="F27" s="3">
        <v>1.5115049678011028</v>
      </c>
      <c r="G27" s="3">
        <v>-1.0461211137073976</v>
      </c>
      <c r="H27" s="3">
        <v>-4.5262624119868624</v>
      </c>
    </row>
    <row r="28" spans="1:8" x14ac:dyDescent="0.3">
      <c r="A28" s="1">
        <v>2020</v>
      </c>
      <c r="B28" s="1">
        <v>3</v>
      </c>
      <c r="C28" s="5">
        <v>13645</v>
      </c>
      <c r="D28" s="3">
        <v>-30.552728013029316</v>
      </c>
      <c r="E28" s="3">
        <v>1256510</v>
      </c>
      <c r="F28" s="3">
        <v>-26.513350894348509</v>
      </c>
      <c r="G28" s="3">
        <v>-0.7092384283242037</v>
      </c>
      <c r="H28" s="3">
        <v>-4.3959808692402591</v>
      </c>
    </row>
    <row r="29" spans="1:8" x14ac:dyDescent="0.3">
      <c r="A29" s="1">
        <v>2020</v>
      </c>
      <c r="B29" s="1">
        <v>4</v>
      </c>
      <c r="C29" s="5">
        <v>6404</v>
      </c>
      <c r="D29" s="3">
        <v>-73.762700753851192</v>
      </c>
      <c r="E29" s="3">
        <v>673149</v>
      </c>
      <c r="F29" s="3">
        <v>-61.865243586366304</v>
      </c>
      <c r="G29" s="3">
        <v>-0.30272738702169449</v>
      </c>
      <c r="H29" s="3">
        <v>-4.1838624483347013</v>
      </c>
    </row>
    <row r="30" spans="1:8" x14ac:dyDescent="0.3">
      <c r="A30" s="1">
        <v>2020</v>
      </c>
      <c r="B30" s="1">
        <v>5</v>
      </c>
      <c r="C30" s="5">
        <v>10276</v>
      </c>
      <c r="D30" s="3">
        <v>-59.654495484884173</v>
      </c>
      <c r="E30" s="3">
        <v>850617</v>
      </c>
      <c r="F30" s="3">
        <v>-59.021043569501195</v>
      </c>
      <c r="G30" s="3">
        <v>0.17619943833444357</v>
      </c>
      <c r="H30" s="3">
        <v>-3.8846969796524253</v>
      </c>
    </row>
    <row r="31" spans="1:8" x14ac:dyDescent="0.3">
      <c r="A31" s="1">
        <v>2020</v>
      </c>
      <c r="B31" s="1">
        <v>6</v>
      </c>
      <c r="C31" s="5">
        <v>14366</v>
      </c>
      <c r="D31" s="3">
        <v>-43.432036541187593</v>
      </c>
      <c r="E31" s="3">
        <v>1159602</v>
      </c>
      <c r="F31" s="3">
        <v>-42.279957650804299</v>
      </c>
      <c r="G31" s="3">
        <v>0.72522808883916079</v>
      </c>
      <c r="H31" s="3">
        <v>-3.4972799450435863</v>
      </c>
    </row>
    <row r="32" spans="1:8" x14ac:dyDescent="0.3">
      <c r="A32" s="1">
        <v>2020</v>
      </c>
      <c r="B32" s="1">
        <v>7</v>
      </c>
      <c r="C32" s="5">
        <v>22497</v>
      </c>
      <c r="D32" s="3">
        <v>-22.416112011587408</v>
      </c>
      <c r="E32" s="3">
        <v>1536122</v>
      </c>
      <c r="F32" s="3">
        <v>-29.520395939118906</v>
      </c>
      <c r="G32" s="3">
        <v>1.3378896962177396</v>
      </c>
      <c r="H32" s="3">
        <v>-3.0242357393159685</v>
      </c>
    </row>
    <row r="33" spans="1:8" x14ac:dyDescent="0.3">
      <c r="A33" s="1">
        <v>2020</v>
      </c>
      <c r="B33" s="1">
        <v>8</v>
      </c>
      <c r="C33" s="5">
        <v>17272</v>
      </c>
      <c r="D33" s="3">
        <v>-16.232600999078517</v>
      </c>
      <c r="E33" s="3">
        <v>1118663</v>
      </c>
      <c r="F33" s="3">
        <v>-26.399973156517241</v>
      </c>
      <c r="G33" s="3">
        <v>2.0046489154850438</v>
      </c>
      <c r="H33" s="3">
        <v>-2.4708819987847011</v>
      </c>
    </row>
    <row r="34" spans="1:8" x14ac:dyDescent="0.3">
      <c r="A34" s="1">
        <v>2020</v>
      </c>
      <c r="B34" s="1">
        <v>9</v>
      </c>
      <c r="C34" s="5">
        <v>20020</v>
      </c>
      <c r="D34" s="3">
        <v>-8.9254844873078003</v>
      </c>
      <c r="E34" s="3">
        <v>1632484</v>
      </c>
      <c r="F34" s="3">
        <v>-22.063557612662834</v>
      </c>
      <c r="G34" s="3">
        <v>2.7143208182040062</v>
      </c>
      <c r="H34" s="3">
        <v>-1.8443763708898999</v>
      </c>
    </row>
    <row r="35" spans="1:8" x14ac:dyDescent="0.3">
      <c r="A35" s="1">
        <v>2020</v>
      </c>
      <c r="B35" s="1">
        <v>10</v>
      </c>
      <c r="C35" s="5">
        <v>18657</v>
      </c>
      <c r="D35" s="3">
        <v>-24.364535614383588</v>
      </c>
      <c r="E35" s="3">
        <v>1551357</v>
      </c>
      <c r="F35" s="3">
        <v>-30.268474264829827</v>
      </c>
      <c r="G35" s="3">
        <v>3.4544540002490485</v>
      </c>
      <c r="H35" s="3">
        <v>-1.1535382455131902</v>
      </c>
    </row>
    <row r="36" spans="1:8" x14ac:dyDescent="0.3">
      <c r="A36" s="1">
        <v>2020</v>
      </c>
      <c r="B36" s="1">
        <v>11</v>
      </c>
      <c r="C36" s="5">
        <v>14806</v>
      </c>
      <c r="D36" s="3">
        <v>-19.694093399143032</v>
      </c>
      <c r="E36" s="3">
        <v>1449810</v>
      </c>
      <c r="F36" s="3">
        <v>-17.81909783019654</v>
      </c>
      <c r="G36" s="3">
        <v>4.2117887376817098</v>
      </c>
      <c r="H36" s="3">
        <v>-0.40859112234465333</v>
      </c>
    </row>
    <row r="37" spans="1:8" x14ac:dyDescent="0.3">
      <c r="A37" s="1">
        <v>2020</v>
      </c>
      <c r="B37" s="1">
        <v>12</v>
      </c>
      <c r="C37" s="5">
        <v>13538</v>
      </c>
      <c r="D37" s="3">
        <v>-27.507362784471223</v>
      </c>
      <c r="E37" s="3">
        <v>1355147</v>
      </c>
      <c r="F37" s="3">
        <v>-22.132845916756118</v>
      </c>
      <c r="G37" s="3">
        <v>4.9711334322847351</v>
      </c>
      <c r="H37" s="3">
        <v>0.37821962836873191</v>
      </c>
    </row>
    <row r="38" spans="1:8" x14ac:dyDescent="0.3">
      <c r="A38" s="1">
        <v>2021</v>
      </c>
      <c r="B38" s="1">
        <v>1</v>
      </c>
      <c r="C38" s="5">
        <v>13579</v>
      </c>
      <c r="D38" s="3">
        <v>-23.875995066711518</v>
      </c>
      <c r="E38" s="3">
        <v>1302429</v>
      </c>
      <c r="F38" s="3">
        <v>-26.201173252827314</v>
      </c>
      <c r="G38" s="3">
        <v>5.7156363551369225</v>
      </c>
      <c r="H38" s="3">
        <v>1.1934395734141638</v>
      </c>
    </row>
    <row r="39" spans="1:8" x14ac:dyDescent="0.3">
      <c r="A39" s="1">
        <v>2021</v>
      </c>
      <c r="B39" s="1">
        <v>2</v>
      </c>
      <c r="C39" s="5">
        <v>12772</v>
      </c>
      <c r="D39" s="3">
        <v>-22.893021009418014</v>
      </c>
      <c r="E39" s="3">
        <v>1212284</v>
      </c>
      <c r="F39" s="3">
        <v>-23.983438291457727</v>
      </c>
      <c r="G39" s="3">
        <v>6.4261903261909064</v>
      </c>
      <c r="H39" s="3">
        <v>2.0220510111382071</v>
      </c>
    </row>
    <row r="40" spans="1:8" x14ac:dyDescent="0.3">
      <c r="A40" s="1">
        <v>2021</v>
      </c>
      <c r="B40" s="1">
        <v>3</v>
      </c>
      <c r="C40" s="5">
        <v>18667</v>
      </c>
      <c r="D40" s="3">
        <v>36.804690362770252</v>
      </c>
      <c r="E40" s="3">
        <v>1404107</v>
      </c>
      <c r="F40" s="3">
        <v>11.746583791613286</v>
      </c>
      <c r="G40" s="3">
        <v>7.0816331909950243</v>
      </c>
      <c r="H40" s="3">
        <v>2.8471338362189371</v>
      </c>
    </row>
    <row r="41" spans="1:8" x14ac:dyDescent="0.3">
      <c r="A41" s="1">
        <v>2021</v>
      </c>
      <c r="B41" s="1">
        <v>4</v>
      </c>
      <c r="C41" s="5">
        <v>18568</v>
      </c>
      <c r="D41" s="3">
        <v>189.94378513429106</v>
      </c>
      <c r="E41" s="3">
        <v>1356845</v>
      </c>
      <c r="F41" s="3">
        <v>101.56681507363152</v>
      </c>
      <c r="G41" s="3">
        <v>7.6587667387548635</v>
      </c>
      <c r="H41" s="3">
        <v>3.6499620065773049</v>
      </c>
    </row>
    <row r="42" spans="1:8" x14ac:dyDescent="0.3">
      <c r="A42" s="1">
        <v>2021</v>
      </c>
      <c r="B42" s="1">
        <v>5</v>
      </c>
      <c r="C42" s="5">
        <v>20775</v>
      </c>
      <c r="D42" s="3">
        <v>102.17010509926041</v>
      </c>
      <c r="E42" s="3">
        <v>1545308</v>
      </c>
      <c r="F42" s="3">
        <v>81.669070803898819</v>
      </c>
      <c r="G42" s="3">
        <v>8.1364568598684954</v>
      </c>
      <c r="H42" s="3">
        <v>4.412427497492275</v>
      </c>
    </row>
    <row r="43" spans="1:8" x14ac:dyDescent="0.3">
      <c r="A43" s="1">
        <v>2021</v>
      </c>
      <c r="B43" s="1">
        <v>6</v>
      </c>
      <c r="C43" s="5">
        <v>25466</v>
      </c>
      <c r="D43" s="3">
        <v>77.265766392872052</v>
      </c>
      <c r="E43" s="3">
        <v>1798047</v>
      </c>
      <c r="F43" s="3">
        <v>55.057252402117271</v>
      </c>
      <c r="G43" s="3">
        <v>8.506228126567013</v>
      </c>
      <c r="H43" s="3">
        <v>5.1232220657058027</v>
      </c>
    </row>
    <row r="44" spans="1:8" x14ac:dyDescent="0.3">
      <c r="A44" s="1">
        <v>2021</v>
      </c>
      <c r="B44" s="1">
        <v>7</v>
      </c>
      <c r="C44" s="5">
        <v>26277</v>
      </c>
      <c r="D44" s="3">
        <v>16.802240298706494</v>
      </c>
      <c r="E44" s="3">
        <v>1838250</v>
      </c>
      <c r="F44" s="3">
        <v>19.668229476565013</v>
      </c>
      <c r="G44" s="3">
        <v>8.7661352255425768</v>
      </c>
      <c r="H44" s="3">
        <v>5.7764025126338989</v>
      </c>
    </row>
    <row r="45" spans="1:8" x14ac:dyDescent="0.3">
      <c r="A45" s="1">
        <v>2021</v>
      </c>
      <c r="B45" s="1">
        <v>8</v>
      </c>
      <c r="C45" s="5">
        <v>20928</v>
      </c>
      <c r="D45" s="3">
        <v>21.167207040296443</v>
      </c>
      <c r="E45" s="3">
        <v>1407563</v>
      </c>
      <c r="F45" s="3">
        <v>25.825472014360006</v>
      </c>
      <c r="G45" s="3">
        <v>8.9190078114225066</v>
      </c>
      <c r="H45" s="3">
        <v>6.3694932806881601</v>
      </c>
    </row>
    <row r="46" spans="1:8" x14ac:dyDescent="0.3">
      <c r="A46" s="1">
        <v>2021</v>
      </c>
      <c r="B46" s="1">
        <v>9</v>
      </c>
      <c r="C46" s="5">
        <v>23003</v>
      </c>
      <c r="D46" s="3">
        <v>14.900099900099907</v>
      </c>
      <c r="E46" s="3">
        <v>1923846</v>
      </c>
      <c r="F46" s="3">
        <v>17.847770636649418</v>
      </c>
      <c r="G46" s="3">
        <v>8.9682336016864248</v>
      </c>
      <c r="H46" s="3">
        <v>6.900983522486011</v>
      </c>
    </row>
    <row r="47" spans="1:8" x14ac:dyDescent="0.3">
      <c r="A47" s="1">
        <v>2021</v>
      </c>
      <c r="B47" s="1">
        <v>10</v>
      </c>
      <c r="C47" s="5">
        <v>22623</v>
      </c>
      <c r="D47" s="3">
        <v>21.257436886959312</v>
      </c>
      <c r="E47" s="3">
        <v>1892584</v>
      </c>
      <c r="F47" s="3">
        <v>21.995388553376173</v>
      </c>
      <c r="G47" s="3">
        <v>8.9180508832048471</v>
      </c>
      <c r="H47" s="3">
        <v>7.3707135002791571</v>
      </c>
    </row>
    <row r="48" spans="1:8" x14ac:dyDescent="0.3">
      <c r="A48" s="1">
        <v>2021</v>
      </c>
      <c r="B48" s="1">
        <v>11</v>
      </c>
      <c r="C48" s="5">
        <v>21389</v>
      </c>
      <c r="D48" s="3">
        <v>44.461704714305014</v>
      </c>
      <c r="E48" s="3">
        <v>2021546</v>
      </c>
      <c r="F48" s="3">
        <v>39.435236341313697</v>
      </c>
      <c r="G48" s="3">
        <v>8.7731098780079044</v>
      </c>
      <c r="H48" s="3">
        <v>7.7792836698688994</v>
      </c>
    </row>
    <row r="49" spans="1:8" x14ac:dyDescent="0.3">
      <c r="A49" s="1">
        <v>2021</v>
      </c>
      <c r="B49" s="1">
        <v>12</v>
      </c>
      <c r="C49" s="5">
        <v>18420</v>
      </c>
      <c r="D49" s="3">
        <v>36.0614566405673</v>
      </c>
      <c r="E49" s="3">
        <v>1681550</v>
      </c>
      <c r="F49" s="3">
        <v>24.086169249535281</v>
      </c>
      <c r="G49" s="3">
        <v>8.5389177099315425</v>
      </c>
      <c r="H49" s="3">
        <v>8.1283100894907818</v>
      </c>
    </row>
    <row r="50" spans="1:8" x14ac:dyDescent="0.3">
      <c r="A50" s="1">
        <v>2022</v>
      </c>
      <c r="B50" s="1">
        <v>1</v>
      </c>
      <c r="C50" s="5">
        <v>17109</v>
      </c>
      <c r="D50" s="3">
        <v>25.996023271227632</v>
      </c>
      <c r="E50" s="3">
        <v>1596332</v>
      </c>
      <c r="F50" s="3">
        <v>22.565759822608378</v>
      </c>
      <c r="G50" s="3">
        <v>8.2234598774531165</v>
      </c>
      <c r="H50" s="3">
        <v>8.4216071474269754</v>
      </c>
    </row>
    <row r="51" spans="1:8" x14ac:dyDescent="0.3">
      <c r="A51" s="1">
        <v>2022</v>
      </c>
      <c r="B51" s="1">
        <v>2</v>
      </c>
      <c r="C51" s="5">
        <v>14792</v>
      </c>
      <c r="D51" s="3">
        <v>15.815847165674924</v>
      </c>
      <c r="E51" s="3">
        <v>1444057</v>
      </c>
      <c r="F51" s="3">
        <v>19.118704857937587</v>
      </c>
      <c r="G51" s="3">
        <v>7.8366331664757185</v>
      </c>
      <c r="H51" s="3">
        <v>8.6640974166235427</v>
      </c>
    </row>
    <row r="52" spans="1:8" x14ac:dyDescent="0.3">
      <c r="A52" s="1">
        <v>2022</v>
      </c>
      <c r="B52" s="1">
        <v>3</v>
      </c>
      <c r="C52" s="5">
        <v>17261</v>
      </c>
      <c r="D52" s="3">
        <v>-7.5320083569936251</v>
      </c>
      <c r="E52" s="3">
        <v>1671841</v>
      </c>
      <c r="F52" s="3">
        <v>19.067920037433051</v>
      </c>
      <c r="G52" s="3">
        <v>7.3895685686936767</v>
      </c>
      <c r="H52" s="3">
        <v>8.8616857028512133</v>
      </c>
    </row>
    <row r="53" spans="1:8" x14ac:dyDescent="0.3">
      <c r="A53" s="1">
        <v>2022</v>
      </c>
      <c r="B53" s="1">
        <v>4</v>
      </c>
      <c r="C53" s="5">
        <v>18355</v>
      </c>
      <c r="D53" s="3">
        <v>-1.1471348556656658</v>
      </c>
      <c r="E53" s="3">
        <v>1450093</v>
      </c>
      <c r="F53" s="3">
        <v>6.8724135770850792</v>
      </c>
      <c r="G53" s="3">
        <v>6.8939511878845954</v>
      </c>
      <c r="H53" s="3">
        <v>9.0210028262863631</v>
      </c>
    </row>
    <row r="54" spans="1:8" x14ac:dyDescent="0.3">
      <c r="A54" s="1">
        <v>2022</v>
      </c>
      <c r="B54" s="1">
        <v>5</v>
      </c>
      <c r="C54" s="5">
        <v>18055</v>
      </c>
      <c r="D54" s="3">
        <v>-13.09265944645006</v>
      </c>
      <c r="E54" s="3">
        <v>1640595</v>
      </c>
      <c r="F54" s="3">
        <v>6.1662141139501081</v>
      </c>
      <c r="G54" s="3">
        <v>6.3604299072062398</v>
      </c>
      <c r="H54" s="3">
        <v>9.1493883733786028</v>
      </c>
    </row>
    <row r="55" spans="1:8" x14ac:dyDescent="0.3">
      <c r="A55" s="1">
        <v>2022</v>
      </c>
      <c r="B55" s="1">
        <v>6</v>
      </c>
      <c r="C55" s="5">
        <v>20660</v>
      </c>
      <c r="D55" s="3">
        <v>-18.872221785910625</v>
      </c>
      <c r="E55" s="3">
        <v>1768988</v>
      </c>
      <c r="F55" s="3">
        <v>-1.6161424033965699</v>
      </c>
      <c r="G55" s="3">
        <v>5.7990952010633512</v>
      </c>
      <c r="H55" s="3">
        <v>9.2540327229907948</v>
      </c>
    </row>
    <row r="56" spans="1:8" x14ac:dyDescent="0.3">
      <c r="A56" s="1">
        <v>2022</v>
      </c>
      <c r="B56" s="1">
        <v>7</v>
      </c>
      <c r="C56" s="5">
        <v>22296</v>
      </c>
      <c r="D56" s="3">
        <v>-15.150131293526659</v>
      </c>
      <c r="E56" s="3">
        <v>1655515</v>
      </c>
      <c r="F56" s="3">
        <v>-9.9407044743642032</v>
      </c>
      <c r="G56" s="3">
        <v>5.2186866348777796</v>
      </c>
      <c r="H56" s="3">
        <v>9.341919089106673</v>
      </c>
    </row>
    <row r="57" spans="1:8" x14ac:dyDescent="0.3">
      <c r="A57" s="1">
        <v>2022</v>
      </c>
      <c r="B57" s="1">
        <v>8</v>
      </c>
      <c r="C57" s="5">
        <v>17729</v>
      </c>
      <c r="D57" s="3">
        <v>-15.285741590214064</v>
      </c>
      <c r="E57" s="3">
        <v>1283791</v>
      </c>
      <c r="F57" s="3">
        <v>-8.7933541873436596</v>
      </c>
      <c r="G57" s="3">
        <v>4.6262304881695018</v>
      </c>
      <c r="H57" s="3">
        <v>9.4192758124373039</v>
      </c>
    </row>
    <row r="58" spans="1:8" x14ac:dyDescent="0.3">
      <c r="A58" s="1">
        <v>2022</v>
      </c>
      <c r="B58" s="1">
        <v>9</v>
      </c>
      <c r="C58" s="5">
        <v>17231</v>
      </c>
      <c r="D58" s="3">
        <v>-25.092379254879795</v>
      </c>
      <c r="E58" s="3">
        <v>1660792</v>
      </c>
      <c r="F58" s="3">
        <v>-13.673339757963998</v>
      </c>
      <c r="G58" s="3">
        <v>4.0273385392134671</v>
      </c>
      <c r="H58" s="3">
        <v>9.4909921626129581</v>
      </c>
    </row>
    <row r="59" spans="1:8" x14ac:dyDescent="0.3">
      <c r="A59" s="1">
        <v>2022</v>
      </c>
      <c r="B59" s="1">
        <v>10</v>
      </c>
      <c r="C59" s="5">
        <v>16209</v>
      </c>
      <c r="D59" s="3">
        <v>-28.351677496353268</v>
      </c>
      <c r="E59" s="3">
        <v>1524139</v>
      </c>
      <c r="F59" s="3">
        <v>-19.467828112252882</v>
      </c>
      <c r="G59" s="3">
        <v>3.4262397904458495</v>
      </c>
      <c r="H59" s="3">
        <v>9.5606926432916985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7"/>
  <sheetViews>
    <sheetView topLeftCell="A43" zoomScaleNormal="100" workbookViewId="0">
      <selection activeCell="G66" sqref="G66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8" style="1" customWidth="1"/>
    <col min="6" max="6" width="27.8554687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114</v>
      </c>
      <c r="D1" s="1" t="s">
        <v>115</v>
      </c>
      <c r="E1" s="1" t="s">
        <v>116</v>
      </c>
      <c r="F1" s="1" t="s">
        <v>117</v>
      </c>
      <c r="G1" s="1" t="s">
        <v>118</v>
      </c>
      <c r="H1" s="1" t="s">
        <v>119</v>
      </c>
    </row>
    <row r="2" spans="1:8" x14ac:dyDescent="0.3">
      <c r="A2" s="1">
        <v>2018</v>
      </c>
      <c r="B2" s="1">
        <v>1</v>
      </c>
      <c r="C2" s="8">
        <v>7736</v>
      </c>
      <c r="D2" s="3">
        <v>6.7328918322295817</v>
      </c>
      <c r="E2" s="3">
        <v>-8.0993145333825556</v>
      </c>
      <c r="F2" s="8">
        <v>1896327</v>
      </c>
      <c r="G2" s="3">
        <v>15.241247794021117</v>
      </c>
      <c r="H2" s="3">
        <v>-0.65886876853286491</v>
      </c>
    </row>
    <row r="3" spans="1:8" x14ac:dyDescent="0.3">
      <c r="A3" s="1">
        <v>2018</v>
      </c>
      <c r="B3" s="1">
        <v>2</v>
      </c>
      <c r="C3" s="8">
        <v>7459</v>
      </c>
      <c r="D3" s="3">
        <v>2.6279581728123169</v>
      </c>
      <c r="E3" s="3">
        <v>-8.8797291661960127</v>
      </c>
      <c r="F3" s="8">
        <v>1709397</v>
      </c>
      <c r="G3" s="3">
        <v>15.701649770071846</v>
      </c>
      <c r="H3" s="3">
        <v>-1.1764601401334731</v>
      </c>
    </row>
    <row r="4" spans="1:8" x14ac:dyDescent="0.3">
      <c r="A4" s="1">
        <v>2018</v>
      </c>
      <c r="B4" s="1">
        <v>3</v>
      </c>
      <c r="C4" s="8">
        <v>10361</v>
      </c>
      <c r="D4" s="3">
        <v>-22.960814930478101</v>
      </c>
      <c r="E4" s="3">
        <v>-9.6260554514095844</v>
      </c>
      <c r="F4" s="8">
        <v>2223150</v>
      </c>
      <c r="G4" s="3">
        <v>23.564623884213919</v>
      </c>
      <c r="H4" s="3">
        <v>-1.716342194736717</v>
      </c>
    </row>
    <row r="5" spans="1:8" x14ac:dyDescent="0.3">
      <c r="A5" s="1">
        <v>2018</v>
      </c>
      <c r="B5" s="1">
        <v>4</v>
      </c>
      <c r="C5" s="8">
        <v>18760</v>
      </c>
      <c r="D5" s="3">
        <v>-9.2843326885880035</v>
      </c>
      <c r="E5" s="3">
        <v>-10.329918814997425</v>
      </c>
      <c r="F5" s="8">
        <v>2878910</v>
      </c>
      <c r="G5" s="3">
        <v>5.6659493587722487</v>
      </c>
      <c r="H5" s="3">
        <v>-2.2742706557797892</v>
      </c>
    </row>
    <row r="6" spans="1:8" x14ac:dyDescent="0.3">
      <c r="A6" s="1">
        <v>2018</v>
      </c>
      <c r="B6" s="1">
        <v>5</v>
      </c>
      <c r="C6" s="8">
        <v>28310</v>
      </c>
      <c r="D6" s="3">
        <v>10.98914023601365</v>
      </c>
      <c r="E6" s="3">
        <v>-10.983870707897514</v>
      </c>
      <c r="F6" s="8">
        <v>2765961</v>
      </c>
      <c r="G6" s="3">
        <v>3.1514210371450968</v>
      </c>
      <c r="H6" s="3">
        <v>-2.8442456240555107</v>
      </c>
    </row>
    <row r="7" spans="1:8" x14ac:dyDescent="0.3">
      <c r="A7" s="1">
        <v>2018</v>
      </c>
      <c r="B7" s="1">
        <v>6</v>
      </c>
      <c r="C7" s="8">
        <v>26924</v>
      </c>
      <c r="D7" s="3">
        <v>11.214837457144045</v>
      </c>
      <c r="E7" s="3">
        <v>-11.580389970900168</v>
      </c>
      <c r="F7" s="8">
        <v>3070966</v>
      </c>
      <c r="G7" s="3">
        <v>7.7881768644209037</v>
      </c>
      <c r="H7" s="3">
        <v>-3.4197157961890259</v>
      </c>
    </row>
    <row r="8" spans="1:8" x14ac:dyDescent="0.3">
      <c r="A8" s="1">
        <v>2018</v>
      </c>
      <c r="B8" s="1">
        <v>7</v>
      </c>
      <c r="C8" s="8">
        <v>37742</v>
      </c>
      <c r="D8" s="3">
        <v>18.943619803977185</v>
      </c>
      <c r="E8" s="3">
        <v>-12.110429541257929</v>
      </c>
      <c r="F8" s="8">
        <v>4488459</v>
      </c>
      <c r="G8" s="3">
        <v>1.9812744447155861</v>
      </c>
      <c r="H8" s="3">
        <v>-3.9937135030651185</v>
      </c>
    </row>
    <row r="9" spans="1:8" x14ac:dyDescent="0.3">
      <c r="A9" s="1">
        <v>2018</v>
      </c>
      <c r="B9" s="1">
        <v>8</v>
      </c>
      <c r="C9" s="8">
        <v>40868</v>
      </c>
      <c r="D9" s="3">
        <v>15.766812078635773</v>
      </c>
      <c r="E9" s="3">
        <v>-12.563359354318617</v>
      </c>
      <c r="F9" s="8">
        <v>5573125</v>
      </c>
      <c r="G9" s="3">
        <v>5.0555605718528573</v>
      </c>
      <c r="H9" s="3">
        <v>-4.5584927496893632</v>
      </c>
    </row>
    <row r="10" spans="1:8" x14ac:dyDescent="0.3">
      <c r="A10" s="1">
        <v>2018</v>
      </c>
      <c r="B10" s="1">
        <v>9</v>
      </c>
      <c r="C10" s="8">
        <v>32024</v>
      </c>
      <c r="D10" s="3">
        <v>5.3386401763099833</v>
      </c>
      <c r="E10" s="3">
        <v>-12.926392814225519</v>
      </c>
      <c r="F10" s="8">
        <v>4037220</v>
      </c>
      <c r="G10" s="3">
        <v>7.1711568412325954</v>
      </c>
      <c r="H10" s="3">
        <v>-5.1058926113487377</v>
      </c>
    </row>
    <row r="11" spans="1:8" x14ac:dyDescent="0.3">
      <c r="A11" s="1">
        <v>2018</v>
      </c>
      <c r="B11" s="1">
        <v>10</v>
      </c>
      <c r="C11" s="8">
        <v>26705</v>
      </c>
      <c r="D11" s="3">
        <v>26.27671647437111</v>
      </c>
      <c r="E11" s="3">
        <v>-13.184775952105745</v>
      </c>
      <c r="F11" s="8">
        <v>3214108</v>
      </c>
      <c r="G11" s="3">
        <v>6.1614160809653429</v>
      </c>
      <c r="H11" s="3">
        <v>-5.627084520738447</v>
      </c>
    </row>
    <row r="12" spans="1:8" x14ac:dyDescent="0.3">
      <c r="A12" s="1">
        <v>2018</v>
      </c>
      <c r="B12" s="1">
        <v>11</v>
      </c>
      <c r="C12" s="8">
        <v>7065</v>
      </c>
      <c r="D12" s="3">
        <v>-38.237608182533435</v>
      </c>
      <c r="E12" s="3">
        <v>-13.322486394017622</v>
      </c>
      <c r="F12" s="8">
        <v>2257919</v>
      </c>
      <c r="G12" s="3">
        <v>5.25398445839802</v>
      </c>
      <c r="H12" s="3">
        <v>-6.1123873376750444</v>
      </c>
    </row>
    <row r="13" spans="1:8" x14ac:dyDescent="0.3">
      <c r="A13" s="1">
        <v>2018</v>
      </c>
      <c r="B13" s="1">
        <v>12</v>
      </c>
      <c r="C13" s="8">
        <v>8668</v>
      </c>
      <c r="D13" s="3">
        <v>48.628257887517144</v>
      </c>
      <c r="E13" s="3">
        <v>-13.320761384600964</v>
      </c>
      <c r="F13" s="8">
        <v>2248326</v>
      </c>
      <c r="G13" s="3">
        <v>-5.6854425554708765E-2</v>
      </c>
      <c r="H13" s="3">
        <v>-6.5513012760999647</v>
      </c>
    </row>
    <row r="14" spans="1:8" x14ac:dyDescent="0.3">
      <c r="A14" s="1">
        <v>2019</v>
      </c>
      <c r="B14" s="1">
        <v>1</v>
      </c>
      <c r="C14" s="8">
        <v>8098</v>
      </c>
      <c r="D14" s="3">
        <v>4.6794208893484956</v>
      </c>
      <c r="E14" s="3">
        <v>-13.162568385286457</v>
      </c>
      <c r="F14" s="8">
        <v>2007299</v>
      </c>
      <c r="G14" s="3">
        <v>5.8519443112923009</v>
      </c>
      <c r="H14" s="3">
        <v>-6.932537218579915</v>
      </c>
    </row>
    <row r="15" spans="1:8" x14ac:dyDescent="0.3">
      <c r="A15" s="1">
        <v>2019</v>
      </c>
      <c r="B15" s="1">
        <v>2</v>
      </c>
      <c r="C15" s="8">
        <v>4509</v>
      </c>
      <c r="D15" s="3">
        <v>-39.549537471510931</v>
      </c>
      <c r="E15" s="3">
        <v>-12.826572842277557</v>
      </c>
      <c r="F15" s="8">
        <v>1753407</v>
      </c>
      <c r="G15" s="3">
        <v>2.5745920930012156</v>
      </c>
      <c r="H15" s="3">
        <v>-7.2443550444280911</v>
      </c>
    </row>
    <row r="16" spans="1:8" x14ac:dyDescent="0.3">
      <c r="A16" s="1">
        <v>2019</v>
      </c>
      <c r="B16" s="1">
        <v>3</v>
      </c>
      <c r="C16" s="8">
        <v>8864</v>
      </c>
      <c r="D16" s="3">
        <v>-14.448412315413572</v>
      </c>
      <c r="E16" s="3">
        <v>-12.290201174744752</v>
      </c>
      <c r="F16" s="8">
        <v>2327207</v>
      </c>
      <c r="G16" s="3">
        <v>4.6806108449722217</v>
      </c>
      <c r="H16" s="3">
        <v>-7.4741268217403354</v>
      </c>
    </row>
    <row r="17" spans="1:8" x14ac:dyDescent="0.3">
      <c r="A17" s="1">
        <v>2019</v>
      </c>
      <c r="B17" s="1">
        <v>4</v>
      </c>
      <c r="C17" s="8">
        <v>21011</v>
      </c>
      <c r="D17" s="3">
        <v>11.998933901918974</v>
      </c>
      <c r="E17" s="3">
        <v>-11.532735563291119</v>
      </c>
      <c r="F17" s="8">
        <v>3110456</v>
      </c>
      <c r="G17" s="3">
        <v>8.0428356565505723</v>
      </c>
      <c r="H17" s="3">
        <v>-7.6085427472835025</v>
      </c>
    </row>
    <row r="18" spans="1:8" x14ac:dyDescent="0.3">
      <c r="A18" s="1">
        <v>2019</v>
      </c>
      <c r="B18" s="1">
        <v>5</v>
      </c>
      <c r="C18" s="8">
        <v>21374</v>
      </c>
      <c r="D18" s="3">
        <v>-24.50017661603674</v>
      </c>
      <c r="E18" s="3">
        <v>-10.533608064293391</v>
      </c>
      <c r="F18" s="8">
        <v>2869158</v>
      </c>
      <c r="G18" s="3">
        <v>3.7309636686851277</v>
      </c>
      <c r="H18" s="3">
        <v>-7.6334489388198126</v>
      </c>
    </row>
    <row r="19" spans="1:8" x14ac:dyDescent="0.3">
      <c r="A19" s="1">
        <v>2019</v>
      </c>
      <c r="B19" s="1">
        <v>6</v>
      </c>
      <c r="C19" s="8">
        <v>20975</v>
      </c>
      <c r="D19" s="3">
        <v>-22.095528153320455</v>
      </c>
      <c r="E19" s="3">
        <v>-9.2706165904154361</v>
      </c>
      <c r="F19" s="8">
        <v>3234100</v>
      </c>
      <c r="G19" s="3">
        <v>5.3121395678102701</v>
      </c>
      <c r="H19" s="3">
        <v>-7.5336046128334422</v>
      </c>
    </row>
    <row r="20" spans="1:8" x14ac:dyDescent="0.3">
      <c r="A20" s="1">
        <v>2019</v>
      </c>
      <c r="B20" s="1">
        <v>7</v>
      </c>
      <c r="C20" s="8">
        <v>39076</v>
      </c>
      <c r="D20" s="3">
        <v>3.5345238726087747</v>
      </c>
      <c r="E20" s="3">
        <v>-7.722528954914992</v>
      </c>
      <c r="F20" s="8">
        <v>4634869</v>
      </c>
      <c r="G20" s="3">
        <v>3.2619212963736599</v>
      </c>
      <c r="H20" s="3">
        <v>-7.2929797904885998</v>
      </c>
    </row>
    <row r="21" spans="1:8" x14ac:dyDescent="0.3">
      <c r="A21" s="1">
        <v>2019</v>
      </c>
      <c r="B21" s="1">
        <v>8</v>
      </c>
      <c r="C21" s="8">
        <v>39021</v>
      </c>
      <c r="D21" s="3">
        <v>-4.5194284036409904</v>
      </c>
      <c r="E21" s="3">
        <v>-5.8690035899083313</v>
      </c>
      <c r="F21" s="8">
        <v>6007262</v>
      </c>
      <c r="G21" s="3">
        <v>7.7898306605360457</v>
      </c>
      <c r="H21" s="3">
        <v>-6.8946524273813932</v>
      </c>
    </row>
    <row r="22" spans="1:8" x14ac:dyDescent="0.3">
      <c r="A22" s="1">
        <v>2019</v>
      </c>
      <c r="B22" s="1">
        <v>9</v>
      </c>
      <c r="C22" s="8">
        <v>31356</v>
      </c>
      <c r="D22" s="3">
        <v>-2.0859355483387465</v>
      </c>
      <c r="E22" s="3">
        <v>-3.6889171877320348</v>
      </c>
      <c r="F22" s="8">
        <v>3820383</v>
      </c>
      <c r="G22" s="3">
        <v>-5.3709483258281736</v>
      </c>
      <c r="H22" s="3">
        <v>-6.3209674998657848</v>
      </c>
    </row>
    <row r="23" spans="1:8" x14ac:dyDescent="0.3">
      <c r="A23" s="1">
        <v>2019</v>
      </c>
      <c r="B23" s="1">
        <v>10</v>
      </c>
      <c r="C23" s="8">
        <v>23440</v>
      </c>
      <c r="D23" s="3">
        <v>-12.226174873619177</v>
      </c>
      <c r="E23" s="3">
        <v>-1.1610527202236394</v>
      </c>
      <c r="F23" s="8">
        <v>3066144</v>
      </c>
      <c r="G23" s="3">
        <v>-4.6035789712106752</v>
      </c>
      <c r="H23" s="3">
        <v>-5.5532502285257452</v>
      </c>
    </row>
    <row r="24" spans="1:8" x14ac:dyDescent="0.3">
      <c r="A24" s="1">
        <v>2019</v>
      </c>
      <c r="B24" s="1">
        <v>11</v>
      </c>
      <c r="C24" s="8">
        <v>10500</v>
      </c>
      <c r="D24" s="3">
        <v>48.619957537154981</v>
      </c>
      <c r="E24" s="3">
        <v>1.73591815894872</v>
      </c>
      <c r="F24" s="8">
        <v>2467625</v>
      </c>
      <c r="G24" s="3">
        <v>9.2875785180956516</v>
      </c>
      <c r="H24" s="3">
        <v>-4.5727598603914927</v>
      </c>
    </row>
    <row r="25" spans="1:8" x14ac:dyDescent="0.3">
      <c r="A25" s="1">
        <v>2019</v>
      </c>
      <c r="B25" s="1">
        <v>12</v>
      </c>
      <c r="C25" s="8">
        <v>7401</v>
      </c>
      <c r="D25" s="3">
        <v>-14.616982002768808</v>
      </c>
      <c r="E25" s="3">
        <v>5.0225553848562559</v>
      </c>
      <c r="F25" s="8">
        <v>2335117</v>
      </c>
      <c r="G25" s="3">
        <v>3.8602498036316879</v>
      </c>
      <c r="H25" s="3">
        <v>-3.3606896931003769</v>
      </c>
    </row>
    <row r="26" spans="1:8" x14ac:dyDescent="0.3">
      <c r="A26" s="1">
        <v>2020</v>
      </c>
      <c r="B26" s="1">
        <v>1</v>
      </c>
      <c r="C26" s="8">
        <v>8007</v>
      </c>
      <c r="D26" s="3">
        <v>-1.1237342553717</v>
      </c>
      <c r="E26" s="3">
        <v>8.7226747286381112</v>
      </c>
      <c r="F26" s="8">
        <v>2083950</v>
      </c>
      <c r="G26" s="3">
        <v>3.818613968322615</v>
      </c>
      <c r="H26" s="3">
        <v>-1.8972705007912403</v>
      </c>
    </row>
    <row r="27" spans="1:8" x14ac:dyDescent="0.3">
      <c r="A27" s="1">
        <v>2020</v>
      </c>
      <c r="B27" s="1">
        <v>2</v>
      </c>
      <c r="C27" s="8">
        <v>6062</v>
      </c>
      <c r="D27" s="3">
        <v>34.44222665779553</v>
      </c>
      <c r="E27" s="3">
        <v>12.858728104670398</v>
      </c>
      <c r="F27" s="8">
        <v>1933451</v>
      </c>
      <c r="G27" s="3">
        <v>10.268237779363254</v>
      </c>
      <c r="H27" s="3">
        <v>-0.16223160347120821</v>
      </c>
    </row>
    <row r="28" spans="1:8" x14ac:dyDescent="0.3">
      <c r="A28" s="1">
        <v>2020</v>
      </c>
      <c r="B28" s="1">
        <v>3</v>
      </c>
      <c r="C28" s="8">
        <v>3990</v>
      </c>
      <c r="D28" s="3">
        <v>-54.986462093862819</v>
      </c>
      <c r="E28" s="3">
        <v>17.452483648927561</v>
      </c>
      <c r="F28" s="8">
        <v>956967</v>
      </c>
      <c r="G28" s="3">
        <v>-58.879162876357796</v>
      </c>
      <c r="H28" s="3">
        <v>1.8650946152740602</v>
      </c>
    </row>
    <row r="29" spans="1:8" x14ac:dyDescent="0.3">
      <c r="A29" s="1">
        <v>2020</v>
      </c>
      <c r="B29" s="1">
        <v>4</v>
      </c>
      <c r="C29" s="8">
        <v>581</v>
      </c>
      <c r="D29" s="3">
        <v>-97.234781780971872</v>
      </c>
      <c r="E29" s="3">
        <v>22.527208351450234</v>
      </c>
      <c r="F29" s="8">
        <v>109727</v>
      </c>
      <c r="G29" s="3">
        <v>-96.472317885223262</v>
      </c>
      <c r="H29" s="3">
        <v>4.2061001100104916</v>
      </c>
    </row>
    <row r="30" spans="1:8" x14ac:dyDescent="0.3">
      <c r="A30" s="1">
        <v>2020</v>
      </c>
      <c r="B30" s="1">
        <v>5</v>
      </c>
      <c r="C30" s="8">
        <v>897</v>
      </c>
      <c r="D30" s="3">
        <v>-95.803312435669511</v>
      </c>
      <c r="E30" s="3">
        <v>28.1011387199358</v>
      </c>
      <c r="F30" s="8">
        <v>216851</v>
      </c>
      <c r="G30" s="3">
        <v>-92.441998663022389</v>
      </c>
      <c r="H30" s="3">
        <v>6.8779584840893158</v>
      </c>
    </row>
    <row r="31" spans="1:8" x14ac:dyDescent="0.3">
      <c r="A31" s="1">
        <v>2020</v>
      </c>
      <c r="B31" s="1">
        <v>6</v>
      </c>
      <c r="C31" s="8">
        <v>1101</v>
      </c>
      <c r="D31" s="3">
        <v>-94.750893921334921</v>
      </c>
      <c r="E31" s="3">
        <v>34.184194457211341</v>
      </c>
      <c r="F31" s="8">
        <v>767540</v>
      </c>
      <c r="G31" s="3">
        <v>-76.267276831266813</v>
      </c>
      <c r="H31" s="3">
        <v>9.8908517840565384</v>
      </c>
    </row>
    <row r="32" spans="1:8" x14ac:dyDescent="0.3">
      <c r="A32" s="1">
        <v>2020</v>
      </c>
      <c r="B32" s="1">
        <v>7</v>
      </c>
      <c r="C32" s="8">
        <v>13155</v>
      </c>
      <c r="D32" s="3">
        <v>-66.334834681134197</v>
      </c>
      <c r="E32" s="3">
        <v>40.777690790329238</v>
      </c>
      <c r="F32" s="8">
        <v>1683674</v>
      </c>
      <c r="G32" s="3">
        <v>-63.67375215998554</v>
      </c>
      <c r="H32" s="3">
        <v>13.248064837211839</v>
      </c>
    </row>
    <row r="33" spans="1:8" x14ac:dyDescent="0.3">
      <c r="A33" s="1">
        <v>2020</v>
      </c>
      <c r="B33" s="1">
        <v>8</v>
      </c>
      <c r="C33" s="8">
        <v>13536</v>
      </c>
      <c r="D33" s="3">
        <v>-65.310986391942791</v>
      </c>
      <c r="E33" s="3">
        <v>47.873989120760044</v>
      </c>
      <c r="F33" s="8">
        <v>2067745</v>
      </c>
      <c r="G33" s="3">
        <v>-65.57924392177334</v>
      </c>
      <c r="H33" s="3">
        <v>16.946899267478834</v>
      </c>
    </row>
    <row r="34" spans="1:8" x14ac:dyDescent="0.3">
      <c r="A34" s="1">
        <v>2020</v>
      </c>
      <c r="B34" s="1">
        <v>9</v>
      </c>
      <c r="C34" s="8">
        <v>9109</v>
      </c>
      <c r="D34" s="3">
        <v>-70.949738487051931</v>
      </c>
      <c r="E34" s="3">
        <v>55.458012480149911</v>
      </c>
      <c r="F34" s="8">
        <v>1193980</v>
      </c>
      <c r="G34" s="3">
        <v>-68.747112527723004</v>
      </c>
      <c r="H34" s="3">
        <v>20.979314905934114</v>
      </c>
    </row>
    <row r="35" spans="1:8" x14ac:dyDescent="0.3">
      <c r="A35" s="1">
        <v>2020</v>
      </c>
      <c r="B35" s="1">
        <v>10</v>
      </c>
      <c r="C35" s="8">
        <v>7461</v>
      </c>
      <c r="D35" s="3">
        <v>-68.169795221843003</v>
      </c>
      <c r="E35" s="3">
        <v>63.506823832401047</v>
      </c>
      <c r="F35" s="8">
        <v>924688</v>
      </c>
      <c r="G35" s="3">
        <v>-69.841990460982913</v>
      </c>
      <c r="H35" s="3">
        <v>25.331540601488349</v>
      </c>
    </row>
    <row r="36" spans="1:8" x14ac:dyDescent="0.3">
      <c r="A36" s="1">
        <v>2020</v>
      </c>
      <c r="B36" s="1">
        <v>11</v>
      </c>
      <c r="C36" s="8">
        <v>4401</v>
      </c>
      <c r="D36" s="3">
        <v>-58.085714285714282</v>
      </c>
      <c r="E36" s="3">
        <v>71.988707825376267</v>
      </c>
      <c r="F36" s="8">
        <v>639755</v>
      </c>
      <c r="G36" s="3">
        <v>-74.074059064890335</v>
      </c>
      <c r="H36" s="3">
        <v>29.983574201147093</v>
      </c>
    </row>
    <row r="37" spans="1:8" x14ac:dyDescent="0.3">
      <c r="A37" s="1">
        <v>2020</v>
      </c>
      <c r="B37" s="1">
        <v>12</v>
      </c>
      <c r="C37" s="8">
        <v>4944</v>
      </c>
      <c r="D37" s="3">
        <v>-33.19821645723551</v>
      </c>
      <c r="E37" s="3">
        <v>80.862804897281848</v>
      </c>
      <c r="F37" s="8">
        <v>758235</v>
      </c>
      <c r="G37" s="3">
        <v>-67.529036018323708</v>
      </c>
      <c r="H37" s="3">
        <v>34.908804278925452</v>
      </c>
    </row>
    <row r="38" spans="1:8" x14ac:dyDescent="0.3">
      <c r="A38" s="1">
        <v>2021</v>
      </c>
      <c r="B38" s="1">
        <v>1</v>
      </c>
      <c r="C38" s="8">
        <v>2155</v>
      </c>
      <c r="D38" s="3">
        <v>-73.086049706506799</v>
      </c>
      <c r="E38" s="3">
        <v>90.079222540344119</v>
      </c>
      <c r="F38" s="8">
        <v>528784</v>
      </c>
      <c r="G38" s="3">
        <v>-74.625878739892997</v>
      </c>
      <c r="H38" s="3">
        <v>40.073393184306163</v>
      </c>
    </row>
    <row r="39" spans="1:8" x14ac:dyDescent="0.3">
      <c r="A39" s="1">
        <v>2021</v>
      </c>
      <c r="B39" s="1">
        <v>2</v>
      </c>
      <c r="C39" s="8">
        <v>2202</v>
      </c>
      <c r="D39" s="3">
        <v>-63.675354668426266</v>
      </c>
      <c r="E39" s="3">
        <v>99.580147342528676</v>
      </c>
      <c r="F39" s="8">
        <v>525218</v>
      </c>
      <c r="G39" s="3">
        <v>-72.835205029762847</v>
      </c>
      <c r="H39" s="3">
        <v>45.436389527862431</v>
      </c>
    </row>
    <row r="40" spans="1:8" x14ac:dyDescent="0.3">
      <c r="A40" s="1">
        <v>2021</v>
      </c>
      <c r="B40" s="1">
        <v>3</v>
      </c>
      <c r="C40" s="8">
        <v>3936</v>
      </c>
      <c r="D40" s="3">
        <v>-1.3533834586466176</v>
      </c>
      <c r="E40" s="3">
        <v>109.29643497011728</v>
      </c>
      <c r="F40" s="8">
        <v>720620</v>
      </c>
      <c r="G40" s="3">
        <v>-24.697507855547784</v>
      </c>
      <c r="H40" s="3">
        <v>50.948876692950499</v>
      </c>
    </row>
    <row r="41" spans="1:8" x14ac:dyDescent="0.3">
      <c r="A41" s="1">
        <v>2021</v>
      </c>
      <c r="B41" s="1">
        <v>4</v>
      </c>
      <c r="C41" s="8">
        <v>3084</v>
      </c>
      <c r="D41" s="3">
        <v>430.80895008605847</v>
      </c>
      <c r="E41" s="3">
        <v>119.14760390175205</v>
      </c>
      <c r="F41" s="8">
        <v>710362</v>
      </c>
      <c r="G41" s="3">
        <v>547.39034148386452</v>
      </c>
      <c r="H41" s="3">
        <v>56.553724757748988</v>
      </c>
    </row>
    <row r="42" spans="1:8" x14ac:dyDescent="0.3">
      <c r="A42" s="1">
        <v>2021</v>
      </c>
      <c r="B42" s="1">
        <v>5</v>
      </c>
      <c r="C42" s="8">
        <v>4571</v>
      </c>
      <c r="D42" s="3">
        <v>409.58751393534004</v>
      </c>
      <c r="E42" s="3">
        <v>129.04548860090648</v>
      </c>
      <c r="F42" s="8">
        <v>1074549</v>
      </c>
      <c r="G42" s="3">
        <v>395.52411563700423</v>
      </c>
      <c r="H42" s="3">
        <v>62.188550579287337</v>
      </c>
    </row>
    <row r="43" spans="1:8" x14ac:dyDescent="0.3">
      <c r="A43" s="1">
        <v>2021</v>
      </c>
      <c r="B43" s="1">
        <v>6</v>
      </c>
      <c r="C43" s="8">
        <v>13280</v>
      </c>
      <c r="D43" s="3">
        <v>1106.1762034514079</v>
      </c>
      <c r="E43" s="3">
        <v>138.92356668009464</v>
      </c>
      <c r="F43" s="8">
        <v>1532092</v>
      </c>
      <c r="G43" s="3">
        <v>99.610704328113187</v>
      </c>
      <c r="H43" s="3">
        <v>67.825056890756528</v>
      </c>
    </row>
    <row r="44" spans="1:8" x14ac:dyDescent="0.3">
      <c r="A44" s="1">
        <v>2021</v>
      </c>
      <c r="B44" s="1">
        <v>7</v>
      </c>
      <c r="C44" s="8">
        <v>16923</v>
      </c>
      <c r="D44" s="3">
        <v>28.643101482326117</v>
      </c>
      <c r="E44" s="3">
        <v>148.73479783692324</v>
      </c>
      <c r="F44" s="8">
        <v>2229586</v>
      </c>
      <c r="G44" s="3">
        <v>32.423854023997521</v>
      </c>
      <c r="H44" s="3">
        <v>73.458094728476539</v>
      </c>
    </row>
    <row r="45" spans="1:8" x14ac:dyDescent="0.3">
      <c r="A45" s="1">
        <v>2021</v>
      </c>
      <c r="B45" s="1">
        <v>8</v>
      </c>
      <c r="C45" s="8">
        <v>17982</v>
      </c>
      <c r="D45" s="3">
        <v>32.845744680851062</v>
      </c>
      <c r="E45" s="3">
        <v>158.49931209099705</v>
      </c>
      <c r="F45" s="8">
        <v>2959201</v>
      </c>
      <c r="G45" s="3">
        <v>43.112472766226006</v>
      </c>
      <c r="H45" s="3">
        <v>79.084722465394961</v>
      </c>
    </row>
    <row r="46" spans="1:8" x14ac:dyDescent="0.3">
      <c r="A46" s="1">
        <v>2021</v>
      </c>
      <c r="B46" s="1">
        <v>9</v>
      </c>
      <c r="C46" s="8">
        <v>21466</v>
      </c>
      <c r="D46" s="3">
        <v>135.65704248545396</v>
      </c>
      <c r="E46" s="3">
        <v>168.22889976078511</v>
      </c>
      <c r="F46" s="8">
        <v>2132735</v>
      </c>
      <c r="G46" s="3">
        <v>78.624013802576258</v>
      </c>
      <c r="H46" s="3">
        <v>84.699148874410469</v>
      </c>
    </row>
    <row r="47" spans="1:8" x14ac:dyDescent="0.3">
      <c r="A47" s="1">
        <v>2021</v>
      </c>
      <c r="B47" s="1">
        <v>10</v>
      </c>
      <c r="C47" s="8">
        <v>17870</v>
      </c>
      <c r="D47" s="3">
        <v>139.51212974132153</v>
      </c>
      <c r="E47" s="3">
        <v>177.92662522257515</v>
      </c>
      <c r="F47" s="8">
        <v>2224871</v>
      </c>
      <c r="G47" s="3">
        <v>140.60775093869501</v>
      </c>
      <c r="H47" s="3">
        <v>90.293084655525931</v>
      </c>
    </row>
    <row r="48" spans="1:8" x14ac:dyDescent="0.3">
      <c r="A48" s="1">
        <v>2021</v>
      </c>
      <c r="B48" s="1">
        <v>11</v>
      </c>
      <c r="C48" s="8">
        <v>8823</v>
      </c>
      <c r="D48" s="3">
        <v>100.47716428084526</v>
      </c>
      <c r="E48" s="3">
        <v>187.59329091812188</v>
      </c>
      <c r="F48" s="8">
        <v>1664297</v>
      </c>
      <c r="G48" s="3">
        <v>160.1459933880939</v>
      </c>
      <c r="H48" s="3">
        <v>95.857818624364228</v>
      </c>
    </row>
    <row r="49" spans="1:8" x14ac:dyDescent="0.3">
      <c r="A49" s="1">
        <v>2021</v>
      </c>
      <c r="B49" s="1">
        <v>12</v>
      </c>
      <c r="C49" s="8">
        <v>8175</v>
      </c>
      <c r="D49" s="3">
        <v>65.351941747572823</v>
      </c>
      <c r="E49" s="3">
        <v>197.22703161588271</v>
      </c>
      <c r="F49" s="8">
        <v>1656999</v>
      </c>
      <c r="G49" s="3">
        <v>118.53369997428236</v>
      </c>
      <c r="H49" s="3">
        <v>101.38813367059569</v>
      </c>
    </row>
    <row r="50" spans="1:8" x14ac:dyDescent="0.3">
      <c r="A50" s="1">
        <v>2022</v>
      </c>
      <c r="B50" s="1">
        <v>1</v>
      </c>
      <c r="C50" s="8">
        <v>8716</v>
      </c>
      <c r="D50" s="3">
        <v>304.45475638051045</v>
      </c>
      <c r="E50" s="3">
        <v>206.81993235329858</v>
      </c>
      <c r="F50" s="8">
        <v>1222596</v>
      </c>
      <c r="G50" s="3">
        <v>131.20896244969589</v>
      </c>
      <c r="H50" s="3">
        <v>106.88327714047146</v>
      </c>
    </row>
    <row r="51" spans="1:8" x14ac:dyDescent="0.3">
      <c r="A51" s="1">
        <v>2022</v>
      </c>
      <c r="B51" s="1">
        <v>2</v>
      </c>
      <c r="C51" s="8">
        <v>8287</v>
      </c>
      <c r="D51" s="3">
        <v>276.33969118982742</v>
      </c>
      <c r="E51" s="3">
        <v>216.35492017545843</v>
      </c>
      <c r="F51" s="8">
        <v>1221521</v>
      </c>
      <c r="G51" s="3">
        <v>132.57409304326964</v>
      </c>
      <c r="H51" s="3">
        <v>112.34368704456932</v>
      </c>
    </row>
    <row r="52" spans="1:8" x14ac:dyDescent="0.3">
      <c r="A52" s="1">
        <v>2022</v>
      </c>
      <c r="B52" s="1">
        <v>3</v>
      </c>
      <c r="C52" s="8">
        <v>13006</v>
      </c>
      <c r="D52" s="3">
        <v>230.43699186991867</v>
      </c>
      <c r="E52" s="3">
        <v>225.82170232356424</v>
      </c>
      <c r="F52" s="8">
        <v>1487529</v>
      </c>
      <c r="G52" s="3">
        <v>106.42349643362658</v>
      </c>
      <c r="H52" s="3">
        <v>117.77149067716908</v>
      </c>
    </row>
    <row r="53" spans="1:8" x14ac:dyDescent="0.3">
      <c r="A53" s="1">
        <v>2022</v>
      </c>
      <c r="B53" s="1">
        <v>4</v>
      </c>
      <c r="C53" s="8">
        <v>19948</v>
      </c>
      <c r="D53" s="3">
        <v>546.82230869001296</v>
      </c>
      <c r="E53" s="3">
        <v>235.2141516479162</v>
      </c>
      <c r="F53" s="8">
        <v>2214921</v>
      </c>
      <c r="G53" s="3">
        <v>211.80172925916648</v>
      </c>
      <c r="H53" s="3">
        <v>123.17022022185603</v>
      </c>
    </row>
    <row r="54" spans="1:8" x14ac:dyDescent="0.3">
      <c r="A54" s="1">
        <v>2022</v>
      </c>
      <c r="B54" s="1">
        <v>5</v>
      </c>
      <c r="C54" s="8">
        <v>26348</v>
      </c>
      <c r="D54" s="3">
        <v>476.41653905053596</v>
      </c>
      <c r="E54" s="3">
        <v>244.52646150503301</v>
      </c>
      <c r="F54" s="8">
        <v>2345442</v>
      </c>
      <c r="G54" s="3">
        <v>118.2722239748955</v>
      </c>
      <c r="H54" s="3">
        <v>128.54261980705965</v>
      </c>
    </row>
    <row r="55" spans="1:8" x14ac:dyDescent="0.3">
      <c r="A55" s="1">
        <v>2022</v>
      </c>
      <c r="B55" s="1">
        <v>6</v>
      </c>
      <c r="C55" s="8">
        <v>29586</v>
      </c>
      <c r="D55" s="3">
        <v>122.78614457831326</v>
      </c>
      <c r="E55" s="3">
        <v>253.77446470678359</v>
      </c>
      <c r="F55" s="8">
        <v>2983934</v>
      </c>
      <c r="G55" s="3">
        <v>94.762063896946145</v>
      </c>
      <c r="H55" s="3">
        <v>133.89758852711483</v>
      </c>
    </row>
    <row r="56" spans="1:8" x14ac:dyDescent="0.3">
      <c r="A56" s="1">
        <v>2022</v>
      </c>
      <c r="B56" s="1">
        <v>7</v>
      </c>
      <c r="C56" s="8">
        <v>28995</v>
      </c>
      <c r="D56" s="3">
        <v>71.334869703953203</v>
      </c>
      <c r="E56" s="3">
        <v>262.99009754264409</v>
      </c>
      <c r="F56" s="8">
        <v>4791138</v>
      </c>
      <c r="G56" s="3">
        <v>114.88913188367707</v>
      </c>
      <c r="H56" s="3">
        <v>139.24331225442364</v>
      </c>
    </row>
    <row r="57" spans="1:8" x14ac:dyDescent="0.3">
      <c r="A57" s="1">
        <v>2022</v>
      </c>
      <c r="B57" s="1">
        <v>8</v>
      </c>
      <c r="C57" s="8">
        <v>42250</v>
      </c>
      <c r="D57" s="3">
        <v>134.95717940162388</v>
      </c>
      <c r="E57" s="3">
        <v>272.1961998909706</v>
      </c>
      <c r="F57" s="8">
        <v>5628353</v>
      </c>
      <c r="G57" s="3">
        <v>90.198401527980025</v>
      </c>
      <c r="H57" s="3">
        <v>144.58525911662213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7"/>
  <sheetViews>
    <sheetView topLeftCell="A43" zoomScaleNormal="100" workbookViewId="0">
      <selection activeCell="E60" sqref="E60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8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120</v>
      </c>
      <c r="D1" s="1" t="s">
        <v>121</v>
      </c>
      <c r="E1" s="1" t="s">
        <v>122</v>
      </c>
      <c r="F1" s="1" t="s">
        <v>123</v>
      </c>
      <c r="G1" s="1" t="s">
        <v>124</v>
      </c>
      <c r="H1" s="1" t="s">
        <v>125</v>
      </c>
    </row>
    <row r="2" spans="1:8" x14ac:dyDescent="0.3">
      <c r="A2" s="1">
        <v>2018</v>
      </c>
      <c r="B2" s="1">
        <v>1</v>
      </c>
      <c r="C2" s="8">
        <v>444915</v>
      </c>
      <c r="D2" s="3">
        <v>13.190626534407613</v>
      </c>
      <c r="E2" s="3">
        <v>9.252013031321523</v>
      </c>
      <c r="F2" s="8">
        <v>47712537</v>
      </c>
      <c r="G2" s="3">
        <v>13.422721501833813</v>
      </c>
      <c r="H2" s="3">
        <v>3.7242063846867484</v>
      </c>
    </row>
    <row r="3" spans="1:8" x14ac:dyDescent="0.3">
      <c r="A3" s="1">
        <v>2018</v>
      </c>
      <c r="B3" s="1">
        <v>2</v>
      </c>
      <c r="C3" s="8">
        <v>520773</v>
      </c>
      <c r="D3" s="3">
        <v>65.698767694701374</v>
      </c>
      <c r="E3" s="3">
        <v>9.3047345673229724</v>
      </c>
      <c r="F3" s="8">
        <v>42012319</v>
      </c>
      <c r="G3" s="3">
        <v>4.2821274295978817</v>
      </c>
      <c r="H3" s="3">
        <v>3.5488770281776323</v>
      </c>
    </row>
    <row r="4" spans="1:8" x14ac:dyDescent="0.3">
      <c r="A4" s="1">
        <v>2018</v>
      </c>
      <c r="B4" s="1">
        <v>3</v>
      </c>
      <c r="C4" s="8">
        <v>376408</v>
      </c>
      <c r="D4" s="3">
        <v>-15.092620162592818</v>
      </c>
      <c r="E4" s="3">
        <v>9.3194162954457855</v>
      </c>
      <c r="F4" s="8">
        <v>47471191</v>
      </c>
      <c r="G4" s="3">
        <v>5.4591736504680188</v>
      </c>
      <c r="H4" s="3">
        <v>3.3556752190027779</v>
      </c>
    </row>
    <row r="5" spans="1:8" x14ac:dyDescent="0.3">
      <c r="A5" s="1">
        <v>2018</v>
      </c>
      <c r="B5" s="1">
        <v>4</v>
      </c>
      <c r="C5" s="8">
        <v>574089</v>
      </c>
      <c r="D5" s="3">
        <v>23.302491011482097</v>
      </c>
      <c r="E5" s="3">
        <v>9.300950092776473</v>
      </c>
      <c r="F5" s="8">
        <v>48439104</v>
      </c>
      <c r="G5" s="3">
        <v>9.4559338393074945</v>
      </c>
      <c r="H5" s="3">
        <v>3.1458826361075816</v>
      </c>
    </row>
    <row r="6" spans="1:8" x14ac:dyDescent="0.3">
      <c r="A6" s="1">
        <v>2018</v>
      </c>
      <c r="B6" s="1">
        <v>5</v>
      </c>
      <c r="C6" s="8">
        <v>486231</v>
      </c>
      <c r="D6" s="3">
        <v>5.8199434589293775</v>
      </c>
      <c r="E6" s="3">
        <v>9.2525325560919587</v>
      </c>
      <c r="F6" s="8">
        <v>49164208</v>
      </c>
      <c r="G6" s="3">
        <v>6.2149940180324492</v>
      </c>
      <c r="H6" s="3">
        <v>2.9209270347174039</v>
      </c>
    </row>
    <row r="7" spans="1:8" x14ac:dyDescent="0.3">
      <c r="A7" s="1">
        <v>2018</v>
      </c>
      <c r="B7" s="1">
        <v>6</v>
      </c>
      <c r="C7" s="8">
        <v>475545</v>
      </c>
      <c r="D7" s="3">
        <v>3.0933757663524686</v>
      </c>
      <c r="E7" s="3">
        <v>9.1783326113996342</v>
      </c>
      <c r="F7" s="8">
        <v>45871043</v>
      </c>
      <c r="G7" s="3">
        <v>4.1406795757005233</v>
      </c>
      <c r="H7" s="3">
        <v>2.6826743680578273</v>
      </c>
    </row>
    <row r="8" spans="1:8" x14ac:dyDescent="0.3">
      <c r="A8" s="1">
        <v>2018</v>
      </c>
      <c r="B8" s="1">
        <v>7</v>
      </c>
      <c r="C8" s="8">
        <v>456365</v>
      </c>
      <c r="D8" s="3">
        <v>0.45388210071251045</v>
      </c>
      <c r="E8" s="3">
        <v>9.0822808104640362</v>
      </c>
      <c r="F8" s="8">
        <v>48383402</v>
      </c>
      <c r="G8" s="3">
        <v>1.1182097642349564</v>
      </c>
      <c r="H8" s="3">
        <v>2.4332193440060546</v>
      </c>
    </row>
    <row r="9" spans="1:8" x14ac:dyDescent="0.3">
      <c r="A9" s="1">
        <v>2018</v>
      </c>
      <c r="B9" s="1">
        <v>8</v>
      </c>
      <c r="C9" s="8">
        <v>496639</v>
      </c>
      <c r="D9" s="3">
        <v>-11.420443398077296</v>
      </c>
      <c r="E9" s="3">
        <v>8.9678851386021261</v>
      </c>
      <c r="F9" s="8">
        <v>47712770</v>
      </c>
      <c r="G9" s="3">
        <v>-1.2023949915524801</v>
      </c>
      <c r="H9" s="3">
        <v>2.1747579208009293</v>
      </c>
    </row>
    <row r="10" spans="1:8" x14ac:dyDescent="0.3">
      <c r="A10" s="1">
        <v>2018</v>
      </c>
      <c r="B10" s="1">
        <v>9</v>
      </c>
      <c r="C10" s="8">
        <v>433637</v>
      </c>
      <c r="D10" s="3">
        <v>-30.429962618921568</v>
      </c>
      <c r="E10" s="3">
        <v>8.8380543867760206</v>
      </c>
      <c r="F10" s="8">
        <v>45812498</v>
      </c>
      <c r="G10" s="3">
        <v>-4.8574171644765629</v>
      </c>
      <c r="H10" s="3">
        <v>1.9093947365715893</v>
      </c>
    </row>
    <row r="11" spans="1:8" x14ac:dyDescent="0.3">
      <c r="A11" s="1">
        <v>2018</v>
      </c>
      <c r="B11" s="1">
        <v>10</v>
      </c>
      <c r="C11" s="8">
        <v>614405</v>
      </c>
      <c r="D11" s="3">
        <v>30.91610698213556</v>
      </c>
      <c r="E11" s="3">
        <v>8.6942814897994563</v>
      </c>
      <c r="F11" s="8">
        <v>48714591</v>
      </c>
      <c r="G11" s="3">
        <v>2.9940297634631241</v>
      </c>
      <c r="H11" s="3">
        <v>1.6389999049393693</v>
      </c>
    </row>
    <row r="12" spans="1:8" x14ac:dyDescent="0.3">
      <c r="A12" s="1">
        <v>2018</v>
      </c>
      <c r="B12" s="1">
        <v>11</v>
      </c>
      <c r="C12" s="8">
        <v>594132</v>
      </c>
      <c r="D12" s="3">
        <v>6.74768585062957</v>
      </c>
      <c r="E12" s="3">
        <v>8.5353324368607737</v>
      </c>
      <c r="F12" s="8">
        <v>47048131</v>
      </c>
      <c r="G12" s="3">
        <v>-0.33815199681662689</v>
      </c>
      <c r="H12" s="3">
        <v>1.3649736220324764</v>
      </c>
    </row>
    <row r="13" spans="1:8" x14ac:dyDescent="0.3">
      <c r="A13" s="1">
        <v>2018</v>
      </c>
      <c r="B13" s="1">
        <v>12</v>
      </c>
      <c r="C13" s="8">
        <v>511254</v>
      </c>
      <c r="D13" s="3">
        <v>19.348136666262029</v>
      </c>
      <c r="E13" s="3">
        <v>8.361516399474171</v>
      </c>
      <c r="F13" s="8">
        <v>48061327</v>
      </c>
      <c r="G13" s="3">
        <v>8.0837387917097825</v>
      </c>
      <c r="H13" s="3">
        <v>1.088810183274848</v>
      </c>
    </row>
    <row r="14" spans="1:8" x14ac:dyDescent="0.3">
      <c r="A14" s="1">
        <v>2019</v>
      </c>
      <c r="B14" s="1">
        <v>1</v>
      </c>
      <c r="C14" s="8">
        <v>548672</v>
      </c>
      <c r="D14" s="3">
        <v>23.320634278457675</v>
      </c>
      <c r="E14" s="3">
        <v>8.1730184070298009</v>
      </c>
      <c r="F14" s="8">
        <v>47570699</v>
      </c>
      <c r="G14" s="3">
        <v>-0.29727616454350292</v>
      </c>
      <c r="H14" s="3">
        <v>0.81188561147800142</v>
      </c>
    </row>
    <row r="15" spans="1:8" x14ac:dyDescent="0.3">
      <c r="A15" s="1">
        <v>2019</v>
      </c>
      <c r="B15" s="1">
        <v>2</v>
      </c>
      <c r="C15" s="8">
        <v>443332</v>
      </c>
      <c r="D15" s="3">
        <v>-14.870394586508906</v>
      </c>
      <c r="E15" s="3">
        <v>7.970786448658564</v>
      </c>
      <c r="F15" s="8">
        <v>44761437</v>
      </c>
      <c r="G15" s="3">
        <v>6.5435997474931007</v>
      </c>
      <c r="H15" s="3">
        <v>0.53606168838459511</v>
      </c>
    </row>
    <row r="16" spans="1:8" x14ac:dyDescent="0.3">
      <c r="A16" s="1">
        <v>2019</v>
      </c>
      <c r="B16" s="1">
        <v>3</v>
      </c>
      <c r="C16" s="8">
        <v>574492</v>
      </c>
      <c r="D16" s="3">
        <v>52.624811374891081</v>
      </c>
      <c r="E16" s="3">
        <v>7.7568204312602091</v>
      </c>
      <c r="F16" s="8">
        <v>48547532</v>
      </c>
      <c r="G16" s="3">
        <v>2.2673562161100946</v>
      </c>
      <c r="H16" s="3">
        <v>0.26312317061395279</v>
      </c>
    </row>
    <row r="17" spans="1:8" x14ac:dyDescent="0.3">
      <c r="A17" s="1">
        <v>2019</v>
      </c>
      <c r="B17" s="1">
        <v>4</v>
      </c>
      <c r="C17" s="8">
        <v>534561</v>
      </c>
      <c r="D17" s="3">
        <v>-6.8853435617125536</v>
      </c>
      <c r="E17" s="3">
        <v>7.5315340686070424</v>
      </c>
      <c r="F17" s="8">
        <v>46444397</v>
      </c>
      <c r="G17" s="3">
        <v>-4.1179684083338941</v>
      </c>
      <c r="H17" s="3">
        <v>-4.72799507160833E-3</v>
      </c>
    </row>
    <row r="18" spans="1:8" x14ac:dyDescent="0.3">
      <c r="A18" s="1">
        <v>2019</v>
      </c>
      <c r="B18" s="1">
        <v>5</v>
      </c>
      <c r="C18" s="8">
        <v>550365</v>
      </c>
      <c r="D18" s="3">
        <v>13.190026962493139</v>
      </c>
      <c r="E18" s="3">
        <v>7.2984569071757885</v>
      </c>
      <c r="F18" s="8">
        <v>51209239</v>
      </c>
      <c r="G18" s="3">
        <v>4.1595930926010327</v>
      </c>
      <c r="H18" s="3">
        <v>-0.26515067905938933</v>
      </c>
    </row>
    <row r="19" spans="1:8" x14ac:dyDescent="0.3">
      <c r="A19" s="1">
        <v>2019</v>
      </c>
      <c r="B19" s="1">
        <v>6</v>
      </c>
      <c r="C19" s="8">
        <v>501258</v>
      </c>
      <c r="D19" s="3">
        <v>5.4070592688389096</v>
      </c>
      <c r="E19" s="3">
        <v>7.0601173213855102</v>
      </c>
      <c r="F19" s="8">
        <v>47475345</v>
      </c>
      <c r="G19" s="3">
        <v>3.4974177500171511</v>
      </c>
      <c r="H19" s="3">
        <v>-0.51608939343205673</v>
      </c>
    </row>
    <row r="20" spans="1:8" x14ac:dyDescent="0.3">
      <c r="A20" s="1">
        <v>2019</v>
      </c>
      <c r="B20" s="1">
        <v>7</v>
      </c>
      <c r="C20" s="8">
        <v>472804</v>
      </c>
      <c r="D20" s="3">
        <v>3.6021605513130828</v>
      </c>
      <c r="E20" s="3">
        <v>6.8194528224646653</v>
      </c>
      <c r="F20" s="8">
        <v>49024935</v>
      </c>
      <c r="G20" s="3">
        <v>1.325936113380366</v>
      </c>
      <c r="H20" s="3">
        <v>-0.7551813763992451</v>
      </c>
    </row>
    <row r="21" spans="1:8" x14ac:dyDescent="0.3">
      <c r="A21" s="1">
        <v>2019</v>
      </c>
      <c r="B21" s="1">
        <v>8</v>
      </c>
      <c r="C21" s="8">
        <v>672691</v>
      </c>
      <c r="D21" s="3">
        <v>35.448686067747403</v>
      </c>
      <c r="E21" s="3">
        <v>6.5792861259436171</v>
      </c>
      <c r="F21" s="8">
        <v>48428318</v>
      </c>
      <c r="G21" s="3">
        <v>1.4996991371492463</v>
      </c>
      <c r="H21" s="3">
        <v>-0.97978515039673819</v>
      </c>
    </row>
    <row r="22" spans="1:8" x14ac:dyDescent="0.3">
      <c r="A22" s="1">
        <v>2019</v>
      </c>
      <c r="B22" s="1">
        <v>9</v>
      </c>
      <c r="C22" s="8">
        <v>548595</v>
      </c>
      <c r="D22" s="3">
        <v>26.510191704121191</v>
      </c>
      <c r="E22" s="3">
        <v>6.3422165242783421</v>
      </c>
      <c r="F22" s="8">
        <v>46865234</v>
      </c>
      <c r="G22" s="3">
        <v>2.2979231562531233</v>
      </c>
      <c r="H22" s="3">
        <v>-1.1871147158124185</v>
      </c>
    </row>
    <row r="23" spans="1:8" x14ac:dyDescent="0.3">
      <c r="A23" s="1">
        <v>2019</v>
      </c>
      <c r="B23" s="1">
        <v>10</v>
      </c>
      <c r="C23" s="8">
        <v>673648</v>
      </c>
      <c r="D23" s="3">
        <v>9.6423368950447887</v>
      </c>
      <c r="E23" s="3">
        <v>6.1128481293652221</v>
      </c>
      <c r="F23" s="8">
        <v>48597510</v>
      </c>
      <c r="G23" s="3">
        <v>-0.24034072255681993</v>
      </c>
      <c r="H23" s="3">
        <v>-1.374211886625311</v>
      </c>
    </row>
    <row r="24" spans="1:8" x14ac:dyDescent="0.3">
      <c r="A24" s="1">
        <v>2019</v>
      </c>
      <c r="B24" s="1">
        <v>11</v>
      </c>
      <c r="C24" s="8">
        <v>555711</v>
      </c>
      <c r="D24" s="3">
        <v>-6.4667447637898672</v>
      </c>
      <c r="E24" s="3">
        <v>5.8971856069325721</v>
      </c>
      <c r="F24" s="8">
        <v>43977475</v>
      </c>
      <c r="G24" s="3">
        <v>-6.5266269557020191</v>
      </c>
      <c r="H24" s="3">
        <v>-1.5378764602955477</v>
      </c>
    </row>
    <row r="25" spans="1:8" x14ac:dyDescent="0.3">
      <c r="A25" s="1">
        <v>2019</v>
      </c>
      <c r="B25" s="1">
        <v>12</v>
      </c>
      <c r="C25" s="8">
        <v>509000</v>
      </c>
      <c r="D25" s="3">
        <v>-0.44087674619660566</v>
      </c>
      <c r="E25" s="3">
        <v>5.701478726095214</v>
      </c>
      <c r="F25" s="8">
        <v>44482896</v>
      </c>
      <c r="G25" s="3">
        <v>-7.4455518050926877</v>
      </c>
      <c r="H25" s="3">
        <v>-1.6748294932301999</v>
      </c>
    </row>
    <row r="26" spans="1:8" x14ac:dyDescent="0.3">
      <c r="A26" s="1">
        <v>2020</v>
      </c>
      <c r="B26" s="1">
        <v>1</v>
      </c>
      <c r="C26" s="8">
        <v>510264</v>
      </c>
      <c r="D26" s="3">
        <v>-7.0001749679225451</v>
      </c>
      <c r="E26" s="3">
        <v>5.5311186496922238</v>
      </c>
      <c r="F26" s="8">
        <v>45875306</v>
      </c>
      <c r="G26" s="3">
        <v>-3.563943847030715</v>
      </c>
      <c r="H26" s="3">
        <v>-1.7821384828429645</v>
      </c>
    </row>
    <row r="27" spans="1:8" x14ac:dyDescent="0.3">
      <c r="A27" s="1">
        <v>2020</v>
      </c>
      <c r="B27" s="1">
        <v>2</v>
      </c>
      <c r="C27" s="8">
        <v>401566</v>
      </c>
      <c r="D27" s="3">
        <v>-9.4209305892649304</v>
      </c>
      <c r="E27" s="3">
        <v>5.3910699880993231</v>
      </c>
      <c r="F27" s="8">
        <v>44100337</v>
      </c>
      <c r="G27" s="3">
        <v>-1.4769409659479926</v>
      </c>
      <c r="H27" s="3">
        <v>-1.8572716711525286</v>
      </c>
    </row>
    <row r="28" spans="1:8" x14ac:dyDescent="0.3">
      <c r="A28" s="1">
        <v>2020</v>
      </c>
      <c r="B28" s="1">
        <v>3</v>
      </c>
      <c r="C28" s="8">
        <v>497997</v>
      </c>
      <c r="D28" s="3">
        <v>-13.315241987703919</v>
      </c>
      <c r="E28" s="3">
        <v>5.2854271229687875</v>
      </c>
      <c r="F28" s="8">
        <v>44544331</v>
      </c>
      <c r="G28" s="3">
        <v>-8.245941317882032</v>
      </c>
      <c r="H28" s="3">
        <v>-1.8978210366612032</v>
      </c>
    </row>
    <row r="29" spans="1:8" x14ac:dyDescent="0.3">
      <c r="A29" s="1">
        <v>2020</v>
      </c>
      <c r="B29" s="1">
        <v>4</v>
      </c>
      <c r="C29" s="8">
        <v>401119</v>
      </c>
      <c r="D29" s="3">
        <v>-24.96291349350215</v>
      </c>
      <c r="E29" s="3">
        <v>5.2172558248016871</v>
      </c>
      <c r="F29" s="8">
        <v>41601282</v>
      </c>
      <c r="G29" s="3">
        <v>-10.427770221669586</v>
      </c>
      <c r="H29" s="3">
        <v>-1.9013521460167713</v>
      </c>
    </row>
    <row r="30" spans="1:8" x14ac:dyDescent="0.3">
      <c r="A30" s="1">
        <v>2020</v>
      </c>
      <c r="B30" s="1">
        <v>5</v>
      </c>
      <c r="C30" s="8">
        <v>363011</v>
      </c>
      <c r="D30" s="3">
        <v>-34.041772278397062</v>
      </c>
      <c r="E30" s="3">
        <v>5.188330150966407</v>
      </c>
      <c r="F30" s="8">
        <v>38262049</v>
      </c>
      <c r="G30" s="3">
        <v>-25.282918185915626</v>
      </c>
      <c r="H30" s="3">
        <v>-1.8658714075532119</v>
      </c>
    </row>
    <row r="31" spans="1:8" x14ac:dyDescent="0.3">
      <c r="A31" s="1">
        <v>2020</v>
      </c>
      <c r="B31" s="1">
        <v>6</v>
      </c>
      <c r="C31" s="8">
        <v>492284</v>
      </c>
      <c r="D31" s="3">
        <v>-1.7902956162295647</v>
      </c>
      <c r="E31" s="3">
        <v>5.1983283137397835</v>
      </c>
      <c r="F31" s="8">
        <v>40179108</v>
      </c>
      <c r="G31" s="3">
        <v>-15.36847599527713</v>
      </c>
      <c r="H31" s="3">
        <v>-1.7899773419708691</v>
      </c>
    </row>
    <row r="32" spans="1:8" x14ac:dyDescent="0.3">
      <c r="A32" s="1">
        <v>2020</v>
      </c>
      <c r="B32" s="1">
        <v>7</v>
      </c>
      <c r="C32" s="8">
        <v>366843</v>
      </c>
      <c r="D32" s="3">
        <v>-22.411189414641164</v>
      </c>
      <c r="E32" s="3">
        <v>5.2442042127299473</v>
      </c>
      <c r="F32" s="8">
        <v>42379816</v>
      </c>
      <c r="G32" s="3">
        <v>-13.554569730689092</v>
      </c>
      <c r="H32" s="3">
        <v>-1.6738946537741397</v>
      </c>
    </row>
    <row r="33" spans="1:8" x14ac:dyDescent="0.3">
      <c r="A33" s="1">
        <v>2020</v>
      </c>
      <c r="B33" s="1">
        <v>8</v>
      </c>
      <c r="C33" s="8">
        <v>457073</v>
      </c>
      <c r="D33" s="3">
        <v>-32.053052590268038</v>
      </c>
      <c r="E33" s="3">
        <v>5.3224264264387822</v>
      </c>
      <c r="F33" s="8">
        <v>43395682</v>
      </c>
      <c r="G33" s="3">
        <v>-10.39192812767109</v>
      </c>
      <c r="H33" s="3">
        <v>-1.5187909987627894</v>
      </c>
    </row>
    <row r="34" spans="1:8" x14ac:dyDescent="0.3">
      <c r="A34" s="1">
        <v>2020</v>
      </c>
      <c r="B34" s="1">
        <v>9</v>
      </c>
      <c r="C34" s="8">
        <v>669863</v>
      </c>
      <c r="D34" s="3">
        <v>22.105196000692672</v>
      </c>
      <c r="E34" s="3">
        <v>5.4275430199218277</v>
      </c>
      <c r="F34" s="8">
        <v>43426871</v>
      </c>
      <c r="G34" s="3">
        <v>-7.336702938472472</v>
      </c>
      <c r="H34" s="3">
        <v>-1.3266590796169258</v>
      </c>
    </row>
    <row r="35" spans="1:8" x14ac:dyDescent="0.3">
      <c r="A35" s="1">
        <v>2020</v>
      </c>
      <c r="B35" s="1">
        <v>10</v>
      </c>
      <c r="C35" s="8">
        <v>557548</v>
      </c>
      <c r="D35" s="3">
        <v>-17.234520105455665</v>
      </c>
      <c r="E35" s="3">
        <v>5.5515065388584635</v>
      </c>
      <c r="F35" s="8">
        <v>45976694</v>
      </c>
      <c r="G35" s="3">
        <v>-5.392901817397644</v>
      </c>
      <c r="H35" s="3">
        <v>-1.1001077890950524</v>
      </c>
    </row>
    <row r="36" spans="1:8" x14ac:dyDescent="0.3">
      <c r="A36" s="1">
        <v>2020</v>
      </c>
      <c r="B36" s="1">
        <v>11</v>
      </c>
      <c r="C36" s="8">
        <v>705430</v>
      </c>
      <c r="D36" s="3">
        <v>26.941881661511104</v>
      </c>
      <c r="E36" s="3">
        <v>5.6874276992739556</v>
      </c>
      <c r="F36" s="8">
        <v>43447786</v>
      </c>
      <c r="G36" s="3">
        <v>-1.2044552353221771</v>
      </c>
      <c r="H36" s="3">
        <v>-0.84216338411253799</v>
      </c>
    </row>
    <row r="37" spans="1:8" x14ac:dyDescent="0.3">
      <c r="A37" s="1">
        <v>2020</v>
      </c>
      <c r="B37" s="1">
        <v>12</v>
      </c>
      <c r="C37" s="8">
        <v>442997</v>
      </c>
      <c r="D37" s="3">
        <v>-12.967190569744602</v>
      </c>
      <c r="E37" s="3">
        <v>5.8268348542321595</v>
      </c>
      <c r="F37" s="8">
        <v>43998768</v>
      </c>
      <c r="G37" s="3">
        <v>-1.0883464062231951</v>
      </c>
      <c r="H37" s="3">
        <v>-0.55615023228116123</v>
      </c>
    </row>
    <row r="38" spans="1:8" x14ac:dyDescent="0.3">
      <c r="A38" s="1">
        <v>2021</v>
      </c>
      <c r="B38" s="1">
        <v>1</v>
      </c>
      <c r="C38" s="8">
        <v>387113</v>
      </c>
      <c r="D38" s="3">
        <v>-24.134761613596101</v>
      </c>
      <c r="E38" s="3">
        <v>5.9627323605443072</v>
      </c>
      <c r="F38" s="8">
        <v>42276869</v>
      </c>
      <c r="G38" s="3">
        <v>-7.8439520381618832</v>
      </c>
      <c r="H38" s="3">
        <v>-0.24541786036903468</v>
      </c>
    </row>
    <row r="39" spans="1:8" x14ac:dyDescent="0.3">
      <c r="A39" s="1">
        <v>2021</v>
      </c>
      <c r="B39" s="1">
        <v>2</v>
      </c>
      <c r="C39" s="8">
        <v>565486</v>
      </c>
      <c r="D39" s="3">
        <v>40.820188960220726</v>
      </c>
      <c r="E39" s="3">
        <v>6.0868194343671878</v>
      </c>
      <c r="F39" s="8">
        <v>40434353</v>
      </c>
      <c r="G39" s="3">
        <v>-8.3128253645771473</v>
      </c>
      <c r="H39" s="3">
        <v>8.6647246788094157E-2</v>
      </c>
    </row>
    <row r="40" spans="1:8" x14ac:dyDescent="0.3">
      <c r="A40" s="1">
        <v>2021</v>
      </c>
      <c r="B40" s="1">
        <v>3</v>
      </c>
      <c r="C40" s="8">
        <v>627906</v>
      </c>
      <c r="D40" s="3">
        <v>26.08630172470918</v>
      </c>
      <c r="E40" s="3">
        <v>6.1887051881093846</v>
      </c>
      <c r="F40" s="8">
        <v>46378256</v>
      </c>
      <c r="G40" s="3">
        <v>4.1170783325941152</v>
      </c>
      <c r="H40" s="3">
        <v>0.43613092836990902</v>
      </c>
    </row>
    <row r="41" spans="1:8" x14ac:dyDescent="0.3">
      <c r="A41" s="1">
        <v>2021</v>
      </c>
      <c r="B41" s="1">
        <v>4</v>
      </c>
      <c r="C41" s="8">
        <v>517454</v>
      </c>
      <c r="D41" s="3">
        <v>29.002615184022694</v>
      </c>
      <c r="E41" s="3">
        <v>6.2604107737298884</v>
      </c>
      <c r="F41" s="8">
        <v>45458748</v>
      </c>
      <c r="G41" s="3">
        <v>9.2724690551603715</v>
      </c>
      <c r="H41" s="3">
        <v>0.79853572684697105</v>
      </c>
    </row>
    <row r="42" spans="1:8" x14ac:dyDescent="0.3">
      <c r="A42" s="1">
        <v>2021</v>
      </c>
      <c r="B42" s="1">
        <v>5</v>
      </c>
      <c r="C42" s="8">
        <v>627517</v>
      </c>
      <c r="D42" s="3">
        <v>72.864458652768093</v>
      </c>
      <c r="E42" s="3">
        <v>6.2953391207249547</v>
      </c>
      <c r="F42" s="8">
        <v>45344755</v>
      </c>
      <c r="G42" s="3">
        <v>18.511047330476217</v>
      </c>
      <c r="H42" s="3">
        <v>1.169619806037357</v>
      </c>
    </row>
    <row r="43" spans="1:8" x14ac:dyDescent="0.3">
      <c r="A43" s="1">
        <v>2021</v>
      </c>
      <c r="B43" s="1">
        <v>6</v>
      </c>
      <c r="C43" s="8">
        <v>464392</v>
      </c>
      <c r="D43" s="3">
        <v>-5.6658351683174786</v>
      </c>
      <c r="E43" s="3">
        <v>6.2884724783415544</v>
      </c>
      <c r="F43" s="8">
        <v>44829245</v>
      </c>
      <c r="G43" s="3">
        <v>11.573519750612672</v>
      </c>
      <c r="H43" s="3">
        <v>1.5457297973513879</v>
      </c>
    </row>
    <row r="44" spans="1:8" x14ac:dyDescent="0.3">
      <c r="A44" s="1">
        <v>2021</v>
      </c>
      <c r="B44" s="1">
        <v>7</v>
      </c>
      <c r="C44" s="8">
        <v>597250</v>
      </c>
      <c r="D44" s="3">
        <v>62.808067756506183</v>
      </c>
      <c r="E44" s="3">
        <v>6.2394159513497165</v>
      </c>
      <c r="F44" s="8">
        <v>45993025</v>
      </c>
      <c r="G44" s="3">
        <v>8.5257779316455728</v>
      </c>
      <c r="H44" s="3">
        <v>1.9244165979996928</v>
      </c>
    </row>
    <row r="45" spans="1:8" x14ac:dyDescent="0.3">
      <c r="A45" s="1">
        <v>2021</v>
      </c>
      <c r="B45" s="1">
        <v>8</v>
      </c>
      <c r="C45" s="8">
        <v>575106</v>
      </c>
      <c r="D45" s="3">
        <v>25.82366492879693</v>
      </c>
      <c r="E45" s="3">
        <v>6.1469444842662311</v>
      </c>
      <c r="F45" s="8">
        <v>48534520</v>
      </c>
      <c r="G45" s="3">
        <v>11.841818732103349</v>
      </c>
      <c r="H45" s="3">
        <v>2.3039274794952109</v>
      </c>
    </row>
    <row r="46" spans="1:8" x14ac:dyDescent="0.3">
      <c r="A46" s="1">
        <v>2021</v>
      </c>
      <c r="B46" s="1">
        <v>9</v>
      </c>
      <c r="C46" s="8">
        <v>576997</v>
      </c>
      <c r="D46" s="3">
        <v>-13.8634317763483</v>
      </c>
      <c r="E46" s="3">
        <v>6.0137614002054685</v>
      </c>
      <c r="F46" s="8">
        <v>45033821</v>
      </c>
      <c r="G46" s="3">
        <v>3.7003587018737738</v>
      </c>
      <c r="H46" s="3">
        <v>2.6829681412212736</v>
      </c>
    </row>
    <row r="47" spans="1:8" x14ac:dyDescent="0.3">
      <c r="A47" s="1">
        <v>2021</v>
      </c>
      <c r="B47" s="1">
        <v>10</v>
      </c>
      <c r="C47" s="8">
        <v>620474</v>
      </c>
      <c r="D47" s="3">
        <v>11.286203160983455</v>
      </c>
      <c r="E47" s="3">
        <v>5.8439364612015563</v>
      </c>
      <c r="F47" s="8">
        <v>47266947</v>
      </c>
      <c r="G47" s="3">
        <v>2.8063196540403679</v>
      </c>
      <c r="H47" s="3">
        <v>3.0609066361204205</v>
      </c>
    </row>
    <row r="48" spans="1:8" x14ac:dyDescent="0.3">
      <c r="A48" s="1">
        <v>2021</v>
      </c>
      <c r="B48" s="1">
        <v>11</v>
      </c>
      <c r="C48" s="8">
        <v>563138</v>
      </c>
      <c r="D48" s="3">
        <v>-20.170959556582513</v>
      </c>
      <c r="E48" s="3">
        <v>5.6401590686513625</v>
      </c>
      <c r="F48" s="8">
        <v>45754090</v>
      </c>
      <c r="G48" s="3">
        <v>5.3082198480723486</v>
      </c>
      <c r="H48" s="3">
        <v>3.4371816692574586</v>
      </c>
    </row>
    <row r="49" spans="1:8" ht="16.5" customHeight="1" x14ac:dyDescent="0.3">
      <c r="A49" s="1">
        <v>2021</v>
      </c>
      <c r="B49" s="1">
        <v>12</v>
      </c>
      <c r="C49" s="8">
        <v>644709</v>
      </c>
      <c r="D49" s="3">
        <v>45.533491197457309</v>
      </c>
      <c r="E49" s="3">
        <v>5.4054965591392401</v>
      </c>
      <c r="F49" s="8">
        <v>46824939</v>
      </c>
      <c r="G49" s="3">
        <v>6.4232957613722386</v>
      </c>
      <c r="H49" s="3">
        <v>3.811214266045662</v>
      </c>
    </row>
    <row r="50" spans="1:8" x14ac:dyDescent="0.3">
      <c r="A50" s="1">
        <v>2022</v>
      </c>
      <c r="B50" s="1">
        <v>1</v>
      </c>
      <c r="C50" s="8">
        <v>521451</v>
      </c>
      <c r="D50" s="3">
        <v>34.702528719004519</v>
      </c>
      <c r="E50" s="3">
        <v>5.1412238304561217</v>
      </c>
      <c r="F50" s="8">
        <v>46678408</v>
      </c>
      <c r="G50" s="3">
        <v>10.411222742157179</v>
      </c>
      <c r="H50" s="3">
        <v>4.1825553851051662</v>
      </c>
    </row>
    <row r="51" spans="1:8" x14ac:dyDescent="0.3">
      <c r="A51" s="1">
        <v>2022</v>
      </c>
      <c r="B51" s="1">
        <v>2</v>
      </c>
      <c r="C51" s="8">
        <v>600112</v>
      </c>
      <c r="D51" s="3">
        <v>6.123228514941137</v>
      </c>
      <c r="E51" s="3">
        <v>4.8514024466872678</v>
      </c>
      <c r="F51" s="8">
        <v>43965761</v>
      </c>
      <c r="G51" s="3">
        <v>8.7336824704478353</v>
      </c>
      <c r="H51" s="3">
        <v>4.5509373796043935</v>
      </c>
    </row>
    <row r="52" spans="1:8" x14ac:dyDescent="0.3">
      <c r="A52" s="1">
        <v>2022</v>
      </c>
      <c r="B52" s="1">
        <v>3</v>
      </c>
      <c r="C52" s="8">
        <v>473824</v>
      </c>
      <c r="D52" s="3">
        <v>-24.539023356999301</v>
      </c>
      <c r="E52" s="3">
        <v>4.5421468403129781</v>
      </c>
      <c r="F52" s="8">
        <v>46003569</v>
      </c>
      <c r="G52" s="3">
        <v>-0.80789368190127275</v>
      </c>
      <c r="H52" s="3">
        <v>4.9165251490560058</v>
      </c>
    </row>
    <row r="53" spans="1:8" x14ac:dyDescent="0.3">
      <c r="A53" s="1">
        <v>2022</v>
      </c>
      <c r="B53" s="1">
        <v>4</v>
      </c>
      <c r="C53" s="8">
        <v>444462</v>
      </c>
      <c r="D53" s="3">
        <v>-14.105988165131588</v>
      </c>
      <c r="E53" s="3">
        <v>4.2196597650682914</v>
      </c>
      <c r="F53" s="8">
        <v>48526471</v>
      </c>
      <c r="G53" s="3">
        <v>6.748366673010886</v>
      </c>
      <c r="H53" s="3">
        <v>5.2797740613817519</v>
      </c>
    </row>
    <row r="54" spans="1:8" x14ac:dyDescent="0.3">
      <c r="A54" s="1">
        <v>2022</v>
      </c>
      <c r="B54" s="1">
        <v>5</v>
      </c>
      <c r="C54" s="8">
        <v>615763</v>
      </c>
      <c r="D54" s="3">
        <v>-1.8730966651102632</v>
      </c>
      <c r="E54" s="3">
        <v>3.8881244489801006</v>
      </c>
      <c r="F54" s="8">
        <v>51361574</v>
      </c>
      <c r="G54" s="3">
        <v>13.269051734869898</v>
      </c>
      <c r="H54" s="3">
        <v>5.6407419554178979</v>
      </c>
    </row>
    <row r="55" spans="1:8" x14ac:dyDescent="0.3">
      <c r="A55" s="1">
        <v>2022</v>
      </c>
      <c r="B55" s="1">
        <v>6</v>
      </c>
      <c r="C55" s="8">
        <v>464998</v>
      </c>
      <c r="D55" s="3">
        <v>0.13049320401730125</v>
      </c>
      <c r="E55" s="3">
        <v>3.5504515056357011</v>
      </c>
      <c r="F55" s="8">
        <v>48075081</v>
      </c>
      <c r="G55" s="3">
        <v>7.2404431526785773</v>
      </c>
      <c r="H55" s="3">
        <v>5.9995886555987408</v>
      </c>
    </row>
    <row r="56" spans="1:8" x14ac:dyDescent="0.3">
      <c r="A56" s="1">
        <v>2022</v>
      </c>
      <c r="B56" s="1">
        <v>7</v>
      </c>
      <c r="C56" s="8">
        <v>537382</v>
      </c>
      <c r="D56" s="3">
        <v>-10.023943072415232</v>
      </c>
      <c r="E56" s="3">
        <v>3.2091514638227991</v>
      </c>
      <c r="F56" s="8">
        <v>48123027</v>
      </c>
      <c r="G56" s="3">
        <v>4.631141352411583</v>
      </c>
      <c r="H56" s="3">
        <v>6.3570037300932594</v>
      </c>
    </row>
    <row r="57" spans="1:8" x14ac:dyDescent="0.3">
      <c r="A57" s="1">
        <v>2022</v>
      </c>
      <c r="B57" s="1">
        <v>8</v>
      </c>
      <c r="C57" s="8">
        <v>479454</v>
      </c>
      <c r="D57" s="3">
        <v>-16.632064349876373</v>
      </c>
      <c r="E57" s="3">
        <v>2.8664973552248205</v>
      </c>
      <c r="F57" s="8">
        <v>47209037</v>
      </c>
      <c r="G57" s="3">
        <v>-2.7310108351746298</v>
      </c>
      <c r="H57" s="3">
        <v>6.7137629175216187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6"/>
  <sheetViews>
    <sheetView topLeftCell="A52" zoomScaleNormal="100" workbookViewId="0">
      <selection activeCell="A56" sqref="A56:XFD56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8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126</v>
      </c>
      <c r="D1" s="1" t="s">
        <v>127</v>
      </c>
      <c r="E1" s="1" t="s">
        <v>128</v>
      </c>
      <c r="F1" s="1" t="s">
        <v>129</v>
      </c>
      <c r="G1" s="1" t="s">
        <v>130</v>
      </c>
      <c r="H1" s="1" t="s">
        <v>131</v>
      </c>
    </row>
    <row r="2" spans="1:8" x14ac:dyDescent="0.3">
      <c r="A2" s="1">
        <v>2018</v>
      </c>
      <c r="B2" s="1">
        <v>1</v>
      </c>
      <c r="C2" s="5">
        <v>89</v>
      </c>
      <c r="D2" s="3">
        <v>21.917808219178081</v>
      </c>
      <c r="E2" s="3">
        <v>-6.8372646964373809</v>
      </c>
      <c r="F2" s="5">
        <v>9403</v>
      </c>
      <c r="G2" s="3">
        <v>5.7824277196534934</v>
      </c>
      <c r="H2" s="3">
        <v>-2.5750937894125294</v>
      </c>
    </row>
    <row r="3" spans="1:8" x14ac:dyDescent="0.3">
      <c r="A3" s="1">
        <v>2018</v>
      </c>
      <c r="B3" s="1">
        <v>2</v>
      </c>
      <c r="C3" s="5">
        <v>67</v>
      </c>
      <c r="D3" s="3">
        <v>-6.944444444444442</v>
      </c>
      <c r="E3" s="3">
        <v>-6.9635907348467789</v>
      </c>
      <c r="F3" s="5">
        <v>8738</v>
      </c>
      <c r="G3" s="3">
        <v>-1.1985526910900046</v>
      </c>
      <c r="H3" s="3">
        <v>-2.6108369579368307</v>
      </c>
    </row>
    <row r="4" spans="1:8" x14ac:dyDescent="0.3">
      <c r="A4" s="1">
        <v>2018</v>
      </c>
      <c r="B4" s="1">
        <v>3</v>
      </c>
      <c r="C4" s="5">
        <v>49</v>
      </c>
      <c r="D4" s="3">
        <v>-25.757575757575758</v>
      </c>
      <c r="E4" s="3">
        <v>-7.036792174473919</v>
      </c>
      <c r="F4" s="5">
        <v>9265</v>
      </c>
      <c r="G4" s="3">
        <v>-12.138454243717401</v>
      </c>
      <c r="H4" s="3">
        <v>-2.6284203151184258</v>
      </c>
    </row>
    <row r="5" spans="1:8" x14ac:dyDescent="0.3">
      <c r="A5" s="1">
        <v>2018</v>
      </c>
      <c r="B5" s="1">
        <v>4</v>
      </c>
      <c r="C5" s="5">
        <v>84</v>
      </c>
      <c r="D5" s="3">
        <v>5.0000000000000044</v>
      </c>
      <c r="E5" s="3">
        <v>-7.0578584811836587</v>
      </c>
      <c r="F5" s="5">
        <v>8817</v>
      </c>
      <c r="G5" s="3">
        <v>13.212634822804304</v>
      </c>
      <c r="H5" s="3">
        <v>-2.6277936752483706</v>
      </c>
    </row>
    <row r="6" spans="1:8" x14ac:dyDescent="0.3">
      <c r="A6" s="1">
        <v>2018</v>
      </c>
      <c r="B6" s="1">
        <v>5</v>
      </c>
      <c r="C6" s="5">
        <v>70</v>
      </c>
      <c r="D6" s="3">
        <v>-12.5</v>
      </c>
      <c r="E6" s="3">
        <v>-7.0290791752563475</v>
      </c>
      <c r="F6" s="5">
        <v>8830</v>
      </c>
      <c r="G6" s="3">
        <v>0.50079672205782799</v>
      </c>
      <c r="H6" s="3">
        <v>-2.6095672716405409</v>
      </c>
    </row>
    <row r="7" spans="1:8" x14ac:dyDescent="0.3">
      <c r="A7" s="1">
        <v>2018</v>
      </c>
      <c r="B7" s="1">
        <v>6</v>
      </c>
      <c r="C7" s="5">
        <v>50</v>
      </c>
      <c r="D7" s="3">
        <v>-26.470588235294112</v>
      </c>
      <c r="E7" s="3">
        <v>-6.9519064256889216</v>
      </c>
      <c r="F7" s="5">
        <v>8120</v>
      </c>
      <c r="G7" s="3">
        <v>-2.5093048385160244</v>
      </c>
      <c r="H7" s="3">
        <v>-2.5732513078520038</v>
      </c>
    </row>
    <row r="8" spans="1:8" x14ac:dyDescent="0.3">
      <c r="A8" s="1">
        <v>2018</v>
      </c>
      <c r="B8" s="1">
        <v>7</v>
      </c>
      <c r="C8" s="5">
        <v>50</v>
      </c>
      <c r="D8" s="3">
        <v>-5.6603773584905648</v>
      </c>
      <c r="E8" s="3">
        <v>-6.82817232653559</v>
      </c>
      <c r="F8" s="5">
        <v>7695</v>
      </c>
      <c r="G8" s="3">
        <v>3.4969737726967098</v>
      </c>
      <c r="H8" s="3">
        <v>-2.5181399899402646</v>
      </c>
    </row>
    <row r="9" spans="1:8" x14ac:dyDescent="0.3">
      <c r="A9" s="1">
        <v>2018</v>
      </c>
      <c r="B9" s="1">
        <v>8</v>
      </c>
      <c r="C9" s="5">
        <v>54</v>
      </c>
      <c r="D9" s="3">
        <v>38.46153846153846</v>
      </c>
      <c r="E9" s="3">
        <v>-6.6610644358651196</v>
      </c>
      <c r="F9" s="5">
        <v>5870</v>
      </c>
      <c r="G9" s="3">
        <v>-0.67681895093062439</v>
      </c>
      <c r="H9" s="3">
        <v>-2.4435230832357906</v>
      </c>
    </row>
    <row r="10" spans="1:8" x14ac:dyDescent="0.3">
      <c r="A10" s="1">
        <v>2018</v>
      </c>
      <c r="B10" s="1">
        <v>9</v>
      </c>
      <c r="C10" s="5">
        <v>42</v>
      </c>
      <c r="D10" s="3">
        <v>-25</v>
      </c>
      <c r="E10" s="3">
        <v>-6.4536892148734966</v>
      </c>
      <c r="F10" s="5">
        <v>5882</v>
      </c>
      <c r="G10" s="3">
        <v>-4.4664609387688792</v>
      </c>
      <c r="H10" s="3">
        <v>-2.3482726368355329</v>
      </c>
    </row>
    <row r="11" spans="1:8" x14ac:dyDescent="0.3">
      <c r="A11" s="1">
        <v>2018</v>
      </c>
      <c r="B11" s="1">
        <v>10</v>
      </c>
      <c r="C11" s="5">
        <v>67</v>
      </c>
      <c r="D11" s="3">
        <v>8.0645161290322509</v>
      </c>
      <c r="E11" s="3">
        <v>-6.2060196106666101</v>
      </c>
      <c r="F11" s="5">
        <v>7723</v>
      </c>
      <c r="G11" s="3">
        <v>6.7302377003869651</v>
      </c>
      <c r="H11" s="3">
        <v>-2.2311380120494766</v>
      </c>
    </row>
    <row r="12" spans="1:8" x14ac:dyDescent="0.3">
      <c r="A12" s="1">
        <v>2018</v>
      </c>
      <c r="B12" s="1">
        <v>11</v>
      </c>
      <c r="C12" s="5">
        <v>73</v>
      </c>
      <c r="D12" s="3">
        <v>12.307692307692308</v>
      </c>
      <c r="E12" s="3">
        <v>-5.9193165085993167</v>
      </c>
      <c r="F12" s="5">
        <v>7969</v>
      </c>
      <c r="G12" s="3">
        <v>3.2789009849663042</v>
      </c>
      <c r="H12" s="3">
        <v>-2.091015666597464</v>
      </c>
    </row>
    <row r="13" spans="1:8" x14ac:dyDescent="0.3">
      <c r="A13" s="1">
        <v>2018</v>
      </c>
      <c r="B13" s="1">
        <v>12</v>
      </c>
      <c r="C13" s="5">
        <v>59</v>
      </c>
      <c r="D13" s="3">
        <v>22.916666666666675</v>
      </c>
      <c r="E13" s="3">
        <v>-5.5938497846001063</v>
      </c>
      <c r="F13" s="5">
        <v>6809</v>
      </c>
      <c r="G13" s="3">
        <v>1.0987379361544258</v>
      </c>
      <c r="H13" s="3">
        <v>-1.9261797404415286</v>
      </c>
    </row>
    <row r="14" spans="1:8" x14ac:dyDescent="0.3">
      <c r="A14" s="1">
        <v>2019</v>
      </c>
      <c r="B14" s="1">
        <v>1</v>
      </c>
      <c r="C14" s="5">
        <v>85</v>
      </c>
      <c r="D14" s="3">
        <v>-4.4943820224719104</v>
      </c>
      <c r="E14" s="3">
        <v>-5.2286235500963381</v>
      </c>
      <c r="F14" s="5">
        <v>8995</v>
      </c>
      <c r="G14" s="3">
        <v>-4.3390407316813757</v>
      </c>
      <c r="H14" s="3">
        <v>-1.7345314626651229</v>
      </c>
    </row>
    <row r="15" spans="1:8" x14ac:dyDescent="0.3">
      <c r="A15" s="1">
        <v>2019</v>
      </c>
      <c r="B15" s="1">
        <v>2</v>
      </c>
      <c r="C15" s="5">
        <v>55</v>
      </c>
      <c r="D15" s="3">
        <v>-17.910447761194025</v>
      </c>
      <c r="E15" s="3">
        <v>-4.8206620195395873</v>
      </c>
      <c r="F15" s="5">
        <v>9382</v>
      </c>
      <c r="G15" s="3">
        <v>7.3701075761043677</v>
      </c>
      <c r="H15" s="3">
        <v>-1.5137619986241582</v>
      </c>
    </row>
    <row r="16" spans="1:8" x14ac:dyDescent="0.3">
      <c r="A16" s="1">
        <v>2019</v>
      </c>
      <c r="B16" s="1">
        <v>3</v>
      </c>
      <c r="C16" s="5">
        <v>63</v>
      </c>
      <c r="D16" s="3">
        <v>28.57142857142858</v>
      </c>
      <c r="E16" s="3">
        <v>-4.3669384183864564</v>
      </c>
      <c r="F16" s="5">
        <v>9437</v>
      </c>
      <c r="G16" s="3">
        <v>1.8564490016189872</v>
      </c>
      <c r="H16" s="3">
        <v>-1.2617433823737825</v>
      </c>
    </row>
    <row r="17" spans="1:8" x14ac:dyDescent="0.3">
      <c r="A17" s="1">
        <v>2019</v>
      </c>
      <c r="B17" s="1">
        <v>4</v>
      </c>
      <c r="C17" s="5">
        <v>55</v>
      </c>
      <c r="D17" s="3">
        <v>-34.523809523809526</v>
      </c>
      <c r="E17" s="3">
        <v>-3.8653349849922729</v>
      </c>
      <c r="F17" s="5">
        <v>8683</v>
      </c>
      <c r="G17" s="3">
        <v>-1.5197913122377171</v>
      </c>
      <c r="H17" s="3">
        <v>-0.97573071258200994</v>
      </c>
    </row>
    <row r="18" spans="1:8" x14ac:dyDescent="0.3">
      <c r="A18" s="1">
        <v>2019</v>
      </c>
      <c r="B18" s="1">
        <v>5</v>
      </c>
      <c r="C18" s="5">
        <v>50</v>
      </c>
      <c r="D18" s="3">
        <v>-28.571428571428569</v>
      </c>
      <c r="E18" s="3">
        <v>-3.3114465711158503</v>
      </c>
      <c r="F18" s="5">
        <v>8585</v>
      </c>
      <c r="G18" s="3">
        <v>-2.7746319365798411</v>
      </c>
      <c r="H18" s="3">
        <v>-0.65276254677907708</v>
      </c>
    </row>
    <row r="19" spans="1:8" x14ac:dyDescent="0.3">
      <c r="A19" s="1">
        <v>2019</v>
      </c>
      <c r="B19" s="1">
        <v>6</v>
      </c>
      <c r="C19" s="5">
        <v>63</v>
      </c>
      <c r="D19" s="3">
        <v>26</v>
      </c>
      <c r="E19" s="3">
        <v>-2.7029970892478641</v>
      </c>
      <c r="F19" s="5">
        <v>7433</v>
      </c>
      <c r="G19" s="3">
        <v>-8.4605911330049253</v>
      </c>
      <c r="H19" s="3">
        <v>-0.28991522448130769</v>
      </c>
    </row>
    <row r="20" spans="1:8" x14ac:dyDescent="0.3">
      <c r="A20" s="1">
        <v>2019</v>
      </c>
      <c r="B20" s="1">
        <v>7</v>
      </c>
      <c r="C20" s="5">
        <v>45</v>
      </c>
      <c r="D20" s="3">
        <v>-9.9999999999999982</v>
      </c>
      <c r="E20" s="3">
        <v>-2.0394646172956783</v>
      </c>
      <c r="F20" s="5">
        <v>7825</v>
      </c>
      <c r="G20" s="3">
        <v>1.6894087069525776</v>
      </c>
      <c r="H20" s="3">
        <v>0.11558756275401619</v>
      </c>
    </row>
    <row r="21" spans="1:8" x14ac:dyDescent="0.3">
      <c r="A21" s="1">
        <v>2019</v>
      </c>
      <c r="B21" s="1">
        <v>8</v>
      </c>
      <c r="C21" s="5">
        <v>31</v>
      </c>
      <c r="D21" s="3">
        <v>-42.592592592592595</v>
      </c>
      <c r="E21" s="3">
        <v>-1.318333969479903</v>
      </c>
      <c r="F21" s="5">
        <v>5368</v>
      </c>
      <c r="G21" s="3">
        <v>-8.5519591141396951</v>
      </c>
      <c r="H21" s="3">
        <v>0.56595471532040953</v>
      </c>
    </row>
    <row r="22" spans="1:8" x14ac:dyDescent="0.3">
      <c r="A22" s="1">
        <v>2019</v>
      </c>
      <c r="B22" s="1">
        <v>9</v>
      </c>
      <c r="C22" s="5">
        <v>60</v>
      </c>
      <c r="D22" s="3">
        <v>42.857142857142861</v>
      </c>
      <c r="E22" s="3">
        <v>-0.53764277497828106</v>
      </c>
      <c r="F22" s="5">
        <v>5787</v>
      </c>
      <c r="G22" s="3">
        <v>-1.6150969058143505</v>
      </c>
      <c r="H22" s="3">
        <v>1.0635044267464011</v>
      </c>
    </row>
    <row r="23" spans="1:8" x14ac:dyDescent="0.3">
      <c r="A23" s="1">
        <v>2019</v>
      </c>
      <c r="B23" s="1">
        <v>10</v>
      </c>
      <c r="C23" s="5">
        <v>53</v>
      </c>
      <c r="D23" s="3">
        <v>-20.895522388059707</v>
      </c>
      <c r="E23" s="3">
        <v>0.3017050690715069</v>
      </c>
      <c r="F23" s="5">
        <v>8029</v>
      </c>
      <c r="G23" s="3">
        <v>3.9621908584746901</v>
      </c>
      <c r="H23" s="3">
        <v>1.6099217021001406</v>
      </c>
    </row>
    <row r="24" spans="1:8" x14ac:dyDescent="0.3">
      <c r="A24" s="1">
        <v>2019</v>
      </c>
      <c r="B24" s="1">
        <v>11</v>
      </c>
      <c r="C24" s="5">
        <v>37</v>
      </c>
      <c r="D24" s="3">
        <v>-49.315068493150683</v>
      </c>
      <c r="E24" s="3">
        <v>1.2018191923117885</v>
      </c>
      <c r="F24" s="5">
        <v>7332</v>
      </c>
      <c r="G24" s="3">
        <v>-7.9934747145187561</v>
      </c>
      <c r="H24" s="3">
        <v>2.2067055324683498</v>
      </c>
    </row>
    <row r="25" spans="1:8" x14ac:dyDescent="0.3">
      <c r="A25" s="1">
        <v>2019</v>
      </c>
      <c r="B25" s="1">
        <v>12</v>
      </c>
      <c r="C25" s="5">
        <v>45</v>
      </c>
      <c r="D25" s="3">
        <v>-23.728813559322038</v>
      </c>
      <c r="E25" s="3">
        <v>2.1633371947003681</v>
      </c>
      <c r="F25" s="5">
        <v>7095</v>
      </c>
      <c r="G25" s="3">
        <v>4.2003231017770704</v>
      </c>
      <c r="H25" s="3">
        <v>2.8555182609624987</v>
      </c>
    </row>
    <row r="26" spans="1:8" x14ac:dyDescent="0.3">
      <c r="A26" s="1">
        <v>2020</v>
      </c>
      <c r="B26" s="1">
        <v>1</v>
      </c>
      <c r="C26" s="5">
        <v>49</v>
      </c>
      <c r="D26" s="3">
        <v>-42.352941176470594</v>
      </c>
      <c r="E26" s="3">
        <v>3.1833885589946713</v>
      </c>
      <c r="F26" s="5">
        <v>8658</v>
      </c>
      <c r="G26" s="3">
        <v>-3.7465258476931607</v>
      </c>
      <c r="H26" s="3">
        <v>3.5573138848435724</v>
      </c>
    </row>
    <row r="27" spans="1:8" x14ac:dyDescent="0.3">
      <c r="A27" s="1">
        <v>2020</v>
      </c>
      <c r="B27" s="1">
        <v>2</v>
      </c>
      <c r="C27" s="5">
        <v>56</v>
      </c>
      <c r="D27" s="3">
        <v>1.8181818181818077</v>
      </c>
      <c r="E27" s="3">
        <v>4.2573047019275387</v>
      </c>
      <c r="F27" s="5">
        <v>8523</v>
      </c>
      <c r="G27" s="3">
        <v>-9.155830313366021</v>
      </c>
      <c r="H27" s="3">
        <v>4.313139790597611</v>
      </c>
    </row>
    <row r="28" spans="1:8" x14ac:dyDescent="0.3">
      <c r="A28" s="1">
        <v>2020</v>
      </c>
      <c r="B28" s="1">
        <v>3</v>
      </c>
      <c r="C28" s="5">
        <v>51</v>
      </c>
      <c r="D28" s="3">
        <v>-19.047619047619047</v>
      </c>
      <c r="E28" s="3">
        <v>5.3772547951112912</v>
      </c>
      <c r="F28" s="5">
        <v>6779</v>
      </c>
      <c r="G28" s="3">
        <v>-28.16573063473562</v>
      </c>
      <c r="H28" s="3">
        <v>5.1235361536181179</v>
      </c>
    </row>
    <row r="29" spans="1:8" x14ac:dyDescent="0.3">
      <c r="A29" s="1">
        <v>2020</v>
      </c>
      <c r="B29" s="1">
        <v>4</v>
      </c>
      <c r="C29" s="5">
        <v>30</v>
      </c>
      <c r="D29" s="3">
        <v>-45.45454545454546</v>
      </c>
      <c r="E29" s="3">
        <v>6.5352386266246558</v>
      </c>
      <c r="F29" s="5">
        <v>2314</v>
      </c>
      <c r="G29" s="3">
        <v>-73.350224576759189</v>
      </c>
      <c r="H29" s="3">
        <v>5.988107804152488</v>
      </c>
    </row>
    <row r="30" spans="1:8" x14ac:dyDescent="0.3">
      <c r="A30" s="1">
        <v>2020</v>
      </c>
      <c r="B30" s="1">
        <v>5</v>
      </c>
      <c r="C30" s="5">
        <v>28</v>
      </c>
      <c r="D30" s="3">
        <v>-43.999999999999993</v>
      </c>
      <c r="E30" s="3">
        <v>7.7215598127517264</v>
      </c>
      <c r="F30" s="5">
        <v>3792</v>
      </c>
      <c r="G30" s="3">
        <v>-55.829935934769949</v>
      </c>
      <c r="H30" s="3">
        <v>6.9041478178100357</v>
      </c>
    </row>
    <row r="31" spans="1:8" x14ac:dyDescent="0.3">
      <c r="A31" s="1">
        <v>2020</v>
      </c>
      <c r="B31" s="1">
        <v>6</v>
      </c>
      <c r="C31" s="5">
        <v>61</v>
      </c>
      <c r="D31" s="3">
        <v>-3.1746031746031744</v>
      </c>
      <c r="E31" s="3">
        <v>8.9229115681042934</v>
      </c>
      <c r="F31" s="5">
        <v>6737</v>
      </c>
      <c r="G31" s="3">
        <v>-9.3636485941073548</v>
      </c>
      <c r="H31" s="3">
        <v>7.8634396637847352</v>
      </c>
    </row>
    <row r="32" spans="1:8" x14ac:dyDescent="0.3">
      <c r="A32" s="1">
        <v>2020</v>
      </c>
      <c r="B32" s="1">
        <v>7</v>
      </c>
      <c r="C32" s="5">
        <v>68</v>
      </c>
      <c r="D32" s="3">
        <v>51.111111111111107</v>
      </c>
      <c r="E32" s="3">
        <v>10.12239533230715</v>
      </c>
      <c r="F32" s="5">
        <v>7641</v>
      </c>
      <c r="G32" s="3">
        <v>-2.3514376996805142</v>
      </c>
      <c r="H32" s="3">
        <v>8.8534102776766321</v>
      </c>
    </row>
    <row r="33" spans="1:8" x14ac:dyDescent="0.3">
      <c r="A33" s="1">
        <v>2020</v>
      </c>
      <c r="B33" s="1">
        <v>8</v>
      </c>
      <c r="C33" s="5">
        <v>45</v>
      </c>
      <c r="D33" s="3">
        <v>45.161290322580648</v>
      </c>
      <c r="E33" s="3">
        <v>11.302272439794624</v>
      </c>
      <c r="F33" s="5">
        <v>5752</v>
      </c>
      <c r="G33" s="3">
        <v>7.1535022354694444</v>
      </c>
      <c r="H33" s="3">
        <v>9.8602902695123085</v>
      </c>
    </row>
    <row r="34" spans="1:8" x14ac:dyDescent="0.3">
      <c r="A34" s="1">
        <v>2020</v>
      </c>
      <c r="B34" s="1">
        <v>9</v>
      </c>
      <c r="C34" s="5">
        <v>46</v>
      </c>
      <c r="D34" s="3">
        <v>-23.333333333333329</v>
      </c>
      <c r="E34" s="3">
        <v>12.447650663596795</v>
      </c>
      <c r="F34" s="5">
        <v>6599</v>
      </c>
      <c r="G34" s="3">
        <v>14.031449801278729</v>
      </c>
      <c r="H34" s="3">
        <v>10.869532134875476</v>
      </c>
    </row>
    <row r="35" spans="1:8" x14ac:dyDescent="0.3">
      <c r="A35" s="1">
        <v>2020</v>
      </c>
      <c r="B35" s="1">
        <v>10</v>
      </c>
      <c r="C35" s="5">
        <v>42</v>
      </c>
      <c r="D35" s="3">
        <v>-20.75471698113207</v>
      </c>
      <c r="E35" s="3">
        <v>13.545989097430045</v>
      </c>
      <c r="F35" s="5">
        <v>7396</v>
      </c>
      <c r="G35" s="3">
        <v>-7.8839207871465922</v>
      </c>
      <c r="H35" s="3">
        <v>11.866400397958593</v>
      </c>
    </row>
    <row r="36" spans="1:8" x14ac:dyDescent="0.3">
      <c r="A36" s="1">
        <v>2020</v>
      </c>
      <c r="B36" s="1">
        <v>11</v>
      </c>
      <c r="C36" s="5">
        <v>59</v>
      </c>
      <c r="D36" s="3">
        <v>59.459459459459453</v>
      </c>
      <c r="E36" s="3">
        <v>14.582262044455415</v>
      </c>
      <c r="F36" s="5">
        <v>7339</v>
      </c>
      <c r="G36" s="3">
        <v>9.54719039825358E-2</v>
      </c>
      <c r="H36" s="3">
        <v>12.836379160569839</v>
      </c>
    </row>
    <row r="37" spans="1:8" x14ac:dyDescent="0.3">
      <c r="A37" s="1">
        <v>2020</v>
      </c>
      <c r="B37" s="1">
        <v>12</v>
      </c>
      <c r="C37" s="5">
        <v>57</v>
      </c>
      <c r="D37" s="3">
        <v>26.666666666666661</v>
      </c>
      <c r="E37" s="3">
        <v>15.539061814356266</v>
      </c>
      <c r="F37" s="5">
        <v>7670</v>
      </c>
      <c r="G37" s="3">
        <v>8.1042988019732309</v>
      </c>
      <c r="H37" s="3">
        <v>13.763580974435095</v>
      </c>
    </row>
    <row r="38" spans="1:8" x14ac:dyDescent="0.3">
      <c r="A38" s="1">
        <v>2021</v>
      </c>
      <c r="B38" s="1">
        <v>1</v>
      </c>
      <c r="C38" s="5">
        <v>67</v>
      </c>
      <c r="D38" s="3">
        <v>36.734693877551017</v>
      </c>
      <c r="E38" s="3">
        <v>16.402097188858665</v>
      </c>
      <c r="F38" s="5">
        <v>7811</v>
      </c>
      <c r="G38" s="3">
        <v>-9.7828597828597879</v>
      </c>
      <c r="H38" s="3">
        <v>14.63123360605409</v>
      </c>
    </row>
    <row r="39" spans="1:8" x14ac:dyDescent="0.3">
      <c r="A39" s="1">
        <v>2021</v>
      </c>
      <c r="B39" s="1">
        <v>2</v>
      </c>
      <c r="C39" s="5">
        <v>85</v>
      </c>
      <c r="D39" s="3">
        <v>51.785714285714278</v>
      </c>
      <c r="E39" s="3">
        <v>17.157849700025643</v>
      </c>
      <c r="F39" s="5">
        <v>8786</v>
      </c>
      <c r="G39" s="3">
        <v>3.0857679220931633</v>
      </c>
      <c r="H39" s="3">
        <v>15.42217181622013</v>
      </c>
    </row>
    <row r="40" spans="1:8" x14ac:dyDescent="0.3">
      <c r="A40" s="1">
        <v>2021</v>
      </c>
      <c r="B40" s="1">
        <v>3</v>
      </c>
      <c r="C40" s="5">
        <v>76</v>
      </c>
      <c r="D40" s="3">
        <v>49.019607843137258</v>
      </c>
      <c r="E40" s="3">
        <v>17.794212865801391</v>
      </c>
      <c r="F40" s="5">
        <v>10968</v>
      </c>
      <c r="G40" s="3">
        <v>61.793774893052067</v>
      </c>
      <c r="H40" s="3">
        <v>16.117534942574512</v>
      </c>
    </row>
    <row r="41" spans="1:8" x14ac:dyDescent="0.3">
      <c r="A41" s="1">
        <v>2021</v>
      </c>
      <c r="B41" s="1">
        <v>4</v>
      </c>
      <c r="C41" s="5">
        <v>90</v>
      </c>
      <c r="D41" s="3">
        <v>200</v>
      </c>
      <c r="E41" s="3">
        <v>18.301484916948557</v>
      </c>
      <c r="F41" s="5">
        <v>9218</v>
      </c>
      <c r="G41" s="3">
        <v>298.35782195332757</v>
      </c>
      <c r="H41" s="3">
        <v>16.697605628043661</v>
      </c>
    </row>
    <row r="42" spans="1:8" x14ac:dyDescent="0.3">
      <c r="A42" s="1">
        <v>2021</v>
      </c>
      <c r="B42" s="1">
        <v>5</v>
      </c>
      <c r="C42" s="5">
        <v>76</v>
      </c>
      <c r="D42" s="3">
        <v>171.42857142857144</v>
      </c>
      <c r="E42" s="3">
        <v>18.672132514436544</v>
      </c>
      <c r="F42" s="5">
        <v>9570</v>
      </c>
      <c r="G42" s="3">
        <v>152.37341772151899</v>
      </c>
      <c r="H42" s="3">
        <v>17.14583847666168</v>
      </c>
    </row>
    <row r="43" spans="1:8" x14ac:dyDescent="0.3">
      <c r="A43" s="1">
        <v>2021</v>
      </c>
      <c r="B43" s="1">
        <v>6</v>
      </c>
      <c r="C43" s="5">
        <v>75</v>
      </c>
      <c r="D43" s="3">
        <v>22.95081967213115</v>
      </c>
      <c r="E43" s="3">
        <v>18.911240271671083</v>
      </c>
      <c r="F43" s="5">
        <v>9554</v>
      </c>
      <c r="G43" s="3">
        <v>41.81386373756866</v>
      </c>
      <c r="H43" s="3">
        <v>17.465247829707483</v>
      </c>
    </row>
    <row r="44" spans="1:8" x14ac:dyDescent="0.3">
      <c r="A44" s="1">
        <v>2021</v>
      </c>
      <c r="B44" s="1">
        <v>7</v>
      </c>
      <c r="C44" s="5">
        <v>50</v>
      </c>
      <c r="D44" s="3">
        <v>-26.470588235294112</v>
      </c>
      <c r="E44" s="3">
        <v>19.034500888093611</v>
      </c>
      <c r="F44" s="5">
        <v>8379</v>
      </c>
      <c r="G44" s="3">
        <v>9.6584216725559493</v>
      </c>
      <c r="H44" s="3">
        <v>17.668238832574207</v>
      </c>
    </row>
    <row r="45" spans="1:8" x14ac:dyDescent="0.3">
      <c r="A45" s="1">
        <v>2021</v>
      </c>
      <c r="B45" s="1">
        <v>8</v>
      </c>
      <c r="C45" s="5">
        <v>45</v>
      </c>
      <c r="D45" s="3">
        <v>0</v>
      </c>
      <c r="E45" s="3">
        <v>19.057887589492818</v>
      </c>
      <c r="F45" s="5">
        <v>6309</v>
      </c>
      <c r="G45" s="3">
        <v>9.6835883171070947</v>
      </c>
      <c r="H45" s="3">
        <v>17.76890750675971</v>
      </c>
    </row>
    <row r="46" spans="1:8" x14ac:dyDescent="0.3">
      <c r="A46" s="1">
        <v>2021</v>
      </c>
      <c r="B46" s="1">
        <v>9</v>
      </c>
      <c r="C46" s="5">
        <v>53</v>
      </c>
      <c r="D46" s="3">
        <v>15.217391304347828</v>
      </c>
      <c r="E46" s="3">
        <v>18.994213526023824</v>
      </c>
      <c r="F46" s="5">
        <v>6620</v>
      </c>
      <c r="G46" s="3">
        <v>0.31823003485376145</v>
      </c>
      <c r="H46" s="3">
        <v>17.780793636459066</v>
      </c>
    </row>
    <row r="47" spans="1:8" x14ac:dyDescent="0.3">
      <c r="A47" s="1">
        <v>2021</v>
      </c>
      <c r="B47" s="1">
        <v>10</v>
      </c>
      <c r="C47" s="5">
        <v>51</v>
      </c>
      <c r="D47" s="3">
        <v>21.42857142857142</v>
      </c>
      <c r="E47" s="3">
        <v>18.85496838342581</v>
      </c>
      <c r="F47" s="5">
        <v>7348</v>
      </c>
      <c r="G47" s="3">
        <v>-0.6489994591671211</v>
      </c>
      <c r="H47" s="3">
        <v>17.716875525368067</v>
      </c>
    </row>
    <row r="48" spans="1:8" x14ac:dyDescent="0.3">
      <c r="A48" s="1">
        <v>2021</v>
      </c>
      <c r="B48" s="1">
        <v>11</v>
      </c>
      <c r="C48" s="5">
        <v>74</v>
      </c>
      <c r="D48" s="3">
        <v>25.423728813559322</v>
      </c>
      <c r="E48" s="3">
        <v>18.651379568117012</v>
      </c>
      <c r="F48" s="5">
        <v>8177</v>
      </c>
      <c r="G48" s="3">
        <v>11.418449380024519</v>
      </c>
      <c r="H48" s="3">
        <v>17.588918799154616</v>
      </c>
    </row>
    <row r="49" spans="1:8" x14ac:dyDescent="0.3">
      <c r="A49" s="1">
        <v>2021</v>
      </c>
      <c r="B49" s="1">
        <v>12</v>
      </c>
      <c r="C49" s="5">
        <v>61</v>
      </c>
      <c r="D49" s="3">
        <v>7.0175438596491224</v>
      </c>
      <c r="E49" s="3">
        <v>18.39485320894936</v>
      </c>
      <c r="F49" s="5">
        <v>8394</v>
      </c>
      <c r="G49" s="3">
        <v>9.4393741851368951</v>
      </c>
      <c r="H49" s="3">
        <v>17.407413675501576</v>
      </c>
    </row>
    <row r="50" spans="1:8" x14ac:dyDescent="0.3">
      <c r="A50" s="1">
        <v>2022</v>
      </c>
      <c r="B50" s="1">
        <v>1</v>
      </c>
      <c r="C50" s="5">
        <v>76</v>
      </c>
      <c r="D50" s="3">
        <v>13.432835820895516</v>
      </c>
      <c r="E50" s="3">
        <v>18.097265736805717</v>
      </c>
      <c r="F50" s="5">
        <v>8195</v>
      </c>
      <c r="G50" s="3">
        <v>4.9161438996287332</v>
      </c>
      <c r="H50" s="3">
        <v>17.182421867271042</v>
      </c>
    </row>
    <row r="51" spans="1:8" x14ac:dyDescent="0.3">
      <c r="A51" s="1">
        <v>2022</v>
      </c>
      <c r="B51" s="1">
        <v>2</v>
      </c>
      <c r="C51" s="5">
        <v>49</v>
      </c>
      <c r="D51" s="3">
        <v>-42.352941176470594</v>
      </c>
      <c r="E51" s="3">
        <v>17.769703491641909</v>
      </c>
      <c r="F51" s="5">
        <v>9237</v>
      </c>
      <c r="G51" s="3">
        <v>5.1331664010926481</v>
      </c>
      <c r="H51" s="3">
        <v>16.923451751249385</v>
      </c>
    </row>
    <row r="52" spans="1:8" x14ac:dyDescent="0.3">
      <c r="A52" s="1">
        <v>2022</v>
      </c>
      <c r="B52" s="1">
        <v>3</v>
      </c>
      <c r="C52" s="5">
        <v>83</v>
      </c>
      <c r="D52" s="3">
        <v>9.210526315789469</v>
      </c>
      <c r="E52" s="3">
        <v>17.422928894669607</v>
      </c>
      <c r="F52" s="5">
        <v>11071</v>
      </c>
      <c r="G52" s="3">
        <v>0.93909555069291439</v>
      </c>
      <c r="H52" s="3">
        <v>16.639159879364108</v>
      </c>
    </row>
    <row r="53" spans="1:8" x14ac:dyDescent="0.3">
      <c r="A53" s="1">
        <v>2022</v>
      </c>
      <c r="B53" s="1">
        <v>4</v>
      </c>
      <c r="C53" s="5">
        <v>72</v>
      </c>
      <c r="D53" s="3">
        <v>-19.999999999999996</v>
      </c>
      <c r="E53" s="3">
        <v>17.06352918344297</v>
      </c>
      <c r="F53" s="5">
        <v>8474</v>
      </c>
      <c r="G53" s="3">
        <v>-8.0711651117378995</v>
      </c>
      <c r="H53" s="3">
        <v>16.337384033726739</v>
      </c>
    </row>
    <row r="54" spans="1:8" x14ac:dyDescent="0.3">
      <c r="A54" s="1">
        <v>2022</v>
      </c>
      <c r="B54" s="1">
        <v>5</v>
      </c>
      <c r="C54" s="5">
        <v>72</v>
      </c>
      <c r="D54" s="3">
        <v>-5.2631578947368478</v>
      </c>
      <c r="E54" s="3">
        <v>16.697521289781516</v>
      </c>
      <c r="F54" s="5">
        <v>9132</v>
      </c>
      <c r="G54" s="3">
        <v>-4.5768025078369856</v>
      </c>
      <c r="H54" s="3">
        <v>16.024871714203758</v>
      </c>
    </row>
    <row r="55" spans="1:8" x14ac:dyDescent="0.3">
      <c r="A55" s="1">
        <v>2022</v>
      </c>
      <c r="B55" s="1">
        <v>6</v>
      </c>
      <c r="C55" s="5">
        <v>80</v>
      </c>
      <c r="D55" s="3">
        <v>6.6666666666666652</v>
      </c>
      <c r="E55" s="3">
        <v>16.328348289311474</v>
      </c>
      <c r="F55" s="5">
        <v>8909</v>
      </c>
      <c r="G55" s="3">
        <v>-6.7510990161189</v>
      </c>
      <c r="H55" s="3">
        <v>15.70667538252655</v>
      </c>
    </row>
    <row r="56" spans="1:8" x14ac:dyDescent="0.3">
      <c r="A56" s="1">
        <v>2022</v>
      </c>
      <c r="B56" s="1">
        <v>7</v>
      </c>
      <c r="C56" s="5">
        <v>49</v>
      </c>
      <c r="D56" s="3">
        <v>-2.0000000000000018</v>
      </c>
      <c r="E56" s="3">
        <v>15.957928210493481</v>
      </c>
      <c r="F56" s="5">
        <v>7180</v>
      </c>
      <c r="G56" s="3">
        <v>-14.309583482515809</v>
      </c>
      <c r="H56" s="3">
        <v>15.386416828605512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6"/>
  <sheetViews>
    <sheetView topLeftCell="A4" zoomScaleNormal="100" workbookViewId="0">
      <selection activeCell="E60" sqref="E60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8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126</v>
      </c>
      <c r="D1" s="1" t="s">
        <v>127</v>
      </c>
      <c r="E1" s="1" t="s">
        <v>128</v>
      </c>
      <c r="F1" s="1" t="s">
        <v>129</v>
      </c>
      <c r="G1" s="1" t="s">
        <v>130</v>
      </c>
      <c r="H1" s="1" t="s">
        <v>131</v>
      </c>
    </row>
    <row r="2" spans="1:8" x14ac:dyDescent="0.3">
      <c r="A2" s="1">
        <v>2018</v>
      </c>
      <c r="B2" s="1">
        <v>1</v>
      </c>
      <c r="C2" s="5">
        <v>45</v>
      </c>
      <c r="D2" s="3">
        <v>-13.461538461538458</v>
      </c>
      <c r="E2" s="3">
        <v>12.61827744043913</v>
      </c>
      <c r="F2" s="5">
        <v>3710</v>
      </c>
      <c r="G2" s="3">
        <v>6.9780853517877661</v>
      </c>
      <c r="H2" s="3">
        <v>0.33522455308436883</v>
      </c>
    </row>
    <row r="3" spans="1:8" x14ac:dyDescent="0.3">
      <c r="A3" s="1">
        <v>2018</v>
      </c>
      <c r="B3" s="1">
        <v>2</v>
      </c>
      <c r="C3" s="5">
        <v>33</v>
      </c>
      <c r="D3" s="3">
        <v>10.000000000000009</v>
      </c>
      <c r="E3" s="3">
        <v>12.851939864593737</v>
      </c>
      <c r="F3" s="5">
        <v>2291</v>
      </c>
      <c r="G3" s="3">
        <v>1.9581664441477464</v>
      </c>
      <c r="H3" s="3">
        <v>0.41986581481031016</v>
      </c>
    </row>
    <row r="4" spans="1:8" x14ac:dyDescent="0.3">
      <c r="A4" s="1">
        <v>2018</v>
      </c>
      <c r="B4" s="1">
        <v>3</v>
      </c>
      <c r="C4" s="5">
        <v>26</v>
      </c>
      <c r="D4" s="3">
        <v>8.333333333333325</v>
      </c>
      <c r="E4" s="3">
        <v>13.151491211009626</v>
      </c>
      <c r="F4" s="5">
        <v>1756</v>
      </c>
      <c r="G4" s="3">
        <v>-11.803114013058769</v>
      </c>
      <c r="H4" s="3">
        <v>0.51104022644654246</v>
      </c>
    </row>
    <row r="5" spans="1:8" x14ac:dyDescent="0.3">
      <c r="A5" s="1">
        <v>2018</v>
      </c>
      <c r="B5" s="1">
        <v>4</v>
      </c>
      <c r="C5" s="5">
        <v>21</v>
      </c>
      <c r="D5" s="3">
        <v>39.999999999999993</v>
      </c>
      <c r="E5" s="3">
        <v>13.518809557320569</v>
      </c>
      <c r="F5" s="5">
        <v>1486</v>
      </c>
      <c r="G5" s="3">
        <v>12.832194381169316</v>
      </c>
      <c r="H5" s="3">
        <v>0.60985771701714797</v>
      </c>
    </row>
    <row r="6" spans="1:8" x14ac:dyDescent="0.3">
      <c r="A6" s="1">
        <v>2018</v>
      </c>
      <c r="B6" s="1">
        <v>5</v>
      </c>
      <c r="C6" s="5">
        <v>17</v>
      </c>
      <c r="D6" s="3">
        <v>-31.999999999999996</v>
      </c>
      <c r="E6" s="3">
        <v>13.95543838686328</v>
      </c>
      <c r="F6" s="5">
        <v>1524</v>
      </c>
      <c r="G6" s="3">
        <v>0.92715231788078611</v>
      </c>
      <c r="H6" s="3">
        <v>0.71657306594624337</v>
      </c>
    </row>
    <row r="7" spans="1:8" x14ac:dyDescent="0.3">
      <c r="A7" s="1">
        <v>2018</v>
      </c>
      <c r="B7" s="1">
        <v>6</v>
      </c>
      <c r="C7" s="5">
        <v>14</v>
      </c>
      <c r="D7" s="3">
        <v>16.666666666666675</v>
      </c>
      <c r="E7" s="3">
        <v>14.464760154532993</v>
      </c>
      <c r="F7" s="5">
        <v>1370</v>
      </c>
      <c r="G7" s="3">
        <v>-4.2627533193570937</v>
      </c>
      <c r="H7" s="3">
        <v>0.83228982603740032</v>
      </c>
    </row>
    <row r="8" spans="1:8" x14ac:dyDescent="0.3">
      <c r="A8" s="1">
        <v>2018</v>
      </c>
      <c r="B8" s="1">
        <v>7</v>
      </c>
      <c r="C8" s="5">
        <v>6</v>
      </c>
      <c r="D8" s="3">
        <v>-70</v>
      </c>
      <c r="E8" s="3">
        <v>15.046965965336966</v>
      </c>
      <c r="F8" s="5">
        <v>1485</v>
      </c>
      <c r="G8" s="3">
        <v>8.3150984682713425</v>
      </c>
      <c r="H8" s="3">
        <v>0.95812617365335284</v>
      </c>
    </row>
    <row r="9" spans="1:8" x14ac:dyDescent="0.3">
      <c r="A9" s="1">
        <v>2018</v>
      </c>
      <c r="B9" s="1">
        <v>8</v>
      </c>
      <c r="C9" s="5">
        <v>21</v>
      </c>
      <c r="D9" s="3">
        <v>110.00000000000001</v>
      </c>
      <c r="E9" s="3">
        <v>15.702399834456914</v>
      </c>
      <c r="F9" s="5">
        <v>1357</v>
      </c>
      <c r="G9" s="3">
        <v>10.504885993485335</v>
      </c>
      <c r="H9" s="3">
        <v>1.0948464627161825</v>
      </c>
    </row>
    <row r="10" spans="1:8" x14ac:dyDescent="0.3">
      <c r="A10" s="1">
        <v>2018</v>
      </c>
      <c r="B10" s="1">
        <v>9</v>
      </c>
      <c r="C10" s="5">
        <v>5</v>
      </c>
      <c r="D10" s="3">
        <v>-70.588235294117638</v>
      </c>
      <c r="E10" s="3">
        <v>16.425499737771403</v>
      </c>
      <c r="F10" s="5">
        <v>1104</v>
      </c>
      <c r="G10" s="3">
        <v>-0.54054054054053502</v>
      </c>
      <c r="H10" s="3">
        <v>1.2437259480017635</v>
      </c>
    </row>
    <row r="11" spans="1:8" x14ac:dyDescent="0.3">
      <c r="A11" s="1">
        <v>2018</v>
      </c>
      <c r="B11" s="1">
        <v>10</v>
      </c>
      <c r="C11" s="5">
        <v>14</v>
      </c>
      <c r="D11" s="3">
        <v>-17.647058823529417</v>
      </c>
      <c r="E11" s="3">
        <v>17.217252095614942</v>
      </c>
      <c r="F11" s="5">
        <v>1665</v>
      </c>
      <c r="G11" s="3">
        <v>10.484406104844069</v>
      </c>
      <c r="H11" s="3">
        <v>1.406693359253385</v>
      </c>
    </row>
    <row r="12" spans="1:8" x14ac:dyDescent="0.3">
      <c r="A12" s="1">
        <v>2018</v>
      </c>
      <c r="B12" s="1">
        <v>11</v>
      </c>
      <c r="C12" s="5">
        <v>22</v>
      </c>
      <c r="D12" s="3">
        <v>83.333333333333329</v>
      </c>
      <c r="E12" s="3">
        <v>18.072600707833711</v>
      </c>
      <c r="F12" s="5">
        <v>1992</v>
      </c>
      <c r="G12" s="3">
        <v>10.055248618784528</v>
      </c>
      <c r="H12" s="3">
        <v>1.5855535188192984</v>
      </c>
    </row>
    <row r="13" spans="1:8" x14ac:dyDescent="0.3">
      <c r="A13" s="1">
        <v>2018</v>
      </c>
      <c r="B13" s="1">
        <v>12</v>
      </c>
      <c r="C13" s="5">
        <v>36</v>
      </c>
      <c r="D13" s="3">
        <v>63.636363636363647</v>
      </c>
      <c r="E13" s="3">
        <v>18.98406824157118</v>
      </c>
      <c r="F13" s="5">
        <v>2647</v>
      </c>
      <c r="G13" s="3">
        <v>1.9252984212552837</v>
      </c>
      <c r="H13" s="3">
        <v>1.7827416457661986</v>
      </c>
    </row>
    <row r="14" spans="1:8" x14ac:dyDescent="0.3">
      <c r="A14" s="1">
        <v>2019</v>
      </c>
      <c r="B14" s="1">
        <v>1</v>
      </c>
      <c r="C14" s="5">
        <v>39</v>
      </c>
      <c r="D14" s="3">
        <v>-13.33333333333333</v>
      </c>
      <c r="E14" s="3">
        <v>19.948709359292035</v>
      </c>
      <c r="F14" s="5">
        <v>4157</v>
      </c>
      <c r="G14" s="3">
        <v>12.048517520215629</v>
      </c>
      <c r="H14" s="3">
        <v>2.0012811324316115</v>
      </c>
    </row>
    <row r="15" spans="1:8" x14ac:dyDescent="0.3">
      <c r="A15" s="1">
        <v>2019</v>
      </c>
      <c r="B15" s="1">
        <v>2</v>
      </c>
      <c r="C15" s="5">
        <v>24</v>
      </c>
      <c r="D15" s="3">
        <v>-27.27272727272727</v>
      </c>
      <c r="E15" s="3">
        <v>20.966679577307819</v>
      </c>
      <c r="F15" s="5">
        <v>2311</v>
      </c>
      <c r="G15" s="3">
        <v>0.87298123090353563</v>
      </c>
      <c r="H15" s="3">
        <v>2.2442052709291382</v>
      </c>
    </row>
    <row r="16" spans="1:8" x14ac:dyDescent="0.3">
      <c r="A16" s="1">
        <v>2019</v>
      </c>
      <c r="B16" s="1">
        <v>3</v>
      </c>
      <c r="C16" s="5">
        <v>18</v>
      </c>
      <c r="D16" s="3">
        <v>-30.76923076923077</v>
      </c>
      <c r="E16" s="3">
        <v>22.035823158965311</v>
      </c>
      <c r="F16" s="5">
        <v>1855</v>
      </c>
      <c r="G16" s="3">
        <v>5.6378132118451108</v>
      </c>
      <c r="H16" s="3">
        <v>2.5152450781215312</v>
      </c>
    </row>
    <row r="17" spans="1:8" x14ac:dyDescent="0.3">
      <c r="A17" s="1">
        <v>2019</v>
      </c>
      <c r="B17" s="1">
        <v>4</v>
      </c>
      <c r="C17" s="5">
        <v>19</v>
      </c>
      <c r="D17" s="3">
        <v>-9.5238095238095237</v>
      </c>
      <c r="E17" s="3">
        <v>23.150634408802262</v>
      </c>
      <c r="F17" s="5">
        <v>1610</v>
      </c>
      <c r="G17" s="3">
        <v>8.3445491251682427</v>
      </c>
      <c r="H17" s="3">
        <v>2.8180363469798744</v>
      </c>
    </row>
    <row r="18" spans="1:8" x14ac:dyDescent="0.3">
      <c r="A18" s="1">
        <v>2019</v>
      </c>
      <c r="B18" s="1">
        <v>5</v>
      </c>
      <c r="C18" s="5">
        <v>19</v>
      </c>
      <c r="D18" s="3">
        <v>11.764705882352944</v>
      </c>
      <c r="E18" s="3">
        <v>24.301940613722511</v>
      </c>
      <c r="F18" s="5">
        <v>1631</v>
      </c>
      <c r="G18" s="3">
        <v>7.0209973753280863</v>
      </c>
      <c r="H18" s="3">
        <v>3.1564317154845383</v>
      </c>
    </row>
    <row r="19" spans="1:8" x14ac:dyDescent="0.3">
      <c r="A19" s="1">
        <v>2019</v>
      </c>
      <c r="B19" s="1">
        <v>6</v>
      </c>
      <c r="C19" s="5">
        <v>13</v>
      </c>
      <c r="D19" s="3">
        <v>-7.1428571428571397</v>
      </c>
      <c r="E19" s="3">
        <v>25.478300002023477</v>
      </c>
      <c r="F19" s="5">
        <v>1255</v>
      </c>
      <c r="G19" s="3">
        <v>-8.394160583941602</v>
      </c>
      <c r="H19" s="3">
        <v>3.5346676072254888</v>
      </c>
    </row>
    <row r="20" spans="1:8" x14ac:dyDescent="0.3">
      <c r="A20" s="1">
        <v>2019</v>
      </c>
      <c r="B20" s="1">
        <v>7</v>
      </c>
      <c r="C20" s="5">
        <v>18</v>
      </c>
      <c r="D20" s="3">
        <v>200</v>
      </c>
      <c r="E20" s="3">
        <v>26.667400160701785</v>
      </c>
      <c r="F20" s="5">
        <v>1625</v>
      </c>
      <c r="G20" s="3">
        <v>9.4276094276094291</v>
      </c>
      <c r="H20" s="3">
        <v>3.9572488184079586</v>
      </c>
    </row>
    <row r="21" spans="1:8" x14ac:dyDescent="0.3">
      <c r="A21" s="1">
        <v>2019</v>
      </c>
      <c r="B21" s="1">
        <v>8</v>
      </c>
      <c r="C21" s="5">
        <v>10</v>
      </c>
      <c r="D21" s="3">
        <v>-52.380952380952387</v>
      </c>
      <c r="E21" s="3">
        <v>27.854663318618996</v>
      </c>
      <c r="F21" s="5">
        <v>1167</v>
      </c>
      <c r="G21" s="3">
        <v>-14.001473839351508</v>
      </c>
      <c r="H21" s="3">
        <v>4.4278517543905709</v>
      </c>
    </row>
    <row r="22" spans="1:8" x14ac:dyDescent="0.3">
      <c r="A22" s="1">
        <v>2019</v>
      </c>
      <c r="B22" s="1">
        <v>9</v>
      </c>
      <c r="C22" s="5">
        <v>25</v>
      </c>
      <c r="D22" s="3">
        <v>400</v>
      </c>
      <c r="E22" s="3">
        <v>29.037548690736624</v>
      </c>
      <c r="F22" s="5">
        <v>1255</v>
      </c>
      <c r="G22" s="3">
        <v>13.677536231884059</v>
      </c>
      <c r="H22" s="3">
        <v>4.9505327066853653</v>
      </c>
    </row>
    <row r="23" spans="1:8" x14ac:dyDescent="0.3">
      <c r="A23" s="1">
        <v>2019</v>
      </c>
      <c r="B23" s="1">
        <v>10</v>
      </c>
      <c r="C23" s="5">
        <v>15</v>
      </c>
      <c r="D23" s="3">
        <v>7.1428571428571397</v>
      </c>
      <c r="E23" s="3">
        <v>30.207943574259271</v>
      </c>
      <c r="F23" s="5">
        <v>1743</v>
      </c>
      <c r="G23" s="3">
        <v>4.6846846846846812</v>
      </c>
      <c r="H23" s="3">
        <v>5.5280681525270383</v>
      </c>
    </row>
    <row r="24" spans="1:8" x14ac:dyDescent="0.3">
      <c r="A24" s="1">
        <v>2019</v>
      </c>
      <c r="B24" s="1">
        <v>11</v>
      </c>
      <c r="C24" s="5">
        <v>24</v>
      </c>
      <c r="D24" s="3">
        <v>9.0909090909090828</v>
      </c>
      <c r="E24" s="3">
        <v>31.383496547732456</v>
      </c>
      <c r="F24" s="5">
        <v>1982</v>
      </c>
      <c r="G24" s="3">
        <v>-0.5020080321285092</v>
      </c>
      <c r="H24" s="3">
        <v>6.1638406110617598</v>
      </c>
    </row>
    <row r="25" spans="1:8" x14ac:dyDescent="0.3">
      <c r="A25" s="1">
        <v>2019</v>
      </c>
      <c r="B25" s="1">
        <v>12</v>
      </c>
      <c r="C25" s="5">
        <v>22</v>
      </c>
      <c r="D25" s="3">
        <v>-38.888888888888886</v>
      </c>
      <c r="E25" s="3">
        <v>32.580254447588402</v>
      </c>
      <c r="F25" s="5">
        <v>2719</v>
      </c>
      <c r="G25" s="3">
        <v>2.7200604457876754</v>
      </c>
      <c r="H25" s="3">
        <v>6.8611740331393216</v>
      </c>
    </row>
    <row r="26" spans="1:8" x14ac:dyDescent="0.3">
      <c r="A26" s="1">
        <v>2020</v>
      </c>
      <c r="B26" s="1">
        <v>1</v>
      </c>
      <c r="C26" s="5">
        <v>48</v>
      </c>
      <c r="D26" s="3">
        <v>23.076923076923084</v>
      </c>
      <c r="E26" s="3">
        <v>33.812716013908172</v>
      </c>
      <c r="F26" s="5">
        <v>3556</v>
      </c>
      <c r="G26" s="3">
        <v>-14.457541496271354</v>
      </c>
      <c r="H26" s="3">
        <v>7.6229294634537377</v>
      </c>
    </row>
    <row r="27" spans="1:8" x14ac:dyDescent="0.3">
      <c r="A27" s="1">
        <v>2020</v>
      </c>
      <c r="B27" s="1">
        <v>2</v>
      </c>
      <c r="C27" s="5">
        <v>29</v>
      </c>
      <c r="D27" s="3">
        <v>20.833333333333325</v>
      </c>
      <c r="E27" s="3">
        <v>35.090416851818908</v>
      </c>
      <c r="F27" s="5">
        <v>2418</v>
      </c>
      <c r="G27" s="3">
        <v>4.6300302899177748</v>
      </c>
      <c r="H27" s="3">
        <v>8.4516803693665654</v>
      </c>
    </row>
    <row r="28" spans="1:8" x14ac:dyDescent="0.3">
      <c r="A28" s="1">
        <v>2020</v>
      </c>
      <c r="B28" s="1">
        <v>3</v>
      </c>
      <c r="C28" s="5">
        <v>24</v>
      </c>
      <c r="D28" s="3">
        <v>33.333333333333329</v>
      </c>
      <c r="E28" s="3">
        <v>36.422147025271556</v>
      </c>
      <c r="F28" s="5">
        <v>1470</v>
      </c>
      <c r="G28" s="3">
        <v>-20.75471698113207</v>
      </c>
      <c r="H28" s="3">
        <v>9.3484668522004934</v>
      </c>
    </row>
    <row r="29" spans="1:8" x14ac:dyDescent="0.3">
      <c r="A29" s="1">
        <v>2020</v>
      </c>
      <c r="B29" s="1">
        <v>4</v>
      </c>
      <c r="C29" s="5">
        <v>4</v>
      </c>
      <c r="D29" s="3">
        <v>-78.94736842105263</v>
      </c>
      <c r="E29" s="3">
        <v>37.815706522972725</v>
      </c>
      <c r="F29" s="5">
        <v>404</v>
      </c>
      <c r="G29" s="3">
        <v>-74.906832298136635</v>
      </c>
      <c r="H29" s="3">
        <v>10.314063620911581</v>
      </c>
    </row>
    <row r="30" spans="1:8" x14ac:dyDescent="0.3">
      <c r="A30" s="1">
        <v>2020</v>
      </c>
      <c r="B30" s="1">
        <v>5</v>
      </c>
      <c r="C30" s="5">
        <v>2</v>
      </c>
      <c r="D30" s="3">
        <v>-89.473684210526315</v>
      </c>
      <c r="E30" s="3">
        <v>39.278680832678198</v>
      </c>
      <c r="F30" s="5">
        <v>482</v>
      </c>
      <c r="G30" s="3">
        <v>-70.447578172900066</v>
      </c>
      <c r="H30" s="3">
        <v>11.347154885578572</v>
      </c>
    </row>
    <row r="31" spans="1:8" x14ac:dyDescent="0.3">
      <c r="A31" s="1">
        <v>2020</v>
      </c>
      <c r="B31" s="1">
        <v>6</v>
      </c>
      <c r="C31" s="5">
        <v>17</v>
      </c>
      <c r="D31" s="3">
        <v>30.76923076923077</v>
      </c>
      <c r="E31" s="3">
        <v>40.810546895272651</v>
      </c>
      <c r="F31" s="5">
        <v>1115</v>
      </c>
      <c r="G31" s="3">
        <v>-11.155378486055778</v>
      </c>
      <c r="H31" s="3">
        <v>12.440506738508057</v>
      </c>
    </row>
    <row r="32" spans="1:8" x14ac:dyDescent="0.3">
      <c r="A32" s="1">
        <v>2020</v>
      </c>
      <c r="B32" s="1">
        <v>7</v>
      </c>
      <c r="C32" s="5">
        <v>10</v>
      </c>
      <c r="D32" s="3">
        <v>-44.444444444444443</v>
      </c>
      <c r="E32" s="3">
        <v>42.401840515179416</v>
      </c>
      <c r="F32" s="5">
        <v>1435</v>
      </c>
      <c r="G32" s="3">
        <v>-11.69230769230769</v>
      </c>
      <c r="H32" s="3">
        <v>13.5812050822109</v>
      </c>
    </row>
    <row r="33" spans="1:8" x14ac:dyDescent="0.3">
      <c r="A33" s="1">
        <v>2020</v>
      </c>
      <c r="B33" s="1">
        <v>8</v>
      </c>
      <c r="C33" s="5">
        <v>17</v>
      </c>
      <c r="D33" s="3">
        <v>70</v>
      </c>
      <c r="E33" s="3">
        <v>44.04240018320197</v>
      </c>
      <c r="F33" s="5">
        <v>1123</v>
      </c>
      <c r="G33" s="3">
        <v>-3.7703513281919454</v>
      </c>
      <c r="H33" s="3">
        <v>14.75469721605737</v>
      </c>
    </row>
    <row r="34" spans="1:8" x14ac:dyDescent="0.3">
      <c r="A34" s="1">
        <v>2020</v>
      </c>
      <c r="B34" s="1">
        <v>9</v>
      </c>
      <c r="C34" s="5">
        <v>11</v>
      </c>
      <c r="D34" s="3">
        <v>-56.000000000000007</v>
      </c>
      <c r="E34" s="3">
        <v>45.716033398132701</v>
      </c>
      <c r="F34" s="5">
        <v>1624</v>
      </c>
      <c r="G34" s="3">
        <v>29.402390438247018</v>
      </c>
      <c r="H34" s="3">
        <v>15.944675334363952</v>
      </c>
    </row>
    <row r="35" spans="1:8" x14ac:dyDescent="0.3">
      <c r="A35" s="1">
        <v>2020</v>
      </c>
      <c r="B35" s="1">
        <v>10</v>
      </c>
      <c r="C35" s="5">
        <v>9</v>
      </c>
      <c r="D35" s="3">
        <v>-40</v>
      </c>
      <c r="E35" s="3">
        <v>47.408350269862382</v>
      </c>
      <c r="F35" s="5">
        <v>1589</v>
      </c>
      <c r="G35" s="3">
        <v>-8.8353413654618471</v>
      </c>
      <c r="H35" s="3">
        <v>17.133545169742671</v>
      </c>
    </row>
    <row r="36" spans="1:8" x14ac:dyDescent="0.3">
      <c r="A36" s="1">
        <v>2020</v>
      </c>
      <c r="B36" s="1">
        <v>11</v>
      </c>
      <c r="C36" s="5">
        <v>16</v>
      </c>
      <c r="D36" s="3">
        <v>-33.333333333333336</v>
      </c>
      <c r="E36" s="3">
        <v>49.097897294851364</v>
      </c>
      <c r="F36" s="5">
        <v>2062</v>
      </c>
      <c r="G36" s="3">
        <v>4.0363269424823489</v>
      </c>
      <c r="H36" s="3">
        <v>18.304647018354434</v>
      </c>
    </row>
    <row r="37" spans="1:8" x14ac:dyDescent="0.3">
      <c r="A37" s="1">
        <v>2020</v>
      </c>
      <c r="B37" s="1">
        <v>12</v>
      </c>
      <c r="C37" s="5">
        <v>22</v>
      </c>
      <c r="D37" s="3">
        <v>0</v>
      </c>
      <c r="E37" s="3">
        <v>50.757150945235693</v>
      </c>
      <c r="F37" s="5">
        <v>3022</v>
      </c>
      <c r="G37" s="3">
        <v>11.143802868701735</v>
      </c>
      <c r="H37" s="3">
        <v>19.439517781461866</v>
      </c>
    </row>
    <row r="38" spans="1:8" x14ac:dyDescent="0.3">
      <c r="A38" s="1">
        <v>2021</v>
      </c>
      <c r="B38" s="1">
        <v>1</v>
      </c>
      <c r="C38" s="5">
        <v>41</v>
      </c>
      <c r="D38" s="3">
        <v>-14.583333333333337</v>
      </c>
      <c r="E38" s="3">
        <v>52.352863302135567</v>
      </c>
      <c r="F38" s="5">
        <v>3011</v>
      </c>
      <c r="G38" s="3">
        <v>-15.32620922384702</v>
      </c>
      <c r="H38" s="3">
        <v>20.518703504766769</v>
      </c>
    </row>
    <row r="39" spans="1:8" x14ac:dyDescent="0.3">
      <c r="A39" s="1">
        <v>2021</v>
      </c>
      <c r="B39" s="1">
        <v>2</v>
      </c>
      <c r="C39" s="5">
        <v>33</v>
      </c>
      <c r="D39" s="3">
        <v>13.793103448275868</v>
      </c>
      <c r="E39" s="3">
        <v>53.848261644522196</v>
      </c>
      <c r="F39" s="5">
        <v>2501</v>
      </c>
      <c r="G39" s="3">
        <v>3.4325889164598777</v>
      </c>
      <c r="H39" s="3">
        <v>21.522174142657555</v>
      </c>
    </row>
    <row r="40" spans="1:8" x14ac:dyDescent="0.3">
      <c r="A40" s="1">
        <v>2021</v>
      </c>
      <c r="B40" s="1">
        <v>3</v>
      </c>
      <c r="C40" s="5">
        <v>23</v>
      </c>
      <c r="D40" s="3">
        <v>-4.1666666666666625</v>
      </c>
      <c r="E40" s="3">
        <v>55.201924904378217</v>
      </c>
      <c r="F40" s="5">
        <v>2121</v>
      </c>
      <c r="G40" s="3">
        <v>44.285714285714285</v>
      </c>
      <c r="H40" s="3">
        <v>22.427410419472036</v>
      </c>
    </row>
    <row r="41" spans="1:8" x14ac:dyDescent="0.3">
      <c r="A41" s="1">
        <v>2021</v>
      </c>
      <c r="B41" s="1">
        <v>4</v>
      </c>
      <c r="C41" s="5">
        <v>15</v>
      </c>
      <c r="D41" s="3">
        <v>275</v>
      </c>
      <c r="E41" s="3">
        <v>56.369650405478211</v>
      </c>
      <c r="F41" s="5">
        <v>1860</v>
      </c>
      <c r="G41" s="3">
        <v>360.39603960396039</v>
      </c>
      <c r="H41" s="3">
        <v>23.210636838351761</v>
      </c>
    </row>
    <row r="42" spans="1:8" x14ac:dyDescent="0.3">
      <c r="A42" s="1">
        <v>2021</v>
      </c>
      <c r="B42" s="1">
        <v>5</v>
      </c>
      <c r="C42" s="5">
        <v>24</v>
      </c>
      <c r="D42" s="3">
        <v>1100</v>
      </c>
      <c r="E42" s="3">
        <v>57.30311265273766</v>
      </c>
      <c r="F42" s="5">
        <v>1720</v>
      </c>
      <c r="G42" s="3">
        <v>256.84647302904568</v>
      </c>
      <c r="H42" s="3">
        <v>23.849595840206767</v>
      </c>
    </row>
    <row r="43" spans="1:8" x14ac:dyDescent="0.3">
      <c r="A43" s="1">
        <v>2021</v>
      </c>
      <c r="B43" s="1">
        <v>6</v>
      </c>
      <c r="C43" s="5">
        <v>19</v>
      </c>
      <c r="D43" s="3">
        <v>11.764705882352944</v>
      </c>
      <c r="E43" s="3">
        <v>57.969168814238337</v>
      </c>
      <c r="F43" s="5">
        <v>1570</v>
      </c>
      <c r="G43" s="3">
        <v>40.807174887892387</v>
      </c>
      <c r="H43" s="3">
        <v>24.345445518916936</v>
      </c>
    </row>
    <row r="44" spans="1:8" x14ac:dyDescent="0.3">
      <c r="A44" s="1">
        <v>2021</v>
      </c>
      <c r="B44" s="1">
        <v>7</v>
      </c>
      <c r="C44" s="5">
        <v>8</v>
      </c>
      <c r="D44" s="3">
        <v>-19.999999999999996</v>
      </c>
      <c r="E44" s="3">
        <v>58.407085564127797</v>
      </c>
      <c r="F44" s="5">
        <v>1503</v>
      </c>
      <c r="G44" s="3">
        <v>4.7386759581881543</v>
      </c>
      <c r="H44" s="3">
        <v>24.715524307055812</v>
      </c>
    </row>
    <row r="45" spans="1:8" x14ac:dyDescent="0.3">
      <c r="A45" s="1">
        <v>2021</v>
      </c>
      <c r="B45" s="1">
        <v>8</v>
      </c>
      <c r="C45" s="5">
        <v>11</v>
      </c>
      <c r="D45" s="3">
        <v>-35.294117647058819</v>
      </c>
      <c r="E45" s="3">
        <v>58.652920933294446</v>
      </c>
      <c r="F45" s="5">
        <v>1274</v>
      </c>
      <c r="G45" s="3">
        <v>13.446126447016926</v>
      </c>
      <c r="H45" s="3">
        <v>24.978313812847567</v>
      </c>
    </row>
    <row r="46" spans="1:8" x14ac:dyDescent="0.3">
      <c r="A46" s="1">
        <v>2021</v>
      </c>
      <c r="B46" s="1">
        <v>9</v>
      </c>
      <c r="C46" s="5">
        <v>16</v>
      </c>
      <c r="D46" s="3">
        <v>45.45454545454546</v>
      </c>
      <c r="E46" s="3">
        <v>58.737288016129177</v>
      </c>
      <c r="F46" s="5">
        <v>1279</v>
      </c>
      <c r="G46" s="3">
        <v>-21.243842364532018</v>
      </c>
      <c r="H46" s="3">
        <v>25.150908363381035</v>
      </c>
    </row>
    <row r="47" spans="1:8" x14ac:dyDescent="0.3">
      <c r="A47" s="1">
        <v>2021</v>
      </c>
      <c r="B47" s="1">
        <v>10</v>
      </c>
      <c r="C47" s="5">
        <v>11</v>
      </c>
      <c r="D47" s="3">
        <v>22.222222222222232</v>
      </c>
      <c r="E47" s="3">
        <v>58.684275807121459</v>
      </c>
      <c r="F47" s="5">
        <v>1760</v>
      </c>
      <c r="G47" s="3">
        <v>10.761485210824429</v>
      </c>
      <c r="H47" s="3">
        <v>25.249601439400198</v>
      </c>
    </row>
    <row r="48" spans="1:8" x14ac:dyDescent="0.3">
      <c r="A48" s="1">
        <v>2021</v>
      </c>
      <c r="B48" s="1">
        <v>11</v>
      </c>
      <c r="C48" s="5">
        <v>21</v>
      </c>
      <c r="D48" s="3">
        <v>31.25</v>
      </c>
      <c r="E48" s="3">
        <v>58.517050888082892</v>
      </c>
      <c r="F48" s="5">
        <v>2130</v>
      </c>
      <c r="G48" s="3">
        <v>3.2977691561590694</v>
      </c>
      <c r="H48" s="3">
        <v>25.2874646639596</v>
      </c>
    </row>
    <row r="49" spans="1:8" x14ac:dyDescent="0.3">
      <c r="A49" s="1">
        <v>2021</v>
      </c>
      <c r="B49" s="1">
        <v>12</v>
      </c>
      <c r="C49" s="5">
        <v>38</v>
      </c>
      <c r="D49" s="3">
        <v>72.727272727272734</v>
      </c>
      <c r="E49" s="3">
        <v>58.256247753770566</v>
      </c>
      <c r="F49" s="5">
        <v>3049</v>
      </c>
      <c r="G49" s="3">
        <v>0.89344804765056907</v>
      </c>
      <c r="H49" s="3">
        <v>25.276563540931242</v>
      </c>
    </row>
    <row r="50" spans="1:8" x14ac:dyDescent="0.3">
      <c r="A50" s="1">
        <v>2022</v>
      </c>
      <c r="B50" s="1">
        <v>1</v>
      </c>
      <c r="C50" s="5">
        <v>43</v>
      </c>
      <c r="D50" s="3">
        <v>4.8780487804878092</v>
      </c>
      <c r="E50" s="3">
        <v>57.920607353741012</v>
      </c>
      <c r="F50" s="5">
        <v>3715</v>
      </c>
      <c r="G50" s="3">
        <v>23.380936565924948</v>
      </c>
      <c r="H50" s="3">
        <v>25.227436511999084</v>
      </c>
    </row>
    <row r="51" spans="1:8" x14ac:dyDescent="0.3">
      <c r="A51" s="1">
        <v>2022</v>
      </c>
      <c r="B51" s="1">
        <v>2</v>
      </c>
      <c r="C51" s="5">
        <v>34</v>
      </c>
      <c r="D51" s="3">
        <v>3.0303030303030276</v>
      </c>
      <c r="E51" s="3">
        <v>57.529875569840591</v>
      </c>
      <c r="F51" s="5">
        <v>2430</v>
      </c>
      <c r="G51" s="3">
        <v>-2.838864454218315</v>
      </c>
      <c r="H51" s="3">
        <v>25.148928746937827</v>
      </c>
    </row>
    <row r="52" spans="1:8" x14ac:dyDescent="0.3">
      <c r="A52" s="1">
        <v>2022</v>
      </c>
      <c r="B52" s="1">
        <v>3</v>
      </c>
      <c r="C52" s="5">
        <v>39</v>
      </c>
      <c r="D52" s="3">
        <v>69.565217391304344</v>
      </c>
      <c r="E52" s="3">
        <v>57.100114772903645</v>
      </c>
      <c r="F52" s="5">
        <v>2557</v>
      </c>
      <c r="G52" s="3">
        <v>20.556341348420549</v>
      </c>
      <c r="H52" s="3">
        <v>25.049757186359255</v>
      </c>
    </row>
    <row r="53" spans="1:8" x14ac:dyDescent="0.3">
      <c r="A53" s="1">
        <v>2022</v>
      </c>
      <c r="B53" s="1">
        <v>4</v>
      </c>
      <c r="C53" s="5">
        <v>13</v>
      </c>
      <c r="D53" s="3">
        <v>-13.33333333333333</v>
      </c>
      <c r="E53" s="3">
        <v>56.643602641227034</v>
      </c>
      <c r="F53" s="5">
        <v>1661</v>
      </c>
      <c r="G53" s="3">
        <v>-10.698924731182791</v>
      </c>
      <c r="H53" s="3">
        <v>24.93669517412507</v>
      </c>
    </row>
    <row r="54" spans="1:8" x14ac:dyDescent="0.3">
      <c r="A54" s="1">
        <v>2022</v>
      </c>
      <c r="B54" s="1">
        <v>5</v>
      </c>
      <c r="C54" s="5">
        <v>26</v>
      </c>
      <c r="D54" s="3">
        <v>8.333333333333325</v>
      </c>
      <c r="E54" s="3">
        <v>56.173482485233912</v>
      </c>
      <c r="F54" s="5">
        <v>1728</v>
      </c>
      <c r="G54" s="3">
        <v>0.46511627906977715</v>
      </c>
      <c r="H54" s="3">
        <v>24.816204011330456</v>
      </c>
    </row>
    <row r="55" spans="1:8" x14ac:dyDescent="0.3">
      <c r="A55" s="1">
        <v>2022</v>
      </c>
      <c r="B55" s="1">
        <v>6</v>
      </c>
      <c r="C55" s="5">
        <v>17</v>
      </c>
      <c r="D55" s="3">
        <v>-10.526315789473683</v>
      </c>
      <c r="E55" s="3">
        <v>55.698038105904764</v>
      </c>
      <c r="F55" s="5">
        <v>1698</v>
      </c>
      <c r="G55" s="3">
        <v>8.1528662420382148</v>
      </c>
      <c r="H55" s="3">
        <v>24.692270303243841</v>
      </c>
    </row>
    <row r="56" spans="1:8" x14ac:dyDescent="0.3">
      <c r="A56" s="1">
        <v>2022</v>
      </c>
      <c r="B56" s="1">
        <v>7</v>
      </c>
      <c r="C56" s="5">
        <v>12</v>
      </c>
      <c r="D56" s="3">
        <v>50</v>
      </c>
      <c r="E56" s="3">
        <v>55.222231071640088</v>
      </c>
      <c r="F56" s="5">
        <v>1624</v>
      </c>
      <c r="G56" s="3">
        <v>8.0505655355954673</v>
      </c>
      <c r="H56" s="3">
        <v>24.567189607374466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7"/>
  <sheetViews>
    <sheetView topLeftCell="A43" zoomScaleNormal="100" workbookViewId="0">
      <selection activeCell="D60" sqref="D60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8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132</v>
      </c>
      <c r="D1" s="1" t="s">
        <v>133</v>
      </c>
      <c r="E1" s="1" t="s">
        <v>134</v>
      </c>
      <c r="F1" s="1" t="s">
        <v>135</v>
      </c>
      <c r="G1" s="1" t="s">
        <v>136</v>
      </c>
      <c r="H1" s="1" t="s">
        <v>137</v>
      </c>
    </row>
    <row r="2" spans="1:8" x14ac:dyDescent="0.3">
      <c r="A2" s="1">
        <v>2018</v>
      </c>
      <c r="B2" s="1">
        <v>1</v>
      </c>
      <c r="C2" s="5">
        <v>185994.14048999999</v>
      </c>
      <c r="D2" s="3">
        <v>2.7670136939521583</v>
      </c>
      <c r="E2" s="3">
        <v>3.4837664945974574</v>
      </c>
      <c r="F2" s="5">
        <v>23005094.628319997</v>
      </c>
      <c r="G2" s="3">
        <v>4.0519133857393586</v>
      </c>
      <c r="H2" s="3">
        <v>3.1370849521337978</v>
      </c>
    </row>
    <row r="3" spans="1:8" x14ac:dyDescent="0.3">
      <c r="A3" s="1">
        <v>2018</v>
      </c>
      <c r="B3" s="1">
        <v>2</v>
      </c>
      <c r="C3" s="5">
        <v>197321.14300000001</v>
      </c>
      <c r="D3" s="3">
        <v>2.6103346157528851</v>
      </c>
      <c r="E3" s="3">
        <v>3.5601227627097369</v>
      </c>
      <c r="F3" s="5">
        <v>22714857.499740005</v>
      </c>
      <c r="G3" s="3">
        <v>2.1592815124978459</v>
      </c>
      <c r="H3" s="3">
        <v>2.9424033828510043</v>
      </c>
    </row>
    <row r="4" spans="1:8" x14ac:dyDescent="0.3">
      <c r="A4" s="1">
        <v>2018</v>
      </c>
      <c r="B4" s="1">
        <v>3</v>
      </c>
      <c r="C4" s="5">
        <v>225905.14053</v>
      </c>
      <c r="D4" s="3">
        <v>-7.6173467790465965</v>
      </c>
      <c r="E4" s="3">
        <v>3.618653051437287</v>
      </c>
      <c r="F4" s="5">
        <v>25148198.765210006</v>
      </c>
      <c r="G4" s="3">
        <v>-5.4533412232123268</v>
      </c>
      <c r="H4" s="3">
        <v>2.7401503577458146</v>
      </c>
    </row>
    <row r="5" spans="1:8" x14ac:dyDescent="0.3">
      <c r="A5" s="1">
        <v>2018</v>
      </c>
      <c r="B5" s="1">
        <v>4</v>
      </c>
      <c r="C5" s="5">
        <v>231765.78724999999</v>
      </c>
      <c r="D5" s="3">
        <v>14.563697194258696</v>
      </c>
      <c r="E5" s="3">
        <v>3.6592502663615041</v>
      </c>
      <c r="F5" s="5">
        <v>24396334.932480026</v>
      </c>
      <c r="G5" s="3">
        <v>15.078257885151425</v>
      </c>
      <c r="H5" s="3">
        <v>2.5318692092031641</v>
      </c>
    </row>
    <row r="6" spans="1:8" x14ac:dyDescent="0.3">
      <c r="A6" s="1">
        <v>2018</v>
      </c>
      <c r="B6" s="1">
        <v>5</v>
      </c>
      <c r="C6" s="5">
        <v>218763.50692000001</v>
      </c>
      <c r="D6" s="3">
        <v>-2.7152144044952919</v>
      </c>
      <c r="E6" s="3">
        <v>3.6810270352977792</v>
      </c>
      <c r="F6" s="5">
        <v>25607875.58498</v>
      </c>
      <c r="G6" s="3">
        <v>2.6898322712801237</v>
      </c>
      <c r="H6" s="3">
        <v>2.3185342771370885</v>
      </c>
    </row>
    <row r="7" spans="1:8" x14ac:dyDescent="0.3">
      <c r="A7" s="1">
        <v>2018</v>
      </c>
      <c r="B7" s="1">
        <v>6</v>
      </c>
      <c r="C7" s="5">
        <v>222829.92141000001</v>
      </c>
      <c r="D7" s="3">
        <v>0.69315762590353991</v>
      </c>
      <c r="E7" s="3">
        <v>3.6838532393203858</v>
      </c>
      <c r="F7" s="5">
        <v>25061808.320380021</v>
      </c>
      <c r="G7" s="3">
        <v>3.4208966832538268</v>
      </c>
      <c r="H7" s="3">
        <v>2.1019911784530096</v>
      </c>
    </row>
    <row r="8" spans="1:8" x14ac:dyDescent="0.3">
      <c r="A8" s="1">
        <v>2018</v>
      </c>
      <c r="B8" s="1">
        <v>7</v>
      </c>
      <c r="C8" s="5">
        <v>233461.76023000001</v>
      </c>
      <c r="D8" s="3">
        <v>48.545510002663093</v>
      </c>
      <c r="E8" s="3">
        <v>3.6671545760702791</v>
      </c>
      <c r="F8" s="5">
        <v>24505809.21544997</v>
      </c>
      <c r="G8" s="3">
        <v>10.381326561764892</v>
      </c>
      <c r="H8" s="3">
        <v>1.8841113146392761</v>
      </c>
    </row>
    <row r="9" spans="1:8" x14ac:dyDescent="0.3">
      <c r="A9" s="1">
        <v>2018</v>
      </c>
      <c r="B9" s="1">
        <v>8</v>
      </c>
      <c r="C9" s="5">
        <v>181405.86407000001</v>
      </c>
      <c r="D9" s="3">
        <v>-6.3741628714195979</v>
      </c>
      <c r="E9" s="3">
        <v>3.6301490559930376</v>
      </c>
      <c r="F9" s="5">
        <v>20196141.590270009</v>
      </c>
      <c r="G9" s="3">
        <v>7.2849096130206625</v>
      </c>
      <c r="H9" s="3">
        <v>1.6668576778442916</v>
      </c>
    </row>
    <row r="10" spans="1:8" x14ac:dyDescent="0.3">
      <c r="A10" s="1">
        <v>2018</v>
      </c>
      <c r="B10" s="1">
        <v>9</v>
      </c>
      <c r="C10" s="5">
        <v>220115.74223</v>
      </c>
      <c r="D10" s="3">
        <v>9.7285754297054439</v>
      </c>
      <c r="E10" s="3">
        <v>3.5751712419944197</v>
      </c>
      <c r="F10" s="5">
        <v>22310263.161669977</v>
      </c>
      <c r="G10" s="3">
        <v>-2.8217202812782949</v>
      </c>
      <c r="H10" s="3">
        <v>1.4527833446086218</v>
      </c>
    </row>
    <row r="11" spans="1:8" x14ac:dyDescent="0.3">
      <c r="A11" s="1">
        <v>2018</v>
      </c>
      <c r="B11" s="1">
        <v>10</v>
      </c>
      <c r="C11" s="5">
        <v>248808.0226</v>
      </c>
      <c r="D11" s="3">
        <v>15.675835775741632</v>
      </c>
      <c r="E11" s="3">
        <v>3.5038609530963356</v>
      </c>
      <c r="F11" s="5">
        <v>26234510.769510005</v>
      </c>
      <c r="G11" s="3">
        <v>6.8917873216706171</v>
      </c>
      <c r="H11" s="3">
        <v>1.2448315339683302</v>
      </c>
    </row>
    <row r="12" spans="1:8" x14ac:dyDescent="0.3">
      <c r="A12" s="1">
        <v>2018</v>
      </c>
      <c r="B12" s="1">
        <v>11</v>
      </c>
      <c r="C12" s="5">
        <v>229049.11949000001</v>
      </c>
      <c r="D12" s="3">
        <v>7.931144811497548</v>
      </c>
      <c r="E12" s="3">
        <v>3.418285328055954</v>
      </c>
      <c r="F12" s="5">
        <v>25005533.244419992</v>
      </c>
      <c r="G12" s="3">
        <v>-0.45500666040284576</v>
      </c>
      <c r="H12" s="3">
        <v>1.0456486244299052</v>
      </c>
    </row>
    <row r="13" spans="1:8" x14ac:dyDescent="0.3">
      <c r="A13" s="1">
        <v>2018</v>
      </c>
      <c r="B13" s="1">
        <v>12</v>
      </c>
      <c r="C13" s="5">
        <v>189144.33986000001</v>
      </c>
      <c r="D13" s="3">
        <v>8.1845119230922858</v>
      </c>
      <c r="E13" s="3">
        <v>3.3213567816597931</v>
      </c>
      <c r="F13" s="5">
        <v>21074113.584420018</v>
      </c>
      <c r="G13" s="3">
        <v>-0.51730717068116938</v>
      </c>
      <c r="H13" s="3">
        <v>0.85827314420731438</v>
      </c>
    </row>
    <row r="14" spans="1:8" x14ac:dyDescent="0.3">
      <c r="A14" s="1">
        <v>2019</v>
      </c>
      <c r="B14" s="1">
        <v>1</v>
      </c>
      <c r="C14" s="5">
        <v>228809.28055999998</v>
      </c>
      <c r="D14" s="3">
        <v>23.019617691828277</v>
      </c>
      <c r="E14" s="3">
        <v>3.216301121714054</v>
      </c>
      <c r="F14" s="5">
        <v>23280437.399099983</v>
      </c>
      <c r="G14" s="3">
        <v>1.1968773666378718</v>
      </c>
      <c r="H14" s="3">
        <v>0.68563940934196721</v>
      </c>
    </row>
    <row r="15" spans="1:8" x14ac:dyDescent="0.3">
      <c r="A15" s="1">
        <v>2019</v>
      </c>
      <c r="B15" s="1">
        <v>2</v>
      </c>
      <c r="C15" s="5">
        <v>196567.89634000001</v>
      </c>
      <c r="D15" s="3">
        <v>-0.38173641635554922</v>
      </c>
      <c r="E15" s="3">
        <v>3.1066818751319816</v>
      </c>
      <c r="F15" s="5">
        <v>23471310.726089995</v>
      </c>
      <c r="G15" s="3">
        <v>3.3302133916475185</v>
      </c>
      <c r="H15" s="3">
        <v>0.53058620946451696</v>
      </c>
    </row>
    <row r="16" spans="1:8" x14ac:dyDescent="0.3">
      <c r="A16" s="1">
        <v>2019</v>
      </c>
      <c r="B16" s="1">
        <v>3</v>
      </c>
      <c r="C16" s="5">
        <v>295060.79168000002</v>
      </c>
      <c r="D16" s="3">
        <v>30.612694774343229</v>
      </c>
      <c r="E16" s="3">
        <v>2.9974377991441896</v>
      </c>
      <c r="F16" s="5">
        <v>26105499.507419996</v>
      </c>
      <c r="G16" s="3">
        <v>3.8066374102876832</v>
      </c>
      <c r="H16" s="3">
        <v>0.39598783684154021</v>
      </c>
    </row>
    <row r="17" spans="1:8" x14ac:dyDescent="0.3">
      <c r="A17" s="1">
        <v>2019</v>
      </c>
      <c r="B17" s="1">
        <v>4</v>
      </c>
      <c r="C17" s="5">
        <v>240194.15315999999</v>
      </c>
      <c r="D17" s="3">
        <v>3.6365876128682029</v>
      </c>
      <c r="E17" s="3">
        <v>2.8932653997110491</v>
      </c>
      <c r="F17" s="5">
        <v>24810628.319250025</v>
      </c>
      <c r="G17" s="3">
        <v>1.6981787957765393</v>
      </c>
      <c r="H17" s="3">
        <v>0.28491300229393179</v>
      </c>
    </row>
    <row r="18" spans="1:8" x14ac:dyDescent="0.3">
      <c r="A18" s="1">
        <v>2019</v>
      </c>
      <c r="B18" s="1">
        <v>5</v>
      </c>
      <c r="C18" s="5">
        <v>245674.76586000001</v>
      </c>
      <c r="D18" s="3">
        <v>12.301530231841284</v>
      </c>
      <c r="E18" s="3">
        <v>2.8007789089717643</v>
      </c>
      <c r="F18" s="5">
        <v>26687658.593029931</v>
      </c>
      <c r="G18" s="3">
        <v>4.2166051786164838</v>
      </c>
      <c r="H18" s="3">
        <v>0.20066726730740916</v>
      </c>
    </row>
    <row r="19" spans="1:8" x14ac:dyDescent="0.3">
      <c r="A19" s="1">
        <v>2019</v>
      </c>
      <c r="B19" s="1">
        <v>6</v>
      </c>
      <c r="C19" s="5">
        <v>219300.51785</v>
      </c>
      <c r="D19" s="3">
        <v>-1.5839001951205689</v>
      </c>
      <c r="E19" s="3">
        <v>2.7266441786636753</v>
      </c>
      <c r="F19" s="5">
        <v>24381923.117209978</v>
      </c>
      <c r="G19" s="3">
        <v>-2.7128337846920925</v>
      </c>
      <c r="H19" s="3">
        <v>0.14665433682557044</v>
      </c>
    </row>
    <row r="20" spans="1:8" x14ac:dyDescent="0.3">
      <c r="A20" s="1">
        <v>2019</v>
      </c>
      <c r="B20" s="1">
        <v>7</v>
      </c>
      <c r="C20" s="5">
        <v>228501.74948</v>
      </c>
      <c r="D20" s="3">
        <v>-2.1245495386968516</v>
      </c>
      <c r="E20" s="3">
        <v>2.6781868349215423</v>
      </c>
      <c r="F20" s="5">
        <v>25912142.498830043</v>
      </c>
      <c r="G20" s="3">
        <v>5.7387751247709673</v>
      </c>
      <c r="H20" s="3">
        <v>0.12655680036918796</v>
      </c>
    </row>
    <row r="21" spans="1:8" x14ac:dyDescent="0.3">
      <c r="A21" s="1">
        <v>2019</v>
      </c>
      <c r="B21" s="1">
        <v>8</v>
      </c>
      <c r="C21" s="5">
        <v>177326.96174</v>
      </c>
      <c r="D21" s="3">
        <v>-2.2484953013570008</v>
      </c>
      <c r="E21" s="3">
        <v>2.6624331605208353</v>
      </c>
      <c r="F21" s="5">
        <v>18823126.46484999</v>
      </c>
      <c r="G21" s="3">
        <v>-6.7984031468738664</v>
      </c>
      <c r="H21" s="3">
        <v>0.1438586718950397</v>
      </c>
    </row>
    <row r="22" spans="1:8" x14ac:dyDescent="0.3">
      <c r="A22" s="1">
        <v>2019</v>
      </c>
      <c r="B22" s="1">
        <v>9</v>
      </c>
      <c r="C22" s="5">
        <v>203476.70464000001</v>
      </c>
      <c r="D22" s="3">
        <v>-7.5592219899537128</v>
      </c>
      <c r="E22" s="3">
        <v>2.6860759148777449</v>
      </c>
      <c r="F22" s="5">
        <v>23416644.92328003</v>
      </c>
      <c r="G22" s="3">
        <v>4.959070870624549</v>
      </c>
      <c r="H22" s="3">
        <v>0.20243370274354272</v>
      </c>
    </row>
    <row r="23" spans="1:8" x14ac:dyDescent="0.3">
      <c r="A23" s="1">
        <v>2019</v>
      </c>
      <c r="B23" s="1">
        <v>10</v>
      </c>
      <c r="C23" s="5">
        <v>227515.17905000001</v>
      </c>
      <c r="D23" s="3">
        <v>-8.5579409086144143</v>
      </c>
      <c r="E23" s="3">
        <v>2.7554668207097199</v>
      </c>
      <c r="F23" s="5">
        <v>26895531.217620004</v>
      </c>
      <c r="G23" s="3">
        <v>2.5196599011034104</v>
      </c>
      <c r="H23" s="3">
        <v>0.30567354273992176</v>
      </c>
    </row>
    <row r="24" spans="1:8" x14ac:dyDescent="0.3">
      <c r="A24" s="1">
        <v>2019</v>
      </c>
      <c r="B24" s="1">
        <v>11</v>
      </c>
      <c r="C24" s="5">
        <v>203305.08932</v>
      </c>
      <c r="D24" s="3">
        <v>-11.239523743781065</v>
      </c>
      <c r="E24" s="3">
        <v>2.8762461217130411</v>
      </c>
      <c r="F24" s="5">
        <v>24757863.734460011</v>
      </c>
      <c r="G24" s="3">
        <v>-0.99045882180995859</v>
      </c>
      <c r="H24" s="3">
        <v>0.45730016373494886</v>
      </c>
    </row>
    <row r="25" spans="1:8" x14ac:dyDescent="0.3">
      <c r="A25" s="1">
        <v>2019</v>
      </c>
      <c r="B25" s="1">
        <v>12</v>
      </c>
      <c r="C25" s="5">
        <v>156293.27364999999</v>
      </c>
      <c r="D25" s="3">
        <v>-17.368252327463551</v>
      </c>
      <c r="E25" s="3">
        <v>3.053268408269453</v>
      </c>
      <c r="F25" s="5">
        <v>22350040.871159993</v>
      </c>
      <c r="G25" s="3">
        <v>6.0544766527369509</v>
      </c>
      <c r="H25" s="3">
        <v>0.66118928663206022</v>
      </c>
    </row>
    <row r="26" spans="1:8" x14ac:dyDescent="0.3">
      <c r="A26" s="1">
        <v>2020</v>
      </c>
      <c r="B26" s="1">
        <v>1</v>
      </c>
      <c r="C26" s="5">
        <v>241768.84692000001</v>
      </c>
      <c r="D26" s="3">
        <v>5.6639163972204587</v>
      </c>
      <c r="E26" s="3">
        <v>3.2904080089644849</v>
      </c>
      <c r="F26" s="5">
        <v>23142387.83388003</v>
      </c>
      <c r="G26" s="3">
        <v>-0.59298527279942892</v>
      </c>
      <c r="H26" s="3">
        <v>0.92111609351625134</v>
      </c>
    </row>
    <row r="27" spans="1:8" x14ac:dyDescent="0.3">
      <c r="A27" s="1">
        <v>2020</v>
      </c>
      <c r="B27" s="1">
        <v>2</v>
      </c>
      <c r="C27" s="5">
        <v>190837.39447999999</v>
      </c>
      <c r="D27" s="3">
        <v>-2.9152786221449234</v>
      </c>
      <c r="E27" s="3">
        <v>3.5901210912214618</v>
      </c>
      <c r="F27" s="5">
        <v>23992357.128200043</v>
      </c>
      <c r="G27" s="3">
        <v>2.219928866311105</v>
      </c>
      <c r="H27" s="3">
        <v>1.2412303003173859</v>
      </c>
    </row>
    <row r="28" spans="1:8" x14ac:dyDescent="0.3">
      <c r="A28" s="1">
        <v>2020</v>
      </c>
      <c r="B28" s="1">
        <v>3</v>
      </c>
      <c r="C28" s="5">
        <v>220228.52864</v>
      </c>
      <c r="D28" s="3">
        <v>-25.361642464905088</v>
      </c>
      <c r="E28" s="3">
        <v>3.9550286494351155</v>
      </c>
      <c r="F28" s="5">
        <v>21769151.439780019</v>
      </c>
      <c r="G28" s="3">
        <v>-16.610860353035772</v>
      </c>
      <c r="H28" s="3">
        <v>1.6255764770371113</v>
      </c>
    </row>
    <row r="29" spans="1:8" x14ac:dyDescent="0.3">
      <c r="A29" s="1">
        <v>2020</v>
      </c>
      <c r="B29" s="1">
        <v>4</v>
      </c>
      <c r="C29" s="5">
        <v>143345.68721</v>
      </c>
      <c r="D29" s="3">
        <v>-40.320909012921113</v>
      </c>
      <c r="E29" s="3">
        <v>4.3872999141311935</v>
      </c>
      <c r="F29" s="5">
        <v>15042773.098220045</v>
      </c>
      <c r="G29" s="3">
        <v>-39.369640685203102</v>
      </c>
      <c r="H29" s="3">
        <v>2.0782671588552688</v>
      </c>
    </row>
    <row r="30" spans="1:8" x14ac:dyDescent="0.3">
      <c r="A30" s="1">
        <v>2020</v>
      </c>
      <c r="B30" s="1">
        <v>5</v>
      </c>
      <c r="C30" s="5">
        <v>162756.40148</v>
      </c>
      <c r="D30" s="3">
        <v>-33.751274409375768</v>
      </c>
      <c r="E30" s="3">
        <v>4.8870682358969484</v>
      </c>
      <c r="F30" s="5">
        <v>17514828.839239996</v>
      </c>
      <c r="G30" s="3">
        <v>-34.371054777303023</v>
      </c>
      <c r="H30" s="3">
        <v>2.6021484617273893</v>
      </c>
    </row>
    <row r="31" spans="1:8" x14ac:dyDescent="0.3">
      <c r="A31" s="1">
        <v>2020</v>
      </c>
      <c r="B31" s="1">
        <v>6</v>
      </c>
      <c r="C31" s="5">
        <v>220236.38764</v>
      </c>
      <c r="D31" s="3">
        <v>0.42675220249144274</v>
      </c>
      <c r="E31" s="3">
        <v>5.4513622285885868</v>
      </c>
      <c r="F31" s="5">
        <v>22639947.269910011</v>
      </c>
      <c r="G31" s="3">
        <v>-7.1445383488654919</v>
      </c>
      <c r="H31" s="3">
        <v>3.1971881746753885</v>
      </c>
    </row>
    <row r="32" spans="1:8" x14ac:dyDescent="0.3">
      <c r="A32" s="1">
        <v>2020</v>
      </c>
      <c r="B32" s="1">
        <v>7</v>
      </c>
      <c r="C32" s="5">
        <v>209565.0552</v>
      </c>
      <c r="D32" s="3">
        <v>-8.2873301071410221</v>
      </c>
      <c r="E32" s="3">
        <v>6.0745272878230612</v>
      </c>
      <c r="F32" s="5">
        <v>23385432.233949997</v>
      </c>
      <c r="G32" s="3">
        <v>-9.7510665704085611</v>
      </c>
      <c r="H32" s="3">
        <v>3.8607865031629163</v>
      </c>
    </row>
    <row r="33" spans="1:8" x14ac:dyDescent="0.3">
      <c r="A33" s="1">
        <v>2020</v>
      </c>
      <c r="B33" s="1">
        <v>8</v>
      </c>
      <c r="C33" s="5">
        <v>172911.10775</v>
      </c>
      <c r="D33" s="3">
        <v>-2.490232701598194</v>
      </c>
      <c r="E33" s="3">
        <v>6.7505598779655127</v>
      </c>
      <c r="F33" s="5">
        <v>17664203.645200029</v>
      </c>
      <c r="G33" s="3">
        <v>-6.1569092776065375</v>
      </c>
      <c r="H33" s="3">
        <v>4.5896254772005998</v>
      </c>
    </row>
    <row r="34" spans="1:8" x14ac:dyDescent="0.3">
      <c r="A34" s="1">
        <v>2020</v>
      </c>
      <c r="B34" s="1">
        <v>9</v>
      </c>
      <c r="C34" s="5">
        <v>240846.85509999999</v>
      </c>
      <c r="D34" s="3">
        <v>18.365812698862459</v>
      </c>
      <c r="E34" s="3">
        <v>7.4724591121730999</v>
      </c>
      <c r="F34" s="5">
        <v>23250252.911139999</v>
      </c>
      <c r="G34" s="3">
        <v>-0.7105715301452542</v>
      </c>
      <c r="H34" s="3">
        <v>5.3794418592245128</v>
      </c>
    </row>
    <row r="35" spans="1:8" x14ac:dyDescent="0.3">
      <c r="A35" s="1">
        <v>2020</v>
      </c>
      <c r="B35" s="1">
        <v>10</v>
      </c>
      <c r="C35" s="5">
        <v>241568.05585999999</v>
      </c>
      <c r="D35" s="3">
        <v>6.1766765930424627</v>
      </c>
      <c r="E35" s="3">
        <v>8.2325823818960675</v>
      </c>
      <c r="F35" s="5">
        <v>25281732.724300019</v>
      </c>
      <c r="G35" s="3">
        <v>-6.0002477001188215</v>
      </c>
      <c r="H35" s="3">
        <v>6.2252261245349789</v>
      </c>
    </row>
    <row r="36" spans="1:8" x14ac:dyDescent="0.3">
      <c r="A36" s="1">
        <v>2020</v>
      </c>
      <c r="B36" s="1">
        <v>11</v>
      </c>
      <c r="C36" s="5">
        <v>232412.70584000001</v>
      </c>
      <c r="D36" s="3">
        <v>14.317209971160594</v>
      </c>
      <c r="E36" s="3">
        <v>9.0240435614726238</v>
      </c>
      <c r="F36" s="5">
        <v>24730657.678350016</v>
      </c>
      <c r="G36" s="3">
        <v>-0.10988854451172703</v>
      </c>
      <c r="H36" s="3">
        <v>7.1215458308358368</v>
      </c>
    </row>
    <row r="37" spans="1:8" x14ac:dyDescent="0.3">
      <c r="A37" s="1">
        <v>2020</v>
      </c>
      <c r="B37" s="1">
        <v>12</v>
      </c>
      <c r="C37" s="5">
        <v>188812.13167</v>
      </c>
      <c r="D37" s="3">
        <v>20.806306797835774</v>
      </c>
      <c r="E37" s="3">
        <v>9.8398137540056396</v>
      </c>
      <c r="F37" s="5">
        <v>22761732.91</v>
      </c>
      <c r="G37" s="3">
        <v>1.8420191766684635</v>
      </c>
      <c r="H37" s="3">
        <v>8.0621195445931022</v>
      </c>
    </row>
    <row r="38" spans="1:8" x14ac:dyDescent="0.3">
      <c r="A38" s="1">
        <v>2021</v>
      </c>
      <c r="B38" s="1">
        <v>1</v>
      </c>
      <c r="C38" s="5">
        <v>192628.10026000001</v>
      </c>
      <c r="D38" s="3">
        <v>-20.325508139706848</v>
      </c>
      <c r="E38" s="3">
        <v>10.673231643598658</v>
      </c>
      <c r="F38" s="5">
        <v>20497598.23</v>
      </c>
      <c r="G38" s="3">
        <v>-11.428334979366761</v>
      </c>
      <c r="H38" s="3">
        <v>9.0401636493300579</v>
      </c>
    </row>
    <row r="39" spans="1:8" x14ac:dyDescent="0.3">
      <c r="A39" s="1">
        <v>2021</v>
      </c>
      <c r="B39" s="1">
        <v>2</v>
      </c>
      <c r="C39" s="5">
        <v>228638.88209999999</v>
      </c>
      <c r="D39" s="3">
        <v>19.808218259845113</v>
      </c>
      <c r="E39" s="3">
        <v>11.518397476372156</v>
      </c>
      <c r="F39" s="5">
        <v>23541978.149999999</v>
      </c>
      <c r="G39" s="3">
        <v>-1.8771768684231471</v>
      </c>
      <c r="H39" s="3">
        <v>10.048462577155547</v>
      </c>
    </row>
    <row r="40" spans="1:8" x14ac:dyDescent="0.3">
      <c r="A40" s="1">
        <v>2021</v>
      </c>
      <c r="B40" s="1">
        <v>3</v>
      </c>
      <c r="C40" s="5">
        <v>273729.31854000001</v>
      </c>
      <c r="D40" s="3">
        <v>24.293305790302909</v>
      </c>
      <c r="E40" s="3">
        <v>12.367258808183877</v>
      </c>
      <c r="F40" s="5">
        <v>28268288.02</v>
      </c>
      <c r="G40" s="3">
        <v>29.854799798690056</v>
      </c>
      <c r="H40" s="3">
        <v>11.078379336662529</v>
      </c>
    </row>
    <row r="41" spans="1:8" x14ac:dyDescent="0.3">
      <c r="A41" s="1">
        <v>2021</v>
      </c>
      <c r="B41" s="1">
        <v>4</v>
      </c>
      <c r="C41" s="5">
        <v>240105.97021999999</v>
      </c>
      <c r="D41" s="3">
        <v>67.501356262115593</v>
      </c>
      <c r="E41" s="3">
        <v>13.212338876890415</v>
      </c>
      <c r="F41" s="5">
        <v>25841334.359999999</v>
      </c>
      <c r="G41" s="3">
        <v>71.785708600880966</v>
      </c>
      <c r="H41" s="3">
        <v>12.12044876703802</v>
      </c>
    </row>
    <row r="42" spans="1:8" x14ac:dyDescent="0.3">
      <c r="A42" s="1">
        <v>2021</v>
      </c>
      <c r="B42" s="1">
        <v>5</v>
      </c>
      <c r="C42" s="5">
        <v>258082.53029000002</v>
      </c>
      <c r="D42" s="3">
        <v>58.569818417688467</v>
      </c>
      <c r="E42" s="3">
        <v>14.046989118055464</v>
      </c>
      <c r="F42" s="5">
        <v>27202155.73</v>
      </c>
      <c r="G42" s="3">
        <v>55.309286660322044</v>
      </c>
      <c r="H42" s="3">
        <v>13.166509625556682</v>
      </c>
    </row>
    <row r="43" spans="1:8" x14ac:dyDescent="0.3">
      <c r="A43" s="1">
        <v>2021</v>
      </c>
      <c r="B43" s="1">
        <v>6</v>
      </c>
      <c r="C43" s="5">
        <v>256605.18841</v>
      </c>
      <c r="D43" s="3">
        <v>16.513529467005572</v>
      </c>
      <c r="E43" s="3">
        <v>14.868331037894466</v>
      </c>
      <c r="F43" s="5">
        <v>27609646.77</v>
      </c>
      <c r="G43" s="3">
        <v>21.951020648776186</v>
      </c>
      <c r="H43" s="3">
        <v>14.212544090314967</v>
      </c>
    </row>
    <row r="44" spans="1:8" x14ac:dyDescent="0.3">
      <c r="A44" s="1">
        <v>2021</v>
      </c>
      <c r="B44" s="1">
        <v>7</v>
      </c>
      <c r="C44" s="5">
        <v>262067.36655999999</v>
      </c>
      <c r="D44" s="3">
        <v>25.052989540595895</v>
      </c>
      <c r="E44" s="3">
        <v>15.67657800576867</v>
      </c>
      <c r="F44" s="5">
        <v>26567777.379999999</v>
      </c>
      <c r="G44" s="3">
        <v>13.608237445489713</v>
      </c>
      <c r="H44" s="3">
        <v>15.257460921147858</v>
      </c>
    </row>
    <row r="45" spans="1:8" x14ac:dyDescent="0.3">
      <c r="A45" s="1">
        <v>2021</v>
      </c>
      <c r="B45" s="1">
        <v>8</v>
      </c>
      <c r="C45" s="5">
        <v>211653.00216</v>
      </c>
      <c r="D45" s="3">
        <v>22.405671280536922</v>
      </c>
      <c r="E45" s="3">
        <v>16.472057640930242</v>
      </c>
      <c r="F45" s="5">
        <v>22097021.399999999</v>
      </c>
      <c r="G45" s="3">
        <v>25.09491989470196</v>
      </c>
      <c r="H45" s="3">
        <v>16.300706272095788</v>
      </c>
    </row>
    <row r="46" spans="1:8" x14ac:dyDescent="0.3">
      <c r="A46" s="1">
        <v>2021</v>
      </c>
      <c r="B46" s="1">
        <v>9</v>
      </c>
      <c r="C46" s="5">
        <v>271032.10563000001</v>
      </c>
      <c r="D46" s="3">
        <v>12.532964367530175</v>
      </c>
      <c r="E46" s="3">
        <v>17.255748702321263</v>
      </c>
      <c r="F46" s="5">
        <v>28336689.449999999</v>
      </c>
      <c r="G46" s="3">
        <v>21.876908428909658</v>
      </c>
      <c r="H46" s="3">
        <v>17.341611767791154</v>
      </c>
    </row>
    <row r="47" spans="1:8" x14ac:dyDescent="0.3">
      <c r="A47" s="1">
        <v>2021</v>
      </c>
      <c r="B47" s="1">
        <v>10</v>
      </c>
      <c r="C47" s="5">
        <v>270392.51323000004</v>
      </c>
      <c r="D47" s="3">
        <v>11.93223055398731</v>
      </c>
      <c r="E47" s="3">
        <v>18.029042005386561</v>
      </c>
      <c r="F47" s="5">
        <v>28719572.43</v>
      </c>
      <c r="G47" s="3">
        <v>13.598117435976341</v>
      </c>
      <c r="H47" s="3">
        <v>18.380119742145702</v>
      </c>
    </row>
    <row r="48" spans="1:8" x14ac:dyDescent="0.3">
      <c r="A48" s="1">
        <v>2021</v>
      </c>
      <c r="B48" s="1">
        <v>11</v>
      </c>
      <c r="C48" s="5">
        <v>275022.02256999997</v>
      </c>
      <c r="D48" s="3">
        <v>18.333471303128125</v>
      </c>
      <c r="E48" s="3">
        <v>18.793000394436607</v>
      </c>
      <c r="F48" s="5">
        <v>30308843.989999998</v>
      </c>
      <c r="G48" s="3">
        <v>22.555754012693718</v>
      </c>
      <c r="H48" s="3">
        <v>19.416487480228199</v>
      </c>
    </row>
    <row r="49" spans="1:8" x14ac:dyDescent="0.3">
      <c r="A49" s="1">
        <v>2021</v>
      </c>
      <c r="B49" s="1">
        <v>12</v>
      </c>
      <c r="C49" s="5">
        <v>227471.46953</v>
      </c>
      <c r="D49" s="3">
        <v>20.475028547195052</v>
      </c>
      <c r="E49" s="3">
        <v>19.548263324097743</v>
      </c>
      <c r="F49" s="5">
        <v>27618262.390000001</v>
      </c>
      <c r="G49" s="3">
        <v>21.336378469964213</v>
      </c>
      <c r="H49" s="3">
        <v>20.450640183613928</v>
      </c>
    </row>
    <row r="50" spans="1:8" x14ac:dyDescent="0.3">
      <c r="A50" s="1">
        <v>2022</v>
      </c>
      <c r="B50" s="1">
        <v>1</v>
      </c>
      <c r="C50" s="5">
        <v>247803.86598</v>
      </c>
      <c r="D50" s="3">
        <v>28.643674336987402</v>
      </c>
      <c r="E50" s="3">
        <v>20.295438337253859</v>
      </c>
      <c r="F50" s="5">
        <v>25542612.850000001</v>
      </c>
      <c r="G50" s="3">
        <v>24.612711027851965</v>
      </c>
      <c r="H50" s="3">
        <v>21.482721058498477</v>
      </c>
    </row>
    <row r="51" spans="1:8" x14ac:dyDescent="0.3">
      <c r="A51" s="1">
        <v>2022</v>
      </c>
      <c r="B51" s="1">
        <v>2</v>
      </c>
      <c r="C51" s="5">
        <v>293922.41555999999</v>
      </c>
      <c r="D51" s="3">
        <v>28.6</v>
      </c>
      <c r="E51" s="3">
        <v>21.035197335484895</v>
      </c>
      <c r="F51" s="5">
        <v>29920329.050000001</v>
      </c>
      <c r="G51" s="3">
        <v>27.1</v>
      </c>
      <c r="H51" s="3">
        <v>22.512934820680655</v>
      </c>
    </row>
    <row r="52" spans="1:8" x14ac:dyDescent="0.3">
      <c r="A52" s="1">
        <v>2022</v>
      </c>
      <c r="B52" s="1">
        <v>3</v>
      </c>
      <c r="C52" s="5">
        <v>285239.88374000002</v>
      </c>
      <c r="D52" s="3">
        <v>4.2</v>
      </c>
      <c r="E52" s="3">
        <v>21.768791958981883</v>
      </c>
      <c r="F52" s="5">
        <v>33090208.02</v>
      </c>
      <c r="G52" s="3">
        <v>17.100000000000001</v>
      </c>
      <c r="H52" s="3">
        <v>23.541703546373814</v>
      </c>
    </row>
    <row r="53" spans="1:8" x14ac:dyDescent="0.3">
      <c r="A53" s="1">
        <v>2022</v>
      </c>
      <c r="B53" s="1">
        <v>4</v>
      </c>
      <c r="C53" s="5">
        <v>298300.52784999995</v>
      </c>
      <c r="D53" s="3">
        <v>24.2</v>
      </c>
      <c r="E53" s="3">
        <v>22.497999181454226</v>
      </c>
      <c r="F53" s="5">
        <v>31313206.039999999</v>
      </c>
      <c r="G53" s="3">
        <v>21.2</v>
      </c>
      <c r="H53" s="3">
        <v>24.56976785798431</v>
      </c>
    </row>
    <row r="54" spans="1:8" x14ac:dyDescent="0.3">
      <c r="A54" s="1">
        <v>2022</v>
      </c>
      <c r="B54" s="1">
        <v>5</v>
      </c>
      <c r="C54" s="5">
        <v>352062.46268</v>
      </c>
      <c r="D54" s="3">
        <v>36.4</v>
      </c>
      <c r="E54" s="3">
        <v>23.223375921614178</v>
      </c>
      <c r="F54" s="5">
        <v>35045106.359999999</v>
      </c>
      <c r="G54" s="3">
        <v>28.8</v>
      </c>
      <c r="H54" s="3">
        <v>25.597421037394451</v>
      </c>
    </row>
    <row r="55" spans="1:8" x14ac:dyDescent="0.3">
      <c r="A55" s="1">
        <v>2022</v>
      </c>
      <c r="B55" s="1">
        <v>6</v>
      </c>
      <c r="C55" s="5">
        <v>298496.89088000002</v>
      </c>
      <c r="D55" s="3">
        <v>16.3</v>
      </c>
      <c r="E55" s="3">
        <v>23.945597292675281</v>
      </c>
      <c r="F55" s="5">
        <v>34949360.139999993</v>
      </c>
      <c r="G55" s="3">
        <v>26.6</v>
      </c>
      <c r="H55" s="3">
        <v>26.624722354829743</v>
      </c>
    </row>
    <row r="56" spans="1:8" x14ac:dyDescent="0.3">
      <c r="A56" s="1">
        <v>2022</v>
      </c>
      <c r="B56" s="1">
        <v>7</v>
      </c>
      <c r="C56" s="5">
        <v>305720.71110000001</v>
      </c>
      <c r="D56" s="3">
        <v>16.7</v>
      </c>
      <c r="E56" s="3">
        <v>24.666253451189849</v>
      </c>
      <c r="F56" s="5">
        <v>32042097.747560117</v>
      </c>
      <c r="G56" s="3">
        <v>20.6</v>
      </c>
      <c r="H56" s="3">
        <v>27.651953481832532</v>
      </c>
    </row>
    <row r="57" spans="1:8" x14ac:dyDescent="0.3">
      <c r="A57" s="1">
        <v>2022</v>
      </c>
      <c r="B57" s="1">
        <v>8</v>
      </c>
      <c r="C57" s="5">
        <v>249991.51190000001</v>
      </c>
      <c r="D57" s="3">
        <v>18.100000000000001</v>
      </c>
      <c r="E57" s="3">
        <v>25.386403609453762</v>
      </c>
      <c r="F57" s="5">
        <v>29090924.129999999</v>
      </c>
      <c r="G57" s="3">
        <v>31.7</v>
      </c>
      <c r="H57" s="3">
        <v>28.679394373114967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7"/>
  <sheetViews>
    <sheetView topLeftCell="A49" zoomScaleNormal="100" workbookViewId="0">
      <selection activeCell="D61" sqref="D61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8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138</v>
      </c>
      <c r="D1" s="1" t="s">
        <v>139</v>
      </c>
      <c r="E1" s="1" t="s">
        <v>140</v>
      </c>
      <c r="F1" s="1" t="s">
        <v>141</v>
      </c>
      <c r="G1" s="1" t="s">
        <v>142</v>
      </c>
      <c r="H1" s="1" t="s">
        <v>143</v>
      </c>
    </row>
    <row r="2" spans="1:8" x14ac:dyDescent="0.3">
      <c r="A2" s="1">
        <v>2018</v>
      </c>
      <c r="B2" s="1">
        <v>1</v>
      </c>
      <c r="C2" s="5">
        <v>146822.91248</v>
      </c>
      <c r="D2" s="3">
        <v>-6.8821392708229512</v>
      </c>
      <c r="E2" s="3">
        <v>3.066151805059226</v>
      </c>
      <c r="F2" s="5">
        <v>27312596.64817996</v>
      </c>
      <c r="G2" s="3">
        <v>9.1821206355655605</v>
      </c>
      <c r="H2" s="3">
        <v>3.7348394006360874</v>
      </c>
    </row>
    <row r="3" spans="1:8" x14ac:dyDescent="0.3">
      <c r="A3" s="1">
        <v>2018</v>
      </c>
      <c r="B3" s="1">
        <v>2</v>
      </c>
      <c r="C3" s="5">
        <v>178115.01680000001</v>
      </c>
      <c r="D3" s="3">
        <v>2.9446509072630356</v>
      </c>
      <c r="E3" s="3">
        <v>3.0087039112744942</v>
      </c>
      <c r="F3" s="5">
        <v>25093644.258640006</v>
      </c>
      <c r="G3" s="3">
        <v>1.5608284904645942</v>
      </c>
      <c r="H3" s="3">
        <v>3.4842962351710818</v>
      </c>
    </row>
    <row r="4" spans="1:8" x14ac:dyDescent="0.3">
      <c r="A4" s="1">
        <v>2018</v>
      </c>
      <c r="B4" s="1">
        <v>3</v>
      </c>
      <c r="C4" s="5">
        <v>177746.20720999999</v>
      </c>
      <c r="D4" s="3">
        <v>-1.500814801149819</v>
      </c>
      <c r="E4" s="3">
        <v>2.9351977832645701</v>
      </c>
      <c r="F4" s="5">
        <v>26429657.040250007</v>
      </c>
      <c r="G4" s="3">
        <v>-5.845540547135375</v>
      </c>
      <c r="H4" s="3">
        <v>3.215993059127717</v>
      </c>
    </row>
    <row r="5" spans="1:8" x14ac:dyDescent="0.3">
      <c r="A5" s="1">
        <v>2018</v>
      </c>
      <c r="B5" s="1">
        <v>4</v>
      </c>
      <c r="C5" s="5">
        <v>182251.58523999999</v>
      </c>
      <c r="D5" s="3">
        <v>15.111530797034845</v>
      </c>
      <c r="E5" s="3">
        <v>2.8457219652102932</v>
      </c>
      <c r="F5" s="5">
        <v>27087305.983620051</v>
      </c>
      <c r="G5" s="3">
        <v>20.710887382301557</v>
      </c>
      <c r="H5" s="3">
        <v>2.9317885062265963</v>
      </c>
    </row>
    <row r="6" spans="1:8" x14ac:dyDescent="0.3">
      <c r="A6" s="1">
        <v>2018</v>
      </c>
      <c r="B6" s="1">
        <v>5</v>
      </c>
      <c r="C6" s="5">
        <v>180554.87693999999</v>
      </c>
      <c r="D6" s="3">
        <v>2.6520209970492203</v>
      </c>
      <c r="E6" s="3">
        <v>2.7400569448630296</v>
      </c>
      <c r="F6" s="5">
        <v>27615199.773400042</v>
      </c>
      <c r="G6" s="3">
        <v>2.4405003914327539</v>
      </c>
      <c r="H6" s="3">
        <v>2.6329119370212215</v>
      </c>
    </row>
    <row r="7" spans="1:8" x14ac:dyDescent="0.3">
      <c r="A7" s="1">
        <v>2018</v>
      </c>
      <c r="B7" s="1">
        <v>6</v>
      </c>
      <c r="C7" s="5">
        <v>173465.55789</v>
      </c>
      <c r="D7" s="3">
        <v>18.262952198425065</v>
      </c>
      <c r="E7" s="3">
        <v>2.618835002254134</v>
      </c>
      <c r="F7" s="5">
        <v>27258605.559539925</v>
      </c>
      <c r="G7" s="3">
        <v>6.8596102180860763</v>
      </c>
      <c r="H7" s="3">
        <v>2.3218273717092672</v>
      </c>
    </row>
    <row r="8" spans="1:8" x14ac:dyDescent="0.3">
      <c r="A8" s="1">
        <v>2018</v>
      </c>
      <c r="B8" s="1">
        <v>7</v>
      </c>
      <c r="C8" s="5">
        <v>174765.06963000001</v>
      </c>
      <c r="D8" s="3">
        <v>19.763315387072144</v>
      </c>
      <c r="E8" s="3">
        <v>2.4826823038074748</v>
      </c>
      <c r="F8" s="5">
        <v>28025848.875079975</v>
      </c>
      <c r="G8" s="3">
        <v>14.336904834631991</v>
      </c>
      <c r="H8" s="3">
        <v>2.0009854685755197</v>
      </c>
    </row>
    <row r="9" spans="1:8" x14ac:dyDescent="0.3">
      <c r="A9" s="1">
        <v>2018</v>
      </c>
      <c r="B9" s="1">
        <v>8</v>
      </c>
      <c r="C9" s="5">
        <v>153500.84172</v>
      </c>
      <c r="D9" s="3">
        <v>-7.8121093233932566</v>
      </c>
      <c r="E9" s="3">
        <v>2.3333114129744317</v>
      </c>
      <c r="F9" s="5">
        <v>23385591.305110011</v>
      </c>
      <c r="G9" s="3">
        <v>6.0432458431679104</v>
      </c>
      <c r="H9" s="3">
        <v>1.6731520097135417</v>
      </c>
    </row>
    <row r="10" spans="1:8" x14ac:dyDescent="0.3">
      <c r="A10" s="1">
        <v>2018</v>
      </c>
      <c r="B10" s="1">
        <v>9</v>
      </c>
      <c r="C10" s="5">
        <v>191807.44278000001</v>
      </c>
      <c r="D10" s="3">
        <v>15.763948342274547</v>
      </c>
      <c r="E10" s="3">
        <v>2.1736349371704997</v>
      </c>
      <c r="F10" s="5">
        <v>25419615.535710018</v>
      </c>
      <c r="G10" s="3">
        <v>-0.64343875415781016</v>
      </c>
      <c r="H10" s="3">
        <v>1.3419494382839829</v>
      </c>
    </row>
    <row r="11" spans="1:8" x14ac:dyDescent="0.3">
      <c r="A11" s="1">
        <v>2018</v>
      </c>
      <c r="B11" s="1">
        <v>10</v>
      </c>
      <c r="C11" s="5">
        <v>194980.81505999999</v>
      </c>
      <c r="D11" s="3">
        <v>5.7608429722087351</v>
      </c>
      <c r="E11" s="3">
        <v>2.0058609407044816</v>
      </c>
      <c r="F11" s="5">
        <v>30110041.578519996</v>
      </c>
      <c r="G11" s="3">
        <v>10.508364211099597</v>
      </c>
      <c r="H11" s="3">
        <v>1.0113036761859271</v>
      </c>
    </row>
    <row r="12" spans="1:8" x14ac:dyDescent="0.3">
      <c r="A12" s="1">
        <v>2018</v>
      </c>
      <c r="B12" s="1">
        <v>11</v>
      </c>
      <c r="C12" s="5">
        <v>184242.53487999999</v>
      </c>
      <c r="D12" s="3">
        <v>4.6538745483387878</v>
      </c>
      <c r="E12" s="3">
        <v>1.8331412596494239</v>
      </c>
      <c r="F12" s="5">
        <v>27596883.926560003</v>
      </c>
      <c r="G12" s="3">
        <v>1.8067972137323585</v>
      </c>
      <c r="H12" s="3">
        <v>0.68500277113842756</v>
      </c>
    </row>
    <row r="13" spans="1:8" x14ac:dyDescent="0.3">
      <c r="A13" s="1">
        <v>2018</v>
      </c>
      <c r="B13" s="1">
        <v>12</v>
      </c>
      <c r="C13" s="5">
        <v>168676.60352</v>
      </c>
      <c r="D13" s="3">
        <v>20.916776053981991</v>
      </c>
      <c r="E13" s="3">
        <v>1.6588884927194494</v>
      </c>
      <c r="F13" s="5">
        <v>24312339.13000001</v>
      </c>
      <c r="G13" s="3">
        <v>4.6666132073408306</v>
      </c>
      <c r="H13" s="3">
        <v>0.36749428895323977</v>
      </c>
    </row>
    <row r="14" spans="1:8" x14ac:dyDescent="0.3">
      <c r="A14" s="1">
        <v>2019</v>
      </c>
      <c r="B14" s="1">
        <v>1</v>
      </c>
      <c r="C14" s="5">
        <v>178588.4314</v>
      </c>
      <c r="D14" s="3">
        <v>21.635260044529538</v>
      </c>
      <c r="E14" s="3">
        <v>1.4867111228848398</v>
      </c>
      <c r="F14" s="5">
        <v>27204324.011130005</v>
      </c>
      <c r="G14" s="3">
        <v>-0.39642015164152999</v>
      </c>
      <c r="H14" s="3">
        <v>6.3303697833966097E-2</v>
      </c>
    </row>
    <row r="15" spans="1:8" x14ac:dyDescent="0.3">
      <c r="A15" s="1">
        <v>2019</v>
      </c>
      <c r="B15" s="1">
        <v>2</v>
      </c>
      <c r="C15" s="5">
        <v>190390.73595999999</v>
      </c>
      <c r="D15" s="3">
        <v>6.8920180794098895</v>
      </c>
      <c r="E15" s="3">
        <v>1.3215549864187419</v>
      </c>
      <c r="F15" s="5">
        <v>26003693.48</v>
      </c>
      <c r="G15" s="3">
        <v>3.6266124281516321</v>
      </c>
      <c r="H15" s="3">
        <v>-0.22274498409090318</v>
      </c>
    </row>
    <row r="16" spans="1:8" x14ac:dyDescent="0.3">
      <c r="A16" s="1">
        <v>2019</v>
      </c>
      <c r="B16" s="1">
        <v>3</v>
      </c>
      <c r="C16" s="5">
        <v>178491.56547999999</v>
      </c>
      <c r="D16" s="3">
        <v>0.41933849486834873</v>
      </c>
      <c r="E16" s="3">
        <v>1.169765124380528</v>
      </c>
      <c r="F16" s="5">
        <v>28213481.890000001</v>
      </c>
      <c r="G16" s="3">
        <v>6.7493302960132562</v>
      </c>
      <c r="H16" s="3">
        <v>-0.48585966396020247</v>
      </c>
    </row>
    <row r="17" spans="1:8" x14ac:dyDescent="0.3">
      <c r="A17" s="1">
        <v>2019</v>
      </c>
      <c r="B17" s="1">
        <v>4</v>
      </c>
      <c r="C17" s="5">
        <v>164641.25132999997</v>
      </c>
      <c r="D17" s="3">
        <v>-9.6626506083936974</v>
      </c>
      <c r="E17" s="3">
        <v>1.0380734155443612</v>
      </c>
      <c r="F17" s="5">
        <v>26258769.5</v>
      </c>
      <c r="G17" s="3">
        <v>-3.0587629649145409</v>
      </c>
      <c r="H17" s="3">
        <v>-0.72098093242580485</v>
      </c>
    </row>
    <row r="18" spans="1:8" x14ac:dyDescent="0.3">
      <c r="A18" s="1">
        <v>2019</v>
      </c>
      <c r="B18" s="1">
        <v>5</v>
      </c>
      <c r="C18" s="5">
        <v>189666.50453000001</v>
      </c>
      <c r="D18" s="3">
        <v>5.0464588630457774</v>
      </c>
      <c r="E18" s="3">
        <v>0.93315962572402134</v>
      </c>
      <c r="F18" s="5">
        <v>29279176.870000001</v>
      </c>
      <c r="G18" s="3">
        <v>6.0255841357438333</v>
      </c>
      <c r="H18" s="3">
        <v>-0.92254693639236296</v>
      </c>
    </row>
    <row r="19" spans="1:8" x14ac:dyDescent="0.3">
      <c r="A19" s="1">
        <v>2019</v>
      </c>
      <c r="B19" s="1">
        <v>6</v>
      </c>
      <c r="C19" s="5">
        <v>175111.31838000001</v>
      </c>
      <c r="D19" s="3">
        <v>0.94875346438723085</v>
      </c>
      <c r="E19" s="3">
        <v>0.86096041489829289</v>
      </c>
      <c r="F19" s="5">
        <v>25888571.030000005</v>
      </c>
      <c r="G19" s="3">
        <v>-5.0260624174167878</v>
      </c>
      <c r="H19" s="3">
        <v>-1.0851581687390077</v>
      </c>
    </row>
    <row r="20" spans="1:8" x14ac:dyDescent="0.3">
      <c r="A20" s="1">
        <v>2019</v>
      </c>
      <c r="B20" s="1">
        <v>7</v>
      </c>
      <c r="C20" s="5">
        <v>192598.23032999999</v>
      </c>
      <c r="D20" s="3">
        <v>10.204076099277204</v>
      </c>
      <c r="E20" s="3">
        <v>0.82769808882632967</v>
      </c>
      <c r="F20" s="5">
        <v>28330777.550000004</v>
      </c>
      <c r="G20" s="3">
        <v>1.0880265439209058</v>
      </c>
      <c r="H20" s="3">
        <v>-1.2029326132426383</v>
      </c>
    </row>
    <row r="21" spans="1:8" x14ac:dyDescent="0.3">
      <c r="A21" s="1">
        <v>2019</v>
      </c>
      <c r="B21" s="1">
        <v>8</v>
      </c>
      <c r="C21" s="5">
        <v>171748.33781</v>
      </c>
      <c r="D21" s="3">
        <v>11.887554416988255</v>
      </c>
      <c r="E21" s="3">
        <v>0.83960105000683316</v>
      </c>
      <c r="F21" s="5">
        <v>22900859.27</v>
      </c>
      <c r="G21" s="3">
        <v>-2.0727807511289775</v>
      </c>
      <c r="H21" s="3">
        <v>-1.2702619275863118</v>
      </c>
    </row>
    <row r="22" spans="1:8" x14ac:dyDescent="0.3">
      <c r="A22" s="1">
        <v>2019</v>
      </c>
      <c r="B22" s="1">
        <v>9</v>
      </c>
      <c r="C22" s="5">
        <v>188567.78544000001</v>
      </c>
      <c r="D22" s="3">
        <v>-1.6890154485380671</v>
      </c>
      <c r="E22" s="3">
        <v>0.90354883830034161</v>
      </c>
      <c r="F22" s="5">
        <v>27475958.530000001</v>
      </c>
      <c r="G22" s="3">
        <v>8.0895912505096312</v>
      </c>
      <c r="H22" s="3">
        <v>-1.2813786750671712</v>
      </c>
    </row>
    <row r="23" spans="1:8" x14ac:dyDescent="0.3">
      <c r="A23" s="1">
        <v>2019</v>
      </c>
      <c r="B23" s="1">
        <v>10</v>
      </c>
      <c r="C23" s="5">
        <v>198552.55011000001</v>
      </c>
      <c r="D23" s="3">
        <v>1.8318392242338888</v>
      </c>
      <c r="E23" s="3">
        <v>1.0271882125512115</v>
      </c>
      <c r="F23" s="5">
        <v>29546375.68</v>
      </c>
      <c r="G23" s="3">
        <v>-1.8720196617799001</v>
      </c>
      <c r="H23" s="3">
        <v>-1.2305711494562164</v>
      </c>
    </row>
    <row r="24" spans="1:8" x14ac:dyDescent="0.3">
      <c r="A24" s="1">
        <v>2019</v>
      </c>
      <c r="B24" s="1">
        <v>11</v>
      </c>
      <c r="C24" s="5">
        <v>170966.07842000001</v>
      </c>
      <c r="D24" s="3">
        <v>-7.2059671066983295</v>
      </c>
      <c r="E24" s="3">
        <v>1.2179858924172133</v>
      </c>
      <c r="F24" s="5">
        <v>26706276.829999998</v>
      </c>
      <c r="G24" s="3">
        <v>-3.2272016613544507</v>
      </c>
      <c r="H24" s="3">
        <v>-1.1114768827240606</v>
      </c>
    </row>
    <row r="25" spans="1:8" x14ac:dyDescent="0.3">
      <c r="A25" s="1">
        <v>2019</v>
      </c>
      <c r="B25" s="1">
        <v>12</v>
      </c>
      <c r="C25" s="5">
        <v>163558.72862999997</v>
      </c>
      <c r="D25" s="3">
        <v>-3.0341344224382616</v>
      </c>
      <c r="E25" s="3">
        <v>1.4834644760985958</v>
      </c>
      <c r="F25" s="5">
        <v>24628627.359999999</v>
      </c>
      <c r="G25" s="3">
        <v>1.3009370604316173</v>
      </c>
      <c r="H25" s="3">
        <v>-0.91777795187689493</v>
      </c>
    </row>
    <row r="26" spans="1:8" x14ac:dyDescent="0.3">
      <c r="A26" s="1">
        <v>2020</v>
      </c>
      <c r="B26" s="1">
        <v>1</v>
      </c>
      <c r="C26" s="5">
        <v>169592.26920000001</v>
      </c>
      <c r="D26" s="3">
        <v>-5.0373711944703192</v>
      </c>
      <c r="E26" s="3">
        <v>1.8305615650595575</v>
      </c>
      <c r="F26" s="5">
        <v>26649854.989999998</v>
      </c>
      <c r="G26" s="3">
        <v>-2.0381650391428918</v>
      </c>
      <c r="H26" s="3">
        <v>-0.64330335925275972</v>
      </c>
    </row>
    <row r="27" spans="1:8" x14ac:dyDescent="0.3">
      <c r="A27" s="1">
        <v>2020</v>
      </c>
      <c r="B27" s="1">
        <v>2</v>
      </c>
      <c r="C27" s="5">
        <v>154106.16701</v>
      </c>
      <c r="D27" s="3">
        <v>-19.057948784663115</v>
      </c>
      <c r="E27" s="3">
        <v>2.2659010386185652</v>
      </c>
      <c r="F27" s="5">
        <v>26109448.789999999</v>
      </c>
      <c r="G27" s="3">
        <v>0.4066934186919946</v>
      </c>
      <c r="H27" s="3">
        <v>-0.28172802975828487</v>
      </c>
    </row>
    <row r="28" spans="1:8" x14ac:dyDescent="0.3">
      <c r="A28" s="1">
        <v>2020</v>
      </c>
      <c r="B28" s="1">
        <v>3</v>
      </c>
      <c r="C28" s="5">
        <v>147739.79680000001</v>
      </c>
      <c r="D28" s="3">
        <v>-17.228695707442665</v>
      </c>
      <c r="E28" s="3">
        <v>2.7956298363191183</v>
      </c>
      <c r="F28" s="5">
        <v>23805470.129999999</v>
      </c>
      <c r="G28" s="3">
        <v>-15.623777941291184</v>
      </c>
      <c r="H28" s="3">
        <v>0.17317624630546283</v>
      </c>
    </row>
    <row r="29" spans="1:8" x14ac:dyDescent="0.3">
      <c r="A29" s="1">
        <v>2020</v>
      </c>
      <c r="B29" s="1">
        <v>4</v>
      </c>
      <c r="C29" s="5">
        <v>135485.91420999999</v>
      </c>
      <c r="D29" s="3">
        <v>-17.708403504272606</v>
      </c>
      <c r="E29" s="3">
        <v>3.4244140748003216</v>
      </c>
      <c r="F29" s="5">
        <v>16561344.17</v>
      </c>
      <c r="G29" s="3">
        <v>-36.930235173434156</v>
      </c>
      <c r="H29" s="3">
        <v>0.72768548568244784</v>
      </c>
    </row>
    <row r="30" spans="1:8" x14ac:dyDescent="0.3">
      <c r="A30" s="1">
        <v>2020</v>
      </c>
      <c r="B30" s="1">
        <v>5</v>
      </c>
      <c r="C30" s="5">
        <v>111759.89021</v>
      </c>
      <c r="D30" s="3">
        <v>-41.075578691691092</v>
      </c>
      <c r="E30" s="3">
        <v>4.1555292925385183</v>
      </c>
      <c r="F30" s="5">
        <v>17390400.859999999</v>
      </c>
      <c r="G30" s="3">
        <v>-40.604884702826006</v>
      </c>
      <c r="H30" s="3">
        <v>1.3869786944091627</v>
      </c>
    </row>
    <row r="31" spans="1:8" x14ac:dyDescent="0.3">
      <c r="A31" s="1">
        <v>2020</v>
      </c>
      <c r="B31" s="1">
        <v>6</v>
      </c>
      <c r="C31" s="5">
        <v>134135.56226999999</v>
      </c>
      <c r="D31" s="3">
        <v>-23.399833025687489</v>
      </c>
      <c r="E31" s="3">
        <v>4.990783471233728</v>
      </c>
      <c r="F31" s="5">
        <v>21158230.66</v>
      </c>
      <c r="G31" s="3">
        <v>-18.271925339248838</v>
      </c>
      <c r="H31" s="3">
        <v>2.1536197451429944</v>
      </c>
    </row>
    <row r="32" spans="1:8" x14ac:dyDescent="0.3">
      <c r="A32" s="1">
        <v>2020</v>
      </c>
      <c r="B32" s="1">
        <v>7</v>
      </c>
      <c r="C32" s="5">
        <v>128917.34120999998</v>
      </c>
      <c r="D32" s="3">
        <v>-33.064109161796786</v>
      </c>
      <c r="E32" s="3">
        <v>5.928843543420399</v>
      </c>
      <c r="F32" s="5">
        <v>23691758.18</v>
      </c>
      <c r="G32" s="3">
        <v>-16.374486587291017</v>
      </c>
      <c r="H32" s="3">
        <v>3.0272564089165224</v>
      </c>
    </row>
    <row r="33" spans="1:8" x14ac:dyDescent="0.3">
      <c r="A33" s="1">
        <v>2020</v>
      </c>
      <c r="B33" s="1">
        <v>8</v>
      </c>
      <c r="C33" s="5">
        <v>142179.24822000001</v>
      </c>
      <c r="D33" s="3">
        <v>-17.216521549519381</v>
      </c>
      <c r="E33" s="3">
        <v>6.9664048710429167</v>
      </c>
      <c r="F33" s="5">
        <v>19400032.769999996</v>
      </c>
      <c r="G33" s="3">
        <v>-15.286878360001399</v>
      </c>
      <c r="H33" s="3">
        <v>4.0061180161314658</v>
      </c>
    </row>
    <row r="34" spans="1:8" x14ac:dyDescent="0.3">
      <c r="A34" s="1">
        <v>2020</v>
      </c>
      <c r="B34" s="1">
        <v>9</v>
      </c>
      <c r="C34" s="5">
        <v>181005.65885000001</v>
      </c>
      <c r="D34" s="3">
        <v>-4.010296123674939</v>
      </c>
      <c r="E34" s="3">
        <v>8.0974549721078048</v>
      </c>
      <c r="F34" s="5">
        <v>24740018.829999994</v>
      </c>
      <c r="G34" s="3">
        <v>-9.9575769013216853</v>
      </c>
      <c r="H34" s="3">
        <v>5.0870865539259187</v>
      </c>
    </row>
    <row r="35" spans="1:8" x14ac:dyDescent="0.3">
      <c r="A35" s="1">
        <v>2020</v>
      </c>
      <c r="B35" s="1">
        <v>10</v>
      </c>
      <c r="C35" s="5">
        <v>164319.58345999999</v>
      </c>
      <c r="D35" s="3">
        <v>-17.241262643584598</v>
      </c>
      <c r="E35" s="3">
        <v>9.3143019947312702</v>
      </c>
      <c r="F35" s="5">
        <v>25932459.84</v>
      </c>
      <c r="G35" s="3">
        <v>-12.23133381616841</v>
      </c>
      <c r="H35" s="3">
        <v>6.2657042180229663</v>
      </c>
    </row>
    <row r="36" spans="1:8" x14ac:dyDescent="0.3">
      <c r="A36" s="1">
        <v>2020</v>
      </c>
      <c r="B36" s="1">
        <v>11</v>
      </c>
      <c r="C36" s="5">
        <v>161202.53292000003</v>
      </c>
      <c r="D36" s="3">
        <v>-5.710808594447947</v>
      </c>
      <c r="E36" s="3">
        <v>10.608413270981201</v>
      </c>
      <c r="F36" s="5">
        <v>25323786.199999999</v>
      </c>
      <c r="G36" s="3">
        <v>-5.1766505634623039</v>
      </c>
      <c r="H36" s="3">
        <v>7.536468435850189</v>
      </c>
    </row>
    <row r="37" spans="1:8" x14ac:dyDescent="0.3">
      <c r="A37" s="1">
        <v>2020</v>
      </c>
      <c r="B37" s="1">
        <v>12</v>
      </c>
      <c r="C37" s="5">
        <v>150172.48978999999</v>
      </c>
      <c r="D37" s="3">
        <v>-8.1843622484264458</v>
      </c>
      <c r="E37" s="3">
        <v>11.969411996492267</v>
      </c>
      <c r="F37" s="5">
        <v>23834733.93</v>
      </c>
      <c r="G37" s="3">
        <v>-3.2234578825508731</v>
      </c>
      <c r="H37" s="3">
        <v>8.8925921183050161</v>
      </c>
    </row>
    <row r="38" spans="1:8" x14ac:dyDescent="0.3">
      <c r="A38" s="1">
        <v>2021</v>
      </c>
      <c r="B38" s="1">
        <v>1</v>
      </c>
      <c r="C38" s="5">
        <v>154643.19422</v>
      </c>
      <c r="D38" s="3">
        <v>-8.8147148749867732</v>
      </c>
      <c r="E38" s="3">
        <v>13.385788087602931</v>
      </c>
      <c r="F38" s="5">
        <v>22266714.649999999</v>
      </c>
      <c r="G38" s="3">
        <v>-16.447145178255994</v>
      </c>
      <c r="H38" s="3">
        <v>10.326405320798813</v>
      </c>
    </row>
    <row r="39" spans="1:8" x14ac:dyDescent="0.3">
      <c r="A39" s="1">
        <v>2021</v>
      </c>
      <c r="B39" s="1">
        <v>2</v>
      </c>
      <c r="C39" s="5">
        <v>190183.04712999999</v>
      </c>
      <c r="D39" s="3">
        <v>23.410406487923964</v>
      </c>
      <c r="E39" s="3">
        <v>14.844631892995753</v>
      </c>
      <c r="F39" s="5">
        <v>24623799.199999999</v>
      </c>
      <c r="G39" s="3">
        <v>-5.6900840839237077</v>
      </c>
      <c r="H39" s="3">
        <v>11.829396706381772</v>
      </c>
    </row>
    <row r="40" spans="1:8" x14ac:dyDescent="0.3">
      <c r="A40" s="1">
        <v>2021</v>
      </c>
      <c r="B40" s="1">
        <v>3</v>
      </c>
      <c r="C40" s="5">
        <v>203597.20942</v>
      </c>
      <c r="D40" s="3">
        <v>37.80796632312682</v>
      </c>
      <c r="E40" s="3">
        <v>16.33149205975867</v>
      </c>
      <c r="F40" s="5">
        <v>28680165.550000001</v>
      </c>
      <c r="G40" s="3">
        <v>20.477207101475557</v>
      </c>
      <c r="H40" s="3">
        <v>13.391195663763874</v>
      </c>
    </row>
    <row r="41" spans="1:8" x14ac:dyDescent="0.3">
      <c r="A41" s="1">
        <v>2021</v>
      </c>
      <c r="B41" s="1">
        <v>4</v>
      </c>
      <c r="C41" s="5">
        <v>184043.14069999999</v>
      </c>
      <c r="D41" s="3">
        <v>35.839317151993711</v>
      </c>
      <c r="E41" s="3">
        <v>17.832512080437599</v>
      </c>
      <c r="F41" s="5">
        <v>27138233.440000001</v>
      </c>
      <c r="G41" s="3">
        <v>63.864920391905613</v>
      </c>
      <c r="H41" s="3">
        <v>15.000214951044661</v>
      </c>
    </row>
    <row r="42" spans="1:8" x14ac:dyDescent="0.3">
      <c r="A42" s="1">
        <v>2021</v>
      </c>
      <c r="B42" s="1">
        <v>5</v>
      </c>
      <c r="C42" s="5">
        <v>181054.75244000001</v>
      </c>
      <c r="D42" s="3">
        <v>62.003337780480109</v>
      </c>
      <c r="E42" s="3">
        <v>19.335326869402305</v>
      </c>
      <c r="F42" s="5">
        <v>27062031.109999999</v>
      </c>
      <c r="G42" s="3">
        <v>55.614763155034019</v>
      </c>
      <c r="H42" s="3">
        <v>16.645359410451299</v>
      </c>
    </row>
    <row r="43" spans="1:8" x14ac:dyDescent="0.3">
      <c r="A43" s="1">
        <v>2021</v>
      </c>
      <c r="B43" s="1">
        <v>6</v>
      </c>
      <c r="C43" s="5">
        <v>197034.61511000001</v>
      </c>
      <c r="D43" s="3">
        <v>46.8921528158142</v>
      </c>
      <c r="E43" s="3">
        <v>20.828821813596971</v>
      </c>
      <c r="F43" s="5">
        <v>28587395.620000001</v>
      </c>
      <c r="G43" s="3">
        <v>35.112411237887507</v>
      </c>
      <c r="H43" s="3">
        <v>18.318927266533233</v>
      </c>
    </row>
    <row r="44" spans="1:8" x14ac:dyDescent="0.3">
      <c r="A44" s="1">
        <v>2021</v>
      </c>
      <c r="B44" s="1">
        <v>7</v>
      </c>
      <c r="C44" s="5">
        <v>201220.85041000001</v>
      </c>
      <c r="D44" s="3">
        <v>56.085169397204048</v>
      </c>
      <c r="E44" s="3">
        <v>22.304845356279046</v>
      </c>
      <c r="F44" s="5">
        <v>28165140.030000001</v>
      </c>
      <c r="G44" s="3">
        <v>18.881595093167558</v>
      </c>
      <c r="H44" s="3">
        <v>20.015922952433286</v>
      </c>
    </row>
    <row r="45" spans="1:8" x14ac:dyDescent="0.3">
      <c r="A45" s="1">
        <v>2021</v>
      </c>
      <c r="B45" s="1">
        <v>8</v>
      </c>
      <c r="C45" s="5">
        <v>224334.42830999999</v>
      </c>
      <c r="D45" s="3">
        <v>57.782820712962099</v>
      </c>
      <c r="E45" s="3">
        <v>23.757055894247802</v>
      </c>
      <c r="F45" s="5">
        <v>25973544.120000001</v>
      </c>
      <c r="G45" s="3">
        <v>33.884021887659976</v>
      </c>
      <c r="H45" s="3">
        <v>21.732517115458958</v>
      </c>
    </row>
    <row r="46" spans="1:8" x14ac:dyDescent="0.3">
      <c r="A46" s="1">
        <v>2021</v>
      </c>
      <c r="B46" s="1">
        <v>9</v>
      </c>
      <c r="C46" s="5">
        <v>197859.95653</v>
      </c>
      <c r="D46" s="3">
        <v>9.3114755566660037</v>
      </c>
      <c r="E46" s="3">
        <v>25.181457680138688</v>
      </c>
      <c r="F46" s="5">
        <v>30732903.34</v>
      </c>
      <c r="G46" s="3">
        <v>24.22344360842996</v>
      </c>
      <c r="H46" s="3">
        <v>23.464801630149744</v>
      </c>
    </row>
    <row r="47" spans="1:8" x14ac:dyDescent="0.3">
      <c r="A47" s="1">
        <v>2021</v>
      </c>
      <c r="B47" s="1">
        <v>10</v>
      </c>
      <c r="C47" s="5">
        <v>263470.76691000001</v>
      </c>
      <c r="D47" s="3">
        <v>60.340454474275248</v>
      </c>
      <c r="E47" s="3">
        <v>26.576417866921783</v>
      </c>
      <c r="F47" s="5">
        <v>32081008.210000001</v>
      </c>
      <c r="G47" s="3">
        <v>23.709854012830899</v>
      </c>
      <c r="H47" s="3">
        <v>25.209712225543203</v>
      </c>
    </row>
    <row r="48" spans="1:8" x14ac:dyDescent="0.3">
      <c r="A48" s="1">
        <v>2021</v>
      </c>
      <c r="B48" s="1">
        <v>11</v>
      </c>
      <c r="C48" s="5">
        <v>271867.48235000001</v>
      </c>
      <c r="D48" s="3">
        <v>68.649634360844487</v>
      </c>
      <c r="E48" s="3">
        <v>27.939201525475255</v>
      </c>
      <c r="F48" s="5">
        <v>34515938.939999998</v>
      </c>
      <c r="G48" s="3">
        <v>36.298492916513389</v>
      </c>
      <c r="H48" s="3">
        <v>26.964237314147613</v>
      </c>
    </row>
    <row r="49" spans="1:8" x14ac:dyDescent="0.3">
      <c r="A49" s="1">
        <v>2021</v>
      </c>
      <c r="B49" s="1">
        <v>12</v>
      </c>
      <c r="C49" s="5">
        <v>196542.57324999999</v>
      </c>
      <c r="D49" s="3">
        <v>30.877881511349734</v>
      </c>
      <c r="E49" s="3">
        <v>29.269418451441673</v>
      </c>
      <c r="F49" s="5">
        <v>32960217.879999995</v>
      </c>
      <c r="G49" s="3">
        <v>38.286493890808849</v>
      </c>
      <c r="H49" s="3">
        <v>28.725261151650923</v>
      </c>
    </row>
    <row r="50" spans="1:8" x14ac:dyDescent="0.3">
      <c r="A50" s="1">
        <v>2022</v>
      </c>
      <c r="B50" s="1">
        <v>1</v>
      </c>
      <c r="C50" s="5">
        <v>285866.98474000004</v>
      </c>
      <c r="D50" s="3">
        <v>84.855845859803679</v>
      </c>
      <c r="E50" s="3">
        <v>30.569505553854949</v>
      </c>
      <c r="F50" s="5">
        <v>31665561.710000001</v>
      </c>
      <c r="G50" s="3">
        <v>42.210300027354975</v>
      </c>
      <c r="H50" s="3">
        <v>30.490316205935684</v>
      </c>
    </row>
    <row r="51" spans="1:8" x14ac:dyDescent="0.3">
      <c r="A51" s="1">
        <v>2022</v>
      </c>
      <c r="B51" s="1">
        <v>2</v>
      </c>
      <c r="C51" s="5">
        <v>240147.62385999999</v>
      </c>
      <c r="D51" s="3">
        <v>26.3</v>
      </c>
      <c r="E51" s="3">
        <v>31.842011440572598</v>
      </c>
      <c r="F51" s="5">
        <v>34172233.950000003</v>
      </c>
      <c r="G51" s="3">
        <v>38.799999999999997</v>
      </c>
      <c r="H51" s="3">
        <v>32.257598919380229</v>
      </c>
    </row>
    <row r="52" spans="1:8" x14ac:dyDescent="0.3">
      <c r="A52" s="1">
        <v>2022</v>
      </c>
      <c r="B52" s="1">
        <v>3</v>
      </c>
      <c r="C52" s="5">
        <v>237680.07148000001</v>
      </c>
      <c r="D52" s="3">
        <v>16.7</v>
      </c>
      <c r="E52" s="3">
        <v>33.093254604195607</v>
      </c>
      <c r="F52" s="5">
        <v>37732008.119999997</v>
      </c>
      <c r="G52" s="3">
        <v>31.6</v>
      </c>
      <c r="H52" s="3">
        <v>34.026119622128263</v>
      </c>
    </row>
    <row r="53" spans="1:8" x14ac:dyDescent="0.3">
      <c r="A53" s="1">
        <v>2022</v>
      </c>
      <c r="B53" s="1">
        <v>4</v>
      </c>
      <c r="C53" s="5">
        <v>222692.17509</v>
      </c>
      <c r="D53" s="3">
        <v>21</v>
      </c>
      <c r="E53" s="3">
        <v>34.329168675419368</v>
      </c>
      <c r="F53" s="5">
        <v>37707632.369999997</v>
      </c>
      <c r="G53" s="3">
        <v>38.9</v>
      </c>
      <c r="H53" s="3">
        <v>35.79534297773187</v>
      </c>
    </row>
    <row r="54" spans="1:8" x14ac:dyDescent="0.3">
      <c r="A54" s="1">
        <v>2022</v>
      </c>
      <c r="B54" s="1">
        <v>5</v>
      </c>
      <c r="C54" s="5">
        <v>249862.97060999999</v>
      </c>
      <c r="D54" s="3">
        <v>38</v>
      </c>
      <c r="E54" s="3">
        <v>35.554548864480651</v>
      </c>
      <c r="F54" s="5">
        <v>39803846.640000008</v>
      </c>
      <c r="G54" s="3">
        <v>47.1</v>
      </c>
      <c r="H54" s="3">
        <v>37.564565169213822</v>
      </c>
    </row>
    <row r="55" spans="1:8" x14ac:dyDescent="0.3">
      <c r="A55" s="1">
        <v>2022</v>
      </c>
      <c r="B55" s="1">
        <v>6</v>
      </c>
      <c r="C55" s="5">
        <v>207813.55572</v>
      </c>
      <c r="D55" s="3">
        <v>5.5</v>
      </c>
      <c r="E55" s="3">
        <v>36.773264744902662</v>
      </c>
      <c r="F55" s="5">
        <v>40342928.670000002</v>
      </c>
      <c r="G55" s="3">
        <v>41.1</v>
      </c>
      <c r="H55" s="3">
        <v>39.333297980779001</v>
      </c>
    </row>
    <row r="56" spans="1:8" x14ac:dyDescent="0.3">
      <c r="A56" s="1">
        <v>2022</v>
      </c>
      <c r="B56" s="1">
        <v>7</v>
      </c>
      <c r="C56" s="5">
        <v>245427.97907999999</v>
      </c>
      <c r="D56" s="3">
        <v>22</v>
      </c>
      <c r="E56" s="3">
        <v>37.98935571320412</v>
      </c>
      <c r="F56" s="5">
        <v>38602745.80352997</v>
      </c>
      <c r="G56" s="3">
        <v>37.1</v>
      </c>
      <c r="H56" s="3">
        <v>41.101715379606638</v>
      </c>
    </row>
    <row r="57" spans="1:8" x14ac:dyDescent="0.3">
      <c r="A57" s="1">
        <v>2022</v>
      </c>
      <c r="B57" s="1">
        <v>8</v>
      </c>
      <c r="C57" s="5">
        <v>287767.68820999999</v>
      </c>
      <c r="D57" s="3">
        <v>28.3</v>
      </c>
      <c r="E57" s="3">
        <v>39.204689411407564</v>
      </c>
      <c r="F57" s="5">
        <v>37028130.25</v>
      </c>
      <c r="G57" s="3">
        <v>42.6</v>
      </c>
      <c r="H57" s="3">
        <v>42.870114020516183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7"/>
  <sheetViews>
    <sheetView topLeftCell="A46" zoomScaleNormal="100" workbookViewId="0">
      <selection activeCell="H67" sqref="H67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8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144</v>
      </c>
      <c r="D1" s="1" t="s">
        <v>145</v>
      </c>
      <c r="E1" s="1" t="s">
        <v>146</v>
      </c>
      <c r="F1" s="1" t="s">
        <v>147</v>
      </c>
      <c r="G1" s="1" t="s">
        <v>148</v>
      </c>
      <c r="H1" s="1" t="s">
        <v>149</v>
      </c>
    </row>
    <row r="2" spans="1:8" x14ac:dyDescent="0.3">
      <c r="A2" s="1">
        <v>2018</v>
      </c>
      <c r="B2" s="1">
        <v>1</v>
      </c>
      <c r="C2" s="5">
        <v>39171.228009999992</v>
      </c>
      <c r="D2" s="3">
        <v>68.030671802525049</v>
      </c>
      <c r="E2" s="3">
        <v>31.79610128646604</v>
      </c>
      <c r="F2" s="5">
        <v>-4307502.0198599622</v>
      </c>
      <c r="G2" s="3">
        <v>-48.208283303201213</v>
      </c>
      <c r="H2" s="3">
        <v>-39.999605463796435</v>
      </c>
    </row>
    <row r="3" spans="1:8" x14ac:dyDescent="0.3">
      <c r="A3" s="1">
        <v>2018</v>
      </c>
      <c r="B3" s="1">
        <v>2</v>
      </c>
      <c r="C3" s="5">
        <v>19206.126199999999</v>
      </c>
      <c r="D3" s="3">
        <v>-0.38964967714461352</v>
      </c>
      <c r="E3" s="3">
        <v>32.804561886607104</v>
      </c>
      <c r="F3" s="5">
        <v>-2378786.7589000016</v>
      </c>
      <c r="G3" s="3">
        <v>3.8193237513342533</v>
      </c>
      <c r="H3" s="3">
        <v>-36.507370621691457</v>
      </c>
    </row>
    <row r="4" spans="1:8" x14ac:dyDescent="0.3">
      <c r="A4" s="1">
        <v>2018</v>
      </c>
      <c r="B4" s="1">
        <v>3</v>
      </c>
      <c r="C4" s="5">
        <v>48158.933320000011</v>
      </c>
      <c r="D4" s="3">
        <v>-24.842671912910834</v>
      </c>
      <c r="E4" s="3">
        <v>33.858361722288471</v>
      </c>
      <c r="F4" s="5">
        <v>-1281458.2750400007</v>
      </c>
      <c r="G4" s="3">
        <v>12.933393320880541</v>
      </c>
      <c r="H4" s="3">
        <v>-32.803992799591356</v>
      </c>
    </row>
    <row r="5" spans="1:8" x14ac:dyDescent="0.3">
      <c r="A5" s="1">
        <v>2018</v>
      </c>
      <c r="B5" s="1">
        <v>4</v>
      </c>
      <c r="C5" s="5">
        <v>49514.202010000008</v>
      </c>
      <c r="D5" s="3">
        <v>12.591381117414139</v>
      </c>
      <c r="E5" s="3">
        <v>34.959793514497463</v>
      </c>
      <c r="F5" s="5">
        <v>-2690971.0511400253</v>
      </c>
      <c r="G5" s="3">
        <v>-117.00638434550852</v>
      </c>
      <c r="H5" s="3">
        <v>-28.929399696885518</v>
      </c>
    </row>
    <row r="6" spans="1:8" x14ac:dyDescent="0.3">
      <c r="A6" s="1">
        <v>2018</v>
      </c>
      <c r="B6" s="1">
        <v>5</v>
      </c>
      <c r="C6" s="5">
        <v>38208.629980000027</v>
      </c>
      <c r="D6" s="3">
        <v>-21.98970174015593</v>
      </c>
      <c r="E6" s="3">
        <v>36.107073523552302</v>
      </c>
      <c r="F6" s="5">
        <v>-2007324.1884200424</v>
      </c>
      <c r="G6" s="3">
        <v>0.63722668130918247</v>
      </c>
      <c r="H6" s="3">
        <v>-24.920342805593847</v>
      </c>
    </row>
    <row r="7" spans="1:8" x14ac:dyDescent="0.3">
      <c r="A7" s="1">
        <v>2018</v>
      </c>
      <c r="B7" s="1">
        <v>6</v>
      </c>
      <c r="C7" s="5">
        <v>49364.363520000014</v>
      </c>
      <c r="D7" s="3">
        <v>-33.844017182360325</v>
      </c>
      <c r="E7" s="3">
        <v>37.29686464779919</v>
      </c>
      <c r="F7" s="5">
        <v>-2196797.2391599044</v>
      </c>
      <c r="G7" s="3">
        <v>-72.166446383971063</v>
      </c>
      <c r="H7" s="3">
        <v>-20.819690075003525</v>
      </c>
    </row>
    <row r="8" spans="1:8" x14ac:dyDescent="0.3">
      <c r="A8" s="1">
        <v>2018</v>
      </c>
      <c r="B8" s="1">
        <v>7</v>
      </c>
      <c r="C8" s="5">
        <v>58696.690600000002</v>
      </c>
      <c r="D8" s="3">
        <v>422.22352069750269</v>
      </c>
      <c r="E8" s="3">
        <v>38.521795287302133</v>
      </c>
      <c r="F8" s="5">
        <v>-3520039.6596300043</v>
      </c>
      <c r="G8" s="3">
        <v>-52.34359668865298</v>
      </c>
      <c r="H8" s="3">
        <v>-16.668534623187366</v>
      </c>
    </row>
    <row r="9" spans="1:8" x14ac:dyDescent="0.3">
      <c r="A9" s="1">
        <v>2018</v>
      </c>
      <c r="B9" s="1">
        <v>8</v>
      </c>
      <c r="C9" s="5">
        <v>27905.022350000014</v>
      </c>
      <c r="D9" s="3">
        <v>2.4130804284715164</v>
      </c>
      <c r="E9" s="3">
        <v>39.769553503109151</v>
      </c>
      <c r="F9" s="5">
        <v>-3189449.7148400024</v>
      </c>
      <c r="G9" s="3">
        <v>1.1975411175352491</v>
      </c>
      <c r="H9" s="3">
        <v>-12.511535315184082</v>
      </c>
    </row>
    <row r="10" spans="1:8" x14ac:dyDescent="0.3">
      <c r="A10" s="1">
        <v>2018</v>
      </c>
      <c r="B10" s="1">
        <v>9</v>
      </c>
      <c r="C10" s="5">
        <v>28308.299449999991</v>
      </c>
      <c r="D10" s="3">
        <v>-18.914792678227087</v>
      </c>
      <c r="E10" s="3">
        <v>41.054473309421745</v>
      </c>
      <c r="F10" s="5">
        <v>-3109352.3740400411</v>
      </c>
      <c r="G10" s="3">
        <v>-18.399262270253907</v>
      </c>
      <c r="H10" s="3">
        <v>-8.3958284508980423</v>
      </c>
    </row>
    <row r="11" spans="1:8" x14ac:dyDescent="0.3">
      <c r="A11" s="1">
        <v>2018</v>
      </c>
      <c r="B11" s="1">
        <v>10</v>
      </c>
      <c r="C11" s="5">
        <v>53827.207540000003</v>
      </c>
      <c r="D11" s="3">
        <v>75.158154941060218</v>
      </c>
      <c r="E11" s="3">
        <v>42.388294520922351</v>
      </c>
      <c r="F11" s="5">
        <v>-3875530.8090099916</v>
      </c>
      <c r="G11" s="3">
        <v>-43.337060266226423</v>
      </c>
      <c r="H11" s="3">
        <v>-4.3675983110368986</v>
      </c>
    </row>
    <row r="12" spans="1:8" x14ac:dyDescent="0.3">
      <c r="A12" s="1">
        <v>2018</v>
      </c>
      <c r="B12" s="1">
        <v>11</v>
      </c>
      <c r="C12" s="5">
        <v>44806.58461000002</v>
      </c>
      <c r="D12" s="3">
        <v>23.883232734038252</v>
      </c>
      <c r="E12" s="3">
        <v>43.778592419933155</v>
      </c>
      <c r="F12" s="5">
        <v>-2591350.6821400113</v>
      </c>
      <c r="G12" s="3">
        <v>-30.396647299662462</v>
      </c>
      <c r="H12" s="3">
        <v>-0.47372385921242305</v>
      </c>
    </row>
    <row r="13" spans="1:8" x14ac:dyDescent="0.3">
      <c r="A13" s="1">
        <v>2018</v>
      </c>
      <c r="B13" s="1">
        <v>12</v>
      </c>
      <c r="C13" s="5">
        <v>20467.736340000003</v>
      </c>
      <c r="D13" s="3">
        <v>-42.078215259419579</v>
      </c>
      <c r="E13" s="3">
        <v>45.235217973527732</v>
      </c>
      <c r="F13" s="5">
        <v>-3238225.5455799922</v>
      </c>
      <c r="G13" s="3">
        <v>-58.374538164636611</v>
      </c>
      <c r="H13" s="3">
        <v>3.2362097283278342</v>
      </c>
    </row>
    <row r="14" spans="1:8" x14ac:dyDescent="0.3">
      <c r="A14" s="1">
        <v>2019</v>
      </c>
      <c r="B14" s="1">
        <v>1</v>
      </c>
      <c r="C14" s="5">
        <v>50220.849159999983</v>
      </c>
      <c r="D14" s="3">
        <v>28.208513522167706</v>
      </c>
      <c r="E14" s="3">
        <v>46.766640526579245</v>
      </c>
      <c r="F14" s="5">
        <v>-3923886.6120300218</v>
      </c>
      <c r="G14" s="3">
        <v>8.9057510840682497</v>
      </c>
      <c r="H14" s="3">
        <v>6.7105392945418476</v>
      </c>
    </row>
    <row r="15" spans="1:8" x14ac:dyDescent="0.3">
      <c r="A15" s="1">
        <v>2019</v>
      </c>
      <c r="B15" s="1">
        <v>2</v>
      </c>
      <c r="C15" s="5">
        <v>6177.1603800000157</v>
      </c>
      <c r="D15" s="3">
        <v>-67.837551853637109</v>
      </c>
      <c r="E15" s="3">
        <v>48.37526599109745</v>
      </c>
      <c r="F15" s="5">
        <v>-2532382.7539100051</v>
      </c>
      <c r="G15" s="3">
        <v>-6.4569047408448359</v>
      </c>
      <c r="H15" s="3">
        <v>9.8933231582283572</v>
      </c>
    </row>
    <row r="16" spans="1:8" x14ac:dyDescent="0.3">
      <c r="A16" s="1">
        <v>2019</v>
      </c>
      <c r="B16" s="1">
        <v>3</v>
      </c>
      <c r="C16" s="5">
        <v>116569.22620000003</v>
      </c>
      <c r="D16" s="3">
        <v>142.05109657524284</v>
      </c>
      <c r="E16" s="3">
        <v>50.062211520272349</v>
      </c>
      <c r="F16" s="5">
        <v>-2107982.3825800046</v>
      </c>
      <c r="G16" s="3">
        <v>-64.498713976013306</v>
      </c>
      <c r="H16" s="3">
        <v>12.728772083449263</v>
      </c>
    </row>
    <row r="17" spans="1:8" x14ac:dyDescent="0.3">
      <c r="A17" s="1">
        <v>2019</v>
      </c>
      <c r="B17" s="1">
        <v>4</v>
      </c>
      <c r="C17" s="5">
        <v>75552.901830000017</v>
      </c>
      <c r="D17" s="3">
        <v>52.588345894661025</v>
      </c>
      <c r="E17" s="3">
        <v>51.820523932721393</v>
      </c>
      <c r="F17" s="5">
        <v>-1448141.1807499751</v>
      </c>
      <c r="G17" s="3">
        <v>46.185181734434764</v>
      </c>
      <c r="H17" s="3">
        <v>15.159961401773474</v>
      </c>
    </row>
    <row r="18" spans="1:8" x14ac:dyDescent="0.3">
      <c r="A18" s="1">
        <v>2019</v>
      </c>
      <c r="B18" s="1">
        <v>5</v>
      </c>
      <c r="C18" s="5">
        <v>56008.261330000008</v>
      </c>
      <c r="D18" s="3">
        <v>46.585369219773234</v>
      </c>
      <c r="E18" s="3">
        <v>53.649638164079725</v>
      </c>
      <c r="F18" s="5">
        <v>-2591518.2769700699</v>
      </c>
      <c r="G18" s="3">
        <v>-29.103126038143571</v>
      </c>
      <c r="H18" s="3">
        <v>17.124603424904656</v>
      </c>
    </row>
    <row r="19" spans="1:8" x14ac:dyDescent="0.3">
      <c r="A19" s="1">
        <v>2019</v>
      </c>
      <c r="B19" s="1">
        <v>6</v>
      </c>
      <c r="C19" s="5">
        <v>44189.199469999992</v>
      </c>
      <c r="D19" s="3">
        <v>-10.483603314166706</v>
      </c>
      <c r="E19" s="3">
        <v>55.549042470952067</v>
      </c>
      <c r="F19" s="5">
        <v>-1506647.9127900265</v>
      </c>
      <c r="G19" s="3">
        <v>31.41615958302113</v>
      </c>
      <c r="H19" s="3">
        <v>18.562564993736242</v>
      </c>
    </row>
    <row r="20" spans="1:8" x14ac:dyDescent="0.3">
      <c r="A20" s="1">
        <v>2019</v>
      </c>
      <c r="B20" s="1">
        <v>7</v>
      </c>
      <c r="C20" s="5">
        <v>35903.519150000007</v>
      </c>
      <c r="D20" s="3">
        <v>-38.832123612093376</v>
      </c>
      <c r="E20" s="3">
        <v>57.517734535710886</v>
      </c>
      <c r="F20" s="5">
        <v>-2418635.0511699617</v>
      </c>
      <c r="G20" s="3">
        <v>31.289551111927317</v>
      </c>
      <c r="H20" s="3">
        <v>19.410502690171171</v>
      </c>
    </row>
    <row r="21" spans="1:8" x14ac:dyDescent="0.3">
      <c r="A21" s="1">
        <v>2019</v>
      </c>
      <c r="B21" s="1">
        <v>8</v>
      </c>
      <c r="C21" s="5">
        <v>5578.6239300000016</v>
      </c>
      <c r="D21" s="3">
        <v>-80.008530865770837</v>
      </c>
      <c r="E21" s="3">
        <v>59.550126440326906</v>
      </c>
      <c r="F21" s="5">
        <v>-4077732.8051500097</v>
      </c>
      <c r="G21" s="3">
        <v>-27.850669229145307</v>
      </c>
      <c r="H21" s="3">
        <v>19.605965706847751</v>
      </c>
    </row>
    <row r="22" spans="1:8" x14ac:dyDescent="0.3">
      <c r="A22" s="1">
        <v>2019</v>
      </c>
      <c r="B22" s="1">
        <v>9</v>
      </c>
      <c r="C22" s="5">
        <v>14908.919200000004</v>
      </c>
      <c r="D22" s="3">
        <v>-47.333751974988353</v>
      </c>
      <c r="E22" s="3">
        <v>61.633939304399455</v>
      </c>
      <c r="F22" s="5">
        <v>-4059313.6067199707</v>
      </c>
      <c r="G22" s="3">
        <v>-30.55173934646805</v>
      </c>
      <c r="H22" s="3">
        <v>19.087328170322461</v>
      </c>
    </row>
    <row r="23" spans="1:8" x14ac:dyDescent="0.3">
      <c r="A23" s="1">
        <v>2019</v>
      </c>
      <c r="B23" s="1">
        <v>10</v>
      </c>
      <c r="C23" s="5">
        <v>28962.628939999995</v>
      </c>
      <c r="D23" s="3">
        <v>-46.193328125971753</v>
      </c>
      <c r="E23" s="3">
        <v>63.747202674103839</v>
      </c>
      <c r="F23" s="5">
        <v>-2650844.4623799957</v>
      </c>
      <c r="G23" s="3">
        <v>31.600480217646449</v>
      </c>
      <c r="H23" s="3">
        <v>17.789668607503451</v>
      </c>
    </row>
    <row r="24" spans="1:8" x14ac:dyDescent="0.3">
      <c r="A24" s="1">
        <v>2019</v>
      </c>
      <c r="B24" s="1">
        <v>11</v>
      </c>
      <c r="C24" s="5">
        <v>32339.010899999994</v>
      </c>
      <c r="D24" s="3">
        <v>-27.825315896131681</v>
      </c>
      <c r="E24" s="3">
        <v>65.860378894832081</v>
      </c>
      <c r="F24" s="5">
        <v>-1948413.0955399871</v>
      </c>
      <c r="G24" s="3">
        <v>24.810906182295174</v>
      </c>
      <c r="H24" s="3">
        <v>15.644618387832427</v>
      </c>
    </row>
    <row r="25" spans="1:8" x14ac:dyDescent="0.3">
      <c r="A25" s="1">
        <v>2019</v>
      </c>
      <c r="B25" s="1">
        <v>12</v>
      </c>
      <c r="C25" s="5">
        <v>-7265.4549799999804</v>
      </c>
      <c r="D25" s="3">
        <v>-135.4971104733313</v>
      </c>
      <c r="E25" s="3">
        <v>67.936295552892872</v>
      </c>
      <c r="F25" s="5">
        <v>-2278586.4888400063</v>
      </c>
      <c r="G25" s="3">
        <v>29.634719485486205</v>
      </c>
      <c r="H25" s="3">
        <v>12.584767964890695</v>
      </c>
    </row>
    <row r="26" spans="1:8" x14ac:dyDescent="0.3">
      <c r="A26" s="1">
        <v>2020</v>
      </c>
      <c r="B26" s="1">
        <v>1</v>
      </c>
      <c r="C26" s="5">
        <v>72176.577720000001</v>
      </c>
      <c r="D26" s="3">
        <v>43.718353885356777</v>
      </c>
      <c r="E26" s="3">
        <v>69.931274283567745</v>
      </c>
      <c r="F26" s="5">
        <v>-3507467.1561199687</v>
      </c>
      <c r="G26" s="3">
        <v>10.612423270167294</v>
      </c>
      <c r="H26" s="3">
        <v>8.5433443400230598</v>
      </c>
    </row>
    <row r="27" spans="1:8" x14ac:dyDescent="0.3">
      <c r="A27" s="1">
        <v>2020</v>
      </c>
      <c r="B27" s="1">
        <v>2</v>
      </c>
      <c r="C27" s="5">
        <v>36731.227469999983</v>
      </c>
      <c r="D27" s="3">
        <v>494.62965522031482</v>
      </c>
      <c r="E27" s="3">
        <v>71.787509402275276</v>
      </c>
      <c r="F27" s="5">
        <v>-2117091.6617999561</v>
      </c>
      <c r="G27" s="3">
        <v>16.399222884804381</v>
      </c>
      <c r="H27" s="3">
        <v>3.4547585389854771</v>
      </c>
    </row>
    <row r="28" spans="1:8" x14ac:dyDescent="0.3">
      <c r="A28" s="1">
        <v>2020</v>
      </c>
      <c r="B28" s="1">
        <v>3</v>
      </c>
      <c r="C28" s="5">
        <v>72488.731839999993</v>
      </c>
      <c r="D28" s="3">
        <v>-37.814864005677023</v>
      </c>
      <c r="E28" s="3">
        <v>73.445374882739742</v>
      </c>
      <c r="F28" s="5">
        <v>-2036318.6902199797</v>
      </c>
      <c r="G28" s="3">
        <v>3.3996343115692538</v>
      </c>
      <c r="H28" s="3">
        <v>-2.7464347264292788</v>
      </c>
    </row>
    <row r="29" spans="1:8" x14ac:dyDescent="0.3">
      <c r="A29" s="1">
        <v>2020</v>
      </c>
      <c r="B29" s="1">
        <v>4</v>
      </c>
      <c r="C29" s="5">
        <v>7859.7730000000156</v>
      </c>
      <c r="D29" s="3">
        <v>-89.596993881604803</v>
      </c>
      <c r="E29" s="3">
        <v>74.874608736589437</v>
      </c>
      <c r="F29" s="5">
        <v>-1518571.0717799552</v>
      </c>
      <c r="G29" s="3">
        <v>-4.8634685599856526</v>
      </c>
      <c r="H29" s="3">
        <v>-10.12478182329331</v>
      </c>
    </row>
    <row r="30" spans="1:8" x14ac:dyDescent="0.3">
      <c r="A30" s="1">
        <v>2020</v>
      </c>
      <c r="B30" s="1">
        <v>5</v>
      </c>
      <c r="C30" s="5">
        <v>50996.511270000003</v>
      </c>
      <c r="D30" s="3">
        <v>-8.9482336015946551</v>
      </c>
      <c r="E30" s="3">
        <v>76.037222569974304</v>
      </c>
      <c r="F30" s="5">
        <v>124427.97923999652</v>
      </c>
      <c r="G30" s="3">
        <v>104.80135449345447</v>
      </c>
      <c r="H30" s="3">
        <v>-18.744402308328855</v>
      </c>
    </row>
    <row r="31" spans="1:8" x14ac:dyDescent="0.3">
      <c r="A31" s="1">
        <v>2020</v>
      </c>
      <c r="B31" s="1">
        <v>6</v>
      </c>
      <c r="C31" s="5">
        <v>86100.825370000006</v>
      </c>
      <c r="D31" s="3">
        <v>94.845859175280552</v>
      </c>
      <c r="E31" s="3">
        <v>76.883806349973568</v>
      </c>
      <c r="F31" s="5">
        <v>1481716.6099100113</v>
      </c>
      <c r="G31" s="3">
        <v>198.34524691081629</v>
      </c>
      <c r="H31" s="3">
        <v>-28.669050369281535</v>
      </c>
    </row>
    <row r="32" spans="1:8" x14ac:dyDescent="0.3">
      <c r="A32" s="1">
        <v>2020</v>
      </c>
      <c r="B32" s="1">
        <v>7</v>
      </c>
      <c r="C32" s="5">
        <v>80647.713990000018</v>
      </c>
      <c r="D32" s="3">
        <v>124.62342382947161</v>
      </c>
      <c r="E32" s="3">
        <v>77.359048275876788</v>
      </c>
      <c r="F32" s="5">
        <v>-306325.94605000317</v>
      </c>
      <c r="G32" s="3">
        <v>87.334759499916089</v>
      </c>
      <c r="H32" s="3">
        <v>-39.953900627452406</v>
      </c>
    </row>
    <row r="33" spans="1:8" x14ac:dyDescent="0.3">
      <c r="A33" s="1">
        <v>2020</v>
      </c>
      <c r="B33" s="1">
        <v>8</v>
      </c>
      <c r="C33" s="5">
        <v>30731.859529999987</v>
      </c>
      <c r="D33" s="3">
        <v>450.8860234283614</v>
      </c>
      <c r="E33" s="3">
        <v>77.408883911753051</v>
      </c>
      <c r="F33" s="5">
        <v>-1735829.1247999668</v>
      </c>
      <c r="G33" s="3">
        <v>57.431513840051373</v>
      </c>
      <c r="H33" s="3">
        <v>-52.638362822386966</v>
      </c>
    </row>
    <row r="34" spans="1:8" x14ac:dyDescent="0.3">
      <c r="A34" s="1">
        <v>2020</v>
      </c>
      <c r="B34" s="1">
        <v>9</v>
      </c>
      <c r="C34" s="5">
        <v>59841.196249999979</v>
      </c>
      <c r="D34" s="3">
        <v>301.3784999921387</v>
      </c>
      <c r="E34" s="3">
        <v>76.982531069973803</v>
      </c>
      <c r="F34" s="5">
        <v>-1489765.9188599959</v>
      </c>
      <c r="G34" s="3">
        <v>63.300053575713633</v>
      </c>
      <c r="H34" s="3">
        <v>-66.753007203344097</v>
      </c>
    </row>
    <row r="35" spans="1:8" x14ac:dyDescent="0.3">
      <c r="A35" s="1">
        <v>2020</v>
      </c>
      <c r="B35" s="1">
        <v>10</v>
      </c>
      <c r="C35" s="5">
        <v>77248.472399999999</v>
      </c>
      <c r="D35" s="3">
        <v>166.71775051923174</v>
      </c>
      <c r="E35" s="3">
        <v>76.055143475376909</v>
      </c>
      <c r="F35" s="5">
        <v>-650727.11569998041</v>
      </c>
      <c r="G35" s="3">
        <v>75.452082348289082</v>
      </c>
      <c r="H35" s="3">
        <v>-82.320760278147787</v>
      </c>
    </row>
    <row r="36" spans="1:8" x14ac:dyDescent="0.3">
      <c r="A36" s="1">
        <v>2020</v>
      </c>
      <c r="B36" s="1">
        <v>11</v>
      </c>
      <c r="C36" s="5">
        <v>71210.172919999983</v>
      </c>
      <c r="D36" s="3">
        <v>120.19898239992244</v>
      </c>
      <c r="E36" s="3">
        <v>74.617457906197615</v>
      </c>
      <c r="F36" s="5">
        <v>-593128.52164998278</v>
      </c>
      <c r="G36" s="3">
        <v>69.558379431564958</v>
      </c>
      <c r="H36" s="3">
        <v>-99.355517092067913</v>
      </c>
    </row>
    <row r="37" spans="1:8" x14ac:dyDescent="0.3">
      <c r="A37" s="1">
        <v>2020</v>
      </c>
      <c r="B37" s="1">
        <v>12</v>
      </c>
      <c r="C37" s="5">
        <v>38639.64188000001</v>
      </c>
      <c r="D37" s="3">
        <v>631.82687094429036</v>
      </c>
      <c r="E37" s="3">
        <v>72.666507155049217</v>
      </c>
      <c r="F37" s="5">
        <v>-1073001.0199999996</v>
      </c>
      <c r="G37" s="3">
        <v>52.909357390851198</v>
      </c>
      <c r="H37" s="3">
        <v>-117.86021624296976</v>
      </c>
    </row>
    <row r="38" spans="1:8" x14ac:dyDescent="0.3">
      <c r="A38" s="1">
        <v>2021</v>
      </c>
      <c r="B38" s="1">
        <v>1</v>
      </c>
      <c r="C38" s="5">
        <v>37984.906040000002</v>
      </c>
      <c r="D38" s="3">
        <v>-47.372253936231658</v>
      </c>
      <c r="E38" s="3">
        <v>70.20248939819038</v>
      </c>
      <c r="F38" s="5">
        <v>-1769116.4199999981</v>
      </c>
      <c r="G38" s="3">
        <v>49.561425916329021</v>
      </c>
      <c r="H38" s="3">
        <v>-137.82606619701554</v>
      </c>
    </row>
    <row r="39" spans="1:8" x14ac:dyDescent="0.3">
      <c r="A39" s="1">
        <v>2021</v>
      </c>
      <c r="B39" s="1">
        <v>2</v>
      </c>
      <c r="C39" s="5">
        <v>38455.834969999996</v>
      </c>
      <c r="D39" s="3">
        <v>4.6952079165025893</v>
      </c>
      <c r="E39" s="3">
        <v>67.264433392698479</v>
      </c>
      <c r="F39" s="5">
        <v>-1081821.0500000007</v>
      </c>
      <c r="G39" s="3">
        <v>48.900604091925146</v>
      </c>
      <c r="H39" s="3">
        <v>-159.23241642219847</v>
      </c>
    </row>
    <row r="40" spans="1:8" x14ac:dyDescent="0.3">
      <c r="A40" s="1">
        <v>2021</v>
      </c>
      <c r="B40" s="1">
        <v>3</v>
      </c>
      <c r="C40" s="5">
        <v>70132.109120000008</v>
      </c>
      <c r="D40" s="3">
        <v>-3.2510193794003959</v>
      </c>
      <c r="E40" s="3">
        <v>63.883202982919322</v>
      </c>
      <c r="F40" s="5">
        <v>-411877.53000000119</v>
      </c>
      <c r="G40" s="3">
        <v>79.773424858389589</v>
      </c>
      <c r="H40" s="3">
        <v>-182.04560336622609</v>
      </c>
    </row>
    <row r="41" spans="1:8" x14ac:dyDescent="0.3">
      <c r="A41" s="1">
        <v>2021</v>
      </c>
      <c r="B41" s="1">
        <v>4</v>
      </c>
      <c r="C41" s="5">
        <v>56062.829519999999</v>
      </c>
      <c r="D41" s="3">
        <v>613.2881511972405</v>
      </c>
      <c r="E41" s="3">
        <v>60.085316928096191</v>
      </c>
      <c r="F41" s="5">
        <v>-1296899.0800000019</v>
      </c>
      <c r="G41" s="3">
        <v>14.597406463177649</v>
      </c>
      <c r="H41" s="3">
        <v>-206.21750979482579</v>
      </c>
    </row>
    <row r="42" spans="1:8" x14ac:dyDescent="0.3">
      <c r="A42" s="1">
        <v>2021</v>
      </c>
      <c r="B42" s="1">
        <v>5</v>
      </c>
      <c r="C42" s="5">
        <v>77027.777850000013</v>
      </c>
      <c r="D42" s="3">
        <v>51.04519099782727</v>
      </c>
      <c r="E42" s="3">
        <v>55.892631888697231</v>
      </c>
      <c r="F42" s="5">
        <v>140124.62000000104</v>
      </c>
      <c r="G42" s="3">
        <v>12.615041131326951</v>
      </c>
      <c r="H42" s="3">
        <v>-231.68183659676495</v>
      </c>
    </row>
    <row r="43" spans="1:8" x14ac:dyDescent="0.3">
      <c r="A43" s="1">
        <v>2021</v>
      </c>
      <c r="B43" s="1">
        <v>6</v>
      </c>
      <c r="C43" s="5">
        <v>59570.573299999989</v>
      </c>
      <c r="D43" s="3">
        <v>-30.813005515326818</v>
      </c>
      <c r="E43" s="3">
        <v>51.365421388681497</v>
      </c>
      <c r="F43" s="5">
        <v>-977748.85000000149</v>
      </c>
      <c r="G43" s="3">
        <v>-165.98757437560096</v>
      </c>
      <c r="H43" s="3">
        <v>-258.35695029162639</v>
      </c>
    </row>
    <row r="44" spans="1:8" x14ac:dyDescent="0.3">
      <c r="A44" s="1">
        <v>2021</v>
      </c>
      <c r="B44" s="1">
        <v>7</v>
      </c>
      <c r="C44" s="5">
        <v>60846.516149999981</v>
      </c>
      <c r="D44" s="3">
        <v>-24.5527081430421</v>
      </c>
      <c r="E44" s="3">
        <v>46.563622324168406</v>
      </c>
      <c r="F44" s="5">
        <v>-1597362.6500000022</v>
      </c>
      <c r="G44" s="3">
        <v>-421.45848910208093</v>
      </c>
      <c r="H44" s="3">
        <v>-286.14425233803956</v>
      </c>
    </row>
    <row r="45" spans="1:8" x14ac:dyDescent="0.3">
      <c r="A45" s="1">
        <v>2021</v>
      </c>
      <c r="B45" s="1">
        <v>8</v>
      </c>
      <c r="C45" s="5">
        <v>-12681.426149999985</v>
      </c>
      <c r="D45" s="3">
        <v>-141.26475372445512</v>
      </c>
      <c r="E45" s="3">
        <v>41.541464756075712</v>
      </c>
      <c r="F45" s="5">
        <v>-3876522.7200000025</v>
      </c>
      <c r="G45" s="3">
        <v>-123.32398187216293</v>
      </c>
      <c r="H45" s="3">
        <v>-314.93872965463981</v>
      </c>
    </row>
    <row r="46" spans="1:8" x14ac:dyDescent="0.3">
      <c r="A46" s="1">
        <v>2021</v>
      </c>
      <c r="B46" s="1">
        <v>9</v>
      </c>
      <c r="C46" s="5">
        <v>73172.14910000001</v>
      </c>
      <c r="D46" s="3">
        <v>22.277216508685747</v>
      </c>
      <c r="E46" s="3">
        <v>36.348240111260942</v>
      </c>
      <c r="F46" s="5">
        <v>-2396213.8900000006</v>
      </c>
      <c r="G46" s="3">
        <v>-60.844993140508954</v>
      </c>
      <c r="H46" s="3">
        <v>-344.64476598205999</v>
      </c>
    </row>
    <row r="47" spans="1:8" x14ac:dyDescent="0.3">
      <c r="A47" s="1">
        <v>2021</v>
      </c>
      <c r="B47" s="1">
        <v>10</v>
      </c>
      <c r="C47" s="5">
        <v>6921.7463200000348</v>
      </c>
      <c r="D47" s="3">
        <v>-91.039633399922053</v>
      </c>
      <c r="E47" s="3">
        <v>31.020544940298247</v>
      </c>
      <c r="F47" s="5">
        <v>-3361435.7800000012</v>
      </c>
      <c r="G47" s="3">
        <v>-416.56611487353496</v>
      </c>
      <c r="H47" s="3">
        <v>-375.15343848122581</v>
      </c>
    </row>
    <row r="48" spans="1:8" x14ac:dyDescent="0.3">
      <c r="A48" s="1">
        <v>2021</v>
      </c>
      <c r="B48" s="1">
        <v>11</v>
      </c>
      <c r="C48" s="5">
        <v>3154.5402199999662</v>
      </c>
      <c r="D48" s="3">
        <v>-95.570098918950961</v>
      </c>
      <c r="E48" s="3">
        <v>25.593998639344932</v>
      </c>
      <c r="F48" s="5">
        <v>-4207094.9499999993</v>
      </c>
      <c r="G48" s="3">
        <v>-609.30579063987273</v>
      </c>
      <c r="H48" s="3">
        <v>-406.33611599550449</v>
      </c>
    </row>
    <row r="49" spans="1:8" x14ac:dyDescent="0.3">
      <c r="A49" s="1">
        <v>2021</v>
      </c>
      <c r="B49" s="1">
        <v>12</v>
      </c>
      <c r="C49" s="5">
        <v>30928.896280000015</v>
      </c>
      <c r="D49" s="3">
        <v>-19.955530705865829</v>
      </c>
      <c r="E49" s="3">
        <v>20.095744203284681</v>
      </c>
      <c r="F49" s="5">
        <v>-5341955.4899999946</v>
      </c>
      <c r="G49" s="3">
        <v>-397.85185572330556</v>
      </c>
      <c r="H49" s="3">
        <v>-438.06704324856827</v>
      </c>
    </row>
    <row r="50" spans="1:8" x14ac:dyDescent="0.3">
      <c r="A50" s="1">
        <v>2022</v>
      </c>
      <c r="B50" s="1">
        <v>1</v>
      </c>
      <c r="C50" s="5">
        <v>-38063.118760000041</v>
      </c>
      <c r="D50" s="3">
        <v>-200.20590473467982</v>
      </c>
      <c r="E50" s="3">
        <v>14.544510453559626</v>
      </c>
      <c r="F50" s="5">
        <v>-6122948.8599999994</v>
      </c>
      <c r="G50" s="3">
        <v>-246.10208750422461</v>
      </c>
      <c r="H50" s="3">
        <v>-470.23456008038409</v>
      </c>
    </row>
    <row r="51" spans="1:8" x14ac:dyDescent="0.3">
      <c r="A51" s="1">
        <v>2022</v>
      </c>
      <c r="B51" s="1">
        <v>2</v>
      </c>
      <c r="C51" s="5">
        <v>53774.791700000002</v>
      </c>
      <c r="D51" s="3">
        <v>39.835194690092059</v>
      </c>
      <c r="E51" s="3">
        <v>8.9562448730765389</v>
      </c>
      <c r="F51" s="5">
        <v>-4251904.9000000022</v>
      </c>
      <c r="G51" s="3">
        <v>-293.03218401971372</v>
      </c>
      <c r="H51" s="3">
        <v>-502.72421360956298</v>
      </c>
    </row>
    <row r="52" spans="1:8" x14ac:dyDescent="0.3">
      <c r="A52" s="1">
        <v>2022</v>
      </c>
      <c r="B52" s="1">
        <v>3</v>
      </c>
      <c r="C52" s="5">
        <v>47559.812260000006</v>
      </c>
      <c r="D52" s="3">
        <v>-32.18539573845915</v>
      </c>
      <c r="E52" s="3">
        <v>3.3319817214652354</v>
      </c>
      <c r="F52" s="5">
        <v>-4641800.0999999978</v>
      </c>
      <c r="G52" s="3">
        <v>-1026.9855143590823</v>
      </c>
      <c r="H52" s="3">
        <v>-535.40598619967602</v>
      </c>
    </row>
    <row r="53" spans="1:8" x14ac:dyDescent="0.3">
      <c r="A53" s="1">
        <v>2022</v>
      </c>
      <c r="B53" s="1">
        <v>4</v>
      </c>
      <c r="C53" s="5">
        <v>75608.352759999951</v>
      </c>
      <c r="D53" s="3">
        <v>34.863604650969734</v>
      </c>
      <c r="E53" s="3">
        <v>-2.3251003701293982</v>
      </c>
      <c r="F53" s="5">
        <v>-6394426.3299999982</v>
      </c>
      <c r="G53" s="3">
        <v>-393.05504403627066</v>
      </c>
      <c r="H53" s="3">
        <v>-568.13529826779495</v>
      </c>
    </row>
    <row r="54" spans="1:8" x14ac:dyDescent="0.3">
      <c r="A54" s="1">
        <v>2022</v>
      </c>
      <c r="B54" s="1">
        <v>5</v>
      </c>
      <c r="C54" s="5">
        <v>102199.49207000001</v>
      </c>
      <c r="D54" s="3">
        <v>32.678749046893337</v>
      </c>
      <c r="E54" s="3">
        <v>-8.014289255108304</v>
      </c>
      <c r="F54" s="5">
        <v>-4758740.2800000086</v>
      </c>
      <c r="G54" s="3">
        <v>-3496.0772061326361</v>
      </c>
      <c r="H54" s="3">
        <v>-600.80170769822496</v>
      </c>
    </row>
    <row r="55" spans="1:8" x14ac:dyDescent="0.3">
      <c r="A55" s="1">
        <v>2022</v>
      </c>
      <c r="B55" s="1">
        <v>6</v>
      </c>
      <c r="C55" s="5">
        <v>90683.335160000017</v>
      </c>
      <c r="D55" s="3">
        <v>52.228407645692464</v>
      </c>
      <c r="E55" s="3">
        <v>-13.732290237912627</v>
      </c>
      <c r="F55" s="5">
        <v>-5393568.5300000086</v>
      </c>
      <c r="G55" s="3">
        <v>-451.63128343234564</v>
      </c>
      <c r="H55" s="3">
        <v>-633.28261402428291</v>
      </c>
    </row>
    <row r="56" spans="1:8" x14ac:dyDescent="0.3">
      <c r="A56" s="1">
        <v>2022</v>
      </c>
      <c r="B56" s="1">
        <v>7</v>
      </c>
      <c r="C56" s="5">
        <v>60292.732020000025</v>
      </c>
      <c r="D56" s="3">
        <v>-0.91013284743329792</v>
      </c>
      <c r="E56" s="3">
        <v>-19.472982717545872</v>
      </c>
      <c r="F56" s="5">
        <v>-6560648.055969853</v>
      </c>
      <c r="G56" s="3">
        <v>-310.71750713401519</v>
      </c>
      <c r="H56" s="3">
        <v>-665.656477577788</v>
      </c>
    </row>
    <row r="57" spans="1:8" x14ac:dyDescent="0.3">
      <c r="A57" s="1">
        <v>2022</v>
      </c>
      <c r="B57" s="1">
        <v>8</v>
      </c>
      <c r="C57" s="5">
        <v>-37776.176309999981</v>
      </c>
      <c r="D57" s="3">
        <v>-197.88586759226624</v>
      </c>
      <c r="E57" s="3">
        <v>-25.225665488991844</v>
      </c>
      <c r="F57" s="5">
        <v>-7937206.120000001</v>
      </c>
      <c r="G57" s="3">
        <v>-104.75066685537175</v>
      </c>
      <c r="H57" s="3">
        <v>-697.98914401482364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7"/>
  <sheetViews>
    <sheetView topLeftCell="A52" zoomScaleNormal="100" workbookViewId="0">
      <selection activeCell="A57" sqref="A57:XFD57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8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150</v>
      </c>
      <c r="D1" s="1" t="s">
        <v>151</v>
      </c>
      <c r="E1" s="1" t="s">
        <v>152</v>
      </c>
      <c r="F1" s="1" t="s">
        <v>153</v>
      </c>
      <c r="G1" s="1" t="s">
        <v>154</v>
      </c>
      <c r="H1" s="1" t="s">
        <v>155</v>
      </c>
    </row>
    <row r="2" spans="1:8" x14ac:dyDescent="0.3">
      <c r="A2" s="1">
        <v>2018</v>
      </c>
      <c r="B2" s="1">
        <v>1</v>
      </c>
      <c r="C2" s="5">
        <v>126.67923374380401</v>
      </c>
      <c r="D2" s="3">
        <v>11.894354617471961</v>
      </c>
      <c r="E2" s="3">
        <v>-0.17715651823497533</v>
      </c>
      <c r="F2" s="5">
        <v>84.228881364353896</v>
      </c>
      <c r="G2" s="3">
        <v>-4.1528464375109024</v>
      </c>
      <c r="H2" s="3">
        <v>-0.5073708987472666</v>
      </c>
    </row>
    <row r="3" spans="1:8" x14ac:dyDescent="0.3">
      <c r="A3" s="1">
        <v>2018</v>
      </c>
      <c r="B3" s="1">
        <v>2</v>
      </c>
      <c r="C3" s="5">
        <v>110.78299098248745</v>
      </c>
      <c r="D3" s="3">
        <v>-0.36094374749247038</v>
      </c>
      <c r="E3" s="3">
        <v>-1.0067389030572883E-3</v>
      </c>
      <c r="F3" s="5">
        <v>90.520361513131121</v>
      </c>
      <c r="G3" s="3">
        <v>0.53027177855051377</v>
      </c>
      <c r="H3" s="3">
        <v>-0.45822510073370132</v>
      </c>
    </row>
    <row r="4" spans="1:8" x14ac:dyDescent="0.3">
      <c r="A4" s="1">
        <v>2018</v>
      </c>
      <c r="B4" s="1">
        <v>3</v>
      </c>
      <c r="C4" s="5">
        <v>127.09421150297861</v>
      </c>
      <c r="D4" s="3">
        <v>-8.4147378513180371</v>
      </c>
      <c r="E4" s="3">
        <v>0.17713510614336805</v>
      </c>
      <c r="F4" s="5">
        <v>95.151438124647427</v>
      </c>
      <c r="G4" s="3">
        <v>0.39470807520440587</v>
      </c>
      <c r="H4" s="3">
        <v>-0.39968959208819099</v>
      </c>
    </row>
    <row r="5" spans="1:8" x14ac:dyDescent="0.3">
      <c r="A5" s="1">
        <v>2018</v>
      </c>
      <c r="B5" s="1">
        <v>4</v>
      </c>
      <c r="C5" s="5">
        <v>127.16805011314261</v>
      </c>
      <c r="D5" s="3">
        <v>-0.60810651853674358</v>
      </c>
      <c r="E5" s="3">
        <v>0.35718437369462963</v>
      </c>
      <c r="F5" s="5">
        <v>90.065564095715985</v>
      </c>
      <c r="G5" s="3">
        <v>-4.4083562119030972</v>
      </c>
      <c r="H5" s="3">
        <v>-0.33198067426403394</v>
      </c>
    </row>
    <row r="6" spans="1:8" x14ac:dyDescent="0.3">
      <c r="A6" s="1">
        <v>2018</v>
      </c>
      <c r="B6" s="1">
        <v>5</v>
      </c>
      <c r="C6" s="5">
        <v>121.16178229441961</v>
      </c>
      <c r="D6" s="3">
        <v>-6.6845376002440986</v>
      </c>
      <c r="E6" s="3">
        <v>0.5384597626967883</v>
      </c>
      <c r="F6" s="5">
        <v>92.73108938232788</v>
      </c>
      <c r="G6" s="3">
        <v>0.22515195832544066</v>
      </c>
      <c r="H6" s="3">
        <v>-0.25525948220985539</v>
      </c>
    </row>
    <row r="7" spans="1:8" x14ac:dyDescent="0.3">
      <c r="A7" s="1">
        <v>2018</v>
      </c>
      <c r="B7" s="1">
        <v>6</v>
      </c>
      <c r="C7" s="5">
        <v>128.45773196734737</v>
      </c>
      <c r="D7" s="3">
        <v>-22.414392547937268</v>
      </c>
      <c r="E7" s="3">
        <v>0.7202129380061667</v>
      </c>
      <c r="F7" s="5">
        <v>91.940903820771297</v>
      </c>
      <c r="G7" s="3">
        <v>-3.0570072443047138</v>
      </c>
      <c r="H7" s="3">
        <v>-0.16997023250883889</v>
      </c>
    </row>
    <row r="8" spans="1:8" x14ac:dyDescent="0.3">
      <c r="A8" s="1">
        <v>2018</v>
      </c>
      <c r="B8" s="1">
        <v>7</v>
      </c>
      <c r="C8" s="5">
        <v>133.58605396620069</v>
      </c>
      <c r="D8" s="3">
        <v>25.883648742497115</v>
      </c>
      <c r="E8" s="3">
        <v>0.90119396743999436</v>
      </c>
      <c r="F8" s="5">
        <v>87.440024830934021</v>
      </c>
      <c r="G8" s="3">
        <v>-3.1334635411059537</v>
      </c>
      <c r="H8" s="3">
        <v>-7.6523779838575251E-2</v>
      </c>
    </row>
    <row r="9" spans="1:8" x14ac:dyDescent="0.3">
      <c r="A9" s="1">
        <v>2018</v>
      </c>
      <c r="B9" s="1">
        <v>8</v>
      </c>
      <c r="C9" s="5">
        <v>118.17906796947824</v>
      </c>
      <c r="D9" s="3">
        <v>1.815045682858738</v>
      </c>
      <c r="E9" s="3">
        <v>1.0785463489900882</v>
      </c>
      <c r="F9" s="5">
        <v>86.361475007291901</v>
      </c>
      <c r="G9" s="3">
        <v>0.9995060350461813</v>
      </c>
      <c r="H9" s="3">
        <v>2.4468532441969972E-2</v>
      </c>
    </row>
    <row r="10" spans="1:8" x14ac:dyDescent="0.3">
      <c r="A10" s="1">
        <v>2018</v>
      </c>
      <c r="B10" s="1">
        <v>9</v>
      </c>
      <c r="C10" s="5">
        <v>114.75870750358168</v>
      </c>
      <c r="D10" s="3">
        <v>-6.3120439870493072</v>
      </c>
      <c r="E10" s="3">
        <v>1.251148473340977</v>
      </c>
      <c r="F10" s="5">
        <v>87.767901644019915</v>
      </c>
      <c r="G10" s="3">
        <v>-1.9673449599917774</v>
      </c>
      <c r="H10" s="3">
        <v>0.13218307349040989</v>
      </c>
    </row>
    <row r="11" spans="1:8" x14ac:dyDescent="0.3">
      <c r="A11" s="1">
        <v>2018</v>
      </c>
      <c r="B11" s="1">
        <v>10</v>
      </c>
      <c r="C11" s="5">
        <v>127.60641221211233</v>
      </c>
      <c r="D11" s="3">
        <v>10.937605510113599</v>
      </c>
      <c r="E11" s="3">
        <v>1.4179298769642643</v>
      </c>
      <c r="F11" s="5">
        <v>87.128776295763302</v>
      </c>
      <c r="G11" s="3">
        <v>-2.9479151453163439</v>
      </c>
      <c r="H11" s="3">
        <v>0.2458639234020385</v>
      </c>
    </row>
    <row r="12" spans="1:8" x14ac:dyDescent="0.3">
      <c r="A12" s="1">
        <v>2018</v>
      </c>
      <c r="B12" s="1">
        <v>11</v>
      </c>
      <c r="C12" s="5">
        <v>124.3193487536324</v>
      </c>
      <c r="D12" s="3">
        <v>3.7748891250724483</v>
      </c>
      <c r="E12" s="3">
        <v>1.5772948746329154</v>
      </c>
      <c r="F12" s="5">
        <v>90.609988109396568</v>
      </c>
      <c r="G12" s="3">
        <v>-2.0587878432220066</v>
      </c>
      <c r="H12" s="3">
        <v>0.36460936171426911</v>
      </c>
    </row>
    <row r="13" spans="1:8" x14ac:dyDescent="0.3">
      <c r="A13" s="1">
        <v>2018</v>
      </c>
      <c r="B13" s="1">
        <v>12</v>
      </c>
      <c r="C13" s="5">
        <v>112.13430666308926</v>
      </c>
      <c r="D13" s="3">
        <v>-13.197116529800468</v>
      </c>
      <c r="E13" s="3">
        <v>1.7283088697055307</v>
      </c>
      <c r="F13" s="5">
        <v>86.680732247666739</v>
      </c>
      <c r="G13" s="3">
        <v>-4.5168260076301436</v>
      </c>
      <c r="H13" s="3">
        <v>0.48729587775140959</v>
      </c>
    </row>
    <row r="14" spans="1:8" x14ac:dyDescent="0.3">
      <c r="A14" s="1">
        <v>2019</v>
      </c>
      <c r="B14" s="1">
        <v>1</v>
      </c>
      <c r="C14" s="5">
        <v>128.1209979651571</v>
      </c>
      <c r="D14" s="3">
        <v>1.4417642213530968</v>
      </c>
      <c r="E14" s="3">
        <v>1.8701898762525464</v>
      </c>
      <c r="F14" s="5">
        <v>85.576239238936225</v>
      </c>
      <c r="G14" s="3">
        <v>1.3473578745823289</v>
      </c>
      <c r="H14" s="3">
        <v>0.61263166936520275</v>
      </c>
    </row>
    <row r="15" spans="1:8" x14ac:dyDescent="0.3">
      <c r="A15" s="1">
        <v>2019</v>
      </c>
      <c r="B15" s="1">
        <v>2</v>
      </c>
      <c r="C15" s="5">
        <v>103.24446478388414</v>
      </c>
      <c r="D15" s="3">
        <v>-7.5385261986033072</v>
      </c>
      <c r="E15" s="3">
        <v>2.0011194204694331</v>
      </c>
      <c r="F15" s="5">
        <v>90.261449759597738</v>
      </c>
      <c r="G15" s="3">
        <v>-0.25891175353338269</v>
      </c>
      <c r="H15" s="3">
        <v>0.73897742594312865</v>
      </c>
    </row>
    <row r="16" spans="1:8" x14ac:dyDescent="0.3">
      <c r="A16" s="1">
        <v>2019</v>
      </c>
      <c r="B16" s="1">
        <v>3</v>
      </c>
      <c r="C16" s="5">
        <v>165.30797457376866</v>
      </c>
      <c r="D16" s="3">
        <v>38.213763070790051</v>
      </c>
      <c r="E16" s="3">
        <v>2.1192492767700708</v>
      </c>
      <c r="F16" s="5">
        <v>92.528457172359296</v>
      </c>
      <c r="G16" s="3">
        <v>-2.6229809522881311</v>
      </c>
      <c r="H16" s="3">
        <v>0.86474485952580737</v>
      </c>
    </row>
    <row r="17" spans="1:8" x14ac:dyDescent="0.3">
      <c r="A17" s="1">
        <v>2019</v>
      </c>
      <c r="B17" s="1">
        <v>4</v>
      </c>
      <c r="C17" s="5">
        <v>145.88941180880906</v>
      </c>
      <c r="D17" s="3">
        <v>18.721361695666445</v>
      </c>
      <c r="E17" s="3">
        <v>2.2220687441781255</v>
      </c>
      <c r="F17" s="5">
        <v>94.485114084458615</v>
      </c>
      <c r="G17" s="3">
        <v>4.4195499887426308</v>
      </c>
      <c r="H17" s="3">
        <v>0.98827638429417308</v>
      </c>
    </row>
    <row r="18" spans="1:8" x14ac:dyDescent="0.3">
      <c r="A18" s="1">
        <v>2019</v>
      </c>
      <c r="B18" s="1">
        <v>5</v>
      </c>
      <c r="C18" s="5">
        <v>129.52986425768239</v>
      </c>
      <c r="D18" s="3">
        <v>8.3680819632627816</v>
      </c>
      <c r="E18" s="3">
        <v>2.3095736851751818</v>
      </c>
      <c r="F18" s="5">
        <v>91.1489373882454</v>
      </c>
      <c r="G18" s="3">
        <v>-1.58215199408248</v>
      </c>
      <c r="H18" s="3">
        <v>1.1076722112477839</v>
      </c>
    </row>
    <row r="19" spans="1:8" x14ac:dyDescent="0.3">
      <c r="A19" s="1">
        <v>2019</v>
      </c>
      <c r="B19" s="1">
        <v>6</v>
      </c>
      <c r="C19" s="5">
        <v>125.23491906680029</v>
      </c>
      <c r="D19" s="3">
        <v>-3.2228129005470834</v>
      </c>
      <c r="E19" s="3">
        <v>2.3829057464755659</v>
      </c>
      <c r="F19" s="5">
        <v>94.180258496909303</v>
      </c>
      <c r="G19" s="3">
        <v>2.2393546761380065</v>
      </c>
      <c r="H19" s="3">
        <v>1.2212708342753957</v>
      </c>
    </row>
    <row r="20" spans="1:8" x14ac:dyDescent="0.3">
      <c r="A20" s="1">
        <v>2019</v>
      </c>
      <c r="B20" s="1">
        <v>7</v>
      </c>
      <c r="C20" s="5">
        <v>118.64166617132592</v>
      </c>
      <c r="D20" s="3">
        <v>-14.944387794874771</v>
      </c>
      <c r="E20" s="3">
        <v>2.4436273045351373</v>
      </c>
      <c r="F20" s="5">
        <v>91.462870911674074</v>
      </c>
      <c r="G20" s="3">
        <v>4.0228460807400523</v>
      </c>
      <c r="H20" s="3">
        <v>1.3272239539181718</v>
      </c>
    </row>
    <row r="21" spans="1:8" x14ac:dyDescent="0.3">
      <c r="A21" s="1">
        <v>2019</v>
      </c>
      <c r="B21" s="1">
        <v>8</v>
      </c>
      <c r="C21" s="5">
        <v>103.24813852706481</v>
      </c>
      <c r="D21" s="3">
        <v>-14.930929442413429</v>
      </c>
      <c r="E21" s="3">
        <v>2.4929114497926013</v>
      </c>
      <c r="F21" s="5">
        <v>82.1939746580085</v>
      </c>
      <c r="G21" s="3">
        <v>-4.1675003492834009</v>
      </c>
      <c r="H21" s="3">
        <v>1.4237539709840712</v>
      </c>
    </row>
    <row r="22" spans="1:8" x14ac:dyDescent="0.3">
      <c r="A22" s="1">
        <v>2019</v>
      </c>
      <c r="B22" s="1">
        <v>9</v>
      </c>
      <c r="C22" s="5">
        <v>107.90639777903306</v>
      </c>
      <c r="D22" s="3">
        <v>-6.8523097245486184</v>
      </c>
      <c r="E22" s="3">
        <v>2.5307237716380921</v>
      </c>
      <c r="F22" s="5">
        <v>85.225943610710601</v>
      </c>
      <c r="G22" s="3">
        <v>-2.5419580333093137</v>
      </c>
      <c r="H22" s="3">
        <v>1.5092704822620819</v>
      </c>
    </row>
    <row r="23" spans="1:8" x14ac:dyDescent="0.3">
      <c r="A23" s="1">
        <v>2019</v>
      </c>
      <c r="B23" s="1">
        <v>10</v>
      </c>
      <c r="C23" s="5">
        <v>114.58688338374623</v>
      </c>
      <c r="D23" s="3">
        <v>-13.019528828366106</v>
      </c>
      <c r="E23" s="3">
        <v>2.5558198705108972</v>
      </c>
      <c r="F23" s="5">
        <v>91.028190763260497</v>
      </c>
      <c r="G23" s="3">
        <v>3.8994144674971949</v>
      </c>
      <c r="H23" s="3">
        <v>1.5817948029911739</v>
      </c>
    </row>
    <row r="24" spans="1:8" x14ac:dyDescent="0.3">
      <c r="A24" s="1">
        <v>2019</v>
      </c>
      <c r="B24" s="1">
        <v>11</v>
      </c>
      <c r="C24" s="5">
        <v>118.9154545737167</v>
      </c>
      <c r="D24" s="3">
        <v>-5.4038941799156959</v>
      </c>
      <c r="E24" s="3">
        <v>2.5663037473019581</v>
      </c>
      <c r="F24" s="5">
        <v>92.704287804913065</v>
      </c>
      <c r="G24" s="3">
        <v>2.0942996955164972</v>
      </c>
      <c r="H24" s="3">
        <v>1.6390669130967359</v>
      </c>
    </row>
    <row r="25" spans="1:8" x14ac:dyDescent="0.3">
      <c r="A25" s="1">
        <v>2019</v>
      </c>
      <c r="B25" s="1">
        <v>12</v>
      </c>
      <c r="C25" s="5">
        <v>95.557892237939939</v>
      </c>
      <c r="D25" s="3">
        <v>-16.576414425149324</v>
      </c>
      <c r="E25" s="3">
        <v>2.5591977814647939</v>
      </c>
      <c r="F25" s="5">
        <v>90.748219721978018</v>
      </c>
      <c r="G25" s="3">
        <v>4.0674874743112781</v>
      </c>
      <c r="H25" s="3">
        <v>1.6789877383141918</v>
      </c>
    </row>
    <row r="26" spans="1:8" x14ac:dyDescent="0.3">
      <c r="A26" s="1">
        <v>2020</v>
      </c>
      <c r="B26" s="1">
        <v>1</v>
      </c>
      <c r="C26" s="5">
        <v>142.55888435273084</v>
      </c>
      <c r="D26" s="3">
        <v>14.437886387573741</v>
      </c>
      <c r="E26" s="3">
        <v>2.530970866485756</v>
      </c>
      <c r="F26" s="5">
        <v>86.838700783039542</v>
      </c>
      <c r="G26" s="3">
        <v>1.2624615441033171</v>
      </c>
      <c r="H26" s="3">
        <v>1.6994898177666333</v>
      </c>
    </row>
    <row r="27" spans="1:8" x14ac:dyDescent="0.3">
      <c r="A27" s="1">
        <v>2020</v>
      </c>
      <c r="B27" s="1">
        <v>2</v>
      </c>
      <c r="C27" s="5">
        <v>123.83501464131315</v>
      </c>
      <c r="D27" s="3">
        <v>20.590549857429011</v>
      </c>
      <c r="E27" s="3">
        <v>2.4767630338924023</v>
      </c>
      <c r="F27" s="5">
        <v>91.891473164263786</v>
      </c>
      <c r="G27" s="3">
        <v>1.6300234046660478</v>
      </c>
      <c r="H27" s="3">
        <v>1.6986715586143739</v>
      </c>
    </row>
    <row r="28" spans="1:8" x14ac:dyDescent="0.3">
      <c r="A28" s="1">
        <v>2020</v>
      </c>
      <c r="B28" s="1">
        <v>3</v>
      </c>
      <c r="C28" s="5">
        <v>149.06513573870029</v>
      </c>
      <c r="D28" s="3">
        <v>-16.242838835068369</v>
      </c>
      <c r="E28" s="3">
        <v>2.3925411843457001</v>
      </c>
      <c r="F28" s="5">
        <v>91.446005144616819</v>
      </c>
      <c r="G28" s="3">
        <v>-1.0824520277424767</v>
      </c>
      <c r="H28" s="3">
        <v>1.6746010188320559</v>
      </c>
    </row>
    <row r="29" spans="1:8" x14ac:dyDescent="0.3">
      <c r="A29" s="1">
        <v>2020</v>
      </c>
      <c r="B29" s="1">
        <v>4</v>
      </c>
      <c r="C29" s="5">
        <v>105.80117353588325</v>
      </c>
      <c r="D29" s="3">
        <v>-40.088238272925807</v>
      </c>
      <c r="E29" s="3">
        <v>2.2755301203693619</v>
      </c>
      <c r="F29" s="5">
        <v>90.830629107202739</v>
      </c>
      <c r="G29" s="3">
        <v>-3.6544849772558763</v>
      </c>
      <c r="H29" s="3">
        <v>1.6253414891614086</v>
      </c>
    </row>
    <row r="30" spans="1:8" x14ac:dyDescent="0.3">
      <c r="A30" s="1">
        <v>2020</v>
      </c>
      <c r="B30" s="1">
        <v>5</v>
      </c>
      <c r="C30" s="5">
        <v>145.63042355730317</v>
      </c>
      <c r="D30" s="3">
        <v>16.100559299620784</v>
      </c>
      <c r="E30" s="3">
        <v>2.1216605208746411</v>
      </c>
      <c r="F30" s="5">
        <v>100.71549805114725</v>
      </c>
      <c r="G30" s="3">
        <v>9.5665606629018498</v>
      </c>
      <c r="H30" s="3">
        <v>1.5487647983270383</v>
      </c>
    </row>
    <row r="31" spans="1:8" x14ac:dyDescent="0.3">
      <c r="A31" s="1">
        <v>2020</v>
      </c>
      <c r="B31" s="1">
        <v>6</v>
      </c>
      <c r="C31" s="5">
        <v>164.18940951444972</v>
      </c>
      <c r="D31" s="3">
        <v>38.954490447649434</v>
      </c>
      <c r="E31" s="3">
        <v>1.923921136412146</v>
      </c>
      <c r="F31" s="5">
        <v>107.00302701922624</v>
      </c>
      <c r="G31" s="3">
        <v>12.822768522316935</v>
      </c>
      <c r="H31" s="3">
        <v>1.4423761204378278</v>
      </c>
    </row>
    <row r="32" spans="1:8" x14ac:dyDescent="0.3">
      <c r="A32" s="1">
        <v>2020</v>
      </c>
      <c r="B32" s="1">
        <v>7</v>
      </c>
      <c r="C32" s="5">
        <v>162.55769257498793</v>
      </c>
      <c r="D32" s="3">
        <v>43.916026403662002</v>
      </c>
      <c r="E32" s="3">
        <v>1.6762714743921201</v>
      </c>
      <c r="F32" s="5">
        <v>98.707035823501712</v>
      </c>
      <c r="G32" s="3">
        <v>7.2441649118276388</v>
      </c>
      <c r="H32" s="3">
        <v>1.3042374209821446</v>
      </c>
    </row>
    <row r="33" spans="1:8" x14ac:dyDescent="0.3">
      <c r="A33" s="1">
        <v>2020</v>
      </c>
      <c r="B33" s="1">
        <v>8</v>
      </c>
      <c r="C33" s="5">
        <v>121.61486990172241</v>
      </c>
      <c r="D33" s="3">
        <v>18.366731374657604</v>
      </c>
      <c r="E33" s="3">
        <v>1.3752426095380872</v>
      </c>
      <c r="F33" s="5">
        <v>91.052442305745814</v>
      </c>
      <c r="G33" s="3">
        <v>8.8584676477373137</v>
      </c>
      <c r="H33" s="3">
        <v>1.1332009704762642</v>
      </c>
    </row>
    <row r="34" spans="1:8" x14ac:dyDescent="0.3">
      <c r="A34" s="1">
        <v>2020</v>
      </c>
      <c r="B34" s="1">
        <v>9</v>
      </c>
      <c r="C34" s="5">
        <v>133.06040077984002</v>
      </c>
      <c r="D34" s="3">
        <v>25.154003000806966</v>
      </c>
      <c r="E34" s="3">
        <v>1.0202989328881042</v>
      </c>
      <c r="F34" s="5">
        <v>93.978315339624999</v>
      </c>
      <c r="G34" s="3">
        <v>8.7523717289143974</v>
      </c>
      <c r="H34" s="3">
        <v>0.92853153440110492</v>
      </c>
    </row>
    <row r="35" spans="1:8" x14ac:dyDescent="0.3">
      <c r="A35" s="1">
        <v>2020</v>
      </c>
      <c r="B35" s="1">
        <v>10</v>
      </c>
      <c r="C35" s="5">
        <v>147.0111174659863</v>
      </c>
      <c r="D35" s="3">
        <v>32.424234082240076</v>
      </c>
      <c r="E35" s="3">
        <v>0.61208479997780607</v>
      </c>
      <c r="F35" s="5">
        <v>97.490684957328057</v>
      </c>
      <c r="G35" s="3">
        <v>6.4624941940675598</v>
      </c>
      <c r="H35" s="3">
        <v>0.69003035509017219</v>
      </c>
    </row>
    <row r="36" spans="1:8" x14ac:dyDescent="0.3">
      <c r="A36" s="1">
        <v>2020</v>
      </c>
      <c r="B36" s="1">
        <v>11</v>
      </c>
      <c r="C36" s="5">
        <v>144.17435112842765</v>
      </c>
      <c r="D36" s="3">
        <v>25.258896554710944</v>
      </c>
      <c r="E36" s="3">
        <v>0.15292051801421064</v>
      </c>
      <c r="F36" s="5">
        <v>97.657820529025059</v>
      </c>
      <c r="G36" s="3">
        <v>4.9535327241119944</v>
      </c>
      <c r="H36" s="3">
        <v>0.4180419971127019</v>
      </c>
    </row>
    <row r="37" spans="1:8" x14ac:dyDescent="0.3">
      <c r="A37" s="1">
        <v>2020</v>
      </c>
      <c r="B37" s="1">
        <v>12</v>
      </c>
      <c r="C37" s="5">
        <v>125.73017330539926</v>
      </c>
      <c r="D37" s="3">
        <v>30.172281067459323</v>
      </c>
      <c r="E37" s="3">
        <v>-0.35266442876217352</v>
      </c>
      <c r="F37" s="5">
        <v>95.49816237449393</v>
      </c>
      <c r="G37" s="3">
        <v>4.7499426525159123</v>
      </c>
      <c r="H37" s="3">
        <v>0.11331189058230323</v>
      </c>
    </row>
    <row r="38" spans="1:8" x14ac:dyDescent="0.3">
      <c r="A38" s="1">
        <v>2021</v>
      </c>
      <c r="B38" s="1">
        <v>1</v>
      </c>
      <c r="C38" s="5">
        <v>124.56293419932956</v>
      </c>
      <c r="D38" s="3">
        <v>-17.995950153401282</v>
      </c>
      <c r="E38" s="3">
        <v>-0.89839708555273401</v>
      </c>
      <c r="F38" s="5">
        <v>92.054883498495826</v>
      </c>
      <c r="G38" s="3">
        <v>5.2161827154562843</v>
      </c>
      <c r="H38" s="3">
        <v>-0.22309956975359524</v>
      </c>
    </row>
    <row r="39" spans="1:8" x14ac:dyDescent="0.3">
      <c r="A39" s="1">
        <v>2021</v>
      </c>
      <c r="B39" s="1">
        <v>2</v>
      </c>
      <c r="C39" s="5">
        <v>120.22043265702511</v>
      </c>
      <c r="D39" s="3">
        <v>-3.6145819842880371</v>
      </c>
      <c r="E39" s="3">
        <v>-1.4758847096771763</v>
      </c>
      <c r="F39" s="5">
        <v>95.606603833903904</v>
      </c>
      <c r="G39" s="3">
        <v>3.7151306696401178</v>
      </c>
      <c r="H39" s="3">
        <v>-0.58981000090020841</v>
      </c>
    </row>
    <row r="40" spans="1:8" x14ac:dyDescent="0.3">
      <c r="A40" s="1">
        <v>2021</v>
      </c>
      <c r="B40" s="1">
        <v>3</v>
      </c>
      <c r="C40" s="5">
        <v>134.44649822057468</v>
      </c>
      <c r="D40" s="3">
        <v>-14.61863751812561</v>
      </c>
      <c r="E40" s="3">
        <v>-2.077921888529362</v>
      </c>
      <c r="F40" s="5">
        <v>98.563894168316608</v>
      </c>
      <c r="G40" s="3">
        <v>7.1178890236997887</v>
      </c>
      <c r="H40" s="3">
        <v>-0.98505929192627828</v>
      </c>
    </row>
    <row r="41" spans="1:8" x14ac:dyDescent="0.3">
      <c r="A41" s="1">
        <v>2021</v>
      </c>
      <c r="B41" s="1">
        <v>4</v>
      </c>
      <c r="C41" s="5">
        <v>130.4617870064418</v>
      </c>
      <c r="D41" s="3">
        <v>24.660613470558545</v>
      </c>
      <c r="E41" s="3">
        <v>-2.6974517301472227</v>
      </c>
      <c r="F41" s="5">
        <v>95.22113669311851</v>
      </c>
      <c r="G41" s="3">
        <v>4.3905075859157705</v>
      </c>
      <c r="H41" s="3">
        <v>-1.4067883776873149</v>
      </c>
    </row>
    <row r="42" spans="1:8" x14ac:dyDescent="0.3">
      <c r="A42" s="1">
        <v>2021</v>
      </c>
      <c r="B42" s="1">
        <v>5</v>
      </c>
      <c r="C42" s="5">
        <v>142.54391382271302</v>
      </c>
      <c r="D42" s="3">
        <v>-3.0865097345901518</v>
      </c>
      <c r="E42" s="3">
        <v>-3.328288225598524</v>
      </c>
      <c r="F42" s="5">
        <v>100.51779047710954</v>
      </c>
      <c r="G42" s="3">
        <v>-0.19770757403770745</v>
      </c>
      <c r="H42" s="3">
        <v>-1.8523754882946879</v>
      </c>
    </row>
    <row r="43" spans="1:8" x14ac:dyDescent="0.3">
      <c r="A43" s="1">
        <v>2021</v>
      </c>
      <c r="B43" s="1">
        <v>6</v>
      </c>
      <c r="C43" s="5">
        <v>130.23355732024194</v>
      </c>
      <c r="D43" s="3">
        <v>-33.955852194207779</v>
      </c>
      <c r="E43" s="3">
        <v>-3.9623455003120931</v>
      </c>
      <c r="F43" s="5">
        <v>96.579790397849465</v>
      </c>
      <c r="G43" s="3">
        <v>-10.423236621376773</v>
      </c>
      <c r="H43" s="3">
        <v>-2.3187962638622945</v>
      </c>
    </row>
    <row r="44" spans="1:8" x14ac:dyDescent="0.3">
      <c r="A44" s="1">
        <v>2021</v>
      </c>
      <c r="B44" s="1">
        <v>7</v>
      </c>
      <c r="C44" s="5">
        <v>130.23867358975048</v>
      </c>
      <c r="D44" s="3">
        <v>-32.319018985237449</v>
      </c>
      <c r="E44" s="3">
        <v>-4.5915208895437711</v>
      </c>
      <c r="F44" s="5">
        <v>94.328582608506196</v>
      </c>
      <c r="G44" s="3">
        <v>-4.3784532149955169</v>
      </c>
      <c r="H44" s="3">
        <v>-2.8029114370099864</v>
      </c>
    </row>
    <row r="45" spans="1:8" x14ac:dyDescent="0.3">
      <c r="A45" s="1">
        <v>2021</v>
      </c>
      <c r="B45" s="1">
        <v>8</v>
      </c>
      <c r="C45" s="5">
        <v>94.347088743562821</v>
      </c>
      <c r="D45" s="3">
        <v>-27.267781158159593</v>
      </c>
      <c r="E45" s="3">
        <v>-5.2097946109586983</v>
      </c>
      <c r="F45" s="5">
        <v>85.075110650706208</v>
      </c>
      <c r="G45" s="3">
        <v>-5.9773316550396061</v>
      </c>
      <c r="H45" s="3">
        <v>-3.3021445487157761</v>
      </c>
    </row>
    <row r="46" spans="1:8" x14ac:dyDescent="0.3">
      <c r="A46" s="1">
        <v>2021</v>
      </c>
      <c r="B46" s="1">
        <v>9</v>
      </c>
      <c r="C46" s="5">
        <v>136.98178771655873</v>
      </c>
      <c r="D46" s="3">
        <v>3.9213869367187044</v>
      </c>
      <c r="E46" s="3">
        <v>-5.8130724029231038</v>
      </c>
      <c r="F46" s="5">
        <v>92.203099513604229</v>
      </c>
      <c r="G46" s="3">
        <v>-1.7752158260207693</v>
      </c>
      <c r="H46" s="3">
        <v>-3.8140285525811479</v>
      </c>
    </row>
    <row r="47" spans="1:8" x14ac:dyDescent="0.3">
      <c r="A47" s="1">
        <v>2021</v>
      </c>
      <c r="B47" s="1">
        <v>10</v>
      </c>
      <c r="C47" s="5">
        <v>102.62714015720935</v>
      </c>
      <c r="D47" s="3">
        <v>-44.383977308776949</v>
      </c>
      <c r="E47" s="3">
        <v>-6.3987918084245496</v>
      </c>
      <c r="F47" s="5">
        <v>89.522038216516506</v>
      </c>
      <c r="G47" s="3">
        <v>-7.9686467408115504</v>
      </c>
      <c r="H47" s="3">
        <v>-4.3362821790899684</v>
      </c>
    </row>
    <row r="48" spans="1:8" x14ac:dyDescent="0.3">
      <c r="A48" s="1">
        <v>2021</v>
      </c>
      <c r="B48" s="1">
        <v>11</v>
      </c>
      <c r="C48" s="5">
        <v>101.16032273986295</v>
      </c>
      <c r="D48" s="3">
        <v>-43.014028388564697</v>
      </c>
      <c r="E48" s="3">
        <v>-6.96371436632979</v>
      </c>
      <c r="F48" s="5">
        <v>87.811153110123101</v>
      </c>
      <c r="G48" s="3">
        <v>-9.8466674189019585</v>
      </c>
      <c r="H48" s="3">
        <v>-4.8664825745089821</v>
      </c>
    </row>
    <row r="49" spans="1:8" x14ac:dyDescent="0.3">
      <c r="A49" s="1">
        <v>2021</v>
      </c>
      <c r="B49" s="1">
        <v>12</v>
      </c>
      <c r="C49" s="5">
        <v>115.73648689368628</v>
      </c>
      <c r="D49" s="3">
        <v>-9.9936864117129858</v>
      </c>
      <c r="E49" s="3">
        <v>-7.5072394756097696</v>
      </c>
      <c r="F49" s="5">
        <v>83.792717907846566</v>
      </c>
      <c r="G49" s="3">
        <v>-11.705444466647364</v>
      </c>
      <c r="H49" s="3">
        <v>-5.4024591326439424</v>
      </c>
    </row>
    <row r="50" spans="1:8" x14ac:dyDescent="0.3">
      <c r="A50" s="1">
        <v>2022</v>
      </c>
      <c r="B50" s="1">
        <v>1</v>
      </c>
      <c r="C50" s="5">
        <v>86.68502457721064</v>
      </c>
      <c r="D50" s="3">
        <v>-37.877909622118921</v>
      </c>
      <c r="E50" s="3">
        <v>-8.0312700292647534</v>
      </c>
      <c r="F50" s="5">
        <v>80.663697312319044</v>
      </c>
      <c r="G50" s="3">
        <v>-11.391186186176782</v>
      </c>
      <c r="H50" s="3">
        <v>-5.9423870934703515</v>
      </c>
    </row>
    <row r="51" spans="1:8" x14ac:dyDescent="0.3">
      <c r="A51" s="1">
        <v>2022</v>
      </c>
      <c r="B51" s="1">
        <v>2</v>
      </c>
      <c r="C51" s="5">
        <v>122.39238966251416</v>
      </c>
      <c r="D51" s="3">
        <v>2.1719570054890482</v>
      </c>
      <c r="E51" s="3">
        <v>-8.5378815902211258</v>
      </c>
      <c r="F51" s="5">
        <v>87.557427746101439</v>
      </c>
      <c r="G51" s="3">
        <v>-8.049176087802465</v>
      </c>
      <c r="H51" s="3">
        <v>-6.4848794042785727</v>
      </c>
    </row>
    <row r="52" spans="1:8" x14ac:dyDescent="0.3">
      <c r="A52" s="1">
        <v>2022</v>
      </c>
      <c r="B52" s="1">
        <v>3</v>
      </c>
      <c r="C52" s="5">
        <v>120.01001260385517</v>
      </c>
      <c r="D52" s="3">
        <v>-14.436485616719509</v>
      </c>
      <c r="E52" s="3">
        <v>-9.0312224047103307</v>
      </c>
      <c r="F52" s="5">
        <v>87.697977575861927</v>
      </c>
      <c r="G52" s="3">
        <v>-10.865916592454681</v>
      </c>
      <c r="H52" s="3">
        <v>-7.0289274011848519</v>
      </c>
    </row>
    <row r="53" spans="1:8" x14ac:dyDescent="0.3">
      <c r="A53" s="1">
        <v>2022</v>
      </c>
      <c r="B53" s="1">
        <v>4</v>
      </c>
      <c r="C53" s="5">
        <v>133.95195755281622</v>
      </c>
      <c r="D53" s="3">
        <v>3.4901705463744293</v>
      </c>
      <c r="E53" s="3">
        <v>-9.5146969801724435</v>
      </c>
      <c r="F53" s="5">
        <v>83.042090080714345</v>
      </c>
      <c r="G53" s="3">
        <v>-12.179046612404164</v>
      </c>
      <c r="H53" s="3">
        <v>-7.5736310520195689</v>
      </c>
    </row>
    <row r="54" spans="1:8" x14ac:dyDescent="0.3">
      <c r="A54" s="1">
        <v>2022</v>
      </c>
      <c r="B54" s="1">
        <v>5</v>
      </c>
      <c r="C54" s="5">
        <v>140.9022160508604</v>
      </c>
      <c r="D54" s="3">
        <v>-1.6416977718526198</v>
      </c>
      <c r="E54" s="3">
        <v>-9.9920851895483747</v>
      </c>
      <c r="F54" s="5">
        <v>88.04452161862713</v>
      </c>
      <c r="G54" s="3">
        <v>-12.473268858482413</v>
      </c>
      <c r="H54" s="3">
        <v>-8.118356782195832</v>
      </c>
    </row>
    <row r="55" spans="1:8" x14ac:dyDescent="0.3">
      <c r="A55" s="1">
        <v>2022</v>
      </c>
      <c r="B55" s="1">
        <v>6</v>
      </c>
      <c r="C55" s="5">
        <v>143.63687192869327</v>
      </c>
      <c r="D55" s="3">
        <v>13.403314608451325</v>
      </c>
      <c r="E55" s="3">
        <v>-10.466263789978582</v>
      </c>
      <c r="F55" s="5">
        <v>86.630696610752508</v>
      </c>
      <c r="G55" s="3">
        <v>-9.949093787096956</v>
      </c>
      <c r="H55" s="3">
        <v>-8.6627908376517766</v>
      </c>
    </row>
    <row r="56" spans="1:8" x14ac:dyDescent="0.3">
      <c r="A56" s="1">
        <v>2022</v>
      </c>
      <c r="B56" s="1">
        <v>7</v>
      </c>
      <c r="C56" s="5">
        <v>124.5663645383915</v>
      </c>
      <c r="D56" s="3">
        <v>-5.6723090513589796</v>
      </c>
      <c r="E56" s="3">
        <v>-10.939529650588401</v>
      </c>
      <c r="F56" s="5">
        <v>83.004711402239366</v>
      </c>
      <c r="G56" s="3">
        <v>-11.32387120626683</v>
      </c>
      <c r="H56" s="3">
        <v>-9.2069218887752786</v>
      </c>
    </row>
    <row r="57" spans="1:8" x14ac:dyDescent="0.3">
      <c r="A57" s="1">
        <v>2022</v>
      </c>
      <c r="B57" s="1">
        <v>8</v>
      </c>
      <c r="C57" s="5">
        <v>86.87268311985305</v>
      </c>
      <c r="D57" s="3">
        <v>-7.4744056237097709</v>
      </c>
      <c r="E57" s="3">
        <v>-11.412522030892166</v>
      </c>
      <c r="F57" s="5">
        <v>78.564388570497684</v>
      </c>
      <c r="G57" s="3">
        <v>-6.5107220802085237</v>
      </c>
      <c r="H57" s="3">
        <v>-9.7508279325479243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7"/>
  <sheetViews>
    <sheetView topLeftCell="A55" zoomScaleNormal="100" workbookViewId="0">
      <selection activeCell="C62" sqref="C62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8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156</v>
      </c>
      <c r="D1" s="1" t="s">
        <v>157</v>
      </c>
      <c r="E1" s="1" t="s">
        <v>158</v>
      </c>
      <c r="F1" s="1" t="s">
        <v>159</v>
      </c>
      <c r="G1" s="1" t="s">
        <v>160</v>
      </c>
      <c r="H1" s="1" t="s">
        <v>161</v>
      </c>
    </row>
    <row r="2" spans="1:8" x14ac:dyDescent="0.3">
      <c r="A2" s="1">
        <v>2018</v>
      </c>
      <c r="B2" s="1">
        <v>1</v>
      </c>
      <c r="C2" s="5">
        <v>108.14</v>
      </c>
      <c r="D2" s="3">
        <v>10.8</v>
      </c>
      <c r="E2" s="3">
        <v>6.0776760987425575</v>
      </c>
      <c r="F2" s="5">
        <v>107.30800000000001</v>
      </c>
      <c r="G2" s="3">
        <v>7.4</v>
      </c>
      <c r="H2" s="3">
        <v>4.3639214250536771</v>
      </c>
    </row>
    <row r="3" spans="1:8" x14ac:dyDescent="0.3">
      <c r="A3" s="1">
        <v>2018</v>
      </c>
      <c r="B3" s="1">
        <v>2</v>
      </c>
      <c r="C3" s="5">
        <v>102.392</v>
      </c>
      <c r="D3" s="3">
        <v>11.2</v>
      </c>
      <c r="E3" s="3">
        <v>5.9509595614491664</v>
      </c>
      <c r="F3" s="5">
        <v>103.96</v>
      </c>
      <c r="G3" s="3">
        <v>6.6</v>
      </c>
      <c r="H3" s="3">
        <v>4.1675460858234938</v>
      </c>
    </row>
    <row r="4" spans="1:8" x14ac:dyDescent="0.3">
      <c r="A4" s="1">
        <v>2018</v>
      </c>
      <c r="B4" s="1">
        <v>3</v>
      </c>
      <c r="C4" s="5">
        <v>115.14</v>
      </c>
      <c r="D4" s="3">
        <v>7.8</v>
      </c>
      <c r="E4" s="3">
        <v>5.8073979581278046</v>
      </c>
      <c r="F4" s="5">
        <v>115.967</v>
      </c>
      <c r="G4" s="3">
        <v>3.4</v>
      </c>
      <c r="H4" s="3">
        <v>3.9567752748334271</v>
      </c>
    </row>
    <row r="5" spans="1:8" x14ac:dyDescent="0.3">
      <c r="A5" s="1">
        <v>2018</v>
      </c>
      <c r="B5" s="1">
        <v>4</v>
      </c>
      <c r="C5" s="5">
        <v>114.622</v>
      </c>
      <c r="D5" s="3">
        <v>10.5</v>
      </c>
      <c r="E5" s="3">
        <v>5.6472764416444656</v>
      </c>
      <c r="F5" s="5">
        <v>113.577</v>
      </c>
      <c r="G5" s="3">
        <v>7.2</v>
      </c>
      <c r="H5" s="3">
        <v>3.7321933936964347</v>
      </c>
    </row>
    <row r="6" spans="1:8" x14ac:dyDescent="0.3">
      <c r="A6" s="1">
        <v>2018</v>
      </c>
      <c r="B6" s="1">
        <v>5</v>
      </c>
      <c r="C6" s="5">
        <v>121.47</v>
      </c>
      <c r="D6" s="3">
        <v>10.199999999999999</v>
      </c>
      <c r="E6" s="3">
        <v>5.4710185400069395</v>
      </c>
      <c r="F6" s="5">
        <v>120.682</v>
      </c>
      <c r="G6" s="3">
        <v>6.8</v>
      </c>
      <c r="H6" s="3">
        <v>3.4943461790758334</v>
      </c>
    </row>
    <row r="7" spans="1:8" x14ac:dyDescent="0.3">
      <c r="A7" s="1">
        <v>2018</v>
      </c>
      <c r="B7" s="1">
        <v>6</v>
      </c>
      <c r="C7" s="5">
        <v>124.081</v>
      </c>
      <c r="D7" s="3">
        <v>7.8</v>
      </c>
      <c r="E7" s="3">
        <v>5.2793847759145693</v>
      </c>
      <c r="F7" s="5">
        <v>123.712</v>
      </c>
      <c r="G7" s="3">
        <v>5.6</v>
      </c>
      <c r="H7" s="3">
        <v>3.2440201875381569</v>
      </c>
    </row>
    <row r="8" spans="1:8" x14ac:dyDescent="0.3">
      <c r="A8" s="1">
        <v>2018</v>
      </c>
      <c r="B8" s="1">
        <v>7</v>
      </c>
      <c r="C8" s="5">
        <v>136.22200000000001</v>
      </c>
      <c r="D8" s="3">
        <v>10.1</v>
      </c>
      <c r="E8" s="3">
        <v>5.073464073556976</v>
      </c>
      <c r="F8" s="5">
        <v>125.974</v>
      </c>
      <c r="G8" s="3">
        <v>7.9</v>
      </c>
      <c r="H8" s="3">
        <v>2.9822315349430584</v>
      </c>
    </row>
    <row r="9" spans="1:8" x14ac:dyDescent="0.3">
      <c r="A9" s="1">
        <v>2018</v>
      </c>
      <c r="B9" s="1">
        <v>8</v>
      </c>
      <c r="C9" s="5">
        <v>134.03399999999999</v>
      </c>
      <c r="D9" s="3">
        <v>5.7</v>
      </c>
      <c r="E9" s="3">
        <v>4.8545203998476758</v>
      </c>
      <c r="F9" s="5">
        <v>112.902</v>
      </c>
      <c r="G9" s="3">
        <v>8.1</v>
      </c>
      <c r="H9" s="3">
        <v>2.7101599468593895</v>
      </c>
    </row>
    <row r="10" spans="1:8" x14ac:dyDescent="0.3">
      <c r="A10" s="1">
        <v>2018</v>
      </c>
      <c r="B10" s="1">
        <v>9</v>
      </c>
      <c r="C10" s="5">
        <v>121.32599999999999</v>
      </c>
      <c r="D10" s="3">
        <v>4.8</v>
      </c>
      <c r="E10" s="3">
        <v>4.624166786695076</v>
      </c>
      <c r="F10" s="5">
        <v>117.19199999999999</v>
      </c>
      <c r="G10" s="3">
        <v>4.3</v>
      </c>
      <c r="H10" s="3">
        <v>2.4293266605549642</v>
      </c>
    </row>
    <row r="11" spans="1:8" x14ac:dyDescent="0.3">
      <c r="A11" s="1">
        <v>2018</v>
      </c>
      <c r="B11" s="1">
        <v>10</v>
      </c>
      <c r="C11" s="5">
        <v>126.31699999999999</v>
      </c>
      <c r="D11" s="3">
        <v>10.3</v>
      </c>
      <c r="E11" s="3">
        <v>4.3840749798687053</v>
      </c>
      <c r="F11" s="5">
        <v>123.157</v>
      </c>
      <c r="G11" s="3">
        <v>8.4</v>
      </c>
      <c r="H11" s="3">
        <v>2.1416272077457315</v>
      </c>
    </row>
    <row r="12" spans="1:8" x14ac:dyDescent="0.3">
      <c r="A12" s="1">
        <v>2018</v>
      </c>
      <c r="B12" s="1">
        <v>11</v>
      </c>
      <c r="C12" s="5">
        <v>121.892</v>
      </c>
      <c r="D12" s="3">
        <v>7.5</v>
      </c>
      <c r="E12" s="3">
        <v>4.1359289357779065</v>
      </c>
      <c r="F12" s="5">
        <v>120.604</v>
      </c>
      <c r="G12" s="3">
        <v>5.7</v>
      </c>
      <c r="H12" s="3">
        <v>1.8490870280184357</v>
      </c>
    </row>
    <row r="13" spans="1:8" x14ac:dyDescent="0.3">
      <c r="A13" s="1">
        <v>2018</v>
      </c>
      <c r="B13" s="1">
        <v>12</v>
      </c>
      <c r="C13" s="5">
        <v>130.56</v>
      </c>
      <c r="D13" s="3">
        <v>3</v>
      </c>
      <c r="E13" s="3">
        <v>3.8818234389584205</v>
      </c>
      <c r="F13" s="5">
        <v>124.387</v>
      </c>
      <c r="G13" s="3">
        <v>2.7</v>
      </c>
      <c r="H13" s="3">
        <v>1.554166170181505</v>
      </c>
    </row>
    <row r="14" spans="1:8" x14ac:dyDescent="0.3">
      <c r="A14" s="1">
        <v>2019</v>
      </c>
      <c r="B14" s="1">
        <v>1</v>
      </c>
      <c r="C14" s="5">
        <v>118.292</v>
      </c>
      <c r="D14" s="3">
        <v>9.4</v>
      </c>
      <c r="E14" s="3">
        <v>3.6240868899921139</v>
      </c>
      <c r="F14" s="5">
        <v>113.187</v>
      </c>
      <c r="G14" s="3">
        <v>5.5</v>
      </c>
      <c r="H14" s="3">
        <v>1.2595921075553111</v>
      </c>
    </row>
    <row r="15" spans="1:8" x14ac:dyDescent="0.3">
      <c r="A15" s="1">
        <v>2019</v>
      </c>
      <c r="B15" s="1">
        <v>2</v>
      </c>
      <c r="C15" s="5">
        <v>111.09399999999999</v>
      </c>
      <c r="D15" s="3">
        <v>8.5</v>
      </c>
      <c r="E15" s="3">
        <v>3.364986451722038</v>
      </c>
      <c r="F15" s="5">
        <v>109.15</v>
      </c>
      <c r="G15" s="3">
        <v>5</v>
      </c>
      <c r="H15" s="3">
        <v>0.96817188525396281</v>
      </c>
    </row>
    <row r="16" spans="1:8" x14ac:dyDescent="0.3">
      <c r="A16" s="1">
        <v>2019</v>
      </c>
      <c r="B16" s="1">
        <v>3</v>
      </c>
      <c r="C16" s="5">
        <v>124.82599999999999</v>
      </c>
      <c r="D16" s="3">
        <v>8.4</v>
      </c>
      <c r="E16" s="3">
        <v>3.1071903920683281</v>
      </c>
      <c r="F16" s="5">
        <v>121.301</v>
      </c>
      <c r="G16" s="3">
        <v>4.5999999999999996</v>
      </c>
      <c r="H16" s="3">
        <v>0.6830070211618775</v>
      </c>
    </row>
    <row r="17" spans="1:8" x14ac:dyDescent="0.3">
      <c r="A17" s="1">
        <v>2019</v>
      </c>
      <c r="B17" s="1">
        <v>4</v>
      </c>
      <c r="C17" s="5">
        <v>124.291</v>
      </c>
      <c r="D17" s="3">
        <v>8.4</v>
      </c>
      <c r="E17" s="3">
        <v>2.8537235771141942</v>
      </c>
      <c r="F17" s="5">
        <v>120.633</v>
      </c>
      <c r="G17" s="3">
        <v>6.2</v>
      </c>
      <c r="H17" s="3">
        <v>0.40747902122699686</v>
      </c>
    </row>
    <row r="18" spans="1:8" x14ac:dyDescent="0.3">
      <c r="A18" s="1">
        <v>2019</v>
      </c>
      <c r="B18" s="1">
        <v>5</v>
      </c>
      <c r="C18" s="5">
        <v>131.983</v>
      </c>
      <c r="D18" s="3">
        <v>8.6999999999999993</v>
      </c>
      <c r="E18" s="3">
        <v>2.6079784291656196</v>
      </c>
      <c r="F18" s="5">
        <v>125.93</v>
      </c>
      <c r="G18" s="3">
        <v>4.3</v>
      </c>
      <c r="H18" s="3">
        <v>0.1452414047985707</v>
      </c>
    </row>
    <row r="19" spans="1:8" x14ac:dyDescent="0.3">
      <c r="A19" s="1">
        <v>2019</v>
      </c>
      <c r="B19" s="1">
        <v>6</v>
      </c>
      <c r="C19" s="5">
        <v>127.449</v>
      </c>
      <c r="D19" s="3">
        <v>2.7</v>
      </c>
      <c r="E19" s="3">
        <v>2.3737325286135111</v>
      </c>
      <c r="F19" s="5">
        <v>126.416</v>
      </c>
      <c r="G19" s="3">
        <v>2.2000000000000002</v>
      </c>
      <c r="H19" s="3">
        <v>-9.9650050372847368E-2</v>
      </c>
    </row>
    <row r="20" spans="1:8" x14ac:dyDescent="0.3">
      <c r="A20" s="1">
        <v>2019</v>
      </c>
      <c r="B20" s="1">
        <v>7</v>
      </c>
      <c r="C20" s="5">
        <v>142.71899999999999</v>
      </c>
      <c r="D20" s="3">
        <v>4.8</v>
      </c>
      <c r="E20" s="3">
        <v>2.1551865129023056</v>
      </c>
      <c r="F20" s="5">
        <v>132.40600000000001</v>
      </c>
      <c r="G20" s="3">
        <v>5.0999999999999996</v>
      </c>
      <c r="H20" s="3">
        <v>-0.32285104163425932</v>
      </c>
    </row>
    <row r="21" spans="1:8" x14ac:dyDescent="0.3">
      <c r="A21" s="1">
        <v>2019</v>
      </c>
      <c r="B21" s="1">
        <v>8</v>
      </c>
      <c r="C21" s="5">
        <v>139.05799999999999</v>
      </c>
      <c r="D21" s="3">
        <v>3.7</v>
      </c>
      <c r="E21" s="3">
        <v>1.9565636769397299</v>
      </c>
      <c r="F21" s="5">
        <v>114.18</v>
      </c>
      <c r="G21" s="3">
        <v>1.1000000000000001</v>
      </c>
      <c r="H21" s="3">
        <v>-0.5198575684125023</v>
      </c>
    </row>
    <row r="22" spans="1:8" x14ac:dyDescent="0.3">
      <c r="A22" s="1">
        <v>2019</v>
      </c>
      <c r="B22" s="1">
        <v>9</v>
      </c>
      <c r="C22" s="5">
        <v>126.79600000000001</v>
      </c>
      <c r="D22" s="3">
        <v>4.5</v>
      </c>
      <c r="E22" s="3">
        <v>1.7822709832367827</v>
      </c>
      <c r="F22" s="5">
        <v>121.30200000000001</v>
      </c>
      <c r="G22" s="3">
        <v>3.5</v>
      </c>
      <c r="H22" s="3">
        <v>-0.68578904325652223</v>
      </c>
    </row>
    <row r="23" spans="1:8" x14ac:dyDescent="0.3">
      <c r="A23" s="1">
        <v>2019</v>
      </c>
      <c r="B23" s="1">
        <v>10</v>
      </c>
      <c r="C23" s="5">
        <v>133.10599999999999</v>
      </c>
      <c r="D23" s="3">
        <v>5.4</v>
      </c>
      <c r="E23" s="3">
        <v>1.6368364662713415</v>
      </c>
      <c r="F23" s="5">
        <v>128.05600000000001</v>
      </c>
      <c r="G23" s="3">
        <v>4</v>
      </c>
      <c r="H23" s="3">
        <v>-0.81565238860634748</v>
      </c>
    </row>
    <row r="24" spans="1:8" x14ac:dyDescent="0.3">
      <c r="A24" s="1">
        <v>2019</v>
      </c>
      <c r="B24" s="1">
        <v>11</v>
      </c>
      <c r="C24" s="5">
        <v>124.431</v>
      </c>
      <c r="D24" s="3">
        <v>2.1</v>
      </c>
      <c r="E24" s="3">
        <v>1.5249768917030035</v>
      </c>
      <c r="F24" s="5">
        <v>121.72799999999999</v>
      </c>
      <c r="G24" s="3">
        <v>0.9</v>
      </c>
      <c r="H24" s="3">
        <v>-0.90416384710733588</v>
      </c>
    </row>
    <row r="25" spans="1:8" x14ac:dyDescent="0.3">
      <c r="A25" s="1">
        <v>2019</v>
      </c>
      <c r="B25" s="1">
        <v>12</v>
      </c>
      <c r="C25" s="5">
        <v>134.994</v>
      </c>
      <c r="D25" s="3">
        <v>3.4</v>
      </c>
      <c r="E25" s="3">
        <v>1.4516703559923196</v>
      </c>
      <c r="F25" s="5">
        <v>130.66300000000001</v>
      </c>
      <c r="G25" s="3">
        <v>5</v>
      </c>
      <c r="H25" s="3">
        <v>-0.94570524110008081</v>
      </c>
    </row>
    <row r="26" spans="1:8" x14ac:dyDescent="0.3">
      <c r="A26" s="1">
        <v>2020</v>
      </c>
      <c r="B26" s="1">
        <v>1</v>
      </c>
      <c r="C26" s="5">
        <v>122.34699999999999</v>
      </c>
      <c r="D26" s="3">
        <v>3.4</v>
      </c>
      <c r="E26" s="3">
        <v>1.4219348877601388</v>
      </c>
      <c r="F26" s="5">
        <v>115.651</v>
      </c>
      <c r="G26" s="3">
        <v>2.2000000000000002</v>
      </c>
      <c r="H26" s="3">
        <v>-0.93453310376912657</v>
      </c>
    </row>
    <row r="27" spans="1:8" x14ac:dyDescent="0.3">
      <c r="A27" s="1">
        <v>2020</v>
      </c>
      <c r="B27" s="1">
        <v>2</v>
      </c>
      <c r="C27" s="5">
        <v>113.37</v>
      </c>
      <c r="D27" s="3">
        <v>2</v>
      </c>
      <c r="E27" s="3">
        <v>1.4409238162970328</v>
      </c>
      <c r="F27" s="5">
        <v>112.70099999999999</v>
      </c>
      <c r="G27" s="3">
        <v>3.3</v>
      </c>
      <c r="H27" s="3">
        <v>-0.86449107210171861</v>
      </c>
    </row>
    <row r="28" spans="1:8" x14ac:dyDescent="0.3">
      <c r="A28" s="1">
        <v>2020</v>
      </c>
      <c r="B28" s="1">
        <v>3</v>
      </c>
      <c r="C28" s="5">
        <v>97.733999999999995</v>
      </c>
      <c r="D28" s="3">
        <v>-21.7</v>
      </c>
      <c r="E28" s="3">
        <v>1.513927836526368</v>
      </c>
      <c r="F28" s="5">
        <v>98.346000000000004</v>
      </c>
      <c r="G28" s="3">
        <v>-18.899999999999999</v>
      </c>
      <c r="H28" s="3">
        <v>-0.72920510717511822</v>
      </c>
    </row>
    <row r="29" spans="1:8" x14ac:dyDescent="0.3">
      <c r="A29" s="1">
        <v>2020</v>
      </c>
      <c r="B29" s="1">
        <v>4</v>
      </c>
      <c r="C29" s="5">
        <v>72.617000000000004</v>
      </c>
      <c r="D29" s="3">
        <v>-41.6</v>
      </c>
      <c r="E29" s="3">
        <v>1.6462764681064901</v>
      </c>
      <c r="F29" s="5">
        <v>70.56</v>
      </c>
      <c r="G29" s="3">
        <v>-41.5</v>
      </c>
      <c r="H29" s="3">
        <v>-0.52201196929769067</v>
      </c>
    </row>
    <row r="30" spans="1:8" x14ac:dyDescent="0.3">
      <c r="A30" s="1">
        <v>2020</v>
      </c>
      <c r="B30" s="1">
        <v>5</v>
      </c>
      <c r="C30" s="5">
        <v>90.950999999999993</v>
      </c>
      <c r="D30" s="3">
        <v>-31.1</v>
      </c>
      <c r="E30" s="3">
        <v>1.8416871523737639</v>
      </c>
      <c r="F30" s="5">
        <v>83.519000000000005</v>
      </c>
      <c r="G30" s="3">
        <v>-33.700000000000003</v>
      </c>
      <c r="H30" s="3">
        <v>-0.23751027953424744</v>
      </c>
    </row>
    <row r="31" spans="1:8" x14ac:dyDescent="0.3">
      <c r="A31" s="1">
        <v>2020</v>
      </c>
      <c r="B31" s="1">
        <v>6</v>
      </c>
      <c r="C31" s="5">
        <v>113.69</v>
      </c>
      <c r="D31" s="3">
        <v>-10.8</v>
      </c>
      <c r="E31" s="3">
        <v>2.1008741170209357</v>
      </c>
      <c r="F31" s="5">
        <v>103.649</v>
      </c>
      <c r="G31" s="3">
        <v>-18</v>
      </c>
      <c r="H31" s="3">
        <v>0.12685564743715685</v>
      </c>
    </row>
    <row r="32" spans="1:8" x14ac:dyDescent="0.3">
      <c r="A32" s="1">
        <v>2020</v>
      </c>
      <c r="B32" s="1">
        <v>7</v>
      </c>
      <c r="C32" s="5">
        <v>139.58600000000001</v>
      </c>
      <c r="D32" s="3">
        <v>-2.2000000000000002</v>
      </c>
      <c r="E32" s="3">
        <v>2.4222639725773929</v>
      </c>
      <c r="F32" s="5">
        <v>114.298</v>
      </c>
      <c r="G32" s="3">
        <v>-13.7</v>
      </c>
      <c r="H32" s="3">
        <v>0.57131771293010181</v>
      </c>
    </row>
    <row r="33" spans="1:8" x14ac:dyDescent="0.3">
      <c r="A33" s="1">
        <v>2020</v>
      </c>
      <c r="B33" s="1">
        <v>8</v>
      </c>
      <c r="C33" s="5">
        <v>128.28899999999999</v>
      </c>
      <c r="D33" s="3">
        <v>-7.7</v>
      </c>
      <c r="E33" s="3">
        <v>2.8033874355366182</v>
      </c>
      <c r="F33" s="5">
        <v>96.650999999999996</v>
      </c>
      <c r="G33" s="3">
        <v>-15.4</v>
      </c>
      <c r="H33" s="3">
        <v>1.0948490088382061</v>
      </c>
    </row>
    <row r="34" spans="1:8" x14ac:dyDescent="0.3">
      <c r="A34" s="1">
        <v>2020</v>
      </c>
      <c r="B34" s="1">
        <v>9</v>
      </c>
      <c r="C34" s="5">
        <v>120.98099999999999</v>
      </c>
      <c r="D34" s="3">
        <v>-4.5999999999999996</v>
      </c>
      <c r="E34" s="3">
        <v>3.2414542318384436</v>
      </c>
      <c r="F34" s="5">
        <v>105.851</v>
      </c>
      <c r="G34" s="3">
        <v>-12.7</v>
      </c>
      <c r="H34" s="3">
        <v>1.6954315633250239</v>
      </c>
    </row>
    <row r="35" spans="1:8" x14ac:dyDescent="0.3">
      <c r="A35" s="1">
        <v>2020</v>
      </c>
      <c r="B35" s="1">
        <v>10</v>
      </c>
      <c r="C35" s="5">
        <v>121.67100000000001</v>
      </c>
      <c r="D35" s="3">
        <v>-8.6</v>
      </c>
      <c r="E35" s="3">
        <v>3.7329446855174551</v>
      </c>
      <c r="F35" s="5">
        <v>110.027</v>
      </c>
      <c r="G35" s="3">
        <v>-14.1</v>
      </c>
      <c r="H35" s="3">
        <v>2.3699019289284955</v>
      </c>
    </row>
    <row r="36" spans="1:8" x14ac:dyDescent="0.3">
      <c r="A36" s="1">
        <v>2020</v>
      </c>
      <c r="B36" s="1">
        <v>11</v>
      </c>
      <c r="C36" s="5">
        <v>114.428</v>
      </c>
      <c r="D36" s="3">
        <v>-8</v>
      </c>
      <c r="E36" s="3">
        <v>4.2737945751754722</v>
      </c>
      <c r="F36" s="5">
        <v>106.339</v>
      </c>
      <c r="G36" s="3">
        <v>-12.6</v>
      </c>
      <c r="H36" s="3">
        <v>3.1140969754391086</v>
      </c>
    </row>
    <row r="37" spans="1:8" x14ac:dyDescent="0.3">
      <c r="A37" s="1">
        <v>2020</v>
      </c>
      <c r="B37" s="1">
        <v>12</v>
      </c>
      <c r="C37" s="5">
        <v>129.18700000000001</v>
      </c>
      <c r="D37" s="3">
        <v>-4.3</v>
      </c>
      <c r="E37" s="3">
        <v>4.8590832249222649</v>
      </c>
      <c r="F37" s="5">
        <v>119.313</v>
      </c>
      <c r="G37" s="3">
        <v>-8.6999999999999993</v>
      </c>
      <c r="H37" s="3">
        <v>3.9227098294578422</v>
      </c>
    </row>
    <row r="38" spans="1:8" x14ac:dyDescent="0.3">
      <c r="A38" s="1">
        <v>2021</v>
      </c>
      <c r="B38" s="1">
        <v>1</v>
      </c>
      <c r="C38" s="5">
        <v>107.633</v>
      </c>
      <c r="D38" s="3">
        <v>-12</v>
      </c>
      <c r="E38" s="3">
        <v>5.4830376120221045</v>
      </c>
      <c r="F38" s="5">
        <v>96.51</v>
      </c>
      <c r="G38" s="3">
        <v>-16.600000000000001</v>
      </c>
      <c r="H38" s="3">
        <v>4.7893423608512702</v>
      </c>
    </row>
    <row r="39" spans="1:8" x14ac:dyDescent="0.3">
      <c r="A39" s="1">
        <v>2021</v>
      </c>
      <c r="B39" s="1">
        <v>2</v>
      </c>
      <c r="C39" s="5">
        <v>103.631</v>
      </c>
      <c r="D39" s="3">
        <v>-8.6</v>
      </c>
      <c r="E39" s="3">
        <v>6.1392486662930859</v>
      </c>
      <c r="F39" s="5">
        <v>98.977999999999994</v>
      </c>
      <c r="G39" s="3">
        <v>-12.2</v>
      </c>
      <c r="H39" s="3">
        <v>5.7067198624144755</v>
      </c>
    </row>
    <row r="40" spans="1:8" x14ac:dyDescent="0.3">
      <c r="A40" s="1">
        <v>2021</v>
      </c>
      <c r="B40" s="1">
        <v>3</v>
      </c>
      <c r="C40" s="5">
        <v>126.91500000000001</v>
      </c>
      <c r="D40" s="3">
        <v>29.9</v>
      </c>
      <c r="E40" s="3">
        <v>6.8200932177191342</v>
      </c>
      <c r="F40" s="5">
        <v>118.59699999999999</v>
      </c>
      <c r="G40" s="3">
        <v>20.6</v>
      </c>
      <c r="H40" s="3">
        <v>6.6660822559452599</v>
      </c>
    </row>
    <row r="41" spans="1:8" x14ac:dyDescent="0.3">
      <c r="A41" s="1">
        <v>2021</v>
      </c>
      <c r="B41" s="1">
        <v>4</v>
      </c>
      <c r="C41" s="5">
        <v>115.268</v>
      </c>
      <c r="D41" s="3">
        <v>58.7</v>
      </c>
      <c r="E41" s="3">
        <v>7.5169245373490163</v>
      </c>
      <c r="F41" s="5">
        <v>110.904</v>
      </c>
      <c r="G41" s="3">
        <v>57.2</v>
      </c>
      <c r="H41" s="3">
        <v>7.6574259410287571</v>
      </c>
    </row>
    <row r="42" spans="1:8" x14ac:dyDescent="0.3">
      <c r="A42" s="1">
        <v>2021</v>
      </c>
      <c r="B42" s="1">
        <v>5</v>
      </c>
      <c r="C42" s="5">
        <v>123.193</v>
      </c>
      <c r="D42" s="3">
        <v>35.5</v>
      </c>
      <c r="E42" s="3">
        <v>8.2226986675358233</v>
      </c>
      <c r="F42" s="5">
        <v>115.855</v>
      </c>
      <c r="G42" s="3">
        <v>38.700000000000003</v>
      </c>
      <c r="H42" s="3">
        <v>8.6717149504267717</v>
      </c>
    </row>
    <row r="43" spans="1:8" x14ac:dyDescent="0.3">
      <c r="A43" s="1">
        <v>2021</v>
      </c>
      <c r="B43" s="1">
        <v>6</v>
      </c>
      <c r="C43" s="5">
        <v>136.732</v>
      </c>
      <c r="D43" s="3">
        <v>20.3</v>
      </c>
      <c r="E43" s="3">
        <v>8.9339260308731099</v>
      </c>
      <c r="F43" s="5">
        <v>126.071</v>
      </c>
      <c r="G43" s="3">
        <v>21.6</v>
      </c>
      <c r="H43" s="3">
        <v>9.7033537734329833</v>
      </c>
    </row>
    <row r="44" spans="1:8" x14ac:dyDescent="0.3">
      <c r="A44" s="1">
        <v>2021</v>
      </c>
      <c r="B44" s="1">
        <v>7</v>
      </c>
      <c r="C44" s="5">
        <v>146.34399999999999</v>
      </c>
      <c r="D44" s="3">
        <v>4.8</v>
      </c>
      <c r="E44" s="3">
        <v>9.6490113069914063</v>
      </c>
      <c r="F44" s="5">
        <v>127.548</v>
      </c>
      <c r="G44" s="3">
        <v>11.6</v>
      </c>
      <c r="H44" s="3">
        <v>10.748832196913959</v>
      </c>
    </row>
    <row r="45" spans="1:8" x14ac:dyDescent="0.3">
      <c r="A45" s="1">
        <v>2021</v>
      </c>
      <c r="B45" s="1">
        <v>8</v>
      </c>
      <c r="C45" s="5">
        <v>138.46100000000001</v>
      </c>
      <c r="D45" s="3">
        <v>7.9</v>
      </c>
      <c r="E45" s="3">
        <v>10.367148486213543</v>
      </c>
      <c r="F45" s="5">
        <v>112.53700000000001</v>
      </c>
      <c r="G45" s="3">
        <v>16.399999999999999</v>
      </c>
      <c r="H45" s="3">
        <v>11.805466163724223</v>
      </c>
    </row>
    <row r="46" spans="1:8" x14ac:dyDescent="0.3">
      <c r="A46" s="1">
        <v>2021</v>
      </c>
      <c r="B46" s="1">
        <v>9</v>
      </c>
      <c r="C46" s="5">
        <v>136.911</v>
      </c>
      <c r="D46" s="3">
        <v>13.2</v>
      </c>
      <c r="E46" s="3">
        <v>11.087194821966031</v>
      </c>
      <c r="F46" s="5">
        <v>123.512</v>
      </c>
      <c r="G46" s="3">
        <v>16.7</v>
      </c>
      <c r="H46" s="3">
        <v>12.870630725593511</v>
      </c>
    </row>
    <row r="47" spans="1:8" x14ac:dyDescent="0.3">
      <c r="A47" s="1">
        <v>2021</v>
      </c>
      <c r="B47" s="1">
        <v>10</v>
      </c>
      <c r="C47" s="5">
        <v>135.21199999999999</v>
      </c>
      <c r="D47" s="3">
        <v>11.1</v>
      </c>
      <c r="E47" s="3">
        <v>11.8078362379194</v>
      </c>
      <c r="F47" s="5">
        <v>128.04900000000001</v>
      </c>
      <c r="G47" s="3">
        <v>16.399999999999999</v>
      </c>
      <c r="H47" s="3">
        <v>13.942019999101301</v>
      </c>
    </row>
    <row r="48" spans="1:8" x14ac:dyDescent="0.3">
      <c r="A48" s="1">
        <v>2021</v>
      </c>
      <c r="B48" s="1">
        <v>11</v>
      </c>
      <c r="C48" s="5">
        <v>137.80199999999999</v>
      </c>
      <c r="D48" s="3">
        <v>20.399999999999999</v>
      </c>
      <c r="E48" s="3">
        <v>12.527905380325985</v>
      </c>
      <c r="F48" s="5">
        <v>132.292</v>
      </c>
      <c r="G48" s="3">
        <v>24.4</v>
      </c>
      <c r="H48" s="3">
        <v>15.017594029248908</v>
      </c>
    </row>
    <row r="49" spans="1:8" x14ac:dyDescent="0.3">
      <c r="A49" s="1">
        <v>2021</v>
      </c>
      <c r="B49" s="1">
        <v>12</v>
      </c>
      <c r="C49" s="5">
        <v>150.827</v>
      </c>
      <c r="D49" s="3">
        <v>16.8</v>
      </c>
      <c r="E49" s="3">
        <v>13.246185740143826</v>
      </c>
      <c r="F49" s="5">
        <v>141.327</v>
      </c>
      <c r="G49" s="3">
        <v>18.5</v>
      </c>
      <c r="H49" s="3">
        <v>16.09548355409326</v>
      </c>
    </row>
    <row r="50" spans="1:8" x14ac:dyDescent="0.3">
      <c r="A50" s="1">
        <v>2022</v>
      </c>
      <c r="B50" s="1">
        <v>1</v>
      </c>
      <c r="C50" s="5">
        <v>126.117</v>
      </c>
      <c r="D50" s="3">
        <v>17.2</v>
      </c>
      <c r="E50" s="3">
        <v>13.96200748156844</v>
      </c>
      <c r="F50" s="5">
        <v>119.93899999999999</v>
      </c>
      <c r="G50" s="3">
        <v>24.3</v>
      </c>
      <c r="H50" s="3">
        <v>17.174470867661476</v>
      </c>
    </row>
    <row r="51" spans="1:8" x14ac:dyDescent="0.3">
      <c r="A51" s="1">
        <v>2022</v>
      </c>
      <c r="B51" s="1">
        <v>2</v>
      </c>
      <c r="C51" s="5">
        <v>127.783</v>
      </c>
      <c r="D51" s="3">
        <v>23.3</v>
      </c>
      <c r="E51" s="3">
        <v>14.674947561452278</v>
      </c>
      <c r="F51" s="5">
        <v>122.173</v>
      </c>
      <c r="G51" s="3">
        <v>23.4</v>
      </c>
      <c r="H51" s="3">
        <v>18.253505244289418</v>
      </c>
    </row>
    <row r="52" spans="1:8" x14ac:dyDescent="0.3">
      <c r="A52" s="1">
        <v>2022</v>
      </c>
      <c r="B52" s="1">
        <v>3</v>
      </c>
      <c r="C52" s="5">
        <v>137.14500000000001</v>
      </c>
      <c r="D52" s="3">
        <v>8.1</v>
      </c>
      <c r="E52" s="3">
        <v>15.384807797239347</v>
      </c>
      <c r="F52" s="5">
        <v>139.959</v>
      </c>
      <c r="G52" s="3">
        <v>18</v>
      </c>
      <c r="H52" s="3">
        <v>19.332030786724911</v>
      </c>
    </row>
    <row r="53" spans="1:8" x14ac:dyDescent="0.3">
      <c r="A53" s="1">
        <v>2022</v>
      </c>
      <c r="B53" s="1">
        <v>4</v>
      </c>
      <c r="C53" s="5">
        <v>143.82499999999999</v>
      </c>
      <c r="D53" s="3">
        <v>24.8</v>
      </c>
      <c r="E53" s="3">
        <v>16.091988968348552</v>
      </c>
      <c r="F53" s="5">
        <v>138.03</v>
      </c>
      <c r="G53" s="3">
        <v>24.5</v>
      </c>
      <c r="H53" s="3">
        <v>20.409848993184927</v>
      </c>
    </row>
    <row r="54" spans="1:8" x14ac:dyDescent="0.3">
      <c r="A54" s="1">
        <v>2022</v>
      </c>
      <c r="B54" s="1">
        <v>5</v>
      </c>
      <c r="C54" s="5">
        <v>154.79</v>
      </c>
      <c r="D54" s="3">
        <v>25.6</v>
      </c>
      <c r="E54" s="3">
        <v>16.79638596476844</v>
      </c>
      <c r="F54" s="5">
        <v>147.88200000000001</v>
      </c>
      <c r="G54" s="3">
        <v>27.6</v>
      </c>
      <c r="H54" s="3">
        <v>21.48666885974847</v>
      </c>
    </row>
    <row r="55" spans="1:8" x14ac:dyDescent="0.3">
      <c r="A55" s="1">
        <v>2022</v>
      </c>
      <c r="B55" s="1">
        <v>6</v>
      </c>
      <c r="C55" s="5">
        <v>156.53200000000001</v>
      </c>
      <c r="D55" s="3">
        <v>14.5</v>
      </c>
      <c r="E55" s="3">
        <v>17.498498399475867</v>
      </c>
      <c r="F55" s="5">
        <v>155.68899999999999</v>
      </c>
      <c r="G55" s="3">
        <v>23.5</v>
      </c>
      <c r="H55" s="3">
        <v>22.562483420758902</v>
      </c>
    </row>
    <row r="56" spans="1:8" x14ac:dyDescent="0.3">
      <c r="A56" s="1">
        <v>2022</v>
      </c>
      <c r="B56" s="1">
        <v>7</v>
      </c>
      <c r="C56" s="5">
        <v>159.72800000000001</v>
      </c>
      <c r="D56" s="3">
        <v>9.1</v>
      </c>
      <c r="E56" s="3">
        <v>18.199437247533471</v>
      </c>
      <c r="F56" s="5">
        <v>150.797</v>
      </c>
      <c r="G56" s="3">
        <v>18.2</v>
      </c>
      <c r="H56" s="3">
        <v>23.637710247444321</v>
      </c>
    </row>
    <row r="57" spans="1:8" x14ac:dyDescent="0.3">
      <c r="A57" s="1">
        <v>2022</v>
      </c>
      <c r="B57" s="1">
        <v>8</v>
      </c>
      <c r="C57" s="5">
        <v>159.22</v>
      </c>
      <c r="D57" s="3">
        <v>15</v>
      </c>
      <c r="E57" s="3">
        <v>18.900105254948368</v>
      </c>
      <c r="F57" s="5">
        <v>138.69499999999999</v>
      </c>
      <c r="G57" s="3">
        <v>23.2</v>
      </c>
      <c r="H57" s="3">
        <v>24.712832016350827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7"/>
  <sheetViews>
    <sheetView topLeftCell="A49" zoomScaleNormal="100" workbookViewId="0">
      <selection activeCell="G67" sqref="G67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8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162</v>
      </c>
      <c r="D1" s="1" t="s">
        <v>163</v>
      </c>
      <c r="E1" s="1" t="s">
        <v>164</v>
      </c>
      <c r="F1" s="1" t="s">
        <v>165</v>
      </c>
      <c r="G1" s="1" t="s">
        <v>166</v>
      </c>
      <c r="H1" s="1" t="s">
        <v>167</v>
      </c>
    </row>
    <row r="2" spans="1:8" x14ac:dyDescent="0.3">
      <c r="A2" s="1">
        <v>2018</v>
      </c>
      <c r="B2" s="1">
        <v>1</v>
      </c>
      <c r="C2" s="5">
        <v>104.85899999999999</v>
      </c>
      <c r="D2" s="3">
        <v>3.7</v>
      </c>
      <c r="E2" s="3">
        <v>2.3100504860762192</v>
      </c>
      <c r="F2" s="5">
        <v>104.041</v>
      </c>
      <c r="G2" s="3">
        <v>2.4</v>
      </c>
      <c r="H2" s="3">
        <v>2.0566586712128974</v>
      </c>
    </row>
    <row r="3" spans="1:8" x14ac:dyDescent="0.3">
      <c r="A3" s="1">
        <v>2018</v>
      </c>
      <c r="B3" s="1">
        <v>2</v>
      </c>
      <c r="C3" s="5">
        <v>103.90900000000001</v>
      </c>
      <c r="D3" s="3">
        <v>2.7</v>
      </c>
      <c r="E3" s="3">
        <v>2.1999147360626399</v>
      </c>
      <c r="F3" s="5">
        <v>103.919</v>
      </c>
      <c r="G3" s="3">
        <v>2.4</v>
      </c>
      <c r="H3" s="3">
        <v>1.9818692030220408</v>
      </c>
    </row>
    <row r="4" spans="1:8" x14ac:dyDescent="0.3">
      <c r="A4" s="1">
        <v>2018</v>
      </c>
      <c r="B4" s="1">
        <v>3</v>
      </c>
      <c r="C4" s="5">
        <v>106.32599999999999</v>
      </c>
      <c r="D4" s="3">
        <v>3.8</v>
      </c>
      <c r="E4" s="3">
        <v>2.0818569764589743</v>
      </c>
      <c r="F4" s="5">
        <v>105.20399999999999</v>
      </c>
      <c r="G4" s="3">
        <v>2.4</v>
      </c>
      <c r="H4" s="3">
        <v>1.901611637183753</v>
      </c>
    </row>
    <row r="5" spans="1:8" x14ac:dyDescent="0.3">
      <c r="A5" s="1">
        <v>2018</v>
      </c>
      <c r="B5" s="1">
        <v>4</v>
      </c>
      <c r="C5" s="5">
        <v>106.82299999999999</v>
      </c>
      <c r="D5" s="3">
        <v>2.6</v>
      </c>
      <c r="E5" s="3">
        <v>1.9564450512591163</v>
      </c>
      <c r="F5" s="5">
        <v>106.35599999999999</v>
      </c>
      <c r="G5" s="3">
        <v>2.2000000000000002</v>
      </c>
      <c r="H5" s="3">
        <v>1.8159434491772626</v>
      </c>
    </row>
    <row r="6" spans="1:8" x14ac:dyDescent="0.3">
      <c r="A6" s="1">
        <v>2018</v>
      </c>
      <c r="B6" s="1">
        <v>5</v>
      </c>
      <c r="C6" s="5">
        <v>107.631</v>
      </c>
      <c r="D6" s="3">
        <v>1.7</v>
      </c>
      <c r="E6" s="3">
        <v>1.8243661199447057</v>
      </c>
      <c r="F6" s="5">
        <v>107.84099999999999</v>
      </c>
      <c r="G6" s="3">
        <v>2.1</v>
      </c>
      <c r="H6" s="3">
        <v>1.7249567247847715</v>
      </c>
    </row>
    <row r="7" spans="1:8" x14ac:dyDescent="0.3">
      <c r="A7" s="1">
        <v>2018</v>
      </c>
      <c r="B7" s="1">
        <v>6</v>
      </c>
      <c r="C7" s="5">
        <v>110.086</v>
      </c>
      <c r="D7" s="3">
        <v>1.8</v>
      </c>
      <c r="E7" s="3">
        <v>1.6863520333132671</v>
      </c>
      <c r="F7" s="5">
        <v>108.935</v>
      </c>
      <c r="G7" s="3">
        <v>2.1</v>
      </c>
      <c r="H7" s="3">
        <v>1.6287702203822896</v>
      </c>
    </row>
    <row r="8" spans="1:8" x14ac:dyDescent="0.3">
      <c r="A8" s="1">
        <v>2018</v>
      </c>
      <c r="B8" s="1">
        <v>7</v>
      </c>
      <c r="C8" s="5">
        <v>112.639</v>
      </c>
      <c r="D8" s="3">
        <v>1.6</v>
      </c>
      <c r="E8" s="3">
        <v>1.5431260056262182</v>
      </c>
      <c r="F8" s="5">
        <v>108.97499999999999</v>
      </c>
      <c r="G8" s="3">
        <v>2.2000000000000002</v>
      </c>
      <c r="H8" s="3">
        <v>1.5275287370177164</v>
      </c>
    </row>
    <row r="9" spans="1:8" x14ac:dyDescent="0.3">
      <c r="A9" s="1">
        <v>2018</v>
      </c>
      <c r="B9" s="1">
        <v>8</v>
      </c>
      <c r="C9" s="5">
        <v>111.964</v>
      </c>
      <c r="D9" s="3">
        <v>0.6</v>
      </c>
      <c r="E9" s="3">
        <v>1.3954191433648855</v>
      </c>
      <c r="F9" s="5">
        <v>108.40300000000001</v>
      </c>
      <c r="G9" s="3">
        <v>2.2000000000000002</v>
      </c>
      <c r="H9" s="3">
        <v>1.4214098000292028</v>
      </c>
    </row>
    <row r="10" spans="1:8" x14ac:dyDescent="0.3">
      <c r="A10" s="1">
        <v>2018</v>
      </c>
      <c r="B10" s="1">
        <v>9</v>
      </c>
      <c r="C10" s="5">
        <v>110.988</v>
      </c>
      <c r="D10" s="3">
        <v>1.5</v>
      </c>
      <c r="E10" s="3">
        <v>1.243966502593538</v>
      </c>
      <c r="F10" s="5">
        <v>109.026</v>
      </c>
      <c r="G10" s="3">
        <v>2.1</v>
      </c>
      <c r="H10" s="3">
        <v>1.310637634148162</v>
      </c>
    </row>
    <row r="11" spans="1:8" x14ac:dyDescent="0.3">
      <c r="A11" s="1">
        <v>2018</v>
      </c>
      <c r="B11" s="1">
        <v>10</v>
      </c>
      <c r="C11" s="5">
        <v>109.577</v>
      </c>
      <c r="D11" s="3">
        <v>1.5</v>
      </c>
      <c r="E11" s="3">
        <v>1.0894479019359333</v>
      </c>
      <c r="F11" s="5">
        <v>108.94799999999999</v>
      </c>
      <c r="G11" s="3">
        <v>2.2000000000000002</v>
      </c>
      <c r="H11" s="3">
        <v>1.1954905328698948</v>
      </c>
    </row>
    <row r="12" spans="1:8" x14ac:dyDescent="0.3">
      <c r="A12" s="1">
        <v>2018</v>
      </c>
      <c r="B12" s="1">
        <v>11</v>
      </c>
      <c r="C12" s="5">
        <v>108.05500000000001</v>
      </c>
      <c r="D12" s="3">
        <v>0.6</v>
      </c>
      <c r="E12" s="3">
        <v>0.93256094011981561</v>
      </c>
      <c r="F12" s="5">
        <v>108.005</v>
      </c>
      <c r="G12" s="3">
        <v>2.2999999999999998</v>
      </c>
      <c r="H12" s="3">
        <v>1.0763016065206636</v>
      </c>
    </row>
    <row r="13" spans="1:8" x14ac:dyDescent="0.3">
      <c r="A13" s="1">
        <v>2018</v>
      </c>
      <c r="B13" s="1">
        <v>12</v>
      </c>
      <c r="C13" s="5">
        <v>107.337</v>
      </c>
      <c r="D13" s="3">
        <v>0.5</v>
      </c>
      <c r="E13" s="3">
        <v>0.77403172643529472</v>
      </c>
      <c r="F13" s="5">
        <v>107.616</v>
      </c>
      <c r="G13" s="3">
        <v>2.1</v>
      </c>
      <c r="H13" s="3">
        <v>0.95347372302861511</v>
      </c>
    </row>
    <row r="14" spans="1:8" x14ac:dyDescent="0.3">
      <c r="A14" s="1">
        <v>2019</v>
      </c>
      <c r="B14" s="1">
        <v>1</v>
      </c>
      <c r="C14" s="5">
        <v>105.806</v>
      </c>
      <c r="D14" s="3">
        <v>0.9</v>
      </c>
      <c r="E14" s="3">
        <v>0.61456327566274993</v>
      </c>
      <c r="F14" s="5">
        <v>106.274</v>
      </c>
      <c r="G14" s="3">
        <v>2.1</v>
      </c>
      <c r="H14" s="3">
        <v>0.82749472937699831</v>
      </c>
    </row>
    <row r="15" spans="1:8" x14ac:dyDescent="0.3">
      <c r="A15" s="1">
        <v>2019</v>
      </c>
      <c r="B15" s="1">
        <v>2</v>
      </c>
      <c r="C15" s="5">
        <v>105.581</v>
      </c>
      <c r="D15" s="3">
        <v>1.6</v>
      </c>
      <c r="E15" s="3">
        <v>0.45483957260155816</v>
      </c>
      <c r="F15" s="5">
        <v>106.108</v>
      </c>
      <c r="G15" s="3">
        <v>2.1</v>
      </c>
      <c r="H15" s="3">
        <v>0.69893209242940779</v>
      </c>
    </row>
    <row r="16" spans="1:8" x14ac:dyDescent="0.3">
      <c r="A16" s="1">
        <v>2019</v>
      </c>
      <c r="B16" s="1">
        <v>3</v>
      </c>
      <c r="C16" s="5">
        <v>107.426</v>
      </c>
      <c r="D16" s="3">
        <v>1</v>
      </c>
      <c r="E16" s="3">
        <v>0.2955644240458421</v>
      </c>
      <c r="F16" s="5">
        <v>107.158</v>
      </c>
      <c r="G16" s="3">
        <v>1.9</v>
      </c>
      <c r="H16" s="3">
        <v>0.568441647471009</v>
      </c>
    </row>
    <row r="17" spans="1:8" x14ac:dyDescent="0.3">
      <c r="A17" s="1">
        <v>2019</v>
      </c>
      <c r="B17" s="1">
        <v>4</v>
      </c>
      <c r="C17" s="5">
        <v>108.53400000000001</v>
      </c>
      <c r="D17" s="3">
        <v>1.6</v>
      </c>
      <c r="E17" s="3">
        <v>0.13752116181940471</v>
      </c>
      <c r="F17" s="5">
        <v>108.26600000000001</v>
      </c>
      <c r="G17" s="3">
        <v>1.8</v>
      </c>
      <c r="H17" s="3">
        <v>0.43677652616943774</v>
      </c>
    </row>
    <row r="18" spans="1:8" x14ac:dyDescent="0.3">
      <c r="A18" s="1">
        <v>2019</v>
      </c>
      <c r="B18" s="1">
        <v>5</v>
      </c>
      <c r="C18" s="5">
        <v>109.38</v>
      </c>
      <c r="D18" s="3">
        <v>1.6</v>
      </c>
      <c r="E18" s="3">
        <v>-1.8457963116731865E-2</v>
      </c>
      <c r="F18" s="5">
        <v>109.833</v>
      </c>
      <c r="G18" s="3">
        <v>1.8</v>
      </c>
      <c r="H18" s="3">
        <v>0.30478232952236645</v>
      </c>
    </row>
    <row r="19" spans="1:8" x14ac:dyDescent="0.3">
      <c r="A19" s="1">
        <v>2019</v>
      </c>
      <c r="B19" s="1">
        <v>6</v>
      </c>
      <c r="C19" s="5">
        <v>110.735</v>
      </c>
      <c r="D19" s="3">
        <v>0.6</v>
      </c>
      <c r="E19" s="3">
        <v>-0.17143913877111633</v>
      </c>
      <c r="F19" s="5">
        <v>110.726</v>
      </c>
      <c r="G19" s="3">
        <v>1.6</v>
      </c>
      <c r="H19" s="3">
        <v>0.17339932682426146</v>
      </c>
    </row>
    <row r="20" spans="1:8" x14ac:dyDescent="0.3">
      <c r="A20" s="1">
        <v>2019</v>
      </c>
      <c r="B20" s="1">
        <v>7</v>
      </c>
      <c r="C20" s="5">
        <v>113.033</v>
      </c>
      <c r="D20" s="3">
        <v>0.3</v>
      </c>
      <c r="E20" s="3">
        <v>-0.32037616023819199</v>
      </c>
      <c r="F20" s="5">
        <v>110.747</v>
      </c>
      <c r="G20" s="3">
        <v>1.6</v>
      </c>
      <c r="H20" s="3">
        <v>4.3671621930038935E-2</v>
      </c>
    </row>
    <row r="21" spans="1:8" x14ac:dyDescent="0.3">
      <c r="A21" s="1">
        <v>2019</v>
      </c>
      <c r="B21" s="1">
        <v>8</v>
      </c>
      <c r="C21" s="5">
        <v>112.355</v>
      </c>
      <c r="D21" s="3">
        <v>0.3</v>
      </c>
      <c r="E21" s="3">
        <v>-0.46416925044998752</v>
      </c>
      <c r="F21" s="5">
        <v>109.919</v>
      </c>
      <c r="G21" s="3">
        <v>1.4</v>
      </c>
      <c r="H21" s="3">
        <v>-8.3257611814192278E-2</v>
      </c>
    </row>
    <row r="22" spans="1:8" x14ac:dyDescent="0.3">
      <c r="A22" s="1">
        <v>2019</v>
      </c>
      <c r="B22" s="1">
        <v>9</v>
      </c>
      <c r="C22" s="5">
        <v>111.428</v>
      </c>
      <c r="D22" s="3">
        <v>0.4</v>
      </c>
      <c r="E22" s="3">
        <v>-0.6016755506607373</v>
      </c>
      <c r="F22" s="5">
        <v>110.60899999999999</v>
      </c>
      <c r="G22" s="3">
        <v>1.5</v>
      </c>
      <c r="H22" s="3">
        <v>-0.2061371227027351</v>
      </c>
    </row>
    <row r="23" spans="1:8" x14ac:dyDescent="0.3">
      <c r="A23" s="1">
        <v>2019</v>
      </c>
      <c r="B23" s="1">
        <v>10</v>
      </c>
      <c r="C23" s="5">
        <v>110.53700000000001</v>
      </c>
      <c r="D23" s="3">
        <v>0.9</v>
      </c>
      <c r="E23" s="3">
        <v>-0.73169913481561677</v>
      </c>
      <c r="F23" s="5">
        <v>110.185</v>
      </c>
      <c r="G23" s="3">
        <v>1.1000000000000001</v>
      </c>
      <c r="H23" s="3">
        <v>-0.32361265502907199</v>
      </c>
    </row>
    <row r="24" spans="1:8" x14ac:dyDescent="0.3">
      <c r="A24" s="1">
        <v>2019</v>
      </c>
      <c r="B24" s="1">
        <v>11</v>
      </c>
      <c r="C24" s="5">
        <v>108.959</v>
      </c>
      <c r="D24" s="3">
        <v>0.8</v>
      </c>
      <c r="E24" s="3">
        <v>-0.85297451605767205</v>
      </c>
      <c r="F24" s="5">
        <v>109.24</v>
      </c>
      <c r="G24" s="3">
        <v>1.1000000000000001</v>
      </c>
      <c r="H24" s="3">
        <v>-0.43421147134205335</v>
      </c>
    </row>
    <row r="25" spans="1:8" x14ac:dyDescent="0.3">
      <c r="A25" s="1">
        <v>2019</v>
      </c>
      <c r="B25" s="1">
        <v>12</v>
      </c>
      <c r="C25" s="5">
        <v>109.253</v>
      </c>
      <c r="D25" s="3">
        <v>1.8</v>
      </c>
      <c r="E25" s="3">
        <v>-0.96412289509003168</v>
      </c>
      <c r="F25" s="5">
        <v>108.904</v>
      </c>
      <c r="G25" s="3">
        <v>1.2</v>
      </c>
      <c r="H25" s="3">
        <v>-0.53636197220059689</v>
      </c>
    </row>
    <row r="26" spans="1:8" x14ac:dyDescent="0.3">
      <c r="A26" s="1">
        <v>2020</v>
      </c>
      <c r="B26" s="1">
        <v>1</v>
      </c>
      <c r="C26" s="5">
        <v>106.646</v>
      </c>
      <c r="D26" s="3">
        <v>0.8</v>
      </c>
      <c r="E26" s="3">
        <v>-1.0636506827188756</v>
      </c>
      <c r="F26" s="5">
        <v>107.307</v>
      </c>
      <c r="G26" s="3">
        <v>1</v>
      </c>
      <c r="H26" s="3">
        <v>-0.62838601570033281</v>
      </c>
    </row>
    <row r="27" spans="1:8" x14ac:dyDescent="0.3">
      <c r="A27" s="1">
        <v>2020</v>
      </c>
      <c r="B27" s="1">
        <v>2</v>
      </c>
      <c r="C27" s="5">
        <v>106.226</v>
      </c>
      <c r="D27" s="3">
        <v>0.6</v>
      </c>
      <c r="E27" s="3">
        <v>-1.1498723367715582</v>
      </c>
      <c r="F27" s="5">
        <v>107.07899999999999</v>
      </c>
      <c r="G27" s="3">
        <v>0.9</v>
      </c>
      <c r="H27" s="3">
        <v>-0.70848487924437709</v>
      </c>
    </row>
    <row r="28" spans="1:8" x14ac:dyDescent="0.3">
      <c r="A28" s="1">
        <v>2020</v>
      </c>
      <c r="B28" s="1">
        <v>3</v>
      </c>
      <c r="C28" s="5">
        <v>104.61</v>
      </c>
      <c r="D28" s="3">
        <v>-2.6</v>
      </c>
      <c r="E28" s="3">
        <v>-1.2209728948891336</v>
      </c>
      <c r="F28" s="5">
        <v>105.36499999999999</v>
      </c>
      <c r="G28" s="3">
        <v>-1.7</v>
      </c>
      <c r="H28" s="3">
        <v>-0.77474675787364422</v>
      </c>
    </row>
    <row r="29" spans="1:8" x14ac:dyDescent="0.3">
      <c r="A29" s="1">
        <v>2020</v>
      </c>
      <c r="B29" s="1">
        <v>4</v>
      </c>
      <c r="C29" s="5">
        <v>100.345</v>
      </c>
      <c r="D29" s="3">
        <v>-7.5</v>
      </c>
      <c r="E29" s="3">
        <v>-1.2750158758003807</v>
      </c>
      <c r="F29" s="5">
        <v>102.217</v>
      </c>
      <c r="G29" s="3">
        <v>-5.6</v>
      </c>
      <c r="H29" s="3">
        <v>-0.82514814629021238</v>
      </c>
    </row>
    <row r="30" spans="1:8" x14ac:dyDescent="0.3">
      <c r="A30" s="1">
        <v>2020</v>
      </c>
      <c r="B30" s="1">
        <v>5</v>
      </c>
      <c r="C30" s="5">
        <v>100.139</v>
      </c>
      <c r="D30" s="3">
        <v>-8.4</v>
      </c>
      <c r="E30" s="3">
        <v>-1.3101605640052663</v>
      </c>
      <c r="F30" s="5">
        <v>102.139</v>
      </c>
      <c r="G30" s="3">
        <v>-7</v>
      </c>
      <c r="H30" s="3">
        <v>-0.85772979289352957</v>
      </c>
    </row>
    <row r="31" spans="1:8" x14ac:dyDescent="0.3">
      <c r="A31" s="1">
        <v>2020</v>
      </c>
      <c r="B31" s="1">
        <v>6</v>
      </c>
      <c r="C31" s="5">
        <v>100.997</v>
      </c>
      <c r="D31" s="3">
        <v>-8.8000000000000007</v>
      </c>
      <c r="E31" s="3">
        <v>-1.324998534567938</v>
      </c>
      <c r="F31" s="5">
        <v>102.836</v>
      </c>
      <c r="G31" s="3">
        <v>-7.1</v>
      </c>
      <c r="H31" s="3">
        <v>-0.87086403301732929</v>
      </c>
    </row>
    <row r="32" spans="1:8" x14ac:dyDescent="0.3">
      <c r="A32" s="1">
        <v>2020</v>
      </c>
      <c r="B32" s="1">
        <v>7</v>
      </c>
      <c r="C32" s="5">
        <v>106.16500000000001</v>
      </c>
      <c r="D32" s="3">
        <v>-6.1</v>
      </c>
      <c r="E32" s="3">
        <v>-1.3186137125133766</v>
      </c>
      <c r="F32" s="5">
        <v>104.021</v>
      </c>
      <c r="G32" s="3">
        <v>-6.1</v>
      </c>
      <c r="H32" s="3">
        <v>-0.86334974853750501</v>
      </c>
    </row>
    <row r="33" spans="1:8" x14ac:dyDescent="0.3">
      <c r="A33" s="1">
        <v>2020</v>
      </c>
      <c r="B33" s="1">
        <v>8</v>
      </c>
      <c r="C33" s="5">
        <v>107.15300000000001</v>
      </c>
      <c r="D33" s="3">
        <v>-4.5999999999999996</v>
      </c>
      <c r="E33" s="3">
        <v>-1.2906091201905505</v>
      </c>
      <c r="F33" s="5">
        <v>103.871</v>
      </c>
      <c r="G33" s="3">
        <v>-5.5</v>
      </c>
      <c r="H33" s="3">
        <v>-0.83441840021654645</v>
      </c>
    </row>
    <row r="34" spans="1:8" x14ac:dyDescent="0.3">
      <c r="A34" s="1">
        <v>2020</v>
      </c>
      <c r="B34" s="1">
        <v>9</v>
      </c>
      <c r="C34" s="5">
        <v>105.834</v>
      </c>
      <c r="D34" s="3">
        <v>-5</v>
      </c>
      <c r="E34" s="3">
        <v>-1.2409198206628378</v>
      </c>
      <c r="F34" s="5">
        <v>104.73399999999999</v>
      </c>
      <c r="G34" s="3">
        <v>-5.3</v>
      </c>
      <c r="H34" s="3">
        <v>-0.7836651050844059</v>
      </c>
    </row>
    <row r="35" spans="1:8" x14ac:dyDescent="0.3">
      <c r="A35" s="1">
        <v>2020</v>
      </c>
      <c r="B35" s="1">
        <v>10</v>
      </c>
      <c r="C35" s="5">
        <v>105.358</v>
      </c>
      <c r="D35" s="3">
        <v>-4.7</v>
      </c>
      <c r="E35" s="3">
        <v>-1.1697106958047139</v>
      </c>
      <c r="F35" s="5">
        <v>104.515</v>
      </c>
      <c r="G35" s="3">
        <v>-5.0999999999999996</v>
      </c>
      <c r="H35" s="3">
        <v>-0.7110089788932431</v>
      </c>
    </row>
    <row r="36" spans="1:8" x14ac:dyDescent="0.3">
      <c r="A36" s="1">
        <v>2020</v>
      </c>
      <c r="B36" s="1">
        <v>11</v>
      </c>
      <c r="C36" s="5">
        <v>103.47799999999999</v>
      </c>
      <c r="D36" s="3">
        <v>-5</v>
      </c>
      <c r="E36" s="3">
        <v>-1.0774076747253307</v>
      </c>
      <c r="F36" s="5">
        <v>103.834</v>
      </c>
      <c r="G36" s="3">
        <v>-4.9000000000000004</v>
      </c>
      <c r="H36" s="3">
        <v>-0.6166827717629203</v>
      </c>
    </row>
    <row r="37" spans="1:8" x14ac:dyDescent="0.3">
      <c r="A37" s="1">
        <v>2020</v>
      </c>
      <c r="B37" s="1">
        <v>12</v>
      </c>
      <c r="C37" s="5">
        <v>102.331</v>
      </c>
      <c r="D37" s="3">
        <v>-6.3</v>
      </c>
      <c r="E37" s="3">
        <v>-0.96468184551329805</v>
      </c>
      <c r="F37" s="5">
        <v>103.59699999999999</v>
      </c>
      <c r="G37" s="3">
        <v>-4.9000000000000004</v>
      </c>
      <c r="H37" s="3">
        <v>-0.50122402485643236</v>
      </c>
    </row>
    <row r="38" spans="1:8" x14ac:dyDescent="0.3">
      <c r="A38" s="1">
        <v>2021</v>
      </c>
      <c r="B38" s="1">
        <v>1</v>
      </c>
      <c r="C38" s="5">
        <v>100.346</v>
      </c>
      <c r="D38" s="3">
        <v>-5.9</v>
      </c>
      <c r="E38" s="3">
        <v>-0.83247669850203632</v>
      </c>
      <c r="F38" s="5">
        <v>102.33499999999999</v>
      </c>
      <c r="G38" s="3">
        <v>-4.5999999999999996</v>
      </c>
      <c r="H38" s="3">
        <v>-0.3654677319220685</v>
      </c>
    </row>
    <row r="39" spans="1:8" x14ac:dyDescent="0.3">
      <c r="A39" s="1">
        <v>2021</v>
      </c>
      <c r="B39" s="1">
        <v>2</v>
      </c>
      <c r="C39" s="5">
        <v>99.075000000000003</v>
      </c>
      <c r="D39" s="3">
        <v>-6.7</v>
      </c>
      <c r="E39" s="3">
        <v>-0.68210623223013844</v>
      </c>
      <c r="F39" s="5">
        <v>101.767</v>
      </c>
      <c r="G39" s="3">
        <v>-5</v>
      </c>
      <c r="H39" s="3">
        <v>-0.21055435726194721</v>
      </c>
    </row>
    <row r="40" spans="1:8" x14ac:dyDescent="0.3">
      <c r="A40" s="1">
        <v>2021</v>
      </c>
      <c r="B40" s="1">
        <v>3</v>
      </c>
      <c r="C40" s="5">
        <v>100.33199999999999</v>
      </c>
      <c r="D40" s="3">
        <v>-4.0999999999999996</v>
      </c>
      <c r="E40" s="3">
        <v>-0.51523635657657896</v>
      </c>
      <c r="F40" s="5">
        <v>102.361</v>
      </c>
      <c r="G40" s="3">
        <v>-2.9</v>
      </c>
      <c r="H40" s="3">
        <v>-3.7918429919025734E-2</v>
      </c>
    </row>
    <row r="41" spans="1:8" x14ac:dyDescent="0.3">
      <c r="A41" s="1">
        <v>2021</v>
      </c>
      <c r="B41" s="1">
        <v>4</v>
      </c>
      <c r="C41" s="5">
        <v>100.85299999999999</v>
      </c>
      <c r="D41" s="3">
        <v>0.5</v>
      </c>
      <c r="E41" s="3">
        <v>-0.33395089070976075</v>
      </c>
      <c r="F41" s="5">
        <v>103.01</v>
      </c>
      <c r="G41" s="3">
        <v>0.8</v>
      </c>
      <c r="H41" s="3">
        <v>0.15067292067188184</v>
      </c>
    </row>
    <row r="42" spans="1:8" x14ac:dyDescent="0.3">
      <c r="A42" s="1">
        <v>2021</v>
      </c>
      <c r="B42" s="1">
        <v>5</v>
      </c>
      <c r="C42" s="5">
        <v>102.883</v>
      </c>
      <c r="D42" s="3">
        <v>2.7</v>
      </c>
      <c r="E42" s="3">
        <v>-0.14058259571776902</v>
      </c>
      <c r="F42" s="5">
        <v>104.47</v>
      </c>
      <c r="G42" s="3">
        <v>2.2999999999999998</v>
      </c>
      <c r="H42" s="3">
        <v>0.35325380941137252</v>
      </c>
    </row>
    <row r="43" spans="1:8" x14ac:dyDescent="0.3">
      <c r="A43" s="1">
        <v>2021</v>
      </c>
      <c r="B43" s="1">
        <v>6</v>
      </c>
      <c r="C43" s="5">
        <v>106.131</v>
      </c>
      <c r="D43" s="3">
        <v>5.0999999999999996</v>
      </c>
      <c r="E43" s="3">
        <v>6.2593680567610416E-2</v>
      </c>
      <c r="F43" s="5">
        <v>106.331</v>
      </c>
      <c r="G43" s="3">
        <v>3.4</v>
      </c>
      <c r="H43" s="3">
        <v>0.56790344335832998</v>
      </c>
    </row>
    <row r="44" spans="1:8" x14ac:dyDescent="0.3">
      <c r="A44" s="1">
        <v>2021</v>
      </c>
      <c r="B44" s="1">
        <v>7</v>
      </c>
      <c r="C44" s="5">
        <v>109.959</v>
      </c>
      <c r="D44" s="3">
        <v>3.6</v>
      </c>
      <c r="E44" s="3">
        <v>0.27350035299484987</v>
      </c>
      <c r="F44" s="5">
        <v>106.919</v>
      </c>
      <c r="G44" s="3">
        <v>2.8</v>
      </c>
      <c r="H44" s="3">
        <v>0.79283622027931777</v>
      </c>
    </row>
    <row r="45" spans="1:8" x14ac:dyDescent="0.3">
      <c r="A45" s="1">
        <v>2021</v>
      </c>
      <c r="B45" s="1">
        <v>8</v>
      </c>
      <c r="C45" s="5">
        <v>110.592</v>
      </c>
      <c r="D45" s="3">
        <v>3.2</v>
      </c>
      <c r="E45" s="3">
        <v>0.49040965629571559</v>
      </c>
      <c r="F45" s="5">
        <v>106.61499999999999</v>
      </c>
      <c r="G45" s="3">
        <v>2.6</v>
      </c>
      <c r="H45" s="3">
        <v>1.0264632113128884</v>
      </c>
    </row>
    <row r="46" spans="1:8" x14ac:dyDescent="0.3">
      <c r="A46" s="1">
        <v>2021</v>
      </c>
      <c r="B46" s="1">
        <v>9</v>
      </c>
      <c r="C46" s="5">
        <v>108.97199999999999</v>
      </c>
      <c r="D46" s="3">
        <v>3</v>
      </c>
      <c r="E46" s="3">
        <v>0.71182483212190473</v>
      </c>
      <c r="F46" s="5">
        <v>107.889</v>
      </c>
      <c r="G46" s="3">
        <v>3</v>
      </c>
      <c r="H46" s="3">
        <v>1.267334873971186</v>
      </c>
    </row>
    <row r="47" spans="1:8" x14ac:dyDescent="0.3">
      <c r="A47" s="1">
        <v>2021</v>
      </c>
      <c r="B47" s="1">
        <v>10</v>
      </c>
      <c r="C47" s="5">
        <v>107.69499999999999</v>
      </c>
      <c r="D47" s="3">
        <v>2.2000000000000002</v>
      </c>
      <c r="E47" s="3">
        <v>0.93643728812120508</v>
      </c>
      <c r="F47" s="5">
        <v>108.077</v>
      </c>
      <c r="G47" s="3">
        <v>3.4</v>
      </c>
      <c r="H47" s="3">
        <v>1.514110939154458</v>
      </c>
    </row>
    <row r="48" spans="1:8" x14ac:dyDescent="0.3">
      <c r="A48" s="1">
        <v>2021</v>
      </c>
      <c r="B48" s="1">
        <v>11</v>
      </c>
      <c r="C48" s="5">
        <v>107.7</v>
      </c>
      <c r="D48" s="3">
        <v>4.0999999999999996</v>
      </c>
      <c r="E48" s="3">
        <v>1.1630973329947294</v>
      </c>
      <c r="F48" s="5">
        <v>108.038</v>
      </c>
      <c r="G48" s="3">
        <v>4</v>
      </c>
      <c r="H48" s="3">
        <v>1.7655714617300375</v>
      </c>
    </row>
    <row r="49" spans="1:8" x14ac:dyDescent="0.3">
      <c r="A49" s="1">
        <v>2021</v>
      </c>
      <c r="B49" s="1">
        <v>12</v>
      </c>
      <c r="C49" s="5">
        <v>106.836</v>
      </c>
      <c r="D49" s="3">
        <v>4.4000000000000004</v>
      </c>
      <c r="E49" s="3">
        <v>1.3907430228541378</v>
      </c>
      <c r="F49" s="5">
        <v>107.777</v>
      </c>
      <c r="G49" s="3">
        <v>4</v>
      </c>
      <c r="H49" s="3">
        <v>2.0206274610833717</v>
      </c>
    </row>
    <row r="50" spans="1:8" x14ac:dyDescent="0.3">
      <c r="A50" s="1">
        <v>2022</v>
      </c>
      <c r="B50" s="1">
        <v>1</v>
      </c>
      <c r="C50" s="5">
        <v>105.029</v>
      </c>
      <c r="D50" s="3">
        <v>4.7</v>
      </c>
      <c r="E50" s="3">
        <v>1.6185163653851877</v>
      </c>
      <c r="F50" s="5">
        <v>106.524</v>
      </c>
      <c r="G50" s="3">
        <v>4.0999999999999996</v>
      </c>
      <c r="H50" s="3">
        <v>2.2783451252483982</v>
      </c>
    </row>
    <row r="51" spans="1:8" x14ac:dyDescent="0.3">
      <c r="A51" s="1">
        <v>2022</v>
      </c>
      <c r="B51" s="1">
        <v>2</v>
      </c>
      <c r="C51" s="5">
        <v>103.989</v>
      </c>
      <c r="D51" s="3">
        <v>5</v>
      </c>
      <c r="E51" s="3">
        <v>1.8457683444526054</v>
      </c>
      <c r="F51" s="5">
        <v>106.295</v>
      </c>
      <c r="G51" s="3">
        <v>4.4000000000000004</v>
      </c>
      <c r="H51" s="3">
        <v>2.5379280986853683</v>
      </c>
    </row>
    <row r="52" spans="1:8" x14ac:dyDescent="0.3">
      <c r="A52" s="1">
        <v>2022</v>
      </c>
      <c r="B52" s="1">
        <v>3</v>
      </c>
      <c r="C52" s="5">
        <v>105.47799999999999</v>
      </c>
      <c r="D52" s="3">
        <v>5.0999999999999996</v>
      </c>
      <c r="E52" s="3">
        <v>2.0720639358401871</v>
      </c>
      <c r="F52" s="5">
        <v>107.298</v>
      </c>
      <c r="G52" s="3">
        <v>4.8</v>
      </c>
      <c r="H52" s="3">
        <v>2.7987065296652793</v>
      </c>
    </row>
    <row r="53" spans="1:8" x14ac:dyDescent="0.3">
      <c r="A53" s="1">
        <v>2022</v>
      </c>
      <c r="B53" s="1">
        <v>4</v>
      </c>
      <c r="C53" s="5">
        <v>106.68899999999999</v>
      </c>
      <c r="D53" s="3">
        <v>5.8</v>
      </c>
      <c r="E53" s="3">
        <v>2.2971871591966977</v>
      </c>
      <c r="F53" s="5">
        <v>108.633</v>
      </c>
      <c r="G53" s="3">
        <v>5.5</v>
      </c>
      <c r="H53" s="3">
        <v>3.0601398770078312</v>
      </c>
    </row>
    <row r="54" spans="1:8" x14ac:dyDescent="0.3">
      <c r="A54" s="1">
        <v>2022</v>
      </c>
      <c r="B54" s="1">
        <v>5</v>
      </c>
      <c r="C54" s="5">
        <v>107.541</v>
      </c>
      <c r="D54" s="3">
        <v>4.5</v>
      </c>
      <c r="E54" s="3">
        <v>2.5211323075086916</v>
      </c>
      <c r="F54" s="5">
        <v>110.34</v>
      </c>
      <c r="G54" s="3">
        <v>5.6</v>
      </c>
      <c r="H54" s="3">
        <v>3.3218265782459411</v>
      </c>
    </row>
    <row r="55" spans="1:8" x14ac:dyDescent="0.3">
      <c r="A55" s="1">
        <v>2022</v>
      </c>
      <c r="B55" s="1">
        <v>6</v>
      </c>
      <c r="C55" s="5">
        <v>108.465</v>
      </c>
      <c r="D55" s="3">
        <v>2.2000000000000002</v>
      </c>
      <c r="E55" s="3">
        <v>2.7441369246544451</v>
      </c>
      <c r="F55" s="5">
        <v>111.502</v>
      </c>
      <c r="G55" s="3">
        <v>4.9000000000000004</v>
      </c>
      <c r="H55" s="3">
        <v>3.5835345056432892</v>
      </c>
    </row>
    <row r="56" spans="1:8" x14ac:dyDescent="0.3">
      <c r="A56" s="1">
        <v>2022</v>
      </c>
      <c r="B56" s="1">
        <v>7</v>
      </c>
      <c r="C56" s="5">
        <v>111.553</v>
      </c>
      <c r="D56" s="3">
        <v>1.4</v>
      </c>
      <c r="E56" s="3">
        <v>2.9665759758797701</v>
      </c>
      <c r="F56" s="5">
        <v>111.27200000000001</v>
      </c>
      <c r="G56" s="3">
        <v>4.0999999999999996</v>
      </c>
      <c r="H56" s="3">
        <v>3.845189737951177</v>
      </c>
    </row>
    <row r="57" spans="1:8" x14ac:dyDescent="0.3">
      <c r="A57" s="1">
        <v>2022</v>
      </c>
      <c r="B57" s="1">
        <v>8</v>
      </c>
      <c r="C57" s="5">
        <v>110.52</v>
      </c>
      <c r="D57" s="3">
        <v>-0.1</v>
      </c>
      <c r="E57" s="3">
        <v>3.1887866391440434</v>
      </c>
      <c r="F57" s="5">
        <v>110.486</v>
      </c>
      <c r="G57" s="3">
        <v>3.6</v>
      </c>
      <c r="H57" s="3">
        <v>4.1068097751357913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9"/>
  <sheetViews>
    <sheetView topLeftCell="A52" zoomScaleNormal="100" workbookViewId="0">
      <selection activeCell="E67" sqref="E67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3.42578125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14</v>
      </c>
      <c r="D1" s="1" t="s">
        <v>15</v>
      </c>
      <c r="E1" s="1" t="s">
        <v>16</v>
      </c>
      <c r="F1" s="1" t="s">
        <v>17</v>
      </c>
      <c r="G1" s="1" t="s">
        <v>18</v>
      </c>
      <c r="H1" s="1" t="s">
        <v>19</v>
      </c>
    </row>
    <row r="2" spans="1:8" x14ac:dyDescent="0.3">
      <c r="A2" s="1">
        <v>2018</v>
      </c>
      <c r="B2" s="1">
        <v>1</v>
      </c>
      <c r="C2" s="5">
        <v>206880</v>
      </c>
      <c r="D2" s="3">
        <v>2.6648801548310175</v>
      </c>
      <c r="E2" s="5">
        <v>18211901</v>
      </c>
      <c r="F2" s="3">
        <v>3.4541677992323772</v>
      </c>
      <c r="G2" s="3">
        <v>2.1743426147298051</v>
      </c>
      <c r="H2" s="3">
        <v>3.1014965855783889</v>
      </c>
    </row>
    <row r="3" spans="1:8" x14ac:dyDescent="0.3">
      <c r="A3" s="1">
        <v>2018</v>
      </c>
      <c r="B3" s="1">
        <v>2</v>
      </c>
      <c r="C3" s="5">
        <v>206668</v>
      </c>
      <c r="D3" s="3">
        <v>1.9932980965212233</v>
      </c>
      <c r="E3" s="5">
        <v>18314467</v>
      </c>
      <c r="F3" s="3">
        <v>3.3028486582478811</v>
      </c>
      <c r="G3" s="3">
        <v>2.1384021752474984</v>
      </c>
      <c r="H3" s="3">
        <v>3.0407843234070677</v>
      </c>
    </row>
    <row r="4" spans="1:8" x14ac:dyDescent="0.3">
      <c r="A4" s="1">
        <v>2018</v>
      </c>
      <c r="B4" s="1">
        <v>3</v>
      </c>
      <c r="C4" s="5">
        <v>211959</v>
      </c>
      <c r="D4" s="3">
        <v>3.9697644531211607</v>
      </c>
      <c r="E4" s="5">
        <v>18542644</v>
      </c>
      <c r="F4" s="3">
        <v>3.8638683359740078</v>
      </c>
      <c r="G4" s="3">
        <v>2.0981761540317274</v>
      </c>
      <c r="H4" s="3">
        <v>2.9751907856228215</v>
      </c>
    </row>
    <row r="5" spans="1:8" x14ac:dyDescent="0.3">
      <c r="A5" s="1">
        <v>2018</v>
      </c>
      <c r="B5" s="1">
        <v>4</v>
      </c>
      <c r="C5" s="5">
        <v>212535</v>
      </c>
      <c r="D5" s="3">
        <v>2.1576958941772473</v>
      </c>
      <c r="E5" s="5">
        <v>18659703</v>
      </c>
      <c r="F5" s="3">
        <v>2.6160525736911522</v>
      </c>
      <c r="G5" s="3">
        <v>2.0536536825334135</v>
      </c>
      <c r="H5" s="3">
        <v>2.904838410537725</v>
      </c>
    </row>
    <row r="6" spans="1:8" x14ac:dyDescent="0.3">
      <c r="A6" s="1">
        <v>2018</v>
      </c>
      <c r="B6" s="1">
        <v>5</v>
      </c>
      <c r="C6" s="5">
        <v>212961</v>
      </c>
      <c r="D6" s="3">
        <v>2.7660221301072818</v>
      </c>
      <c r="E6" s="5">
        <v>18832943</v>
      </c>
      <c r="F6" s="3">
        <v>3.126969435106397</v>
      </c>
      <c r="G6" s="3">
        <v>2.0049538636131379</v>
      </c>
      <c r="H6" s="3">
        <v>2.8299113501826274</v>
      </c>
    </row>
    <row r="7" spans="1:8" x14ac:dyDescent="0.3">
      <c r="A7" s="1">
        <v>2018</v>
      </c>
      <c r="B7" s="1">
        <v>6</v>
      </c>
      <c r="C7" s="5">
        <v>218549</v>
      </c>
      <c r="D7" s="3">
        <v>4.4474606080012302</v>
      </c>
      <c r="E7" s="5">
        <v>18967952</v>
      </c>
      <c r="F7" s="3">
        <v>4.2375976975786322</v>
      </c>
      <c r="G7" s="3">
        <v>1.9522030252850682</v>
      </c>
      <c r="H7" s="3">
        <v>2.750573702016375</v>
      </c>
    </row>
    <row r="8" spans="1:8" x14ac:dyDescent="0.3">
      <c r="A8" s="1">
        <v>2018</v>
      </c>
      <c r="B8" s="1">
        <v>7</v>
      </c>
      <c r="C8" s="5">
        <v>222414</v>
      </c>
      <c r="D8" s="3">
        <v>2.2927024453959666</v>
      </c>
      <c r="E8" s="5">
        <v>18812915</v>
      </c>
      <c r="F8" s="3">
        <v>2.9325260646763551</v>
      </c>
      <c r="G8" s="3">
        <v>1.8955803475263233</v>
      </c>
      <c r="H8" s="3">
        <v>2.6670101925314897</v>
      </c>
    </row>
    <row r="9" spans="1:8" x14ac:dyDescent="0.3">
      <c r="A9" s="1">
        <v>2018</v>
      </c>
      <c r="B9" s="1">
        <v>8</v>
      </c>
      <c r="C9" s="5">
        <v>217182</v>
      </c>
      <c r="D9" s="3">
        <v>1.5894547767840495</v>
      </c>
      <c r="E9" s="5">
        <v>18535422</v>
      </c>
      <c r="F9" s="3">
        <v>2.7451424715910777</v>
      </c>
      <c r="G9" s="3">
        <v>1.8354382920905998</v>
      </c>
      <c r="H9" s="3">
        <v>2.5795088137757411</v>
      </c>
    </row>
    <row r="10" spans="1:8" x14ac:dyDescent="0.3">
      <c r="A10" s="1">
        <v>2018</v>
      </c>
      <c r="B10" s="1">
        <v>9</v>
      </c>
      <c r="C10" s="5">
        <v>218974</v>
      </c>
      <c r="D10" s="3">
        <v>2.3668722038604928</v>
      </c>
      <c r="E10" s="5">
        <v>18956018</v>
      </c>
      <c r="F10" s="3">
        <v>3.0210475017555583</v>
      </c>
      <c r="G10" s="3">
        <v>1.7721568986550569</v>
      </c>
      <c r="H10" s="3">
        <v>2.4883759963991303</v>
      </c>
    </row>
    <row r="11" spans="1:8" x14ac:dyDescent="0.3">
      <c r="A11" s="1">
        <v>2018</v>
      </c>
      <c r="B11" s="1">
        <v>10</v>
      </c>
      <c r="C11" s="5">
        <v>214427</v>
      </c>
      <c r="D11" s="3">
        <v>1.9275378852698921</v>
      </c>
      <c r="E11" s="5">
        <v>18792718</v>
      </c>
      <c r="F11" s="3">
        <v>2.797143888950937</v>
      </c>
      <c r="G11" s="3">
        <v>1.7060991247082911</v>
      </c>
      <c r="H11" s="3">
        <v>2.3939296733890068</v>
      </c>
    </row>
    <row r="12" spans="1:8" x14ac:dyDescent="0.3">
      <c r="A12" s="1">
        <v>2018</v>
      </c>
      <c r="B12" s="1">
        <v>11</v>
      </c>
      <c r="C12" s="5">
        <v>214575</v>
      </c>
      <c r="D12" s="3">
        <v>1.8821429080152496</v>
      </c>
      <c r="E12" s="5">
        <v>18871968</v>
      </c>
      <c r="F12" s="3">
        <v>2.7615246303271501</v>
      </c>
      <c r="G12" s="3">
        <v>1.6376692274128715</v>
      </c>
      <c r="H12" s="3">
        <v>2.2965247688094816</v>
      </c>
    </row>
    <row r="13" spans="1:8" x14ac:dyDescent="0.3">
      <c r="A13" s="1">
        <v>2018</v>
      </c>
      <c r="B13" s="1">
        <v>12</v>
      </c>
      <c r="C13" s="5">
        <v>212719</v>
      </c>
      <c r="D13" s="3">
        <v>1.5229468137909929</v>
      </c>
      <c r="E13" s="5">
        <v>18914563</v>
      </c>
      <c r="F13" s="3">
        <v>3.1828737893461634</v>
      </c>
      <c r="G13" s="3">
        <v>1.5672868416230727</v>
      </c>
      <c r="H13" s="3">
        <v>2.1965442077118569</v>
      </c>
    </row>
    <row r="14" spans="1:8" x14ac:dyDescent="0.3">
      <c r="A14" s="1">
        <v>2019</v>
      </c>
      <c r="B14" s="1">
        <v>1</v>
      </c>
      <c r="C14" s="5">
        <v>210059</v>
      </c>
      <c r="D14" s="3">
        <v>1.5366395978344993</v>
      </c>
      <c r="E14" s="5">
        <v>18730629</v>
      </c>
      <c r="F14" s="3">
        <v>2.8482913453131475</v>
      </c>
      <c r="G14" s="3">
        <v>1.4953885795321002</v>
      </c>
      <c r="H14" s="3">
        <v>2.0944032068044844</v>
      </c>
    </row>
    <row r="15" spans="1:8" x14ac:dyDescent="0.3">
      <c r="A15" s="1">
        <v>2019</v>
      </c>
      <c r="B15" s="1">
        <v>2</v>
      </c>
      <c r="C15" s="5">
        <v>210839</v>
      </c>
      <c r="D15" s="3">
        <v>2.0182127857239607</v>
      </c>
      <c r="E15" s="5">
        <v>18846671</v>
      </c>
      <c r="F15" s="3">
        <v>2.9059213134621897</v>
      </c>
      <c r="G15" s="3">
        <v>1.4224079741645594</v>
      </c>
      <c r="H15" s="3">
        <v>1.9905854779055516</v>
      </c>
    </row>
    <row r="16" spans="1:8" x14ac:dyDescent="0.3">
      <c r="A16" s="1">
        <v>2019</v>
      </c>
      <c r="B16" s="1">
        <v>3</v>
      </c>
      <c r="C16" s="5">
        <v>214880</v>
      </c>
      <c r="D16" s="3">
        <v>1.3780967073820927</v>
      </c>
      <c r="E16" s="5">
        <v>19096989</v>
      </c>
      <c r="F16" s="3">
        <v>2.9895682622176123</v>
      </c>
      <c r="G16" s="3">
        <v>1.3487814231991044</v>
      </c>
      <c r="H16" s="3">
        <v>1.8856270861761972</v>
      </c>
    </row>
    <row r="17" spans="1:8" x14ac:dyDescent="0.3">
      <c r="A17" s="1">
        <v>2019</v>
      </c>
      <c r="B17" s="1">
        <v>4</v>
      </c>
      <c r="C17" s="5">
        <v>215942</v>
      </c>
      <c r="D17" s="3">
        <v>1.6030300891617832</v>
      </c>
      <c r="E17" s="5">
        <v>19182644</v>
      </c>
      <c r="F17" s="3">
        <v>2.8025151311357854</v>
      </c>
      <c r="G17" s="3">
        <v>1.2749866996485255</v>
      </c>
      <c r="H17" s="3">
        <v>1.7801276617661406</v>
      </c>
    </row>
    <row r="18" spans="1:8" x14ac:dyDescent="0.3">
      <c r="A18" s="1">
        <v>2019</v>
      </c>
      <c r="B18" s="1">
        <v>5</v>
      </c>
      <c r="C18" s="5">
        <v>216474</v>
      </c>
      <c r="D18" s="3">
        <v>1.6495978136841893</v>
      </c>
      <c r="E18" s="5">
        <v>19327792</v>
      </c>
      <c r="F18" s="3">
        <v>2.6275712723178746</v>
      </c>
      <c r="G18" s="3">
        <v>1.2015036123092364</v>
      </c>
      <c r="H18" s="3">
        <v>1.6747634974067704</v>
      </c>
    </row>
    <row r="19" spans="1:8" x14ac:dyDescent="0.3">
      <c r="A19" s="1">
        <v>2019</v>
      </c>
      <c r="B19" s="1">
        <v>6</v>
      </c>
      <c r="C19" s="5">
        <v>222068</v>
      </c>
      <c r="D19" s="3">
        <v>1.6101652261049093</v>
      </c>
      <c r="E19" s="5">
        <v>19458689</v>
      </c>
      <c r="F19" s="3">
        <v>2.5871902248592704</v>
      </c>
      <c r="G19" s="3">
        <v>1.1288347507685894</v>
      </c>
      <c r="H19" s="3">
        <v>1.5702818849592926</v>
      </c>
    </row>
    <row r="20" spans="1:8" x14ac:dyDescent="0.3">
      <c r="A20" s="1">
        <v>2019</v>
      </c>
      <c r="B20" s="1">
        <v>7</v>
      </c>
      <c r="C20" s="5">
        <v>225873</v>
      </c>
      <c r="D20" s="3">
        <v>1.5552078556205995</v>
      </c>
      <c r="E20" s="5">
        <v>19290343</v>
      </c>
      <c r="F20" s="3">
        <v>2.5377672731737855</v>
      </c>
      <c r="G20" s="3">
        <v>1.0575138222668097</v>
      </c>
      <c r="H20" s="3">
        <v>1.4674962834915033</v>
      </c>
    </row>
    <row r="21" spans="1:8" x14ac:dyDescent="0.3">
      <c r="A21" s="1">
        <v>2019</v>
      </c>
      <c r="B21" s="1">
        <v>8</v>
      </c>
      <c r="C21" s="5">
        <v>226374</v>
      </c>
      <c r="D21" s="3">
        <v>4.2323949498577207</v>
      </c>
      <c r="E21" s="5">
        <v>19254763</v>
      </c>
      <c r="F21" s="3">
        <v>3.8808989619982803</v>
      </c>
      <c r="G21" s="3">
        <v>0.98810795977157606</v>
      </c>
      <c r="H21" s="3">
        <v>1.3672907707059143</v>
      </c>
    </row>
    <row r="22" spans="1:8" x14ac:dyDescent="0.3">
      <c r="A22" s="1">
        <v>2019</v>
      </c>
      <c r="B22" s="1">
        <v>9</v>
      </c>
      <c r="C22" s="5">
        <v>218807</v>
      </c>
      <c r="D22" s="3">
        <v>-7.6264762026545529E-2</v>
      </c>
      <c r="E22" s="5">
        <v>19223638</v>
      </c>
      <c r="F22" s="3">
        <v>1.4117943969033986</v>
      </c>
      <c r="G22" s="3">
        <v>0.92121885833621686</v>
      </c>
      <c r="H22" s="3">
        <v>1.2706237486793204</v>
      </c>
    </row>
    <row r="23" spans="1:8" x14ac:dyDescent="0.3">
      <c r="A23" s="1">
        <v>2019</v>
      </c>
      <c r="B23" s="1">
        <v>10</v>
      </c>
      <c r="C23" s="5">
        <v>217861</v>
      </c>
      <c r="D23" s="3">
        <v>1.6014774258838571</v>
      </c>
      <c r="E23" s="5">
        <v>19181445</v>
      </c>
      <c r="F23" s="3">
        <v>2.0684980214144666</v>
      </c>
      <c r="G23" s="3">
        <v>0.8576735107217055</v>
      </c>
      <c r="H23" s="3">
        <v>1.1786281756129118</v>
      </c>
    </row>
    <row r="24" spans="1:8" x14ac:dyDescent="0.3">
      <c r="A24" s="1">
        <v>2019</v>
      </c>
      <c r="B24" s="1">
        <v>11</v>
      </c>
      <c r="C24" s="5">
        <v>219541</v>
      </c>
      <c r="D24" s="3">
        <v>2.3143423045555167</v>
      </c>
      <c r="E24" s="5">
        <v>19415313</v>
      </c>
      <c r="F24" s="3">
        <v>2.8791114948901964</v>
      </c>
      <c r="G24" s="3">
        <v>0.79822963999315699</v>
      </c>
      <c r="H24" s="3">
        <v>1.0924468132251168</v>
      </c>
    </row>
    <row r="25" spans="1:8" x14ac:dyDescent="0.3">
      <c r="A25" s="1">
        <v>2019</v>
      </c>
      <c r="B25" s="1">
        <v>12</v>
      </c>
      <c r="C25" s="5">
        <v>216173</v>
      </c>
      <c r="D25" s="3">
        <v>1.6237383590558485</v>
      </c>
      <c r="E25" s="5">
        <v>19261636</v>
      </c>
      <c r="F25" s="3">
        <v>1.8349511960704668</v>
      </c>
      <c r="G25" s="3">
        <v>0.74369662226535038</v>
      </c>
      <c r="H25" s="3">
        <v>1.0132842197514333</v>
      </c>
    </row>
    <row r="26" spans="1:8" x14ac:dyDescent="0.3">
      <c r="A26" s="1">
        <v>2020</v>
      </c>
      <c r="B26" s="1">
        <v>1</v>
      </c>
      <c r="C26" s="5">
        <v>214338</v>
      </c>
      <c r="D26" s="3">
        <v>2.0370467344888787</v>
      </c>
      <c r="E26" s="5">
        <v>19041595</v>
      </c>
      <c r="F26" s="3">
        <v>1.6602005196942438</v>
      </c>
      <c r="G26" s="3">
        <v>0.69498911925477036</v>
      </c>
      <c r="H26" s="3">
        <v>0.94246902736358595</v>
      </c>
    </row>
    <row r="27" spans="1:8" x14ac:dyDescent="0.3">
      <c r="A27" s="1">
        <v>2020</v>
      </c>
      <c r="B27" s="1">
        <v>2</v>
      </c>
      <c r="C27" s="5">
        <v>216443</v>
      </c>
      <c r="D27" s="3">
        <v>2.6579522763815033</v>
      </c>
      <c r="E27" s="5">
        <v>19279415</v>
      </c>
      <c r="F27" s="3">
        <v>2.2961296453893665</v>
      </c>
      <c r="G27" s="3">
        <v>0.65308290668740077</v>
      </c>
      <c r="H27" s="3">
        <v>0.88138692843998767</v>
      </c>
    </row>
    <row r="28" spans="1:8" x14ac:dyDescent="0.3">
      <c r="A28" s="1">
        <v>2020</v>
      </c>
      <c r="B28" s="1">
        <v>3</v>
      </c>
      <c r="C28" s="5">
        <v>208507</v>
      </c>
      <c r="D28" s="3">
        <v>-2.9658413998510769</v>
      </c>
      <c r="E28" s="5">
        <v>18445436</v>
      </c>
      <c r="F28" s="3">
        <v>-3.4118101026292647</v>
      </c>
      <c r="G28" s="3">
        <v>0.61904695873472793</v>
      </c>
      <c r="H28" s="3">
        <v>0.831473457823797</v>
      </c>
    </row>
    <row r="29" spans="1:8" x14ac:dyDescent="0.3">
      <c r="A29" s="1">
        <v>2020</v>
      </c>
      <c r="B29" s="1">
        <v>4</v>
      </c>
      <c r="C29" s="5">
        <v>207907</v>
      </c>
      <c r="D29" s="3">
        <v>-3.7209065397189933</v>
      </c>
      <c r="E29" s="5">
        <v>18396362</v>
      </c>
      <c r="F29" s="3">
        <v>-4.0989240065133821</v>
      </c>
      <c r="G29" s="3">
        <v>0.5940894766078002</v>
      </c>
      <c r="H29" s="3">
        <v>0.7942623963801827</v>
      </c>
    </row>
    <row r="30" spans="1:8" x14ac:dyDescent="0.3">
      <c r="A30" s="1">
        <v>2020</v>
      </c>
      <c r="B30" s="1">
        <v>5</v>
      </c>
      <c r="C30" s="5">
        <v>209362</v>
      </c>
      <c r="D30" s="3">
        <v>-3.2853830021157271</v>
      </c>
      <c r="E30" s="5">
        <v>18584176</v>
      </c>
      <c r="F30" s="3">
        <v>-3.8473923974347457</v>
      </c>
      <c r="G30" s="3">
        <v>0.57916971093720859</v>
      </c>
      <c r="H30" s="3">
        <v>0.77099285250483773</v>
      </c>
    </row>
    <row r="31" spans="1:8" x14ac:dyDescent="0.3">
      <c r="A31" s="1">
        <v>2020</v>
      </c>
      <c r="B31" s="1">
        <v>6</v>
      </c>
      <c r="C31" s="5">
        <v>210839</v>
      </c>
      <c r="D31" s="3">
        <v>-5.056559252120973</v>
      </c>
      <c r="E31" s="5">
        <v>18484270</v>
      </c>
      <c r="F31" s="3">
        <v>-5.0076292395649036</v>
      </c>
      <c r="G31" s="3">
        <v>0.57494725985241046</v>
      </c>
      <c r="H31" s="3">
        <v>0.76256412998214296</v>
      </c>
    </row>
    <row r="32" spans="1:8" x14ac:dyDescent="0.3">
      <c r="A32" s="1">
        <v>2020</v>
      </c>
      <c r="B32" s="1">
        <v>7</v>
      </c>
      <c r="C32" s="5">
        <v>219122</v>
      </c>
      <c r="D32" s="3">
        <v>-2.9888477153090398</v>
      </c>
      <c r="E32" s="5">
        <v>18673847</v>
      </c>
      <c r="F32" s="3">
        <v>-3.1958788913188374</v>
      </c>
      <c r="G32" s="3">
        <v>0.58181334976667887</v>
      </c>
      <c r="H32" s="3">
        <v>0.76955481139856685</v>
      </c>
    </row>
    <row r="33" spans="1:8" x14ac:dyDescent="0.3">
      <c r="A33" s="1">
        <v>2020</v>
      </c>
      <c r="B33" s="1">
        <v>8</v>
      </c>
      <c r="C33" s="5">
        <v>216567</v>
      </c>
      <c r="D33" s="3">
        <v>-4.3322112963502857</v>
      </c>
      <c r="E33" s="5">
        <v>18591306</v>
      </c>
      <c r="F33" s="3">
        <v>-3.4456773111151806</v>
      </c>
      <c r="G33" s="3">
        <v>0.59976813025217779</v>
      </c>
      <c r="H33" s="3">
        <v>0.79214277146769274</v>
      </c>
    </row>
    <row r="34" spans="1:8" x14ac:dyDescent="0.3">
      <c r="A34" s="1">
        <v>2020</v>
      </c>
      <c r="B34" s="1">
        <v>9</v>
      </c>
      <c r="C34" s="5">
        <v>216570</v>
      </c>
      <c r="D34" s="3">
        <v>-1.0223621730566235</v>
      </c>
      <c r="E34" s="5">
        <v>18843729</v>
      </c>
      <c r="F34" s="3">
        <v>-1.9762596445064173</v>
      </c>
      <c r="G34" s="3">
        <v>0.62856378830710768</v>
      </c>
      <c r="H34" s="3">
        <v>0.83023050756263772</v>
      </c>
    </row>
    <row r="35" spans="1:8" x14ac:dyDescent="0.3">
      <c r="A35" s="1">
        <v>2020</v>
      </c>
      <c r="B35" s="1">
        <v>10</v>
      </c>
      <c r="C35" s="5">
        <v>217995</v>
      </c>
      <c r="D35" s="3">
        <v>6.1507107743019596E-2</v>
      </c>
      <c r="E35" s="5">
        <v>18986284</v>
      </c>
      <c r="F35" s="3">
        <v>-1.0174468086215582</v>
      </c>
      <c r="G35" s="3">
        <v>0.66761001235837703</v>
      </c>
      <c r="H35" s="3">
        <v>0.8834262239952283</v>
      </c>
    </row>
    <row r="36" spans="1:8" x14ac:dyDescent="0.3">
      <c r="A36" s="1">
        <v>2020</v>
      </c>
      <c r="B36" s="1">
        <v>11</v>
      </c>
      <c r="C36" s="5">
        <v>215333</v>
      </c>
      <c r="D36" s="3">
        <v>-1.9167262606984536</v>
      </c>
      <c r="E36" s="5">
        <v>18974452</v>
      </c>
      <c r="F36" s="3">
        <v>-2.2706870602601126</v>
      </c>
      <c r="G36" s="3">
        <v>0.71620184319668856</v>
      </c>
      <c r="H36" s="3">
        <v>0.95114322992784173</v>
      </c>
    </row>
    <row r="37" spans="1:8" x14ac:dyDescent="0.3">
      <c r="A37" s="1">
        <v>2020</v>
      </c>
      <c r="B37" s="1">
        <v>12</v>
      </c>
      <c r="C37" s="5">
        <v>212866</v>
      </c>
      <c r="D37" s="3">
        <v>-1.5297932674293246</v>
      </c>
      <c r="E37" s="5">
        <v>18904852</v>
      </c>
      <c r="F37" s="3">
        <v>-1.8523037191648717</v>
      </c>
      <c r="G37" s="3">
        <v>0.77359223113325792</v>
      </c>
      <c r="H37" s="3">
        <v>1.0326628294511457</v>
      </c>
    </row>
    <row r="38" spans="1:8" x14ac:dyDescent="0.3">
      <c r="A38" s="1">
        <v>2021</v>
      </c>
      <c r="B38" s="1">
        <v>1</v>
      </c>
      <c r="C38" s="5">
        <v>212919</v>
      </c>
      <c r="D38" s="3">
        <v>-0.66203846261512211</v>
      </c>
      <c r="E38" s="5">
        <v>18826631</v>
      </c>
      <c r="F38" s="3">
        <v>-1.128918034439863</v>
      </c>
      <c r="G38" s="3">
        <v>0.83885128424986344</v>
      </c>
      <c r="H38" s="3">
        <v>1.1270425884412116</v>
      </c>
    </row>
    <row r="39" spans="1:8" x14ac:dyDescent="0.3">
      <c r="A39" s="1">
        <v>2021</v>
      </c>
      <c r="B39" s="1">
        <v>2</v>
      </c>
      <c r="C39" s="5">
        <v>212975</v>
      </c>
      <c r="D39" s="3">
        <v>-1.6022694196624498</v>
      </c>
      <c r="E39" s="5">
        <v>18840921</v>
      </c>
      <c r="F39" s="3">
        <v>-2.2744154840797837</v>
      </c>
      <c r="G39" s="3">
        <v>0.91088915330199438</v>
      </c>
      <c r="H39" s="3">
        <v>1.2331397278749012</v>
      </c>
    </row>
    <row r="40" spans="1:8" x14ac:dyDescent="0.3">
      <c r="A40" s="1">
        <v>2021</v>
      </c>
      <c r="B40" s="1">
        <v>3</v>
      </c>
      <c r="C40" s="5">
        <v>213937</v>
      </c>
      <c r="D40" s="3">
        <v>2.6042291146100682</v>
      </c>
      <c r="E40" s="5">
        <v>18793353</v>
      </c>
      <c r="F40" s="3">
        <v>1.8861955878950232</v>
      </c>
      <c r="G40" s="3">
        <v>0.98851176059049639</v>
      </c>
      <c r="H40" s="3">
        <v>1.3496548047969315</v>
      </c>
    </row>
    <row r="41" spans="1:8" x14ac:dyDescent="0.3">
      <c r="A41" s="1">
        <v>2021</v>
      </c>
      <c r="B41" s="1">
        <v>4</v>
      </c>
      <c r="C41" s="5">
        <v>214802</v>
      </c>
      <c r="D41" s="3">
        <v>3.316386653648018</v>
      </c>
      <c r="E41" s="5">
        <v>18989916</v>
      </c>
      <c r="F41" s="3">
        <v>3.2264748867194548</v>
      </c>
      <c r="G41" s="3">
        <v>1.0703505035153149</v>
      </c>
      <c r="H41" s="3">
        <v>1.475044796028967</v>
      </c>
    </row>
    <row r="42" spans="1:8" x14ac:dyDescent="0.3">
      <c r="A42" s="1">
        <v>2021</v>
      </c>
      <c r="B42" s="1">
        <v>5</v>
      </c>
      <c r="C42" s="5">
        <v>217003</v>
      </c>
      <c r="D42" s="3">
        <v>3.6496594415414529</v>
      </c>
      <c r="E42" s="5">
        <v>19244508</v>
      </c>
      <c r="F42" s="3">
        <v>3.5531949331517376</v>
      </c>
      <c r="G42" s="3">
        <v>1.1551489820704246</v>
      </c>
      <c r="H42" s="3">
        <v>1.607803938169277</v>
      </c>
    </row>
    <row r="43" spans="1:8" x14ac:dyDescent="0.3">
      <c r="A43" s="1">
        <v>2021</v>
      </c>
      <c r="B43" s="1">
        <v>6</v>
      </c>
      <c r="C43" s="5">
        <v>220736</v>
      </c>
      <c r="D43" s="3">
        <v>4.6941030833953956</v>
      </c>
      <c r="E43" s="5">
        <v>19280520</v>
      </c>
      <c r="F43" s="3">
        <v>4.3077167775627645</v>
      </c>
      <c r="G43" s="3">
        <v>1.2418067709824485</v>
      </c>
      <c r="H43" s="3">
        <v>1.7465480949057619</v>
      </c>
    </row>
    <row r="44" spans="1:8" x14ac:dyDescent="0.3">
      <c r="A44" s="1">
        <v>2021</v>
      </c>
      <c r="B44" s="1">
        <v>7</v>
      </c>
      <c r="C44" s="5">
        <v>228419</v>
      </c>
      <c r="D44" s="3">
        <v>4.2428418871678808</v>
      </c>
      <c r="E44" s="5">
        <v>19546843</v>
      </c>
      <c r="F44" s="3">
        <v>4.6749660099496326</v>
      </c>
      <c r="G44" s="3">
        <v>1.3293966748710282</v>
      </c>
      <c r="H44" s="3">
        <v>1.8900282265231958</v>
      </c>
    </row>
    <row r="45" spans="1:8" x14ac:dyDescent="0.3">
      <c r="A45" s="1">
        <v>2021</v>
      </c>
      <c r="B45" s="1">
        <v>8</v>
      </c>
      <c r="C45" s="5">
        <v>222574</v>
      </c>
      <c r="D45" s="3">
        <v>2.7737374576920715</v>
      </c>
      <c r="E45" s="5">
        <v>19195115</v>
      </c>
      <c r="F45" s="3">
        <v>3.2478030322345308</v>
      </c>
      <c r="G45" s="3">
        <v>1.4172312411552788</v>
      </c>
      <c r="H45" s="3">
        <v>2.0371731522426488</v>
      </c>
    </row>
    <row r="46" spans="1:8" x14ac:dyDescent="0.3">
      <c r="A46" s="1">
        <v>2021</v>
      </c>
      <c r="B46" s="1">
        <v>9</v>
      </c>
      <c r="C46" s="5">
        <v>221632</v>
      </c>
      <c r="D46" s="3">
        <v>2.3373505102276315</v>
      </c>
      <c r="E46" s="5">
        <v>19443350</v>
      </c>
      <c r="F46" s="3">
        <v>3.182071871231007</v>
      </c>
      <c r="G46" s="3">
        <v>1.5048253398385025</v>
      </c>
      <c r="H46" s="3">
        <v>2.1871050897423734</v>
      </c>
    </row>
    <row r="47" spans="1:8" x14ac:dyDescent="0.3">
      <c r="A47" s="1">
        <v>2021</v>
      </c>
      <c r="B47" s="1">
        <v>10</v>
      </c>
      <c r="C47" s="5">
        <v>222748</v>
      </c>
      <c r="D47" s="3">
        <v>2.1803252368173487</v>
      </c>
      <c r="E47" s="5">
        <v>19699513</v>
      </c>
      <c r="F47" s="3">
        <v>3.7565486748223131</v>
      </c>
      <c r="G47" s="3">
        <v>1.5917880427445943</v>
      </c>
      <c r="H47" s="3">
        <v>2.3390303282200655</v>
      </c>
    </row>
    <row r="48" spans="1:8" x14ac:dyDescent="0.3">
      <c r="A48" s="1">
        <v>2021</v>
      </c>
      <c r="B48" s="1">
        <v>11</v>
      </c>
      <c r="C48" s="5">
        <v>221335</v>
      </c>
      <c r="D48" s="3">
        <v>2.7873108162706162</v>
      </c>
      <c r="E48" s="5">
        <v>19726818</v>
      </c>
      <c r="F48" s="3">
        <v>3.9651527221971961</v>
      </c>
      <c r="G48" s="3">
        <v>1.6777862359453926</v>
      </c>
      <c r="H48" s="3">
        <v>2.492224251788802</v>
      </c>
    </row>
    <row r="49" spans="1:8" x14ac:dyDescent="0.3">
      <c r="A49" s="1">
        <v>2021</v>
      </c>
      <c r="B49" s="1">
        <v>12</v>
      </c>
      <c r="C49" s="5">
        <v>219821</v>
      </c>
      <c r="D49" s="3">
        <v>3.2673137090939885</v>
      </c>
      <c r="E49" s="5">
        <v>19703812</v>
      </c>
      <c r="F49" s="3">
        <v>4.2262166347559971</v>
      </c>
      <c r="G49" s="3">
        <v>1.7625276761512132</v>
      </c>
      <c r="H49" s="3">
        <v>2.6460606833357296</v>
      </c>
    </row>
    <row r="50" spans="1:8" x14ac:dyDescent="0.3">
      <c r="A50" s="1">
        <v>2022</v>
      </c>
      <c r="B50" s="1">
        <v>1</v>
      </c>
      <c r="C50" s="5">
        <v>218442</v>
      </c>
      <c r="D50" s="3">
        <v>2.5939441759542436</v>
      </c>
      <c r="E50" s="5">
        <v>19534921</v>
      </c>
      <c r="F50" s="3">
        <v>3.7621707250755643</v>
      </c>
      <c r="G50" s="3">
        <v>1.8457971703904501</v>
      </c>
      <c r="H50" s="3">
        <v>2.8000157324473287</v>
      </c>
    </row>
    <row r="51" spans="1:8" x14ac:dyDescent="0.3">
      <c r="A51" s="1">
        <v>2022</v>
      </c>
      <c r="B51" s="1">
        <v>2</v>
      </c>
      <c r="C51" s="5">
        <v>219024</v>
      </c>
      <c r="D51" s="3">
        <v>2.8402394647259133</v>
      </c>
      <c r="E51" s="5">
        <v>19661611</v>
      </c>
      <c r="F51" s="3">
        <v>4.3558910947081531</v>
      </c>
      <c r="G51" s="3">
        <v>1.9274840247215625</v>
      </c>
      <c r="H51" s="3">
        <v>2.9536752417622614</v>
      </c>
    </row>
    <row r="52" spans="1:8" x14ac:dyDescent="0.3">
      <c r="A52" s="1">
        <v>2022</v>
      </c>
      <c r="B52" s="1">
        <v>3</v>
      </c>
      <c r="C52" s="5">
        <v>220982</v>
      </c>
      <c r="D52" s="3">
        <v>3.2930255168577727</v>
      </c>
      <c r="E52" s="5">
        <v>19764004</v>
      </c>
      <c r="F52" s="3">
        <v>5.1648633429064006</v>
      </c>
      <c r="G52" s="3">
        <v>2.0075294998561741</v>
      </c>
      <c r="H52" s="3">
        <v>3.106691870238123</v>
      </c>
    </row>
    <row r="53" spans="1:8" x14ac:dyDescent="0.3">
      <c r="A53" s="1">
        <v>2022</v>
      </c>
      <c r="B53" s="1">
        <v>4</v>
      </c>
      <c r="C53" s="5">
        <v>224282</v>
      </c>
      <c r="D53" s="3">
        <v>4.4133667284289801</v>
      </c>
      <c r="E53" s="5">
        <v>20098119</v>
      </c>
      <c r="F53" s="3">
        <v>5.8357446130883339</v>
      </c>
      <c r="G53" s="3">
        <v>2.0859382423003532</v>
      </c>
      <c r="H53" s="3">
        <v>3.2588156529334076</v>
      </c>
    </row>
    <row r="54" spans="1:8" x14ac:dyDescent="0.3">
      <c r="A54" s="1">
        <v>2022</v>
      </c>
      <c r="B54" s="1">
        <v>5</v>
      </c>
      <c r="C54" s="5">
        <v>223962</v>
      </c>
      <c r="D54" s="3">
        <v>3.206868107814187</v>
      </c>
      <c r="E54" s="5">
        <v>20173603</v>
      </c>
      <c r="F54" s="3">
        <v>4.8278449103505316</v>
      </c>
      <c r="G54" s="3">
        <v>2.1628041691169044</v>
      </c>
      <c r="H54" s="3">
        <v>3.4099395534811001</v>
      </c>
    </row>
    <row r="55" spans="1:8" x14ac:dyDescent="0.3">
      <c r="A55" s="1">
        <v>2022</v>
      </c>
      <c r="B55" s="1">
        <v>6</v>
      </c>
      <c r="C55" s="5">
        <v>225796</v>
      </c>
      <c r="D55" s="3">
        <v>2.2923311104668054</v>
      </c>
      <c r="E55" s="5">
        <v>20094348</v>
      </c>
      <c r="F55" s="3">
        <v>4.2209857410484775</v>
      </c>
      <c r="G55" s="3">
        <v>2.2383828243468362</v>
      </c>
      <c r="H55" s="3">
        <v>3.5601354889141974</v>
      </c>
    </row>
    <row r="56" spans="1:8" x14ac:dyDescent="0.3">
      <c r="A56" s="1">
        <v>2022</v>
      </c>
      <c r="B56" s="1">
        <v>7</v>
      </c>
      <c r="C56" s="5">
        <v>232340</v>
      </c>
      <c r="D56" s="3">
        <v>1.7165822457851476</v>
      </c>
      <c r="E56" s="5">
        <v>20275194</v>
      </c>
      <c r="F56" s="3">
        <v>3.7261822791537336</v>
      </c>
      <c r="G56" s="3">
        <v>2.3130022564713437</v>
      </c>
      <c r="H56" s="3">
        <v>3.7095738419154776</v>
      </c>
    </row>
    <row r="57" spans="1:8" x14ac:dyDescent="0.3">
      <c r="A57" s="1">
        <v>2022</v>
      </c>
      <c r="B57" s="1">
        <v>8</v>
      </c>
      <c r="C57" s="5">
        <v>225467</v>
      </c>
      <c r="D57" s="3">
        <v>1.2997924285855555</v>
      </c>
      <c r="E57" s="5">
        <v>19865765</v>
      </c>
      <c r="F57" s="3">
        <v>3.4938576820196188</v>
      </c>
      <c r="G57" s="3">
        <v>2.3869942603803804</v>
      </c>
      <c r="H57" s="3">
        <v>3.8584708875463387</v>
      </c>
    </row>
    <row r="58" spans="1:8" x14ac:dyDescent="0.3">
      <c r="A58" s="1">
        <v>2022</v>
      </c>
      <c r="B58" s="1">
        <v>9</v>
      </c>
      <c r="C58" s="5">
        <v>224127</v>
      </c>
      <c r="D58" s="3">
        <v>1.1257399653479716</v>
      </c>
      <c r="E58" s="5">
        <v>20053519</v>
      </c>
      <c r="F58" s="3">
        <v>3.1381886351888877</v>
      </c>
      <c r="G58" s="3">
        <v>2.4606492129076019</v>
      </c>
      <c r="H58" s="3">
        <v>4.0070440542318764</v>
      </c>
    </row>
    <row r="59" spans="1:8" x14ac:dyDescent="0.3">
      <c r="A59" s="1">
        <v>2022</v>
      </c>
      <c r="B59" s="1">
        <v>10</v>
      </c>
      <c r="C59" s="5">
        <v>224474</v>
      </c>
      <c r="D59" s="3">
        <v>0.77486666546950911</v>
      </c>
      <c r="E59" s="5">
        <v>20144325</v>
      </c>
      <c r="F59" s="3">
        <v>2.257984753227138</v>
      </c>
      <c r="G59" s="3">
        <v>2.534181990759456</v>
      </c>
      <c r="H59" s="3">
        <v>4.155485450035691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7"/>
  <sheetViews>
    <sheetView topLeftCell="A49" zoomScaleNormal="100" workbookViewId="0">
      <selection activeCell="O66" sqref="O66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8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168</v>
      </c>
      <c r="D1" s="1" t="s">
        <v>169</v>
      </c>
      <c r="E1" s="1" t="s">
        <v>170</v>
      </c>
      <c r="F1" s="1" t="s">
        <v>171</v>
      </c>
      <c r="G1" s="1" t="s">
        <v>172</v>
      </c>
      <c r="H1" s="1" t="s">
        <v>173</v>
      </c>
    </row>
    <row r="2" spans="1:8" x14ac:dyDescent="0.3">
      <c r="A2" s="1">
        <v>2018</v>
      </c>
      <c r="B2" s="1">
        <v>1</v>
      </c>
      <c r="C2" s="5">
        <v>105.73399999999999</v>
      </c>
      <c r="D2" s="3">
        <v>14.3</v>
      </c>
      <c r="E2" s="3">
        <v>3.7195827111626576</v>
      </c>
      <c r="F2" s="5">
        <v>107.292</v>
      </c>
      <c r="G2" s="3">
        <v>10</v>
      </c>
      <c r="H2" s="3">
        <v>3.2230698052263613</v>
      </c>
    </row>
    <row r="3" spans="1:8" x14ac:dyDescent="0.3">
      <c r="A3" s="1">
        <v>2018</v>
      </c>
      <c r="B3" s="1">
        <v>2</v>
      </c>
      <c r="C3" s="5">
        <v>106.848</v>
      </c>
      <c r="D3" s="3">
        <v>5.0999999999999996</v>
      </c>
      <c r="E3" s="3">
        <v>3.5030897072161293</v>
      </c>
      <c r="F3" s="5">
        <v>106.996</v>
      </c>
      <c r="G3" s="3">
        <v>3.9</v>
      </c>
      <c r="H3" s="3">
        <v>3.0359365938475404</v>
      </c>
    </row>
    <row r="4" spans="1:8" x14ac:dyDescent="0.3">
      <c r="A4" s="1">
        <v>2018</v>
      </c>
      <c r="B4" s="1">
        <v>3</v>
      </c>
      <c r="C4" s="5">
        <v>120.89400000000001</v>
      </c>
      <c r="D4" s="3">
        <v>0.7</v>
      </c>
      <c r="E4" s="3">
        <v>3.2595833774576728</v>
      </c>
      <c r="F4" s="5">
        <v>115.268</v>
      </c>
      <c r="G4" s="3">
        <v>-4.0999999999999996</v>
      </c>
      <c r="H4" s="3">
        <v>2.8312842345451039</v>
      </c>
    </row>
    <row r="5" spans="1:8" x14ac:dyDescent="0.3">
      <c r="A5" s="1">
        <v>2018</v>
      </c>
      <c r="B5" s="1">
        <v>4</v>
      </c>
      <c r="C5" s="5">
        <v>114.42700000000001</v>
      </c>
      <c r="D5" s="3">
        <v>14.1</v>
      </c>
      <c r="E5" s="3">
        <v>2.9919227658224812</v>
      </c>
      <c r="F5" s="5">
        <v>114.26300000000001</v>
      </c>
      <c r="G5" s="3">
        <v>15.7</v>
      </c>
      <c r="H5" s="3">
        <v>2.6107587027949357</v>
      </c>
    </row>
    <row r="6" spans="1:8" x14ac:dyDescent="0.3">
      <c r="A6" s="1">
        <v>2018</v>
      </c>
      <c r="B6" s="1">
        <v>5</v>
      </c>
      <c r="C6" s="5">
        <v>119.72199999999999</v>
      </c>
      <c r="D6" s="3">
        <v>2.5</v>
      </c>
      <c r="E6" s="3">
        <v>2.7027891674000908</v>
      </c>
      <c r="F6" s="5">
        <v>122.89100000000001</v>
      </c>
      <c r="G6" s="3">
        <v>5.0999999999999996</v>
      </c>
      <c r="H6" s="3">
        <v>2.375524634889965</v>
      </c>
    </row>
    <row r="7" spans="1:8" x14ac:dyDescent="0.3">
      <c r="A7" s="1">
        <v>2018</v>
      </c>
      <c r="B7" s="1">
        <v>6</v>
      </c>
      <c r="C7" s="5">
        <v>117.849</v>
      </c>
      <c r="D7" s="3">
        <v>5.9</v>
      </c>
      <c r="E7" s="3">
        <v>2.3956352715324112</v>
      </c>
      <c r="F7" s="5">
        <v>121.52500000000001</v>
      </c>
      <c r="G7" s="3">
        <v>4.8</v>
      </c>
      <c r="H7" s="3">
        <v>2.1276556422132056</v>
      </c>
    </row>
    <row r="8" spans="1:8" x14ac:dyDescent="0.3">
      <c r="A8" s="1">
        <v>2018</v>
      </c>
      <c r="B8" s="1">
        <v>7</v>
      </c>
      <c r="C8" s="5">
        <v>114.411</v>
      </c>
      <c r="D8" s="3">
        <v>10.9</v>
      </c>
      <c r="E8" s="3">
        <v>2.0738996849802818</v>
      </c>
      <c r="F8" s="5">
        <v>119.88800000000001</v>
      </c>
      <c r="G8" s="3">
        <v>9.9</v>
      </c>
      <c r="H8" s="3">
        <v>1.8694145358258032</v>
      </c>
    </row>
    <row r="9" spans="1:8" x14ac:dyDescent="0.3">
      <c r="A9" s="1">
        <v>2018</v>
      </c>
      <c r="B9" s="1">
        <v>8</v>
      </c>
      <c r="C9" s="5">
        <v>94.215000000000003</v>
      </c>
      <c r="D9" s="3">
        <v>-1.1000000000000001</v>
      </c>
      <c r="E9" s="3">
        <v>1.7412643731662416</v>
      </c>
      <c r="F9" s="5">
        <v>92.424000000000007</v>
      </c>
      <c r="G9" s="3">
        <v>6.2</v>
      </c>
      <c r="H9" s="3">
        <v>1.6032497062581941</v>
      </c>
    </row>
    <row r="10" spans="1:8" x14ac:dyDescent="0.3">
      <c r="A10" s="1">
        <v>2018</v>
      </c>
      <c r="B10" s="1">
        <v>9</v>
      </c>
      <c r="C10" s="5">
        <v>110.93300000000001</v>
      </c>
      <c r="D10" s="3">
        <v>2.9</v>
      </c>
      <c r="E10" s="3">
        <v>1.4020242251458173</v>
      </c>
      <c r="F10" s="5">
        <v>112.123</v>
      </c>
      <c r="G10" s="3">
        <v>-0.2</v>
      </c>
      <c r="H10" s="3">
        <v>1.3321672235869384</v>
      </c>
    </row>
    <row r="11" spans="1:8" x14ac:dyDescent="0.3">
      <c r="A11" s="1">
        <v>2018</v>
      </c>
      <c r="B11" s="1">
        <v>10</v>
      </c>
      <c r="C11" s="5">
        <v>124.452</v>
      </c>
      <c r="D11" s="3">
        <v>7.6</v>
      </c>
      <c r="E11" s="3">
        <v>1.0602768199486206</v>
      </c>
      <c r="F11" s="5">
        <v>124.291</v>
      </c>
      <c r="G11" s="3">
        <v>8.1999999999999993</v>
      </c>
      <c r="H11" s="3">
        <v>1.0594923766589954</v>
      </c>
    </row>
    <row r="12" spans="1:8" x14ac:dyDescent="0.3">
      <c r="A12" s="1">
        <v>2018</v>
      </c>
      <c r="B12" s="1">
        <v>11</v>
      </c>
      <c r="C12" s="5">
        <v>122.559</v>
      </c>
      <c r="D12" s="3">
        <v>0.6</v>
      </c>
      <c r="E12" s="3">
        <v>0.72022376269973909</v>
      </c>
      <c r="F12" s="5">
        <v>118.241</v>
      </c>
      <c r="G12" s="3">
        <v>0.7</v>
      </c>
      <c r="H12" s="3">
        <v>0.78844405381968641</v>
      </c>
    </row>
    <row r="13" spans="1:8" x14ac:dyDescent="0.3">
      <c r="A13" s="1">
        <v>2018</v>
      </c>
      <c r="B13" s="1">
        <v>12</v>
      </c>
      <c r="C13" s="5">
        <v>100.774</v>
      </c>
      <c r="D13" s="3">
        <v>1.1000000000000001</v>
      </c>
      <c r="E13" s="3">
        <v>0.38652080596731947</v>
      </c>
      <c r="F13" s="5">
        <v>102.65</v>
      </c>
      <c r="G13" s="3">
        <v>-2.2000000000000002</v>
      </c>
      <c r="H13" s="3">
        <v>0.52273701199928724</v>
      </c>
    </row>
    <row r="14" spans="1:8" x14ac:dyDescent="0.3">
      <c r="A14" s="1">
        <v>2019</v>
      </c>
      <c r="B14" s="1">
        <v>1</v>
      </c>
      <c r="C14" s="5">
        <v>108.959</v>
      </c>
      <c r="D14" s="3">
        <v>3.1</v>
      </c>
      <c r="E14" s="3">
        <v>6.3815353447098808E-2</v>
      </c>
      <c r="F14" s="5">
        <v>107.82299999999999</v>
      </c>
      <c r="G14" s="3">
        <v>0.5</v>
      </c>
      <c r="H14" s="3">
        <v>0.26607986617989177</v>
      </c>
    </row>
    <row r="15" spans="1:8" x14ac:dyDescent="0.3">
      <c r="A15" s="1">
        <v>2019</v>
      </c>
      <c r="B15" s="1">
        <v>2</v>
      </c>
      <c r="C15" s="5">
        <v>115.608</v>
      </c>
      <c r="D15" s="3">
        <v>8.1999999999999993</v>
      </c>
      <c r="E15" s="3">
        <v>-0.24319564399893345</v>
      </c>
      <c r="F15" s="5">
        <v>110.583</v>
      </c>
      <c r="G15" s="3">
        <v>3.4</v>
      </c>
      <c r="H15" s="3">
        <v>2.1992152384427251E-2</v>
      </c>
    </row>
    <row r="16" spans="1:8" x14ac:dyDescent="0.3">
      <c r="A16" s="1">
        <v>2019</v>
      </c>
      <c r="B16" s="1">
        <v>3</v>
      </c>
      <c r="C16" s="5">
        <v>118.508</v>
      </c>
      <c r="D16" s="3">
        <v>-2</v>
      </c>
      <c r="E16" s="3">
        <v>-0.52960438935277732</v>
      </c>
      <c r="F16" s="5">
        <v>119.233</v>
      </c>
      <c r="G16" s="3">
        <v>3.4</v>
      </c>
      <c r="H16" s="3">
        <v>-0.20599034891044155</v>
      </c>
    </row>
    <row r="17" spans="1:8" x14ac:dyDescent="0.3">
      <c r="A17" s="1">
        <v>2019</v>
      </c>
      <c r="B17" s="1">
        <v>4</v>
      </c>
      <c r="C17" s="5">
        <v>114.05500000000001</v>
      </c>
      <c r="D17" s="3">
        <v>-0.3</v>
      </c>
      <c r="E17" s="3">
        <v>-0.78991675256559957</v>
      </c>
      <c r="F17" s="5">
        <v>113.392</v>
      </c>
      <c r="G17" s="3">
        <v>-0.8</v>
      </c>
      <c r="H17" s="3">
        <v>-0.41409727334974317</v>
      </c>
    </row>
    <row r="18" spans="1:8" x14ac:dyDescent="0.3">
      <c r="A18" s="1">
        <v>2019</v>
      </c>
      <c r="B18" s="1">
        <v>5</v>
      </c>
      <c r="C18" s="5">
        <v>118.80500000000001</v>
      </c>
      <c r="D18" s="3">
        <v>-0.8</v>
      </c>
      <c r="E18" s="3">
        <v>-1.0187407143948619</v>
      </c>
      <c r="F18" s="5">
        <v>123.768</v>
      </c>
      <c r="G18" s="3">
        <v>0.7</v>
      </c>
      <c r="H18" s="3">
        <v>-0.59830784058205411</v>
      </c>
    </row>
    <row r="19" spans="1:8" x14ac:dyDescent="0.3">
      <c r="A19" s="1">
        <v>2019</v>
      </c>
      <c r="B19" s="1">
        <v>6</v>
      </c>
      <c r="C19" s="5">
        <v>110.73099999999999</v>
      </c>
      <c r="D19" s="3">
        <v>-6</v>
      </c>
      <c r="E19" s="3">
        <v>-1.2106502336013201</v>
      </c>
      <c r="F19" s="5">
        <v>115.24</v>
      </c>
      <c r="G19" s="3">
        <v>-5.2</v>
      </c>
      <c r="H19" s="3">
        <v>-0.75462806905641278</v>
      </c>
    </row>
    <row r="20" spans="1:8" x14ac:dyDescent="0.3">
      <c r="A20" s="1">
        <v>2019</v>
      </c>
      <c r="B20" s="1">
        <v>7</v>
      </c>
      <c r="C20" s="5">
        <v>113.422</v>
      </c>
      <c r="D20" s="3">
        <v>-0.9</v>
      </c>
      <c r="E20" s="3">
        <v>-1.3602040786183411</v>
      </c>
      <c r="F20" s="5">
        <v>123.474</v>
      </c>
      <c r="G20" s="3">
        <v>3</v>
      </c>
      <c r="H20" s="3">
        <v>-0.87897381695515053</v>
      </c>
    </row>
    <row r="21" spans="1:8" x14ac:dyDescent="0.3">
      <c r="A21" s="1">
        <v>2019</v>
      </c>
      <c r="B21" s="1">
        <v>8</v>
      </c>
      <c r="C21" s="5">
        <v>91.340999999999994</v>
      </c>
      <c r="D21" s="3">
        <v>-3.1</v>
      </c>
      <c r="E21" s="3">
        <v>-1.46229361161307</v>
      </c>
      <c r="F21" s="5">
        <v>89.051000000000002</v>
      </c>
      <c r="G21" s="3">
        <v>-3.6</v>
      </c>
      <c r="H21" s="3">
        <v>-0.9675696488446921</v>
      </c>
    </row>
    <row r="22" spans="1:8" x14ac:dyDescent="0.3">
      <c r="A22" s="1">
        <v>2019</v>
      </c>
      <c r="B22" s="1">
        <v>9</v>
      </c>
      <c r="C22" s="5">
        <v>107.127</v>
      </c>
      <c r="D22" s="3">
        <v>-3.4</v>
      </c>
      <c r="E22" s="3">
        <v>-1.5117782361360808</v>
      </c>
      <c r="F22" s="5">
        <v>113.43600000000001</v>
      </c>
      <c r="G22" s="3">
        <v>1.2</v>
      </c>
      <c r="H22" s="3">
        <v>-1.016370756109729</v>
      </c>
    </row>
    <row r="23" spans="1:8" x14ac:dyDescent="0.3">
      <c r="A23" s="1">
        <v>2019</v>
      </c>
      <c r="B23" s="1">
        <v>10</v>
      </c>
      <c r="C23" s="5">
        <v>117.524</v>
      </c>
      <c r="D23" s="3">
        <v>-5.6</v>
      </c>
      <c r="E23" s="3">
        <v>-1.5036310853482517</v>
      </c>
      <c r="F23" s="5">
        <v>124.51600000000001</v>
      </c>
      <c r="G23" s="3">
        <v>0.2</v>
      </c>
      <c r="H23" s="3">
        <v>-1.0215151377982277</v>
      </c>
    </row>
    <row r="24" spans="1:8" x14ac:dyDescent="0.3">
      <c r="A24" s="1">
        <v>2019</v>
      </c>
      <c r="B24" s="1">
        <v>11</v>
      </c>
      <c r="C24" s="5">
        <v>108.334</v>
      </c>
      <c r="D24" s="3">
        <v>-11.6</v>
      </c>
      <c r="E24" s="3">
        <v>-1.4329564189218409</v>
      </c>
      <c r="F24" s="5">
        <v>114.92100000000001</v>
      </c>
      <c r="G24" s="3">
        <v>-2.8</v>
      </c>
      <c r="H24" s="3">
        <v>-0.97898687832231346</v>
      </c>
    </row>
    <row r="25" spans="1:8" x14ac:dyDescent="0.3">
      <c r="A25" s="1">
        <v>2019</v>
      </c>
      <c r="B25" s="1">
        <v>12</v>
      </c>
      <c r="C25" s="5">
        <v>100.006</v>
      </c>
      <c r="D25" s="3">
        <v>-0.8</v>
      </c>
      <c r="E25" s="3">
        <v>-1.2951429665926237</v>
      </c>
      <c r="F25" s="5">
        <v>107.58199999999999</v>
      </c>
      <c r="G25" s="3">
        <v>4.8</v>
      </c>
      <c r="H25" s="3">
        <v>-0.88468523465398685</v>
      </c>
    </row>
    <row r="26" spans="1:8" x14ac:dyDescent="0.3">
      <c r="A26" s="1">
        <v>2020</v>
      </c>
      <c r="B26" s="1">
        <v>1</v>
      </c>
      <c r="C26" s="5">
        <v>98.317999999999998</v>
      </c>
      <c r="D26" s="3">
        <v>-9.8000000000000007</v>
      </c>
      <c r="E26" s="3">
        <v>-1.086285502789506</v>
      </c>
      <c r="F26" s="5">
        <v>106.227</v>
      </c>
      <c r="G26" s="3">
        <v>-1.5</v>
      </c>
      <c r="H26" s="3">
        <v>-0.73463592300980907</v>
      </c>
    </row>
    <row r="27" spans="1:8" x14ac:dyDescent="0.3">
      <c r="A27" s="1">
        <v>2020</v>
      </c>
      <c r="B27" s="1">
        <v>2</v>
      </c>
      <c r="C27" s="5">
        <v>102.923</v>
      </c>
      <c r="D27" s="3">
        <v>-11</v>
      </c>
      <c r="E27" s="3">
        <v>-0.80244441701315761</v>
      </c>
      <c r="F27" s="5">
        <v>111.369</v>
      </c>
      <c r="G27" s="3">
        <v>0.7</v>
      </c>
      <c r="H27" s="3">
        <v>-0.52446988979837927</v>
      </c>
    </row>
    <row r="28" spans="1:8" x14ac:dyDescent="0.3">
      <c r="A28" s="1">
        <v>2020</v>
      </c>
      <c r="B28" s="1">
        <v>3</v>
      </c>
      <c r="C28" s="5">
        <v>99.441999999999993</v>
      </c>
      <c r="D28" s="3">
        <v>-16.100000000000001</v>
      </c>
      <c r="E28" s="3">
        <v>-0.44028521782655505</v>
      </c>
      <c r="F28" s="5">
        <v>102.63</v>
      </c>
      <c r="G28" s="3">
        <v>-13.9</v>
      </c>
      <c r="H28" s="3">
        <v>-0.24987123171142081</v>
      </c>
    </row>
    <row r="29" spans="1:8" x14ac:dyDescent="0.3">
      <c r="A29" s="1">
        <v>2020</v>
      </c>
      <c r="B29" s="1">
        <v>4</v>
      </c>
      <c r="C29" s="5">
        <v>67.918000000000006</v>
      </c>
      <c r="D29" s="3">
        <v>-40.5</v>
      </c>
      <c r="E29" s="3">
        <v>2.8184226251732683E-3</v>
      </c>
      <c r="F29" s="5">
        <v>67.290999999999997</v>
      </c>
      <c r="G29" s="3">
        <v>-40.700000000000003</v>
      </c>
      <c r="H29" s="3">
        <v>9.3560987190579009E-2</v>
      </c>
    </row>
    <row r="30" spans="1:8" x14ac:dyDescent="0.3">
      <c r="A30" s="1">
        <v>2020</v>
      </c>
      <c r="B30" s="1">
        <v>5</v>
      </c>
      <c r="C30" s="5">
        <v>82.55</v>
      </c>
      <c r="D30" s="3">
        <v>-30.5</v>
      </c>
      <c r="E30" s="3">
        <v>0.52840535200369254</v>
      </c>
      <c r="F30" s="5">
        <v>82.501999999999995</v>
      </c>
      <c r="G30" s="3">
        <v>-33.299999999999997</v>
      </c>
      <c r="H30" s="3">
        <v>0.50927977723822382</v>
      </c>
    </row>
    <row r="31" spans="1:8" x14ac:dyDescent="0.3">
      <c r="A31" s="1">
        <v>2020</v>
      </c>
      <c r="B31" s="1">
        <v>6</v>
      </c>
      <c r="C31" s="5">
        <v>98.343000000000004</v>
      </c>
      <c r="D31" s="3">
        <v>-11.2</v>
      </c>
      <c r="E31" s="3">
        <v>1.1352017222468744</v>
      </c>
      <c r="F31" s="5">
        <v>102.143</v>
      </c>
      <c r="G31" s="3">
        <v>-11.4</v>
      </c>
      <c r="H31" s="3">
        <v>0.99790526258245138</v>
      </c>
    </row>
    <row r="32" spans="1:8" x14ac:dyDescent="0.3">
      <c r="A32" s="1">
        <v>2020</v>
      </c>
      <c r="B32" s="1">
        <v>7</v>
      </c>
      <c r="C32" s="5">
        <v>98.787999999999997</v>
      </c>
      <c r="D32" s="3">
        <v>-12.9</v>
      </c>
      <c r="E32" s="3">
        <v>1.8197789349209239</v>
      </c>
      <c r="F32" s="5">
        <v>110.274</v>
      </c>
      <c r="G32" s="3">
        <v>-10.7</v>
      </c>
      <c r="H32" s="3">
        <v>1.5577097007230023</v>
      </c>
    </row>
    <row r="33" spans="1:8" x14ac:dyDescent="0.3">
      <c r="A33" s="1">
        <v>2020</v>
      </c>
      <c r="B33" s="1">
        <v>8</v>
      </c>
      <c r="C33" s="5">
        <v>79.221999999999994</v>
      </c>
      <c r="D33" s="3">
        <v>-13.3</v>
      </c>
      <c r="E33" s="3">
        <v>2.5778517803613346</v>
      </c>
      <c r="F33" s="5">
        <v>80.126000000000005</v>
      </c>
      <c r="G33" s="3">
        <v>-10</v>
      </c>
      <c r="H33" s="3">
        <v>2.186104383516382</v>
      </c>
    </row>
    <row r="34" spans="1:8" x14ac:dyDescent="0.3">
      <c r="A34" s="1">
        <v>2020</v>
      </c>
      <c r="B34" s="1">
        <v>9</v>
      </c>
      <c r="C34" s="5">
        <v>107.42100000000001</v>
      </c>
      <c r="D34" s="3">
        <v>0.3</v>
      </c>
      <c r="E34" s="3">
        <v>3.4041128420331193</v>
      </c>
      <c r="F34" s="5">
        <v>109.697</v>
      </c>
      <c r="G34" s="3">
        <v>-3.3</v>
      </c>
      <c r="H34" s="3">
        <v>2.879649372978768</v>
      </c>
    </row>
    <row r="35" spans="1:8" x14ac:dyDescent="0.3">
      <c r="A35" s="1">
        <v>2020</v>
      </c>
      <c r="B35" s="1">
        <v>10</v>
      </c>
      <c r="C35" s="5">
        <v>111.35899999999999</v>
      </c>
      <c r="D35" s="3">
        <v>-5.2</v>
      </c>
      <c r="E35" s="3">
        <v>4.2921520748054327</v>
      </c>
      <c r="F35" s="5">
        <v>113.536</v>
      </c>
      <c r="G35" s="3">
        <v>-8.8000000000000007</v>
      </c>
      <c r="H35" s="3">
        <v>3.6340584738774822</v>
      </c>
    </row>
    <row r="36" spans="1:8" x14ac:dyDescent="0.3">
      <c r="A36" s="1">
        <v>2020</v>
      </c>
      <c r="B36" s="1">
        <v>11</v>
      </c>
      <c r="C36" s="5">
        <v>107.91200000000001</v>
      </c>
      <c r="D36" s="3">
        <v>-0.4</v>
      </c>
      <c r="E36" s="3">
        <v>5.2353438701556225</v>
      </c>
      <c r="F36" s="5">
        <v>112.25</v>
      </c>
      <c r="G36" s="3">
        <v>-2.2999999999999998</v>
      </c>
      <c r="H36" s="3">
        <v>4.4446163486622794</v>
      </c>
    </row>
    <row r="37" spans="1:8" x14ac:dyDescent="0.3">
      <c r="A37" s="1">
        <v>2020</v>
      </c>
      <c r="B37" s="1">
        <v>12</v>
      </c>
      <c r="C37" s="5">
        <v>98.849000000000004</v>
      </c>
      <c r="D37" s="3">
        <v>-1.2</v>
      </c>
      <c r="E37" s="3">
        <v>6.2264034423336199</v>
      </c>
      <c r="F37" s="5">
        <v>105.46899999999999</v>
      </c>
      <c r="G37" s="3">
        <v>-2</v>
      </c>
      <c r="H37" s="3">
        <v>5.3057441835000061</v>
      </c>
    </row>
    <row r="38" spans="1:8" x14ac:dyDescent="0.3">
      <c r="A38" s="1">
        <v>2021</v>
      </c>
      <c r="B38" s="1">
        <v>1</v>
      </c>
      <c r="C38" s="5">
        <v>97.311999999999998</v>
      </c>
      <c r="D38" s="3">
        <v>-1</v>
      </c>
      <c r="E38" s="3">
        <v>7.2576546622650397</v>
      </c>
      <c r="F38" s="5">
        <v>95.56</v>
      </c>
      <c r="G38" s="3">
        <v>-10</v>
      </c>
      <c r="H38" s="3">
        <v>6.2113947884221847</v>
      </c>
    </row>
    <row r="39" spans="1:8" x14ac:dyDescent="0.3">
      <c r="A39" s="1">
        <v>2021</v>
      </c>
      <c r="B39" s="1">
        <v>2</v>
      </c>
      <c r="C39" s="5">
        <v>104.58</v>
      </c>
      <c r="D39" s="3">
        <v>1.6</v>
      </c>
      <c r="E39" s="3">
        <v>8.3209056784142224</v>
      </c>
      <c r="F39" s="5">
        <v>105.504</v>
      </c>
      <c r="G39" s="3">
        <v>-5.3</v>
      </c>
      <c r="H39" s="3">
        <v>7.1550136301142597</v>
      </c>
    </row>
    <row r="40" spans="1:8" x14ac:dyDescent="0.3">
      <c r="A40" s="1">
        <v>2021</v>
      </c>
      <c r="B40" s="1">
        <v>3</v>
      </c>
      <c r="C40" s="5">
        <v>126.874</v>
      </c>
      <c r="D40" s="3">
        <v>27.6</v>
      </c>
      <c r="E40" s="3">
        <v>9.4073911910050754</v>
      </c>
      <c r="F40" s="5">
        <v>125.65</v>
      </c>
      <c r="G40" s="3">
        <v>22.4</v>
      </c>
      <c r="H40" s="3">
        <v>8.128920383956924</v>
      </c>
    </row>
    <row r="41" spans="1:8" x14ac:dyDescent="0.3">
      <c r="A41" s="1">
        <v>2021</v>
      </c>
      <c r="B41" s="1">
        <v>4</v>
      </c>
      <c r="C41" s="5">
        <v>111.71899999999999</v>
      </c>
      <c r="D41" s="3">
        <v>64.5</v>
      </c>
      <c r="E41" s="3">
        <v>10.507879170700503</v>
      </c>
      <c r="F41" s="5">
        <v>113.586</v>
      </c>
      <c r="G41" s="3">
        <v>68.8</v>
      </c>
      <c r="H41" s="3">
        <v>9.1245697938287798</v>
      </c>
    </row>
    <row r="42" spans="1:8" x14ac:dyDescent="0.3">
      <c r="A42" s="1">
        <v>2021</v>
      </c>
      <c r="B42" s="1">
        <v>5</v>
      </c>
      <c r="C42" s="5">
        <v>118.31399999999999</v>
      </c>
      <c r="D42" s="3">
        <v>43.3</v>
      </c>
      <c r="E42" s="3">
        <v>11.614400963775148</v>
      </c>
      <c r="F42" s="5">
        <v>116.861</v>
      </c>
      <c r="G42" s="3">
        <v>41.6</v>
      </c>
      <c r="H42" s="3">
        <v>10.134407650803988</v>
      </c>
    </row>
    <row r="43" spans="1:8" x14ac:dyDescent="0.3">
      <c r="A43" s="1">
        <v>2021</v>
      </c>
      <c r="B43" s="1">
        <v>6</v>
      </c>
      <c r="C43" s="5">
        <v>120.413</v>
      </c>
      <c r="D43" s="3">
        <v>22.4</v>
      </c>
      <c r="E43" s="3">
        <v>12.72273736933902</v>
      </c>
      <c r="F43" s="5">
        <v>121.482</v>
      </c>
      <c r="G43" s="3">
        <v>18.899999999999999</v>
      </c>
      <c r="H43" s="3">
        <v>11.155023873054361</v>
      </c>
    </row>
    <row r="44" spans="1:8" x14ac:dyDescent="0.3">
      <c r="A44" s="1">
        <v>2021</v>
      </c>
      <c r="B44" s="1">
        <v>7</v>
      </c>
      <c r="C44" s="5">
        <v>117.31699999999999</v>
      </c>
      <c r="D44" s="3">
        <v>18.8</v>
      </c>
      <c r="E44" s="3">
        <v>13.830869575324087</v>
      </c>
      <c r="F44" s="5">
        <v>122.01</v>
      </c>
      <c r="G44" s="3">
        <v>10.6</v>
      </c>
      <c r="H44" s="3">
        <v>12.185193489331517</v>
      </c>
    </row>
    <row r="45" spans="1:8" x14ac:dyDescent="0.3">
      <c r="A45" s="1">
        <v>2021</v>
      </c>
      <c r="B45" s="1">
        <v>8</v>
      </c>
      <c r="C45" s="5">
        <v>101.88200000000001</v>
      </c>
      <c r="D45" s="3">
        <v>28.6</v>
      </c>
      <c r="E45" s="3">
        <v>14.937450801789446</v>
      </c>
      <c r="F45" s="5">
        <v>93.96</v>
      </c>
      <c r="G45" s="3">
        <v>17.3</v>
      </c>
      <c r="H45" s="3">
        <v>13.224229373951449</v>
      </c>
    </row>
    <row r="46" spans="1:8" x14ac:dyDescent="0.3">
      <c r="A46" s="1">
        <v>2021</v>
      </c>
      <c r="B46" s="1">
        <v>9</v>
      </c>
      <c r="C46" s="5">
        <v>127.28700000000001</v>
      </c>
      <c r="D46" s="3">
        <v>18.5</v>
      </c>
      <c r="E46" s="3">
        <v>16.041479347295908</v>
      </c>
      <c r="F46" s="5">
        <v>123.66</v>
      </c>
      <c r="G46" s="3">
        <v>12.5</v>
      </c>
      <c r="H46" s="3">
        <v>14.271334318348943</v>
      </c>
    </row>
    <row r="47" spans="1:8" x14ac:dyDescent="0.3">
      <c r="A47" s="1">
        <v>2021</v>
      </c>
      <c r="B47" s="1">
        <v>10</v>
      </c>
      <c r="C47" s="5">
        <v>128.31399999999999</v>
      </c>
      <c r="D47" s="3">
        <v>15.2</v>
      </c>
      <c r="E47" s="3">
        <v>17.142902298543053</v>
      </c>
      <c r="F47" s="5">
        <v>122.19</v>
      </c>
      <c r="G47" s="3">
        <v>7.6</v>
      </c>
      <c r="H47" s="3">
        <v>15.325994153585599</v>
      </c>
    </row>
    <row r="48" spans="1:8" x14ac:dyDescent="0.3">
      <c r="A48" s="1">
        <v>2021</v>
      </c>
      <c r="B48" s="1">
        <v>11</v>
      </c>
      <c r="C48" s="5">
        <v>128.09200000000001</v>
      </c>
      <c r="D48" s="3">
        <v>18.7</v>
      </c>
      <c r="E48" s="3">
        <v>18.241837472831335</v>
      </c>
      <c r="F48" s="5">
        <v>133.624</v>
      </c>
      <c r="G48" s="3">
        <v>19</v>
      </c>
      <c r="H48" s="3">
        <v>16.387571701395352</v>
      </c>
    </row>
    <row r="49" spans="1:8" x14ac:dyDescent="0.3">
      <c r="A49" s="1">
        <v>2021</v>
      </c>
      <c r="B49" s="1">
        <v>12</v>
      </c>
      <c r="C49" s="5">
        <v>113.837</v>
      </c>
      <c r="D49" s="3">
        <v>15.2</v>
      </c>
      <c r="E49" s="3">
        <v>19.338267763690482</v>
      </c>
      <c r="F49" s="5">
        <v>124.292</v>
      </c>
      <c r="G49" s="3">
        <v>17.8</v>
      </c>
      <c r="H49" s="3">
        <v>17.454893256140359</v>
      </c>
    </row>
    <row r="50" spans="1:8" x14ac:dyDescent="0.3">
      <c r="A50" s="1">
        <v>2022</v>
      </c>
      <c r="B50" s="1">
        <v>1</v>
      </c>
      <c r="C50" s="5">
        <v>121.36799999999999</v>
      </c>
      <c r="D50" s="3">
        <v>24.7</v>
      </c>
      <c r="E50" s="3">
        <v>20.432207881492385</v>
      </c>
      <c r="F50" s="5">
        <v>116.807</v>
      </c>
      <c r="G50" s="3">
        <v>22.3</v>
      </c>
      <c r="H50" s="3">
        <v>18.526966530814626</v>
      </c>
    </row>
    <row r="51" spans="1:8" x14ac:dyDescent="0.3">
      <c r="A51" s="1">
        <v>2022</v>
      </c>
      <c r="B51" s="1">
        <v>2</v>
      </c>
      <c r="C51" s="5">
        <v>135.00899999999999</v>
      </c>
      <c r="D51" s="3">
        <v>29.1</v>
      </c>
      <c r="E51" s="3">
        <v>21.523385156903124</v>
      </c>
      <c r="F51" s="5">
        <v>127.34699999999999</v>
      </c>
      <c r="G51" s="3">
        <v>20.7</v>
      </c>
      <c r="H51" s="3">
        <v>19.602823204158256</v>
      </c>
    </row>
    <row r="52" spans="1:8" x14ac:dyDescent="0.3">
      <c r="A52" s="1">
        <v>2022</v>
      </c>
      <c r="B52" s="1">
        <v>3</v>
      </c>
      <c r="C52" s="5">
        <v>137.00800000000001</v>
      </c>
      <c r="D52" s="3">
        <v>8</v>
      </c>
      <c r="E52" s="3">
        <v>22.61182329504145</v>
      </c>
      <c r="F52" s="5">
        <v>142.82499999999999</v>
      </c>
      <c r="G52" s="3">
        <v>13.7</v>
      </c>
      <c r="H52" s="3">
        <v>20.681756971124486</v>
      </c>
    </row>
    <row r="53" spans="1:8" x14ac:dyDescent="0.3">
      <c r="A53" s="1">
        <v>2022</v>
      </c>
      <c r="B53" s="1">
        <v>4</v>
      </c>
      <c r="C53" s="5">
        <v>147.92699999999999</v>
      </c>
      <c r="D53" s="3">
        <v>32.4</v>
      </c>
      <c r="E53" s="3">
        <v>23.698072154834655</v>
      </c>
      <c r="F53" s="5">
        <v>139.64400000000001</v>
      </c>
      <c r="G53" s="3">
        <v>23</v>
      </c>
      <c r="H53" s="3">
        <v>21.763137719499603</v>
      </c>
    </row>
    <row r="54" spans="1:8" x14ac:dyDescent="0.3">
      <c r="A54" s="1">
        <v>2022</v>
      </c>
      <c r="B54" s="1">
        <v>5</v>
      </c>
      <c r="C54" s="5">
        <v>162.63300000000001</v>
      </c>
      <c r="D54" s="3">
        <v>37.5</v>
      </c>
      <c r="E54" s="3">
        <v>24.781666885258993</v>
      </c>
      <c r="F54" s="5">
        <v>154.898</v>
      </c>
      <c r="G54" s="3">
        <v>32.6</v>
      </c>
      <c r="H54" s="3">
        <v>22.845850492835787</v>
      </c>
    </row>
    <row r="55" spans="1:8" x14ac:dyDescent="0.3">
      <c r="A55" s="1">
        <v>2022</v>
      </c>
      <c r="B55" s="1">
        <v>6</v>
      </c>
      <c r="C55" s="5">
        <v>149.267</v>
      </c>
      <c r="D55" s="3">
        <v>24</v>
      </c>
      <c r="E55" s="3">
        <v>25.862746935835521</v>
      </c>
      <c r="F55" s="5">
        <v>159.917</v>
      </c>
      <c r="G55" s="3">
        <v>31.7</v>
      </c>
      <c r="H55" s="3">
        <v>23.928866227899146</v>
      </c>
    </row>
    <row r="56" spans="1:8" x14ac:dyDescent="0.3">
      <c r="A56" s="1">
        <v>2022</v>
      </c>
      <c r="B56" s="1">
        <v>7</v>
      </c>
      <c r="C56" s="5">
        <v>143.935</v>
      </c>
      <c r="D56" s="3">
        <v>22.7</v>
      </c>
      <c r="E56" s="3">
        <v>26.942334973662707</v>
      </c>
      <c r="F56" s="5">
        <v>146.73099999999999</v>
      </c>
      <c r="G56" s="3">
        <v>20.3</v>
      </c>
      <c r="H56" s="3">
        <v>25.011833232949339</v>
      </c>
    </row>
    <row r="57" spans="1:8" x14ac:dyDescent="0.3">
      <c r="A57" s="1">
        <v>2022</v>
      </c>
      <c r="B57" s="1">
        <v>8</v>
      </c>
      <c r="C57" s="5">
        <v>121.682</v>
      </c>
      <c r="D57" s="3">
        <v>19.399999999999999</v>
      </c>
      <c r="E57" s="3">
        <v>28.021324308412918</v>
      </c>
      <c r="F57" s="5">
        <v>120.19499999999999</v>
      </c>
      <c r="G57" s="3">
        <v>28.1</v>
      </c>
      <c r="H57" s="3">
        <v>26.094939478313538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5"/>
  <sheetViews>
    <sheetView topLeftCell="A49" zoomScaleNormal="100" workbookViewId="0">
      <selection activeCell="C59" activeCellId="1" sqref="A55:XFD56 C59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8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174</v>
      </c>
      <c r="D1" s="1" t="s">
        <v>175</v>
      </c>
      <c r="E1" s="1" t="s">
        <v>176</v>
      </c>
      <c r="F1" s="1" t="s">
        <v>177</v>
      </c>
      <c r="G1" s="1" t="s">
        <v>178</v>
      </c>
      <c r="H1" s="1" t="s">
        <v>179</v>
      </c>
    </row>
    <row r="2" spans="1:8" x14ac:dyDescent="0.3">
      <c r="A2" s="1">
        <v>2018</v>
      </c>
      <c r="B2" s="1">
        <v>1</v>
      </c>
      <c r="C2" s="8">
        <v>101.023</v>
      </c>
      <c r="D2" s="3">
        <v>0.8</v>
      </c>
      <c r="E2" s="3">
        <v>1.6630145417735401E-2</v>
      </c>
      <c r="F2" s="8">
        <v>107.1</v>
      </c>
      <c r="G2" s="3">
        <v>2.4</v>
      </c>
      <c r="H2" s="3">
        <v>1.34272200209572</v>
      </c>
    </row>
    <row r="3" spans="1:8" x14ac:dyDescent="0.3">
      <c r="A3" s="1">
        <v>2018</v>
      </c>
      <c r="B3" s="1">
        <v>2</v>
      </c>
      <c r="C3" s="8">
        <v>84.638000000000005</v>
      </c>
      <c r="D3" s="3">
        <v>1.3</v>
      </c>
      <c r="E3" s="3">
        <v>-8.47482470239459E-2</v>
      </c>
      <c r="F3" s="8">
        <v>91.7</v>
      </c>
      <c r="G3" s="3">
        <v>2.1</v>
      </c>
      <c r="H3" s="3">
        <v>1.2328977813473201</v>
      </c>
    </row>
    <row r="4" spans="1:8" x14ac:dyDescent="0.3">
      <c r="A4" s="1">
        <v>2018</v>
      </c>
      <c r="B4" s="1">
        <v>3</v>
      </c>
      <c r="C4" s="8">
        <v>96.450999999999993</v>
      </c>
      <c r="D4" s="3">
        <v>2.6</v>
      </c>
      <c r="E4" s="3">
        <v>-0.180035253758867</v>
      </c>
      <c r="F4" s="8">
        <v>102.7</v>
      </c>
      <c r="G4" s="3">
        <v>1.4</v>
      </c>
      <c r="H4" s="3">
        <v>1.1238092497346801</v>
      </c>
    </row>
    <row r="5" spans="1:8" x14ac:dyDescent="0.3">
      <c r="A5" s="1">
        <v>2018</v>
      </c>
      <c r="B5" s="1">
        <v>4</v>
      </c>
      <c r="C5" s="8">
        <v>96.096000000000004</v>
      </c>
      <c r="D5" s="3">
        <v>-1.5</v>
      </c>
      <c r="E5" s="3">
        <v>-0.26938368692655301</v>
      </c>
      <c r="F5" s="8">
        <v>99.9</v>
      </c>
      <c r="G5" s="3">
        <v>0.7</v>
      </c>
      <c r="H5" s="3">
        <v>1.0156088603947599</v>
      </c>
    </row>
    <row r="6" spans="1:8" x14ac:dyDescent="0.3">
      <c r="A6" s="1">
        <v>2018</v>
      </c>
      <c r="B6" s="1">
        <v>5</v>
      </c>
      <c r="C6" s="8">
        <v>98.019000000000005</v>
      </c>
      <c r="D6" s="3">
        <v>-0.1</v>
      </c>
      <c r="E6" s="3">
        <v>-0.35275330066279997</v>
      </c>
      <c r="F6" s="8">
        <v>103.2</v>
      </c>
      <c r="G6" s="3">
        <v>-0.2</v>
      </c>
      <c r="H6" s="3">
        <v>0.90846824637774704</v>
      </c>
    </row>
    <row r="7" spans="1:8" x14ac:dyDescent="0.3">
      <c r="A7" s="1">
        <v>2018</v>
      </c>
      <c r="B7" s="1">
        <v>6</v>
      </c>
      <c r="C7" s="8">
        <v>101.31399999999999</v>
      </c>
      <c r="D7" s="3">
        <v>-0.5</v>
      </c>
      <c r="E7" s="3">
        <v>-0.43018930856958698</v>
      </c>
      <c r="F7" s="8">
        <v>107.7</v>
      </c>
      <c r="G7" s="3">
        <v>0.7</v>
      </c>
      <c r="H7" s="3">
        <v>0.80253712345183403</v>
      </c>
    </row>
    <row r="8" spans="1:8" x14ac:dyDescent="0.3">
      <c r="A8" s="1">
        <v>2018</v>
      </c>
      <c r="B8" s="1">
        <v>7</v>
      </c>
      <c r="C8" s="8">
        <v>114.193</v>
      </c>
      <c r="D8" s="3">
        <v>-2.1</v>
      </c>
      <c r="E8" s="3">
        <v>-0.50171937193634597</v>
      </c>
      <c r="F8" s="8">
        <v>113.6</v>
      </c>
      <c r="G8" s="3">
        <v>-0.7</v>
      </c>
      <c r="H8" s="3">
        <v>0.69788823042367298</v>
      </c>
    </row>
    <row r="9" spans="1:8" x14ac:dyDescent="0.3">
      <c r="A9" s="1">
        <v>2018</v>
      </c>
      <c r="B9" s="1">
        <v>8</v>
      </c>
      <c r="C9" s="8">
        <v>118.142</v>
      </c>
      <c r="D9" s="3">
        <v>-0.6</v>
      </c>
      <c r="E9" s="3">
        <v>-0.56737600001719402</v>
      </c>
      <c r="F9" s="8">
        <v>104.5</v>
      </c>
      <c r="G9" s="3">
        <v>0.3</v>
      </c>
      <c r="H9" s="3">
        <v>0.59458718546634004</v>
      </c>
    </row>
    <row r="10" spans="1:8" x14ac:dyDescent="0.3">
      <c r="A10" s="1">
        <v>2018</v>
      </c>
      <c r="B10" s="1">
        <v>9</v>
      </c>
      <c r="C10" s="8">
        <v>97.944000000000003</v>
      </c>
      <c r="D10" s="3">
        <v>-4.2</v>
      </c>
      <c r="E10" s="3">
        <v>-0.62730269377652903</v>
      </c>
      <c r="F10" s="8">
        <v>101.1</v>
      </c>
      <c r="G10" s="3">
        <v>-3.1</v>
      </c>
      <c r="H10" s="3">
        <v>0.492602531181354</v>
      </c>
    </row>
    <row r="11" spans="1:8" x14ac:dyDescent="0.3">
      <c r="A11" s="1">
        <v>2018</v>
      </c>
      <c r="B11" s="1">
        <v>10</v>
      </c>
      <c r="C11" s="8">
        <v>98.878</v>
      </c>
      <c r="D11" s="3">
        <v>3.7</v>
      </c>
      <c r="E11" s="3">
        <v>-0.68164521973430303</v>
      </c>
      <c r="F11" s="8">
        <v>105.5</v>
      </c>
      <c r="G11" s="3">
        <v>4.7</v>
      </c>
      <c r="H11" s="3">
        <v>0.391882352726798</v>
      </c>
    </row>
    <row r="12" spans="1:8" x14ac:dyDescent="0.3">
      <c r="A12" s="1">
        <v>2018</v>
      </c>
      <c r="B12" s="1">
        <v>11</v>
      </c>
      <c r="C12" s="8">
        <v>96.15</v>
      </c>
      <c r="D12" s="3">
        <v>1.5</v>
      </c>
      <c r="E12" s="3">
        <v>-0.73079744839006899</v>
      </c>
      <c r="F12" s="8">
        <v>105.4</v>
      </c>
      <c r="G12" s="3">
        <v>1.5</v>
      </c>
      <c r="H12" s="3">
        <v>0.29212524897386999</v>
      </c>
    </row>
    <row r="13" spans="1:8" x14ac:dyDescent="0.3">
      <c r="A13" s="1">
        <v>2018</v>
      </c>
      <c r="B13" s="1">
        <v>12</v>
      </c>
      <c r="C13" s="8">
        <v>116.699</v>
      </c>
      <c r="D13" s="3">
        <v>0.5</v>
      </c>
      <c r="E13" s="3">
        <v>-0.77484896932534097</v>
      </c>
      <c r="F13" s="8">
        <v>123.4</v>
      </c>
      <c r="G13" s="3">
        <v>0.1</v>
      </c>
      <c r="H13" s="3">
        <v>0.193328993630381</v>
      </c>
    </row>
    <row r="14" spans="1:8" x14ac:dyDescent="0.3">
      <c r="A14" s="1">
        <v>2019</v>
      </c>
      <c r="B14" s="1">
        <v>1</v>
      </c>
      <c r="C14" s="8">
        <v>100.76</v>
      </c>
      <c r="D14" s="3">
        <v>-0.3</v>
      </c>
      <c r="E14" s="3">
        <v>-0.81373445563216096</v>
      </c>
      <c r="F14" s="8">
        <v>109</v>
      </c>
      <c r="G14" s="3">
        <v>1.7</v>
      </c>
      <c r="H14" s="3">
        <v>9.5575240595188099E-2</v>
      </c>
    </row>
    <row r="15" spans="1:8" x14ac:dyDescent="0.3">
      <c r="A15" s="1">
        <v>2019</v>
      </c>
      <c r="B15" s="1">
        <v>2</v>
      </c>
      <c r="C15" s="8">
        <v>84.841999999999999</v>
      </c>
      <c r="D15" s="3">
        <v>0.2</v>
      </c>
      <c r="E15" s="3">
        <v>-0.84730004922414703</v>
      </c>
      <c r="F15" s="8">
        <v>93.3</v>
      </c>
      <c r="G15" s="3">
        <v>1.8</v>
      </c>
      <c r="H15" s="3">
        <v>-1.060837412967E-3</v>
      </c>
    </row>
    <row r="16" spans="1:8" x14ac:dyDescent="0.3">
      <c r="A16" s="1">
        <v>2019</v>
      </c>
      <c r="B16" s="1">
        <v>3</v>
      </c>
      <c r="C16" s="8">
        <v>93.463999999999999</v>
      </c>
      <c r="D16" s="3">
        <v>-3.1</v>
      </c>
      <c r="E16" s="3">
        <v>-0.87535621601105396</v>
      </c>
      <c r="F16" s="8">
        <v>102.8</v>
      </c>
      <c r="G16" s="3">
        <v>0.1</v>
      </c>
      <c r="H16" s="3">
        <v>-9.6392649289271506E-2</v>
      </c>
    </row>
    <row r="17" spans="1:8" x14ac:dyDescent="0.3">
      <c r="A17" s="1">
        <v>2019</v>
      </c>
      <c r="B17" s="1">
        <v>4</v>
      </c>
      <c r="C17" s="8">
        <v>95.15</v>
      </c>
      <c r="D17" s="3">
        <v>-1</v>
      </c>
      <c r="E17" s="3">
        <v>-0.89764069273255098</v>
      </c>
      <c r="F17" s="8">
        <v>101.9</v>
      </c>
      <c r="G17" s="3">
        <v>2</v>
      </c>
      <c r="H17" s="3">
        <v>-0.190108530259648</v>
      </c>
    </row>
    <row r="18" spans="1:8" x14ac:dyDescent="0.3">
      <c r="A18" s="1">
        <v>2019</v>
      </c>
      <c r="B18" s="1">
        <v>5</v>
      </c>
      <c r="C18" s="8">
        <v>98.436000000000007</v>
      </c>
      <c r="D18" s="3">
        <v>0.4</v>
      </c>
      <c r="E18" s="3">
        <v>-0.91404570527997298</v>
      </c>
      <c r="F18" s="8">
        <v>106.4</v>
      </c>
      <c r="G18" s="3">
        <v>3.1</v>
      </c>
      <c r="H18" s="3">
        <v>-0.281883177171596</v>
      </c>
    </row>
    <row r="19" spans="1:8" x14ac:dyDescent="0.3">
      <c r="A19" s="1">
        <v>2019</v>
      </c>
      <c r="B19" s="1">
        <v>6</v>
      </c>
      <c r="C19" s="8">
        <v>100.13</v>
      </c>
      <c r="D19" s="3">
        <v>-1.2</v>
      </c>
      <c r="E19" s="3">
        <v>-0.92447058782988301</v>
      </c>
      <c r="F19" s="8">
        <v>108.2</v>
      </c>
      <c r="G19" s="3">
        <v>0.4</v>
      </c>
      <c r="H19" s="3">
        <v>-0.37123919600246003</v>
      </c>
    </row>
    <row r="20" spans="1:8" x14ac:dyDescent="0.3">
      <c r="A20" s="1">
        <v>2019</v>
      </c>
      <c r="B20" s="1">
        <v>7</v>
      </c>
      <c r="C20" s="8">
        <v>118.48099999999999</v>
      </c>
      <c r="D20" s="3">
        <v>3.8</v>
      </c>
      <c r="E20" s="3">
        <v>-0.92872342138486597</v>
      </c>
      <c r="F20" s="8">
        <v>119</v>
      </c>
      <c r="G20" s="3">
        <v>4.8</v>
      </c>
      <c r="H20" s="3">
        <v>-0.45746433973116601</v>
      </c>
    </row>
    <row r="21" spans="1:8" x14ac:dyDescent="0.3">
      <c r="A21" s="1">
        <v>2019</v>
      </c>
      <c r="B21" s="1">
        <v>8</v>
      </c>
      <c r="C21" s="8">
        <v>118.619</v>
      </c>
      <c r="D21" s="3">
        <v>0.4</v>
      </c>
      <c r="E21" s="3">
        <v>-0.92663142093446105</v>
      </c>
      <c r="F21" s="8">
        <v>108</v>
      </c>
      <c r="G21" s="3">
        <v>3.3</v>
      </c>
      <c r="H21" s="3">
        <v>-0.53979280305914401</v>
      </c>
    </row>
    <row r="22" spans="1:8" x14ac:dyDescent="0.3">
      <c r="A22" s="1">
        <v>2019</v>
      </c>
      <c r="B22" s="1">
        <v>9</v>
      </c>
      <c r="C22" s="8">
        <v>99.778999999999996</v>
      </c>
      <c r="D22" s="3">
        <v>1.9</v>
      </c>
      <c r="E22" s="3">
        <v>-0.91769341789728098</v>
      </c>
      <c r="F22" s="8">
        <v>104.8</v>
      </c>
      <c r="G22" s="3">
        <v>3.7</v>
      </c>
      <c r="H22" s="3">
        <v>-0.61709367899756196</v>
      </c>
    </row>
    <row r="23" spans="1:8" x14ac:dyDescent="0.3">
      <c r="A23" s="1">
        <v>2019</v>
      </c>
      <c r="B23" s="1">
        <v>10</v>
      </c>
      <c r="C23" s="8">
        <v>100.514</v>
      </c>
      <c r="D23" s="3">
        <v>1.7</v>
      </c>
      <c r="E23" s="3">
        <v>-0.90131611650992804</v>
      </c>
      <c r="F23" s="8">
        <v>108.2</v>
      </c>
      <c r="G23" s="3">
        <v>2.5</v>
      </c>
      <c r="H23" s="3">
        <v>-0.68796940827959996</v>
      </c>
    </row>
    <row r="24" spans="1:8" x14ac:dyDescent="0.3">
      <c r="A24" s="1">
        <v>2019</v>
      </c>
      <c r="B24" s="1">
        <v>11</v>
      </c>
      <c r="C24" s="8">
        <v>99.745000000000005</v>
      </c>
      <c r="D24" s="3">
        <v>3.7</v>
      </c>
      <c r="E24" s="3">
        <v>-0.87671054785498403</v>
      </c>
      <c r="F24" s="8">
        <v>108.6</v>
      </c>
      <c r="G24" s="3">
        <v>3</v>
      </c>
      <c r="H24" s="3">
        <v>-0.75072263346628298</v>
      </c>
    </row>
    <row r="25" spans="1:8" x14ac:dyDescent="0.3">
      <c r="A25" s="1">
        <v>2019</v>
      </c>
      <c r="B25" s="1">
        <v>12</v>
      </c>
      <c r="C25" s="8">
        <v>116.899</v>
      </c>
      <c r="D25" s="3">
        <v>0.2</v>
      </c>
      <c r="E25" s="3">
        <v>-0.84290709606249403</v>
      </c>
      <c r="F25" s="8">
        <v>125.9</v>
      </c>
      <c r="G25" s="3">
        <v>2</v>
      </c>
      <c r="H25" s="3">
        <v>-0.80343461035417296</v>
      </c>
    </row>
    <row r="26" spans="1:8" x14ac:dyDescent="0.3">
      <c r="A26" s="1">
        <v>2020</v>
      </c>
      <c r="B26" s="1">
        <v>1</v>
      </c>
      <c r="C26" s="8">
        <v>102.34699999999999</v>
      </c>
      <c r="D26" s="3">
        <v>1.6</v>
      </c>
      <c r="E26" s="3">
        <v>-0.79861831814112605</v>
      </c>
      <c r="F26" s="8">
        <v>109.883</v>
      </c>
      <c r="G26" s="3">
        <v>0.9</v>
      </c>
      <c r="H26" s="3">
        <v>-0.84392612789028898</v>
      </c>
    </row>
    <row r="27" spans="1:8" x14ac:dyDescent="0.3">
      <c r="A27" s="1">
        <v>2020</v>
      </c>
      <c r="B27" s="1">
        <v>2</v>
      </c>
      <c r="C27" s="8">
        <v>90.498000000000005</v>
      </c>
      <c r="D27" s="3">
        <v>6.7</v>
      </c>
      <c r="E27" s="3">
        <v>-0.74248434699565502</v>
      </c>
      <c r="F27" s="8">
        <v>98.421999999999997</v>
      </c>
      <c r="G27" s="3">
        <v>5.5</v>
      </c>
      <c r="H27" s="3">
        <v>-0.86982329206259101</v>
      </c>
    </row>
    <row r="28" spans="1:8" x14ac:dyDescent="0.3">
      <c r="A28" s="1">
        <v>2020</v>
      </c>
      <c r="B28" s="1">
        <v>3</v>
      </c>
      <c r="C28" s="8">
        <v>82.179000000000002</v>
      </c>
      <c r="D28" s="3">
        <v>-12.1</v>
      </c>
      <c r="E28" s="3">
        <v>-0.67297874481431597</v>
      </c>
      <c r="F28" s="8">
        <v>87.69</v>
      </c>
      <c r="G28" s="3">
        <v>-14.7</v>
      </c>
      <c r="H28" s="3">
        <v>-0.87863110287794199</v>
      </c>
    </row>
    <row r="29" spans="1:8" x14ac:dyDescent="0.3">
      <c r="A29" s="1">
        <v>2020</v>
      </c>
      <c r="B29" s="1">
        <v>4</v>
      </c>
      <c r="C29" s="8">
        <v>66.998000000000005</v>
      </c>
      <c r="D29" s="3">
        <v>-29.6</v>
      </c>
      <c r="E29" s="3">
        <v>-0.58805823459458195</v>
      </c>
      <c r="F29" s="8">
        <v>69.813000000000002</v>
      </c>
      <c r="G29" s="3">
        <v>-31.5</v>
      </c>
      <c r="H29" s="3">
        <v>-0.86741221150347303</v>
      </c>
    </row>
    <row r="30" spans="1:8" x14ac:dyDescent="0.3">
      <c r="A30" s="1">
        <v>2020</v>
      </c>
      <c r="B30" s="1">
        <v>5</v>
      </c>
      <c r="C30" s="8">
        <v>79.275999999999996</v>
      </c>
      <c r="D30" s="3">
        <v>-19.5</v>
      </c>
      <c r="E30" s="3">
        <v>-0.486473082476649</v>
      </c>
      <c r="F30" s="8">
        <v>84.988</v>
      </c>
      <c r="G30" s="3">
        <v>-20.100000000000001</v>
      </c>
      <c r="H30" s="3">
        <v>-0.83418908639084099</v>
      </c>
    </row>
    <row r="31" spans="1:8" x14ac:dyDescent="0.3">
      <c r="A31" s="1">
        <v>2020</v>
      </c>
      <c r="B31" s="1">
        <v>6</v>
      </c>
      <c r="C31" s="8">
        <v>98.132000000000005</v>
      </c>
      <c r="D31" s="3">
        <v>-2</v>
      </c>
      <c r="E31" s="3">
        <v>-0.36898827277886298</v>
      </c>
      <c r="F31" s="8">
        <v>104.595</v>
      </c>
      <c r="G31" s="3">
        <v>-3.3</v>
      </c>
      <c r="H31" s="3">
        <v>-0.77911145903257095</v>
      </c>
    </row>
    <row r="32" spans="1:8" x14ac:dyDescent="0.3">
      <c r="A32" s="1">
        <v>2020</v>
      </c>
      <c r="B32" s="1">
        <v>7</v>
      </c>
      <c r="C32" s="8">
        <v>117.14100000000001</v>
      </c>
      <c r="D32" s="3">
        <v>-1.1000000000000001</v>
      </c>
      <c r="E32" s="3">
        <v>-0.23768917363328801</v>
      </c>
      <c r="F32" s="8">
        <v>114.51600000000001</v>
      </c>
      <c r="G32" s="3">
        <v>-3.7</v>
      </c>
      <c r="H32" s="3">
        <v>-0.70366696445685195</v>
      </c>
    </row>
    <row r="33" spans="1:8" x14ac:dyDescent="0.3">
      <c r="A33" s="1">
        <v>2020</v>
      </c>
      <c r="B33" s="1">
        <v>8</v>
      </c>
      <c r="C33" s="8">
        <v>117.943</v>
      </c>
      <c r="D33" s="3">
        <v>-0.6</v>
      </c>
      <c r="E33" s="3">
        <v>-9.4774417875268996E-2</v>
      </c>
      <c r="F33" s="8">
        <v>102.892</v>
      </c>
      <c r="G33" s="3">
        <v>-4.7</v>
      </c>
      <c r="H33" s="3">
        <v>-0.60951829939611102</v>
      </c>
    </row>
    <row r="34" spans="1:8" x14ac:dyDescent="0.3">
      <c r="A34" s="1">
        <v>2020</v>
      </c>
      <c r="B34" s="1">
        <v>9</v>
      </c>
      <c r="C34" s="8">
        <v>102.235</v>
      </c>
      <c r="D34" s="3">
        <v>2.5</v>
      </c>
      <c r="E34" s="3">
        <v>5.7497478963576099E-2</v>
      </c>
      <c r="F34" s="8">
        <v>102.521</v>
      </c>
      <c r="G34" s="3">
        <v>-2.2000000000000002</v>
      </c>
      <c r="H34" s="3">
        <v>-0.49853623926579499</v>
      </c>
    </row>
    <row r="35" spans="1:8" x14ac:dyDescent="0.3">
      <c r="A35" s="1">
        <v>2020</v>
      </c>
      <c r="B35" s="1">
        <v>10</v>
      </c>
      <c r="C35" s="8">
        <v>102.11499999999999</v>
      </c>
      <c r="D35" s="3">
        <v>1.6</v>
      </c>
      <c r="E35" s="3">
        <v>0.21683291624175799</v>
      </c>
      <c r="F35" s="8">
        <v>105.621</v>
      </c>
      <c r="G35" s="3">
        <v>-2.2999999999999998</v>
      </c>
      <c r="H35" s="3">
        <v>-0.37287562071056402</v>
      </c>
    </row>
    <row r="36" spans="1:8" x14ac:dyDescent="0.3">
      <c r="A36" s="1">
        <v>2020</v>
      </c>
      <c r="B36" s="1">
        <v>11</v>
      </c>
      <c r="C36" s="8">
        <v>93.828000000000003</v>
      </c>
      <c r="D36" s="3">
        <v>-5.9</v>
      </c>
      <c r="E36" s="3">
        <v>0.381107911548416</v>
      </c>
      <c r="F36" s="8">
        <v>102.136</v>
      </c>
      <c r="G36" s="3">
        <v>-5.9</v>
      </c>
      <c r="H36" s="3">
        <v>-0.23480943758067899</v>
      </c>
    </row>
    <row r="37" spans="1:8" x14ac:dyDescent="0.3">
      <c r="A37" s="1">
        <v>2020</v>
      </c>
      <c r="B37" s="1">
        <v>12</v>
      </c>
      <c r="C37" s="8">
        <v>119.134</v>
      </c>
      <c r="D37" s="3">
        <v>1.9</v>
      </c>
      <c r="E37" s="3">
        <v>0.54829453574239295</v>
      </c>
      <c r="F37" s="8">
        <v>125.23399999999999</v>
      </c>
      <c r="G37" s="3">
        <v>-0.5</v>
      </c>
      <c r="H37" s="3">
        <v>-8.6744511808301797E-2</v>
      </c>
    </row>
    <row r="38" spans="1:8" x14ac:dyDescent="0.3">
      <c r="A38" s="1">
        <v>2021</v>
      </c>
      <c r="B38" s="1">
        <v>1</v>
      </c>
      <c r="C38" s="8">
        <v>95.322000000000003</v>
      </c>
      <c r="D38" s="3">
        <v>-6.9</v>
      </c>
      <c r="E38" s="3">
        <v>0.71592867163312202</v>
      </c>
      <c r="F38" s="8">
        <v>97.927999999999997</v>
      </c>
      <c r="G38" s="3">
        <v>-10.9</v>
      </c>
      <c r="H38" s="3">
        <v>6.8518918663131007E-2</v>
      </c>
    </row>
    <row r="39" spans="1:8" x14ac:dyDescent="0.3">
      <c r="A39" s="1">
        <v>2021</v>
      </c>
      <c r="B39" s="1">
        <v>2</v>
      </c>
      <c r="C39" s="8">
        <v>85.784999999999997</v>
      </c>
      <c r="D39" s="3">
        <v>-5.2</v>
      </c>
      <c r="E39" s="3">
        <v>0.88164007046505</v>
      </c>
      <c r="F39" s="8">
        <v>89.088999999999999</v>
      </c>
      <c r="G39" s="3">
        <v>-9.5</v>
      </c>
      <c r="H39" s="3">
        <v>0.22815191759239001</v>
      </c>
    </row>
    <row r="40" spans="1:8" x14ac:dyDescent="0.3">
      <c r="A40" s="1">
        <v>2021</v>
      </c>
      <c r="B40" s="1">
        <v>3</v>
      </c>
      <c r="C40" s="8">
        <v>96.963999999999999</v>
      </c>
      <c r="D40" s="3">
        <v>18</v>
      </c>
      <c r="E40" s="3">
        <v>1.0425295995471</v>
      </c>
      <c r="F40" s="8">
        <v>103.47</v>
      </c>
      <c r="G40" s="3">
        <v>18</v>
      </c>
      <c r="H40" s="3">
        <v>0.38856384603555999</v>
      </c>
    </row>
    <row r="41" spans="1:8" x14ac:dyDescent="0.3">
      <c r="A41" s="1">
        <v>2021</v>
      </c>
      <c r="B41" s="1">
        <v>4</v>
      </c>
      <c r="C41" s="8">
        <v>91.096000000000004</v>
      </c>
      <c r="D41" s="3">
        <v>36</v>
      </c>
      <c r="E41" s="3">
        <v>1.19527579007217</v>
      </c>
      <c r="F41" s="8">
        <v>96.590999999999994</v>
      </c>
      <c r="G41" s="3">
        <v>38.4</v>
      </c>
      <c r="H41" s="3">
        <v>0.54548849894333895</v>
      </c>
    </row>
    <row r="42" spans="1:8" x14ac:dyDescent="0.3">
      <c r="A42" s="1">
        <v>2021</v>
      </c>
      <c r="B42" s="1">
        <v>5</v>
      </c>
      <c r="C42" s="8">
        <v>94.468999999999994</v>
      </c>
      <c r="D42" s="3">
        <v>19.2</v>
      </c>
      <c r="E42" s="3">
        <v>1.33773477534434</v>
      </c>
      <c r="F42" s="8">
        <v>101.086</v>
      </c>
      <c r="G42" s="3">
        <v>18.899999999999999</v>
      </c>
      <c r="H42" s="3">
        <v>0.69588268766600503</v>
      </c>
    </row>
    <row r="43" spans="1:8" x14ac:dyDescent="0.3">
      <c r="A43" s="1">
        <v>2021</v>
      </c>
      <c r="B43" s="1">
        <v>6</v>
      </c>
      <c r="C43" s="8">
        <v>101.675</v>
      </c>
      <c r="D43" s="3">
        <v>3.6</v>
      </c>
      <c r="E43" s="3">
        <v>1.47017968340446</v>
      </c>
      <c r="F43" s="8">
        <v>106.149</v>
      </c>
      <c r="G43" s="3">
        <v>1.5</v>
      </c>
      <c r="H43" s="3">
        <v>0.83933200907474403</v>
      </c>
    </row>
    <row r="44" spans="1:8" x14ac:dyDescent="0.3">
      <c r="A44" s="1">
        <v>2021</v>
      </c>
      <c r="B44" s="1">
        <v>7</v>
      </c>
      <c r="C44" s="8">
        <v>116.29600000000001</v>
      </c>
      <c r="D44" s="3">
        <v>-0.7</v>
      </c>
      <c r="E44" s="3">
        <v>1.59412407737842</v>
      </c>
      <c r="F44" s="8">
        <v>114.684</v>
      </c>
      <c r="G44" s="3">
        <v>0.1</v>
      </c>
      <c r="H44" s="3">
        <v>0.976686234854096</v>
      </c>
    </row>
    <row r="45" spans="1:8" x14ac:dyDescent="0.3">
      <c r="A45" s="1">
        <v>2021</v>
      </c>
      <c r="B45" s="1">
        <v>8</v>
      </c>
      <c r="C45" s="8">
        <v>115.639</v>
      </c>
      <c r="D45" s="3">
        <v>-2</v>
      </c>
      <c r="E45" s="3">
        <v>1.71122942458079</v>
      </c>
      <c r="F45" s="8">
        <v>102.842</v>
      </c>
      <c r="G45" s="3">
        <v>0</v>
      </c>
      <c r="H45" s="3">
        <v>1.1088410164102001</v>
      </c>
    </row>
    <row r="46" spans="1:8" x14ac:dyDescent="0.3">
      <c r="A46" s="1">
        <v>2021</v>
      </c>
      <c r="B46" s="1">
        <v>9</v>
      </c>
      <c r="C46" s="8">
        <v>99.534999999999997</v>
      </c>
      <c r="D46" s="3">
        <v>-2.6</v>
      </c>
      <c r="E46" s="3">
        <v>1.8229978781540701</v>
      </c>
      <c r="F46" s="8">
        <v>102.708</v>
      </c>
      <c r="G46" s="3">
        <v>0.2</v>
      </c>
      <c r="H46" s="3">
        <v>1.23663112416065</v>
      </c>
    </row>
    <row r="47" spans="1:8" x14ac:dyDescent="0.3">
      <c r="A47" s="1">
        <v>2021</v>
      </c>
      <c r="B47" s="1">
        <v>10</v>
      </c>
      <c r="C47" s="8">
        <v>98.474000000000004</v>
      </c>
      <c r="D47" s="3">
        <v>-3.6</v>
      </c>
      <c r="E47" s="3">
        <v>1.9306738669751999</v>
      </c>
      <c r="F47" s="8">
        <v>103.02</v>
      </c>
      <c r="G47" s="3">
        <v>-2.5</v>
      </c>
      <c r="H47" s="3">
        <v>1.3608143256746801</v>
      </c>
    </row>
    <row r="48" spans="1:8" x14ac:dyDescent="0.3">
      <c r="A48" s="1">
        <v>2021</v>
      </c>
      <c r="B48" s="1">
        <v>11</v>
      </c>
      <c r="C48" s="8">
        <v>99.38</v>
      </c>
      <c r="D48" s="3">
        <v>5.9</v>
      </c>
      <c r="E48" s="3">
        <v>2.03519466729065</v>
      </c>
      <c r="F48" s="8">
        <v>108.425</v>
      </c>
      <c r="G48" s="3">
        <v>6.2</v>
      </c>
      <c r="H48" s="3">
        <v>1.4820764002490401</v>
      </c>
    </row>
    <row r="49" spans="1:8" x14ac:dyDescent="0.3">
      <c r="A49" s="1">
        <v>2021</v>
      </c>
      <c r="B49" s="1">
        <v>12</v>
      </c>
      <c r="C49" s="8">
        <v>115.492</v>
      </c>
      <c r="D49" s="3">
        <v>-3.1</v>
      </c>
      <c r="E49" s="3">
        <v>2.13711348077284</v>
      </c>
      <c r="F49" s="8">
        <v>121.35</v>
      </c>
      <c r="G49" s="3">
        <v>-3.1</v>
      </c>
      <c r="H49" s="3">
        <v>1.6008350150744901</v>
      </c>
    </row>
    <row r="50" spans="1:8" x14ac:dyDescent="0.3">
      <c r="A50" s="1">
        <v>2022</v>
      </c>
      <c r="B50" s="1">
        <v>1</v>
      </c>
      <c r="C50" s="8">
        <v>98.254000000000005</v>
      </c>
      <c r="D50" s="3">
        <v>3.1</v>
      </c>
      <c r="E50" s="3">
        <v>2.23725189835337</v>
      </c>
      <c r="F50" s="8">
        <v>101.327</v>
      </c>
      <c r="G50" s="3">
        <v>3.5</v>
      </c>
      <c r="H50" s="3">
        <v>1.71783547092514</v>
      </c>
    </row>
    <row r="51" spans="1:8" x14ac:dyDescent="0.3">
      <c r="A51" s="1">
        <v>2022</v>
      </c>
      <c r="B51" s="1">
        <v>2</v>
      </c>
      <c r="C51" s="8">
        <v>86.622</v>
      </c>
      <c r="D51" s="3">
        <v>1</v>
      </c>
      <c r="E51" s="3">
        <v>2.3360678225276899</v>
      </c>
      <c r="F51" s="8">
        <v>90.616</v>
      </c>
      <c r="G51" s="3">
        <v>1.7</v>
      </c>
      <c r="H51" s="3">
        <v>1.8334966216990201</v>
      </c>
    </row>
    <row r="52" spans="1:8" x14ac:dyDescent="0.3">
      <c r="A52" s="1">
        <v>2022</v>
      </c>
      <c r="B52" s="1">
        <v>3</v>
      </c>
      <c r="C52" s="8">
        <v>92.293999999999997</v>
      </c>
      <c r="D52" s="3">
        <v>-4.8</v>
      </c>
      <c r="E52" s="3">
        <v>2.4340790688538601</v>
      </c>
      <c r="F52" s="8">
        <v>97.763000000000005</v>
      </c>
      <c r="G52" s="3">
        <v>-5.5</v>
      </c>
      <c r="H52" s="3">
        <v>1.9483610827198301</v>
      </c>
    </row>
    <row r="53" spans="1:8" x14ac:dyDescent="0.3">
      <c r="A53" s="1">
        <v>2022</v>
      </c>
      <c r="B53" s="1">
        <v>4</v>
      </c>
      <c r="C53" s="8">
        <v>96.978999999999999</v>
      </c>
      <c r="D53" s="3">
        <v>6.5</v>
      </c>
      <c r="E53" s="3">
        <v>2.53171067040227</v>
      </c>
      <c r="F53" s="8">
        <v>99.799000000000007</v>
      </c>
      <c r="G53" s="3">
        <v>3.3</v>
      </c>
      <c r="H53" s="3">
        <v>2.0629621987125</v>
      </c>
    </row>
    <row r="54" spans="1:8" x14ac:dyDescent="0.3">
      <c r="A54" s="1">
        <v>2022</v>
      </c>
      <c r="B54" s="1">
        <v>5</v>
      </c>
      <c r="C54" s="8">
        <v>97.751000000000005</v>
      </c>
      <c r="D54" s="3">
        <v>3.5</v>
      </c>
      <c r="E54" s="3">
        <v>2.6288852936413099</v>
      </c>
      <c r="F54" s="8">
        <v>103.908</v>
      </c>
      <c r="G54" s="3">
        <v>2.8</v>
      </c>
      <c r="H54" s="3">
        <v>2.1773160671045799</v>
      </c>
    </row>
    <row r="55" spans="1:8" x14ac:dyDescent="0.3">
      <c r="A55" s="1">
        <v>2022</v>
      </c>
      <c r="B55" s="1">
        <v>6</v>
      </c>
      <c r="C55" s="8">
        <v>100.617</v>
      </c>
      <c r="D55" s="3">
        <v>-1</v>
      </c>
      <c r="E55" s="3">
        <v>2.72580118068724</v>
      </c>
      <c r="F55" s="8">
        <v>106.327</v>
      </c>
      <c r="G55" s="3">
        <v>0.2</v>
      </c>
      <c r="H55" s="3">
        <v>2.2915246907264701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5"/>
  <sheetViews>
    <sheetView topLeftCell="A49" zoomScaleNormal="100" workbookViewId="0">
      <selection activeCell="L68" activeCellId="1" sqref="A55:XFD56 L68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8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180</v>
      </c>
      <c r="D1" s="1" t="s">
        <v>181</v>
      </c>
      <c r="E1" s="1" t="s">
        <v>182</v>
      </c>
      <c r="F1" s="1" t="s">
        <v>183</v>
      </c>
      <c r="G1" s="1" t="s">
        <v>184</v>
      </c>
      <c r="H1" s="1" t="s">
        <v>185</v>
      </c>
    </row>
    <row r="2" spans="1:8" x14ac:dyDescent="0.3">
      <c r="A2" s="1">
        <v>2018</v>
      </c>
      <c r="B2" s="1">
        <v>1</v>
      </c>
      <c r="C2" s="5">
        <v>100.68</v>
      </c>
      <c r="D2" s="3">
        <v>0.1</v>
      </c>
      <c r="E2" s="3">
        <v>0.442840011302507</v>
      </c>
      <c r="F2" s="5">
        <v>102.5</v>
      </c>
      <c r="G2" s="3">
        <v>0.9</v>
      </c>
      <c r="H2" s="3">
        <v>1.06750879521085</v>
      </c>
    </row>
    <row r="3" spans="1:8" x14ac:dyDescent="0.3">
      <c r="A3" s="1">
        <v>2018</v>
      </c>
      <c r="B3" s="1">
        <v>2</v>
      </c>
      <c r="C3" s="5">
        <v>100.13200000000001</v>
      </c>
      <c r="D3" s="3">
        <v>0.4</v>
      </c>
      <c r="E3" s="3">
        <v>0.40573233385882401</v>
      </c>
      <c r="F3" s="5">
        <v>101.9</v>
      </c>
      <c r="G3" s="3">
        <v>1</v>
      </c>
      <c r="H3" s="3">
        <v>1.0220761799203699</v>
      </c>
    </row>
    <row r="4" spans="1:8" x14ac:dyDescent="0.3">
      <c r="A4" s="1">
        <v>2018</v>
      </c>
      <c r="B4" s="1">
        <v>3</v>
      </c>
      <c r="C4" s="5">
        <v>100.682</v>
      </c>
      <c r="D4" s="3">
        <v>1.2</v>
      </c>
      <c r="E4" s="3">
        <v>0.36944380176559299</v>
      </c>
      <c r="F4" s="5">
        <v>102.3</v>
      </c>
      <c r="G4" s="3">
        <v>1</v>
      </c>
      <c r="H4" s="3">
        <v>0.97469227190943097</v>
      </c>
    </row>
    <row r="5" spans="1:8" x14ac:dyDescent="0.3">
      <c r="A5" s="1">
        <v>2018</v>
      </c>
      <c r="B5" s="1">
        <v>4</v>
      </c>
      <c r="C5" s="5">
        <v>100.60599999999999</v>
      </c>
      <c r="D5" s="3">
        <v>1</v>
      </c>
      <c r="E5" s="3">
        <v>0.33370480896177901</v>
      </c>
      <c r="F5" s="5">
        <v>102.5</v>
      </c>
      <c r="G5" s="3">
        <v>0.7</v>
      </c>
      <c r="H5" s="3">
        <v>0.92538467174660199</v>
      </c>
    </row>
    <row r="6" spans="1:8" x14ac:dyDescent="0.3">
      <c r="A6" s="1">
        <v>2018</v>
      </c>
      <c r="B6" s="1">
        <v>5</v>
      </c>
      <c r="C6" s="5">
        <v>100.91200000000001</v>
      </c>
      <c r="D6" s="3">
        <v>0.8</v>
      </c>
      <c r="E6" s="3">
        <v>0.29830342690011002</v>
      </c>
      <c r="F6" s="5">
        <v>103</v>
      </c>
      <c r="G6" s="3">
        <v>0.9</v>
      </c>
      <c r="H6" s="3">
        <v>0.87418273748156206</v>
      </c>
    </row>
    <row r="7" spans="1:8" x14ac:dyDescent="0.3">
      <c r="A7" s="1">
        <v>2018</v>
      </c>
      <c r="B7" s="1">
        <v>6</v>
      </c>
      <c r="C7" s="5">
        <v>102.333</v>
      </c>
      <c r="D7" s="3">
        <v>0</v>
      </c>
      <c r="E7" s="3">
        <v>0.263073997532695</v>
      </c>
      <c r="F7" s="5">
        <v>104.8</v>
      </c>
      <c r="G7" s="3">
        <v>0.8</v>
      </c>
      <c r="H7" s="3">
        <v>0.82110017545067404</v>
      </c>
    </row>
    <row r="8" spans="1:8" x14ac:dyDescent="0.3">
      <c r="A8" s="1">
        <v>2018</v>
      </c>
      <c r="B8" s="1">
        <v>7</v>
      </c>
      <c r="C8" s="5">
        <v>104.117</v>
      </c>
      <c r="D8" s="3">
        <v>0.7</v>
      </c>
      <c r="E8" s="3">
        <v>0.227885702851438</v>
      </c>
      <c r="F8" s="5">
        <v>105.5</v>
      </c>
      <c r="G8" s="3">
        <v>1.1000000000000001</v>
      </c>
      <c r="H8" s="3">
        <v>0.76615248485575804</v>
      </c>
    </row>
    <row r="9" spans="1:8" x14ac:dyDescent="0.3">
      <c r="A9" s="1">
        <v>2018</v>
      </c>
      <c r="B9" s="1">
        <v>8</v>
      </c>
      <c r="C9" s="5">
        <v>104.289</v>
      </c>
      <c r="D9" s="3">
        <v>0.5</v>
      </c>
      <c r="E9" s="3">
        <v>0.19258945582063899</v>
      </c>
      <c r="F9" s="5">
        <v>105.2</v>
      </c>
      <c r="G9" s="3">
        <v>1</v>
      </c>
      <c r="H9" s="3">
        <v>0.70935369960867001</v>
      </c>
    </row>
    <row r="10" spans="1:8" x14ac:dyDescent="0.3">
      <c r="A10" s="1">
        <v>2018</v>
      </c>
      <c r="B10" s="1">
        <v>9</v>
      </c>
      <c r="C10" s="5">
        <v>102.297</v>
      </c>
      <c r="D10" s="3">
        <v>0.3</v>
      </c>
      <c r="E10" s="3">
        <v>0.157068955119678</v>
      </c>
      <c r="F10" s="5">
        <v>104</v>
      </c>
      <c r="G10" s="3">
        <v>1</v>
      </c>
      <c r="H10" s="3">
        <v>0.65074103747648304</v>
      </c>
    </row>
    <row r="11" spans="1:8" x14ac:dyDescent="0.3">
      <c r="A11" s="1">
        <v>2018</v>
      </c>
      <c r="B11" s="1">
        <v>10</v>
      </c>
      <c r="C11" s="5">
        <v>101.642</v>
      </c>
      <c r="D11" s="3">
        <v>0.9</v>
      </c>
      <c r="E11" s="3">
        <v>0.12122924738239101</v>
      </c>
      <c r="F11" s="5">
        <v>103.9</v>
      </c>
      <c r="G11" s="3">
        <v>1.1000000000000001</v>
      </c>
      <c r="H11" s="3">
        <v>0.59037189999713402</v>
      </c>
    </row>
    <row r="12" spans="1:8" x14ac:dyDescent="0.3">
      <c r="A12" s="1">
        <v>2018</v>
      </c>
      <c r="B12" s="1">
        <v>11</v>
      </c>
      <c r="C12" s="5">
        <v>102.572</v>
      </c>
      <c r="D12" s="3">
        <v>1.3</v>
      </c>
      <c r="E12" s="3">
        <v>8.4985305009618706E-2</v>
      </c>
      <c r="F12" s="5">
        <v>104.6</v>
      </c>
      <c r="G12" s="3">
        <v>1.2</v>
      </c>
      <c r="H12" s="3">
        <v>0.52832794280317796</v>
      </c>
    </row>
    <row r="13" spans="1:8" x14ac:dyDescent="0.3">
      <c r="A13" s="1">
        <v>2018</v>
      </c>
      <c r="B13" s="1">
        <v>12</v>
      </c>
      <c r="C13" s="5">
        <v>103.598</v>
      </c>
      <c r="D13" s="3">
        <v>1.1000000000000001</v>
      </c>
      <c r="E13" s="3">
        <v>4.8306181704468897E-2</v>
      </c>
      <c r="F13" s="5">
        <v>105.7</v>
      </c>
      <c r="G13" s="3">
        <v>1</v>
      </c>
      <c r="H13" s="3">
        <v>0.46472621236744599</v>
      </c>
    </row>
    <row r="14" spans="1:8" x14ac:dyDescent="0.3">
      <c r="A14" s="1">
        <v>2019</v>
      </c>
      <c r="B14" s="1">
        <v>1</v>
      </c>
      <c r="C14" s="5">
        <v>101.511</v>
      </c>
      <c r="D14" s="3">
        <v>0.8</v>
      </c>
      <c r="E14" s="3">
        <v>1.12453071905335E-2</v>
      </c>
      <c r="F14" s="5">
        <v>103.6</v>
      </c>
      <c r="G14" s="3">
        <v>1.1000000000000001</v>
      </c>
      <c r="H14" s="3">
        <v>0.39973039905563301</v>
      </c>
    </row>
    <row r="15" spans="1:8" x14ac:dyDescent="0.3">
      <c r="A15" s="1">
        <v>2019</v>
      </c>
      <c r="B15" s="1">
        <v>2</v>
      </c>
      <c r="C15" s="5">
        <v>101.104</v>
      </c>
      <c r="D15" s="3">
        <v>1</v>
      </c>
      <c r="E15" s="3">
        <v>-2.6070854515658E-2</v>
      </c>
      <c r="F15" s="5">
        <v>103.1</v>
      </c>
      <c r="G15" s="3">
        <v>1.2</v>
      </c>
      <c r="H15" s="3">
        <v>0.33354136502423998</v>
      </c>
    </row>
    <row r="16" spans="1:8" x14ac:dyDescent="0.3">
      <c r="A16" s="1">
        <v>2019</v>
      </c>
      <c r="B16" s="1">
        <v>3</v>
      </c>
      <c r="C16" s="5">
        <v>100.60599999999999</v>
      </c>
      <c r="D16" s="3">
        <v>-0.1</v>
      </c>
      <c r="E16" s="3">
        <v>-6.3461064766130906E-2</v>
      </c>
      <c r="F16" s="5">
        <v>103.1</v>
      </c>
      <c r="G16" s="3">
        <v>0.7</v>
      </c>
      <c r="H16" s="3">
        <v>0.26640860226316898</v>
      </c>
    </row>
    <row r="17" spans="1:8" x14ac:dyDescent="0.3">
      <c r="A17" s="1">
        <v>2019</v>
      </c>
      <c r="B17" s="1">
        <v>4</v>
      </c>
      <c r="C17" s="5">
        <v>100.931</v>
      </c>
      <c r="D17" s="3">
        <v>0.3</v>
      </c>
      <c r="E17" s="3">
        <v>-0.100672829992458</v>
      </c>
      <c r="F17" s="5">
        <v>103.6</v>
      </c>
      <c r="G17" s="3">
        <v>1.1000000000000001</v>
      </c>
      <c r="H17" s="3">
        <v>0.19864177350085899</v>
      </c>
    </row>
    <row r="18" spans="1:8" x14ac:dyDescent="0.3">
      <c r="A18" s="1">
        <v>2019</v>
      </c>
      <c r="B18" s="1">
        <v>5</v>
      </c>
      <c r="C18" s="5">
        <v>101.387</v>
      </c>
      <c r="D18" s="3">
        <v>0.5</v>
      </c>
      <c r="E18" s="3">
        <v>-0.137456194052271</v>
      </c>
      <c r="F18" s="5">
        <v>104</v>
      </c>
      <c r="G18" s="3">
        <v>1.1000000000000001</v>
      </c>
      <c r="H18" s="3">
        <v>0.13058065197948199</v>
      </c>
    </row>
    <row r="19" spans="1:8" x14ac:dyDescent="0.3">
      <c r="A19" s="1">
        <v>2019</v>
      </c>
      <c r="B19" s="1">
        <v>6</v>
      </c>
      <c r="C19" s="5">
        <v>103.10599999999999</v>
      </c>
      <c r="D19" s="3">
        <v>0.8</v>
      </c>
      <c r="E19" s="3">
        <v>-0.17353337630111701</v>
      </c>
      <c r="F19" s="5">
        <v>105.9</v>
      </c>
      <c r="G19" s="3">
        <v>1.1000000000000001</v>
      </c>
      <c r="H19" s="3">
        <v>6.2627605262496305E-2</v>
      </c>
    </row>
    <row r="20" spans="1:8" x14ac:dyDescent="0.3">
      <c r="A20" s="1">
        <v>2019</v>
      </c>
      <c r="B20" s="1">
        <v>7</v>
      </c>
      <c r="C20" s="5">
        <v>105.512</v>
      </c>
      <c r="D20" s="3">
        <v>1.3</v>
      </c>
      <c r="E20" s="3">
        <v>-0.20858232830329199</v>
      </c>
      <c r="F20" s="5">
        <v>106.7</v>
      </c>
      <c r="G20" s="3">
        <v>1.1000000000000001</v>
      </c>
      <c r="H20" s="3">
        <v>-4.7476782985852502E-3</v>
      </c>
    </row>
    <row r="21" spans="1:8" x14ac:dyDescent="0.3">
      <c r="A21" s="1">
        <v>2019</v>
      </c>
      <c r="B21" s="1">
        <v>8</v>
      </c>
      <c r="C21" s="5">
        <v>105.395</v>
      </c>
      <c r="D21" s="3">
        <v>1.1000000000000001</v>
      </c>
      <c r="E21" s="3">
        <v>-0.242213395138623</v>
      </c>
      <c r="F21" s="5">
        <v>106.3</v>
      </c>
      <c r="G21" s="3">
        <v>1</v>
      </c>
      <c r="H21" s="3">
        <v>-7.1003470602614097E-2</v>
      </c>
    </row>
    <row r="22" spans="1:8" x14ac:dyDescent="0.3">
      <c r="A22" s="1">
        <v>2019</v>
      </c>
      <c r="B22" s="1">
        <v>9</v>
      </c>
      <c r="C22" s="5">
        <v>102.86499999999999</v>
      </c>
      <c r="D22" s="3">
        <v>0.6</v>
      </c>
      <c r="E22" s="3">
        <v>-0.27393215922525199</v>
      </c>
      <c r="F22" s="5">
        <v>104.9</v>
      </c>
      <c r="G22" s="3">
        <v>0.8</v>
      </c>
      <c r="H22" s="3">
        <v>-0.13552132495967101</v>
      </c>
    </row>
    <row r="23" spans="1:8" x14ac:dyDescent="0.3">
      <c r="A23" s="1">
        <v>2019</v>
      </c>
      <c r="B23" s="1">
        <v>10</v>
      </c>
      <c r="C23" s="5">
        <v>103.66</v>
      </c>
      <c r="D23" s="3">
        <v>2</v>
      </c>
      <c r="E23" s="3">
        <v>-0.30315099371776999</v>
      </c>
      <c r="F23" s="5">
        <v>104.7</v>
      </c>
      <c r="G23" s="3">
        <v>0.8</v>
      </c>
      <c r="H23" s="3">
        <v>-0.19760841943882301</v>
      </c>
    </row>
    <row r="24" spans="1:8" x14ac:dyDescent="0.3">
      <c r="A24" s="1">
        <v>2019</v>
      </c>
      <c r="B24" s="1">
        <v>11</v>
      </c>
      <c r="C24" s="5">
        <v>102.762</v>
      </c>
      <c r="D24" s="3">
        <v>0.2</v>
      </c>
      <c r="E24" s="3">
        <v>-0.32922158203748803</v>
      </c>
      <c r="F24" s="5">
        <v>105.4</v>
      </c>
      <c r="G24" s="3">
        <v>0.8</v>
      </c>
      <c r="H24" s="3">
        <v>-0.25650696535045803</v>
      </c>
    </row>
    <row r="25" spans="1:8" x14ac:dyDescent="0.3">
      <c r="A25" s="1">
        <v>2019</v>
      </c>
      <c r="B25" s="1">
        <v>12</v>
      </c>
      <c r="C25" s="5">
        <v>103.75700000000001</v>
      </c>
      <c r="D25" s="3">
        <v>0.2</v>
      </c>
      <c r="E25" s="3">
        <v>-0.35133566656448401</v>
      </c>
      <c r="F25" s="5">
        <v>106.7</v>
      </c>
      <c r="G25" s="3">
        <v>0.9</v>
      </c>
      <c r="H25" s="3">
        <v>-0.31138989564250602</v>
      </c>
    </row>
    <row r="26" spans="1:8" x14ac:dyDescent="0.3">
      <c r="A26" s="1">
        <v>2020</v>
      </c>
      <c r="B26" s="1">
        <v>1</v>
      </c>
      <c r="C26" s="5">
        <v>101.416</v>
      </c>
      <c r="D26" s="3">
        <v>-0.1</v>
      </c>
      <c r="E26" s="3">
        <v>-0.36864823818008802</v>
      </c>
      <c r="F26" s="5">
        <v>104.503</v>
      </c>
      <c r="G26" s="3">
        <v>0.8</v>
      </c>
      <c r="H26" s="3">
        <v>-0.36135677472363198</v>
      </c>
    </row>
    <row r="27" spans="1:8" x14ac:dyDescent="0.3">
      <c r="A27" s="1">
        <v>2020</v>
      </c>
      <c r="B27" s="1">
        <v>2</v>
      </c>
      <c r="C27" s="5">
        <v>101.01600000000001</v>
      </c>
      <c r="D27" s="3">
        <v>-0.1</v>
      </c>
      <c r="E27" s="3">
        <v>-0.38027600056655902</v>
      </c>
      <c r="F27" s="5">
        <v>103.827</v>
      </c>
      <c r="G27" s="3">
        <v>0.7</v>
      </c>
      <c r="H27" s="3">
        <v>-0.40542304270419799</v>
      </c>
    </row>
    <row r="28" spans="1:8" x14ac:dyDescent="0.3">
      <c r="A28" s="1">
        <v>2020</v>
      </c>
      <c r="B28" s="1">
        <v>3</v>
      </c>
      <c r="C28" s="5">
        <v>99.686999999999998</v>
      </c>
      <c r="D28" s="3">
        <v>-0.9</v>
      </c>
      <c r="E28" s="3">
        <v>-0.38531700127850599</v>
      </c>
      <c r="F28" s="5">
        <v>102.66200000000001</v>
      </c>
      <c r="G28" s="3">
        <v>-0.4</v>
      </c>
      <c r="H28" s="3">
        <v>-0.44252348991853802</v>
      </c>
    </row>
    <row r="29" spans="1:8" x14ac:dyDescent="0.3">
      <c r="A29" s="1">
        <v>2020</v>
      </c>
      <c r="B29" s="1">
        <v>4</v>
      </c>
      <c r="C29" s="5">
        <v>98.528999999999996</v>
      </c>
      <c r="D29" s="3">
        <v>-2.4</v>
      </c>
      <c r="E29" s="3">
        <v>-0.38284982425938902</v>
      </c>
      <c r="F29" s="5">
        <v>101.05200000000001</v>
      </c>
      <c r="G29" s="3">
        <v>-2.4</v>
      </c>
      <c r="H29" s="3">
        <v>-0.47151614121191199</v>
      </c>
    </row>
    <row r="30" spans="1:8" x14ac:dyDescent="0.3">
      <c r="A30" s="1">
        <v>2020</v>
      </c>
      <c r="B30" s="1">
        <v>5</v>
      </c>
      <c r="C30" s="5">
        <v>98.364000000000004</v>
      </c>
      <c r="D30" s="3">
        <v>-3</v>
      </c>
      <c r="E30" s="3">
        <v>-0.371988795327578</v>
      </c>
      <c r="F30" s="5">
        <v>100.283</v>
      </c>
      <c r="G30" s="3">
        <v>-3.6</v>
      </c>
      <c r="H30" s="3">
        <v>-0.49125606840944702</v>
      </c>
    </row>
    <row r="31" spans="1:8" x14ac:dyDescent="0.3">
      <c r="A31" s="1">
        <v>2020</v>
      </c>
      <c r="B31" s="1">
        <v>6</v>
      </c>
      <c r="C31" s="5">
        <v>100.039</v>
      </c>
      <c r="D31" s="3">
        <v>-3</v>
      </c>
      <c r="E31" s="3">
        <v>-0.35198832017475701</v>
      </c>
      <c r="F31" s="5">
        <v>101.938</v>
      </c>
      <c r="G31" s="3">
        <v>-3.7</v>
      </c>
      <c r="H31" s="3">
        <v>-0.50073226582646402</v>
      </c>
    </row>
    <row r="32" spans="1:8" x14ac:dyDescent="0.3">
      <c r="A32" s="1">
        <v>2020</v>
      </c>
      <c r="B32" s="1">
        <v>7</v>
      </c>
      <c r="C32" s="5">
        <v>103.26900000000001</v>
      </c>
      <c r="D32" s="3">
        <v>-2.1</v>
      </c>
      <c r="E32" s="3">
        <v>-0.32228530527071497</v>
      </c>
      <c r="F32" s="5">
        <v>102.992</v>
      </c>
      <c r="G32" s="3">
        <v>-3.4</v>
      </c>
      <c r="H32" s="3">
        <v>-0.49914961277353098</v>
      </c>
    </row>
    <row r="33" spans="1:8" x14ac:dyDescent="0.3">
      <c r="A33" s="1">
        <v>2020</v>
      </c>
      <c r="B33" s="1">
        <v>8</v>
      </c>
      <c r="C33" s="5">
        <v>103.747</v>
      </c>
      <c r="D33" s="3">
        <v>-1.6</v>
      </c>
      <c r="E33" s="3">
        <v>-0.28250054678522701</v>
      </c>
      <c r="F33" s="5">
        <v>102.746</v>
      </c>
      <c r="G33" s="3">
        <v>-3.3</v>
      </c>
      <c r="H33" s="3">
        <v>-0.48593515993164599</v>
      </c>
    </row>
    <row r="34" spans="1:8" x14ac:dyDescent="0.3">
      <c r="A34" s="1">
        <v>2020</v>
      </c>
      <c r="B34" s="1">
        <v>9</v>
      </c>
      <c r="C34" s="5">
        <v>101.434</v>
      </c>
      <c r="D34" s="3">
        <v>-1.4</v>
      </c>
      <c r="E34" s="3">
        <v>-0.23237829329742499</v>
      </c>
      <c r="F34" s="5">
        <v>101.79300000000001</v>
      </c>
      <c r="G34" s="3">
        <v>-3</v>
      </c>
      <c r="H34" s="3">
        <v>-0.46071740592536597</v>
      </c>
    </row>
    <row r="35" spans="1:8" x14ac:dyDescent="0.3">
      <c r="A35" s="1">
        <v>2020</v>
      </c>
      <c r="B35" s="1">
        <v>10</v>
      </c>
      <c r="C35" s="5">
        <v>102.212</v>
      </c>
      <c r="D35" s="3">
        <v>-1.4</v>
      </c>
      <c r="E35" s="3">
        <v>-0.17175428640402399</v>
      </c>
      <c r="F35" s="5">
        <v>101.601</v>
      </c>
      <c r="G35" s="3">
        <v>-3</v>
      </c>
      <c r="H35" s="3">
        <v>-0.42332027054869598</v>
      </c>
    </row>
    <row r="36" spans="1:8" x14ac:dyDescent="0.3">
      <c r="A36" s="1">
        <v>2020</v>
      </c>
      <c r="B36" s="1">
        <v>11</v>
      </c>
      <c r="C36" s="5">
        <v>100.545</v>
      </c>
      <c r="D36" s="3">
        <v>-2.2000000000000002</v>
      </c>
      <c r="E36" s="3">
        <v>-0.10054535254248401</v>
      </c>
      <c r="F36" s="5">
        <v>101.79300000000001</v>
      </c>
      <c r="G36" s="3">
        <v>-3.4</v>
      </c>
      <c r="H36" s="3">
        <v>-0.373744012664672</v>
      </c>
    </row>
    <row r="37" spans="1:8" x14ac:dyDescent="0.3">
      <c r="A37" s="1">
        <v>2020</v>
      </c>
      <c r="B37" s="1">
        <v>12</v>
      </c>
      <c r="C37" s="5">
        <v>100.66500000000001</v>
      </c>
      <c r="D37" s="3">
        <v>-3</v>
      </c>
      <c r="E37" s="3">
        <v>-1.8753612991486399E-2</v>
      </c>
      <c r="F37" s="5">
        <v>102.79600000000001</v>
      </c>
      <c r="G37" s="3">
        <v>-3.6</v>
      </c>
      <c r="H37" s="3">
        <v>-0.31216782722865699</v>
      </c>
    </row>
    <row r="38" spans="1:8" x14ac:dyDescent="0.3">
      <c r="A38" s="1">
        <v>2021</v>
      </c>
      <c r="B38" s="1">
        <v>1</v>
      </c>
      <c r="C38" s="5">
        <v>98.225999999999999</v>
      </c>
      <c r="D38" s="3">
        <v>-3.1</v>
      </c>
      <c r="E38" s="3">
        <v>7.3473015508658798E-2</v>
      </c>
      <c r="F38" s="5">
        <v>100.973</v>
      </c>
      <c r="G38" s="3">
        <v>-3.4</v>
      </c>
      <c r="H38" s="3">
        <v>-0.23898106586179799</v>
      </c>
    </row>
    <row r="39" spans="1:8" x14ac:dyDescent="0.3">
      <c r="A39" s="1">
        <v>2021</v>
      </c>
      <c r="B39" s="1">
        <v>2</v>
      </c>
      <c r="C39" s="5">
        <v>97.150999999999996</v>
      </c>
      <c r="D39" s="3">
        <v>-3.8</v>
      </c>
      <c r="E39" s="3">
        <v>0.175779585218544</v>
      </c>
      <c r="F39" s="5">
        <v>100.23</v>
      </c>
      <c r="G39" s="3">
        <v>-3.5</v>
      </c>
      <c r="H39" s="3">
        <v>-0.15480140186390801</v>
      </c>
    </row>
    <row r="40" spans="1:8" x14ac:dyDescent="0.3">
      <c r="A40" s="1">
        <v>2021</v>
      </c>
      <c r="B40" s="1">
        <v>3</v>
      </c>
      <c r="C40" s="5">
        <v>97.706000000000003</v>
      </c>
      <c r="D40" s="3">
        <v>-2</v>
      </c>
      <c r="E40" s="3">
        <v>0.28759076832823899</v>
      </c>
      <c r="F40" s="5">
        <v>100.47499999999999</v>
      </c>
      <c r="G40" s="3">
        <v>-2.1</v>
      </c>
      <c r="H40" s="3">
        <v>-6.0466023738560699E-2</v>
      </c>
    </row>
    <row r="41" spans="1:8" x14ac:dyDescent="0.3">
      <c r="A41" s="1">
        <v>2021</v>
      </c>
      <c r="B41" s="1">
        <v>4</v>
      </c>
      <c r="C41" s="5">
        <v>98.724000000000004</v>
      </c>
      <c r="D41" s="3">
        <v>0.2</v>
      </c>
      <c r="E41" s="3">
        <v>0.40805514122328501</v>
      </c>
      <c r="F41" s="5">
        <v>101.083</v>
      </c>
      <c r="G41" s="3">
        <v>0</v>
      </c>
      <c r="H41" s="3">
        <v>4.29555745524689E-2</v>
      </c>
    </row>
    <row r="42" spans="1:8" x14ac:dyDescent="0.3">
      <c r="A42" s="1">
        <v>2021</v>
      </c>
      <c r="B42" s="1">
        <v>5</v>
      </c>
      <c r="C42" s="5">
        <v>99.698999999999998</v>
      </c>
      <c r="D42" s="3">
        <v>1.4</v>
      </c>
      <c r="E42" s="3">
        <v>0.53616241981920199</v>
      </c>
      <c r="F42" s="5">
        <v>101.94</v>
      </c>
      <c r="G42" s="3">
        <v>1.7</v>
      </c>
      <c r="H42" s="3">
        <v>0.15425226474349699</v>
      </c>
    </row>
    <row r="43" spans="1:8" x14ac:dyDescent="0.3">
      <c r="A43" s="1">
        <v>2021</v>
      </c>
      <c r="B43" s="1">
        <v>6</v>
      </c>
      <c r="C43" s="5">
        <v>101.97799999999999</v>
      </c>
      <c r="D43" s="3">
        <v>1.9</v>
      </c>
      <c r="E43" s="3">
        <v>0.67088787175781195</v>
      </c>
      <c r="F43" s="5">
        <v>103.76300000000001</v>
      </c>
      <c r="G43" s="3">
        <v>1.8</v>
      </c>
      <c r="H43" s="3">
        <v>0.27220993554282902</v>
      </c>
    </row>
    <row r="44" spans="1:8" x14ac:dyDescent="0.3">
      <c r="A44" s="1">
        <v>2021</v>
      </c>
      <c r="B44" s="1">
        <v>7</v>
      </c>
      <c r="C44" s="5">
        <v>105.154</v>
      </c>
      <c r="D44" s="3">
        <v>1.8</v>
      </c>
      <c r="E44" s="3">
        <v>0.811266753401784</v>
      </c>
      <c r="F44" s="5">
        <v>105.084</v>
      </c>
      <c r="G44" s="3">
        <v>2</v>
      </c>
      <c r="H44" s="3">
        <v>0.39572181925149802</v>
      </c>
    </row>
    <row r="45" spans="1:8" x14ac:dyDescent="0.3">
      <c r="A45" s="1">
        <v>2021</v>
      </c>
      <c r="B45" s="1">
        <v>8</v>
      </c>
      <c r="C45" s="5">
        <v>104.934</v>
      </c>
      <c r="D45" s="3">
        <v>1.1000000000000001</v>
      </c>
      <c r="E45" s="3">
        <v>0.95641967612269096</v>
      </c>
      <c r="F45" s="5">
        <v>104.694</v>
      </c>
      <c r="G45" s="3">
        <v>1.9</v>
      </c>
      <c r="H45" s="3">
        <v>0.52378724470279003</v>
      </c>
    </row>
    <row r="46" spans="1:8" x14ac:dyDescent="0.3">
      <c r="A46" s="1">
        <v>2021</v>
      </c>
      <c r="B46" s="1">
        <v>9</v>
      </c>
      <c r="C46" s="5">
        <v>103.373</v>
      </c>
      <c r="D46" s="3">
        <v>1.9</v>
      </c>
      <c r="E46" s="3">
        <v>1.10553591332312</v>
      </c>
      <c r="F46" s="5">
        <v>103.858</v>
      </c>
      <c r="G46" s="3">
        <v>2</v>
      </c>
      <c r="H46" s="3">
        <v>0.65551694893698698</v>
      </c>
    </row>
    <row r="47" spans="1:8" x14ac:dyDescent="0.3">
      <c r="A47" s="1">
        <v>2021</v>
      </c>
      <c r="B47" s="1">
        <v>10</v>
      </c>
      <c r="C47" s="5">
        <v>103.322</v>
      </c>
      <c r="D47" s="3">
        <v>1.1000000000000001</v>
      </c>
      <c r="E47" s="3">
        <v>1.25781470926149</v>
      </c>
      <c r="F47" s="5">
        <v>103.614</v>
      </c>
      <c r="G47" s="3">
        <v>2</v>
      </c>
      <c r="H47" s="3">
        <v>0.79011723932460098</v>
      </c>
    </row>
    <row r="48" spans="1:8" x14ac:dyDescent="0.3">
      <c r="A48" s="1">
        <v>2021</v>
      </c>
      <c r="B48" s="1">
        <v>11</v>
      </c>
      <c r="C48" s="5">
        <v>103.301</v>
      </c>
      <c r="D48" s="3">
        <v>2.7</v>
      </c>
      <c r="E48" s="3">
        <v>1.4125104793133401</v>
      </c>
      <c r="F48" s="5">
        <v>104.377</v>
      </c>
      <c r="G48" s="3">
        <v>2.5</v>
      </c>
      <c r="H48" s="3">
        <v>0.92688779011469002</v>
      </c>
    </row>
    <row r="49" spans="1:8" x14ac:dyDescent="0.3">
      <c r="A49" s="1">
        <v>2021</v>
      </c>
      <c r="B49" s="1">
        <v>12</v>
      </c>
      <c r="C49" s="5">
        <v>104.06699999999999</v>
      </c>
      <c r="D49" s="3">
        <v>3.4</v>
      </c>
      <c r="E49" s="3">
        <v>1.5688666794994</v>
      </c>
      <c r="F49" s="5">
        <v>105.492</v>
      </c>
      <c r="G49" s="3">
        <v>2.6</v>
      </c>
      <c r="H49" s="3">
        <v>1.0652122951924701</v>
      </c>
    </row>
    <row r="50" spans="1:8" x14ac:dyDescent="0.3">
      <c r="A50" s="1">
        <v>2022</v>
      </c>
      <c r="B50" s="1">
        <v>1</v>
      </c>
      <c r="C50" s="5">
        <v>102.401</v>
      </c>
      <c r="D50" s="3">
        <v>4.3</v>
      </c>
      <c r="E50" s="3">
        <v>1.7262161748349101</v>
      </c>
      <c r="F50" s="5">
        <v>104.10299999999999</v>
      </c>
      <c r="G50" s="3">
        <v>3.1</v>
      </c>
      <c r="H50" s="3">
        <v>1.20458369234662</v>
      </c>
    </row>
    <row r="51" spans="1:8" x14ac:dyDescent="0.3">
      <c r="A51" s="1">
        <v>2022</v>
      </c>
      <c r="B51" s="1">
        <v>2</v>
      </c>
      <c r="C51" s="5">
        <v>101.645</v>
      </c>
      <c r="D51" s="3">
        <v>4.5999999999999996</v>
      </c>
      <c r="E51" s="3">
        <v>1.8840189923712201</v>
      </c>
      <c r="F51" s="5">
        <v>102.935</v>
      </c>
      <c r="G51" s="3">
        <v>2.7</v>
      </c>
      <c r="H51" s="3">
        <v>1.3446015018453099</v>
      </c>
    </row>
    <row r="52" spans="1:8" x14ac:dyDescent="0.3">
      <c r="A52" s="1">
        <v>2022</v>
      </c>
      <c r="B52" s="1">
        <v>3</v>
      </c>
      <c r="C52" s="5">
        <v>101.67100000000001</v>
      </c>
      <c r="D52" s="3">
        <v>4.0999999999999996</v>
      </c>
      <c r="E52" s="3">
        <v>2.0419138941475801</v>
      </c>
      <c r="F52" s="5">
        <v>102.947</v>
      </c>
      <c r="G52" s="3">
        <v>2.5</v>
      </c>
      <c r="H52" s="3">
        <v>1.48499687008922</v>
      </c>
    </row>
    <row r="53" spans="1:8" x14ac:dyDescent="0.3">
      <c r="A53" s="1">
        <v>2022</v>
      </c>
      <c r="B53" s="1">
        <v>4</v>
      </c>
      <c r="C53" s="5">
        <v>102.126</v>
      </c>
      <c r="D53" s="3">
        <v>3.4</v>
      </c>
      <c r="E53" s="3">
        <v>2.1997282519954102</v>
      </c>
      <c r="F53" s="5">
        <v>103.345</v>
      </c>
      <c r="G53" s="3">
        <v>2.2000000000000002</v>
      </c>
      <c r="H53" s="3">
        <v>1.62559506837469</v>
      </c>
    </row>
    <row r="54" spans="1:8" x14ac:dyDescent="0.3">
      <c r="A54" s="1">
        <v>2022</v>
      </c>
      <c r="B54" s="1">
        <v>5</v>
      </c>
      <c r="C54" s="5">
        <v>102.1</v>
      </c>
      <c r="D54" s="3">
        <v>2.4</v>
      </c>
      <c r="E54" s="3">
        <v>2.3574323603923699</v>
      </c>
      <c r="F54" s="5">
        <v>104.22499999999999</v>
      </c>
      <c r="G54" s="3">
        <v>2.2000000000000002</v>
      </c>
      <c r="H54" s="3">
        <v>1.76629185432655</v>
      </c>
    </row>
    <row r="55" spans="1:8" x14ac:dyDescent="0.3">
      <c r="A55" s="1">
        <v>2022</v>
      </c>
      <c r="B55" s="1">
        <v>6</v>
      </c>
      <c r="C55" s="5">
        <v>103.685</v>
      </c>
      <c r="D55" s="3">
        <v>1.7</v>
      </c>
      <c r="E55" s="3">
        <v>2.51507986602086</v>
      </c>
      <c r="F55" s="5">
        <v>106.29</v>
      </c>
      <c r="G55" s="3">
        <v>2.4</v>
      </c>
      <c r="H55" s="3">
        <v>1.9070228748010001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7"/>
  <sheetViews>
    <sheetView topLeftCell="A37" zoomScaleNormal="100" workbookViewId="0">
      <selection activeCell="L58" sqref="L58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1" style="1" customWidth="1"/>
    <col min="4" max="4" width="20.5703125" style="1" customWidth="1"/>
    <col min="5" max="5" width="18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186</v>
      </c>
      <c r="D1" s="1" t="s">
        <v>187</v>
      </c>
      <c r="E1" s="1" t="s">
        <v>188</v>
      </c>
      <c r="F1" s="1" t="s">
        <v>189</v>
      </c>
      <c r="G1" s="1" t="s">
        <v>190</v>
      </c>
      <c r="H1" s="1" t="s">
        <v>191</v>
      </c>
    </row>
    <row r="2" spans="1:8" x14ac:dyDescent="0.3">
      <c r="A2" s="1">
        <v>2018</v>
      </c>
      <c r="B2" s="1">
        <v>1</v>
      </c>
      <c r="C2" s="5">
        <v>526.88</v>
      </c>
      <c r="D2" s="3">
        <v>-2.3663485592513633</v>
      </c>
      <c r="E2" s="3">
        <v>13.577686503377556</v>
      </c>
      <c r="F2" s="5">
        <v>34699.906000000003</v>
      </c>
      <c r="G2" s="3">
        <v>-7.6889316068899927</v>
      </c>
      <c r="H2" s="3">
        <v>6.3034645267169207</v>
      </c>
    </row>
    <row r="3" spans="1:8" x14ac:dyDescent="0.3">
      <c r="A3" s="1">
        <v>2018</v>
      </c>
      <c r="B3" s="1">
        <v>2</v>
      </c>
      <c r="C3" s="5">
        <v>497.02</v>
      </c>
      <c r="D3" s="3">
        <v>-17.025041736227053</v>
      </c>
      <c r="E3" s="3">
        <v>13.822929989266481</v>
      </c>
      <c r="F3" s="5">
        <v>33574.601999999999</v>
      </c>
      <c r="G3" s="3">
        <v>13.362330799017897</v>
      </c>
      <c r="H3" s="3">
        <v>6.2674737086494572</v>
      </c>
    </row>
    <row r="4" spans="1:8" x14ac:dyDescent="0.3">
      <c r="A4" s="1">
        <v>2018</v>
      </c>
      <c r="B4" s="1">
        <v>3</v>
      </c>
      <c r="C4" s="5">
        <v>476.63</v>
      </c>
      <c r="D4" s="3">
        <v>-10.591082181245204</v>
      </c>
      <c r="E4" s="3">
        <v>14.070936305181007</v>
      </c>
      <c r="F4" s="5">
        <v>31409.386999999999</v>
      </c>
      <c r="G4" s="3">
        <v>9.402177358288144</v>
      </c>
      <c r="H4" s="3">
        <v>6.2185044857837237</v>
      </c>
    </row>
    <row r="5" spans="1:8" x14ac:dyDescent="0.3">
      <c r="A5" s="1">
        <v>2018</v>
      </c>
      <c r="B5" s="1">
        <v>4</v>
      </c>
      <c r="C5" s="5">
        <v>420.94</v>
      </c>
      <c r="D5" s="3">
        <v>-9.5783300753979344</v>
      </c>
      <c r="E5" s="3">
        <v>14.320268822049595</v>
      </c>
      <c r="F5" s="5">
        <v>27026.403999999999</v>
      </c>
      <c r="G5" s="3">
        <v>13.64385852345842</v>
      </c>
      <c r="H5" s="3">
        <v>6.157951609966446</v>
      </c>
    </row>
    <row r="6" spans="1:8" x14ac:dyDescent="0.3">
      <c r="A6" s="1">
        <v>2018</v>
      </c>
      <c r="B6" s="1">
        <v>5</v>
      </c>
      <c r="C6" s="5">
        <v>367.23</v>
      </c>
      <c r="D6" s="3">
        <v>-12.718068165612962</v>
      </c>
      <c r="E6" s="3">
        <v>14.567778270628033</v>
      </c>
      <c r="F6" s="5">
        <v>26443.027999999998</v>
      </c>
      <c r="G6" s="3">
        <v>11.024279875441989</v>
      </c>
      <c r="H6" s="3">
        <v>6.0874309214382736</v>
      </c>
    </row>
    <row r="7" spans="1:8" x14ac:dyDescent="0.3">
      <c r="A7" s="1">
        <v>2018</v>
      </c>
      <c r="B7" s="1">
        <v>6</v>
      </c>
      <c r="C7" s="5">
        <v>333.07</v>
      </c>
      <c r="D7" s="3">
        <v>-15.485917279878214</v>
      </c>
      <c r="E7" s="3">
        <v>14.808655756748676</v>
      </c>
      <c r="F7" s="5">
        <v>24651.552</v>
      </c>
      <c r="G7" s="3">
        <v>-2.7015608607824038</v>
      </c>
      <c r="H7" s="3">
        <v>6.0090781150866297</v>
      </c>
    </row>
    <row r="8" spans="1:8" x14ac:dyDescent="0.3">
      <c r="A8" s="1">
        <v>2018</v>
      </c>
      <c r="B8" s="1">
        <v>7</v>
      </c>
      <c r="C8" s="5">
        <v>330.85</v>
      </c>
      <c r="D8" s="3">
        <v>-14.681004693382837</v>
      </c>
      <c r="E8" s="3">
        <v>15.036197535796919</v>
      </c>
      <c r="F8" s="5">
        <v>24028.132000000001</v>
      </c>
      <c r="G8" s="3">
        <v>-11.594029119724858</v>
      </c>
      <c r="H8" s="3">
        <v>5.9253717225318532</v>
      </c>
    </row>
    <row r="9" spans="1:8" x14ac:dyDescent="0.3">
      <c r="A9" s="1">
        <v>2018</v>
      </c>
      <c r="B9" s="1">
        <v>8</v>
      </c>
      <c r="C9" s="5">
        <v>293.5</v>
      </c>
      <c r="D9" s="3">
        <v>-0.65664771188734816</v>
      </c>
      <c r="E9" s="3">
        <v>15.241596073363946</v>
      </c>
      <c r="F9" s="5">
        <v>24389.722000000002</v>
      </c>
      <c r="G9" s="3">
        <v>-2.6697174743848584</v>
      </c>
      <c r="H9" s="3">
        <v>5.8381853699098478</v>
      </c>
    </row>
    <row r="10" spans="1:8" x14ac:dyDescent="0.3">
      <c r="A10" s="1">
        <v>2018</v>
      </c>
      <c r="B10" s="1">
        <v>9</v>
      </c>
      <c r="C10" s="5">
        <v>340.23</v>
      </c>
      <c r="D10" s="3">
        <v>-13.54846906365138</v>
      </c>
      <c r="E10" s="3">
        <v>15.413980140441689</v>
      </c>
      <c r="F10" s="5">
        <v>25213.550999999999</v>
      </c>
      <c r="G10" s="3">
        <v>-3.6283793065568837</v>
      </c>
      <c r="H10" s="3">
        <v>5.7481760582980268</v>
      </c>
    </row>
    <row r="11" spans="1:8" x14ac:dyDescent="0.3">
      <c r="A11" s="1">
        <v>2018</v>
      </c>
      <c r="B11" s="1">
        <v>10</v>
      </c>
      <c r="C11" s="5">
        <v>863.84</v>
      </c>
      <c r="D11" s="3">
        <v>92.645123882161414</v>
      </c>
      <c r="E11" s="3">
        <v>15.541374463314774</v>
      </c>
      <c r="F11" s="5">
        <v>27815.745999999999</v>
      </c>
      <c r="G11" s="3">
        <v>-4.2102981963815012</v>
      </c>
      <c r="H11" s="3">
        <v>5.6554099621873961</v>
      </c>
    </row>
    <row r="12" spans="1:8" x14ac:dyDescent="0.3">
      <c r="A12" s="1">
        <v>2018</v>
      </c>
      <c r="B12" s="1">
        <v>11</v>
      </c>
      <c r="C12" s="5">
        <v>491.2</v>
      </c>
      <c r="D12" s="3">
        <v>-8.3291342403374315</v>
      </c>
      <c r="E12" s="3">
        <v>15.609792487073097</v>
      </c>
      <c r="F12" s="5">
        <v>33573.775999999998</v>
      </c>
      <c r="G12" s="3">
        <v>-6.7066226040963572</v>
      </c>
      <c r="H12" s="3">
        <v>5.5593021063908461</v>
      </c>
    </row>
    <row r="13" spans="1:8" x14ac:dyDescent="0.3">
      <c r="A13" s="1">
        <v>2018</v>
      </c>
      <c r="B13" s="1">
        <v>12</v>
      </c>
      <c r="C13" s="5">
        <v>597.5</v>
      </c>
      <c r="D13" s="3">
        <v>18.483412322274884</v>
      </c>
      <c r="E13" s="3">
        <v>15.61060208384953</v>
      </c>
      <c r="F13" s="5">
        <v>34619.546000000002</v>
      </c>
      <c r="G13" s="3">
        <v>-6.4425524741337341</v>
      </c>
      <c r="H13" s="3">
        <v>5.4585823970991436</v>
      </c>
    </row>
    <row r="14" spans="1:8" x14ac:dyDescent="0.3">
      <c r="A14" s="1">
        <v>2019</v>
      </c>
      <c r="B14" s="1">
        <v>1</v>
      </c>
      <c r="C14" s="5">
        <v>744.07</v>
      </c>
      <c r="D14" s="3">
        <v>41.221910112359559</v>
      </c>
      <c r="E14" s="3">
        <v>15.533508700309765</v>
      </c>
      <c r="F14" s="5">
        <v>39965.427000000003</v>
      </c>
      <c r="G14" s="3">
        <v>15.174453210334349</v>
      </c>
      <c r="H14" s="3">
        <v>5.351128940175939</v>
      </c>
    </row>
    <row r="15" spans="1:8" x14ac:dyDescent="0.3">
      <c r="A15" s="1">
        <v>2019</v>
      </c>
      <c r="B15" s="1">
        <v>2</v>
      </c>
      <c r="C15" s="5">
        <v>564.38</v>
      </c>
      <c r="D15" s="3">
        <v>13.552774536235979</v>
      </c>
      <c r="E15" s="3">
        <v>15.368417283830496</v>
      </c>
      <c r="F15" s="5">
        <v>32931.364999999998</v>
      </c>
      <c r="G15" s="3">
        <v>-1.9158440061329718</v>
      </c>
      <c r="H15" s="3">
        <v>5.2339933737854913</v>
      </c>
    </row>
    <row r="16" spans="1:8" x14ac:dyDescent="0.3">
      <c r="A16" s="1">
        <v>2019</v>
      </c>
      <c r="B16" s="1">
        <v>3</v>
      </c>
      <c r="C16" s="5">
        <v>842.43</v>
      </c>
      <c r="D16" s="3">
        <v>76.747162369133278</v>
      </c>
      <c r="E16" s="3">
        <v>15.107016698553137</v>
      </c>
      <c r="F16" s="5">
        <v>31207.59</v>
      </c>
      <c r="G16" s="3">
        <v>-0.642473538245103</v>
      </c>
      <c r="H16" s="3">
        <v>5.1049095113885983</v>
      </c>
    </row>
    <row r="17" spans="1:8" x14ac:dyDescent="0.3">
      <c r="A17" s="1">
        <v>2019</v>
      </c>
      <c r="B17" s="1">
        <v>4</v>
      </c>
      <c r="C17" s="5">
        <v>585.02</v>
      </c>
      <c r="D17" s="3">
        <v>38.979426996721614</v>
      </c>
      <c r="E17" s="3">
        <v>14.740869722317186</v>
      </c>
      <c r="F17" s="5">
        <v>30579.86</v>
      </c>
      <c r="G17" s="3">
        <v>13.14809028977737</v>
      </c>
      <c r="H17" s="3">
        <v>4.9611146499613419</v>
      </c>
    </row>
    <row r="18" spans="1:8" x14ac:dyDescent="0.3">
      <c r="A18" s="1">
        <v>2019</v>
      </c>
      <c r="B18" s="1">
        <v>5</v>
      </c>
      <c r="C18" s="5">
        <v>636.34</v>
      </c>
      <c r="D18" s="3">
        <v>73.281050023146264</v>
      </c>
      <c r="E18" s="3">
        <v>14.265819698633708</v>
      </c>
      <c r="F18" s="5">
        <v>30348.260999999999</v>
      </c>
      <c r="G18" s="3">
        <v>14.76847885953152</v>
      </c>
      <c r="H18" s="3">
        <v>4.799446962656913</v>
      </c>
    </row>
    <row r="19" spans="1:8" x14ac:dyDescent="0.3">
      <c r="A19" s="1">
        <v>2019</v>
      </c>
      <c r="B19" s="1">
        <v>6</v>
      </c>
      <c r="C19" s="5">
        <v>679.74</v>
      </c>
      <c r="D19" s="3">
        <v>104.08322574834119</v>
      </c>
      <c r="E19" s="3">
        <v>13.679393204157828</v>
      </c>
      <c r="F19" s="5">
        <v>31016.925999999999</v>
      </c>
      <c r="G19" s="3">
        <v>25.821392502995355</v>
      </c>
      <c r="H19" s="3">
        <v>4.6173131626034891</v>
      </c>
    </row>
    <row r="20" spans="1:8" x14ac:dyDescent="0.3">
      <c r="A20" s="1">
        <v>2019</v>
      </c>
      <c r="B20" s="1">
        <v>7</v>
      </c>
      <c r="C20" s="5">
        <v>547.9</v>
      </c>
      <c r="D20" s="3">
        <v>65.603747922019011</v>
      </c>
      <c r="E20" s="3">
        <v>12.983215095428314</v>
      </c>
      <c r="F20" s="5">
        <v>34603.345999999998</v>
      </c>
      <c r="G20" s="3">
        <v>44.011802498837604</v>
      </c>
      <c r="H20" s="3">
        <v>4.4128122568109767</v>
      </c>
    </row>
    <row r="21" spans="1:8" x14ac:dyDescent="0.3">
      <c r="A21" s="1">
        <v>2019</v>
      </c>
      <c r="B21" s="1">
        <v>8</v>
      </c>
      <c r="C21" s="5">
        <v>486.88</v>
      </c>
      <c r="D21" s="3">
        <v>65.887563884156734</v>
      </c>
      <c r="E21" s="3">
        <v>12.185188272910615</v>
      </c>
      <c r="F21" s="5">
        <v>32959.822</v>
      </c>
      <c r="G21" s="3">
        <v>35.138161886388033</v>
      </c>
      <c r="H21" s="3">
        <v>4.1855157577990303</v>
      </c>
    </row>
    <row r="22" spans="1:8" x14ac:dyDescent="0.3">
      <c r="A22" s="1">
        <v>2019</v>
      </c>
      <c r="B22" s="1">
        <v>9</v>
      </c>
      <c r="C22" s="5">
        <v>557.98</v>
      </c>
      <c r="D22" s="3">
        <v>64.000822972694934</v>
      </c>
      <c r="E22" s="3">
        <v>11.296869840738694</v>
      </c>
      <c r="F22" s="5">
        <v>31243.055</v>
      </c>
      <c r="G22" s="3">
        <v>23.913743843538747</v>
      </c>
      <c r="H22" s="3">
        <v>3.9377451079652235</v>
      </c>
    </row>
    <row r="23" spans="1:8" x14ac:dyDescent="0.3">
      <c r="A23" s="1">
        <v>2019</v>
      </c>
      <c r="B23" s="1">
        <v>10</v>
      </c>
      <c r="C23" s="5">
        <v>521.19000000000005</v>
      </c>
      <c r="D23" s="3">
        <v>-39.665910353769206</v>
      </c>
      <c r="E23" s="3">
        <v>10.33354623468618</v>
      </c>
      <c r="F23" s="5">
        <v>33391.538</v>
      </c>
      <c r="G23" s="3">
        <v>20.045451953724335</v>
      </c>
      <c r="H23" s="3">
        <v>3.6739712390216148</v>
      </c>
    </row>
    <row r="24" spans="1:8" x14ac:dyDescent="0.3">
      <c r="A24" s="1">
        <v>2019</v>
      </c>
      <c r="B24" s="1">
        <v>11</v>
      </c>
      <c r="C24" s="5">
        <v>669.97</v>
      </c>
      <c r="D24" s="3">
        <v>36.394543973941374</v>
      </c>
      <c r="E24" s="3">
        <v>9.3141638872719792</v>
      </c>
      <c r="F24" s="5">
        <v>35546.525999999998</v>
      </c>
      <c r="G24" s="3">
        <v>5.8758657352095289</v>
      </c>
      <c r="H24" s="3">
        <v>3.4000523048146789</v>
      </c>
    </row>
    <row r="25" spans="1:8" x14ac:dyDescent="0.3">
      <c r="A25" s="1">
        <v>2019</v>
      </c>
      <c r="B25" s="1">
        <v>12</v>
      </c>
      <c r="C25" s="5">
        <v>666.37</v>
      </c>
      <c r="D25" s="3">
        <v>11.52635983263599</v>
      </c>
      <c r="E25" s="3">
        <v>8.2541970465296863</v>
      </c>
      <c r="F25" s="5">
        <v>34354.792999999998</v>
      </c>
      <c r="G25" s="3">
        <v>-0.7647500634468285</v>
      </c>
      <c r="H25" s="3">
        <v>3.122983367573855</v>
      </c>
    </row>
    <row r="26" spans="1:8" x14ac:dyDescent="0.3">
      <c r="A26" s="1">
        <v>2020</v>
      </c>
      <c r="B26" s="1">
        <v>1</v>
      </c>
      <c r="C26" s="5">
        <v>652.28199999999993</v>
      </c>
      <c r="D26" s="3">
        <v>-12.33593613504107</v>
      </c>
      <c r="E26" s="3">
        <v>7.1710005424433572</v>
      </c>
      <c r="F26" s="5">
        <v>39225.678</v>
      </c>
      <c r="G26" s="3">
        <v>-1.8509723416692214</v>
      </c>
      <c r="H26" s="3">
        <v>2.8499314210168039</v>
      </c>
    </row>
    <row r="27" spans="1:8" x14ac:dyDescent="0.3">
      <c r="A27" s="1">
        <v>2020</v>
      </c>
      <c r="B27" s="1">
        <v>2</v>
      </c>
      <c r="C27" s="5">
        <v>539.49900000000002</v>
      </c>
      <c r="D27" s="3">
        <v>-4.4085545200042482</v>
      </c>
      <c r="E27" s="3">
        <v>6.0821564385238611</v>
      </c>
      <c r="F27" s="5">
        <v>32125.291000000001</v>
      </c>
      <c r="G27" s="3">
        <v>-2.4477394119557405</v>
      </c>
      <c r="H27" s="3">
        <v>2.5877934773729203</v>
      </c>
    </row>
    <row r="28" spans="1:8" x14ac:dyDescent="0.3">
      <c r="A28" s="1">
        <v>2020</v>
      </c>
      <c r="B28" s="1">
        <v>3</v>
      </c>
      <c r="C28" s="5">
        <v>480.89399999999995</v>
      </c>
      <c r="D28" s="3">
        <v>-42.915850575121972</v>
      </c>
      <c r="E28" s="3">
        <v>5.0038921499016862</v>
      </c>
      <c r="F28" s="5">
        <v>29552.197</v>
      </c>
      <c r="G28" s="3">
        <v>-5.3044563838476444</v>
      </c>
      <c r="H28" s="3">
        <v>2.3431400972214123</v>
      </c>
    </row>
    <row r="29" spans="1:8" x14ac:dyDescent="0.3">
      <c r="A29" s="1">
        <v>2020</v>
      </c>
      <c r="B29" s="1">
        <v>4</v>
      </c>
      <c r="C29" s="5">
        <v>345.80700000000002</v>
      </c>
      <c r="D29" s="3">
        <v>-40.889713172199237</v>
      </c>
      <c r="E29" s="3">
        <v>3.9517065701129783</v>
      </c>
      <c r="F29" s="5">
        <v>23547.847000000002</v>
      </c>
      <c r="G29" s="3">
        <v>-22.995569633085299</v>
      </c>
      <c r="H29" s="3">
        <v>2.1221921513575062</v>
      </c>
    </row>
    <row r="30" spans="1:8" x14ac:dyDescent="0.3">
      <c r="A30" s="1">
        <v>2020</v>
      </c>
      <c r="B30" s="1">
        <v>5</v>
      </c>
      <c r="C30" s="5">
        <v>368.66900000000004</v>
      </c>
      <c r="D30" s="3">
        <v>-42.064148096929308</v>
      </c>
      <c r="E30" s="3">
        <v>2.9377708327824252</v>
      </c>
      <c r="F30" s="5">
        <v>23015.661</v>
      </c>
      <c r="G30" s="3">
        <v>-24.161516206809996</v>
      </c>
      <c r="H30" s="3">
        <v>1.9306394274874654</v>
      </c>
    </row>
    <row r="31" spans="1:8" x14ac:dyDescent="0.3">
      <c r="A31" s="1">
        <v>2020</v>
      </c>
      <c r="B31" s="1">
        <v>6</v>
      </c>
      <c r="C31" s="5">
        <v>347.47399999999999</v>
      </c>
      <c r="D31" s="3">
        <v>-48.881336981787157</v>
      </c>
      <c r="E31" s="3">
        <v>1.9711420840526086</v>
      </c>
      <c r="F31" s="5">
        <v>25961.199000000001</v>
      </c>
      <c r="G31" s="3">
        <v>-16.299897030414932</v>
      </c>
      <c r="H31" s="3">
        <v>1.7724274243047446</v>
      </c>
    </row>
    <row r="32" spans="1:8" x14ac:dyDescent="0.3">
      <c r="A32" s="1">
        <v>2020</v>
      </c>
      <c r="B32" s="1">
        <v>7</v>
      </c>
      <c r="C32" s="5">
        <v>327.99299999999999</v>
      </c>
      <c r="D32" s="3">
        <v>-40.136338747946709</v>
      </c>
      <c r="E32" s="3">
        <v>1.0577523368071027</v>
      </c>
      <c r="F32" s="5">
        <v>31283.68</v>
      </c>
      <c r="G32" s="3">
        <v>-9.5934826649422771</v>
      </c>
      <c r="H32" s="3">
        <v>1.649689685250417</v>
      </c>
    </row>
    <row r="33" spans="1:8" x14ac:dyDescent="0.3">
      <c r="A33" s="1">
        <v>2020</v>
      </c>
      <c r="B33" s="1">
        <v>8</v>
      </c>
      <c r="C33" s="5">
        <v>354.91999999999996</v>
      </c>
      <c r="D33" s="3">
        <v>-27.103187643772596</v>
      </c>
      <c r="E33" s="3">
        <v>0.20000218177213205</v>
      </c>
      <c r="F33" s="5">
        <v>28929.050999999999</v>
      </c>
      <c r="G33" s="3">
        <v>-12.229346991012269</v>
      </c>
      <c r="H33" s="3">
        <v>1.5633047312339781</v>
      </c>
    </row>
    <row r="34" spans="1:8" x14ac:dyDescent="0.3">
      <c r="A34" s="1">
        <v>2020</v>
      </c>
      <c r="B34" s="1">
        <v>9</v>
      </c>
      <c r="C34" s="5">
        <v>380.863</v>
      </c>
      <c r="D34" s="3">
        <v>-31.742535574751784</v>
      </c>
      <c r="E34" s="3">
        <v>-0.60256849109585331</v>
      </c>
      <c r="F34" s="5">
        <v>29039.687000000002</v>
      </c>
      <c r="G34" s="3">
        <v>-7.0523449131334903</v>
      </c>
      <c r="H34" s="3">
        <v>1.5133703073072708</v>
      </c>
    </row>
    <row r="35" spans="1:8" x14ac:dyDescent="0.3">
      <c r="A35" s="1">
        <v>2020</v>
      </c>
      <c r="B35" s="1">
        <v>10</v>
      </c>
      <c r="C35" s="5">
        <v>425.17199999999997</v>
      </c>
      <c r="D35" s="3">
        <v>-18.422840039141207</v>
      </c>
      <c r="E35" s="3">
        <v>-1.3523158466893994</v>
      </c>
      <c r="F35" s="5">
        <v>28802.734</v>
      </c>
      <c r="G35" s="3">
        <v>-13.742415818043485</v>
      </c>
      <c r="H35" s="3">
        <v>1.4990263354858717</v>
      </c>
    </row>
    <row r="36" spans="1:8" x14ac:dyDescent="0.3">
      <c r="A36" s="1">
        <v>2020</v>
      </c>
      <c r="B36" s="1">
        <v>11</v>
      </c>
      <c r="C36" s="5">
        <v>456.779</v>
      </c>
      <c r="D36" s="3">
        <v>-31.82097705867427</v>
      </c>
      <c r="E36" s="3">
        <v>-2.0537585476151952</v>
      </c>
      <c r="F36" s="5">
        <v>32082.007000000001</v>
      </c>
      <c r="G36" s="3">
        <v>-9.7464348555467701</v>
      </c>
      <c r="H36" s="3">
        <v>1.5188178964506045</v>
      </c>
    </row>
    <row r="37" spans="1:8" x14ac:dyDescent="0.3">
      <c r="A37" s="1">
        <v>2020</v>
      </c>
      <c r="B37" s="1">
        <v>12</v>
      </c>
      <c r="C37" s="5">
        <v>506</v>
      </c>
      <c r="D37" s="3">
        <v>-24.066209463211131</v>
      </c>
      <c r="E37" s="3">
        <v>-2.71260070954885</v>
      </c>
      <c r="F37" s="5">
        <v>35171.462</v>
      </c>
      <c r="G37" s="3">
        <v>2.3771617544020796</v>
      </c>
      <c r="H37" s="3">
        <v>1.5702316373994094</v>
      </c>
    </row>
    <row r="38" spans="1:8" x14ac:dyDescent="0.3">
      <c r="A38" s="1">
        <v>2021</v>
      </c>
      <c r="B38" s="1">
        <v>1</v>
      </c>
      <c r="C38" s="5">
        <v>581</v>
      </c>
      <c r="D38" s="3">
        <v>-10.928095516969648</v>
      </c>
      <c r="E38" s="3">
        <v>-3.3366136161181301</v>
      </c>
      <c r="F38" s="5">
        <v>38085.351000000002</v>
      </c>
      <c r="G38" s="3">
        <v>-2.9070931546422152</v>
      </c>
      <c r="H38" s="3">
        <v>1.6499718963113379</v>
      </c>
    </row>
    <row r="39" spans="1:8" x14ac:dyDescent="0.3">
      <c r="A39" s="1">
        <v>2021</v>
      </c>
      <c r="B39" s="1">
        <v>2</v>
      </c>
      <c r="C39" s="5">
        <v>467.99</v>
      </c>
      <c r="D39" s="3">
        <v>-13.254704827997832</v>
      </c>
      <c r="E39" s="3">
        <v>-3.9350514404475847</v>
      </c>
      <c r="F39" s="5">
        <v>28365.42</v>
      </c>
      <c r="G39" s="3">
        <v>-11.703772582168991</v>
      </c>
      <c r="H39" s="3">
        <v>1.754799047979122</v>
      </c>
    </row>
    <row r="40" spans="1:8" x14ac:dyDescent="0.3">
      <c r="A40" s="1">
        <v>2021</v>
      </c>
      <c r="B40" s="1">
        <v>3</v>
      </c>
      <c r="C40" s="5">
        <v>509.03</v>
      </c>
      <c r="D40" s="3">
        <v>5.8507696082712668</v>
      </c>
      <c r="E40" s="3">
        <v>-4.5176955419048772</v>
      </c>
      <c r="F40" s="5">
        <v>32024.834000000003</v>
      </c>
      <c r="G40" s="3">
        <v>8.3670158262683536</v>
      </c>
      <c r="H40" s="3">
        <v>1.8811570043447332</v>
      </c>
    </row>
    <row r="41" spans="1:8" x14ac:dyDescent="0.3">
      <c r="A41" s="1">
        <v>2021</v>
      </c>
      <c r="B41" s="1">
        <v>4</v>
      </c>
      <c r="C41" s="5">
        <v>433.2</v>
      </c>
      <c r="D41" s="3">
        <v>25.27218940044591</v>
      </c>
      <c r="E41" s="3">
        <v>-5.0949744780095845</v>
      </c>
      <c r="F41" s="5">
        <v>30273.830999999998</v>
      </c>
      <c r="G41" s="3">
        <v>28.56305291944523</v>
      </c>
      <c r="H41" s="3">
        <v>2.0245550543202713</v>
      </c>
    </row>
    <row r="42" spans="1:8" x14ac:dyDescent="0.3">
      <c r="A42" s="1">
        <v>2021</v>
      </c>
      <c r="B42" s="1">
        <v>5</v>
      </c>
      <c r="C42" s="5">
        <v>439.33</v>
      </c>
      <c r="D42" s="3">
        <v>19.166515220970549</v>
      </c>
      <c r="E42" s="3">
        <v>-5.6765967739791883</v>
      </c>
      <c r="F42" s="5">
        <v>27048.606</v>
      </c>
      <c r="G42" s="3">
        <v>17.522612103124047</v>
      </c>
      <c r="H42" s="3">
        <v>2.1809528936804701</v>
      </c>
    </row>
    <row r="43" spans="1:8" x14ac:dyDescent="0.3">
      <c r="A43" s="1">
        <v>2021</v>
      </c>
      <c r="B43" s="1">
        <v>6</v>
      </c>
      <c r="C43" s="5">
        <v>407.29</v>
      </c>
      <c r="D43" s="3">
        <v>17.214525403339543</v>
      </c>
      <c r="E43" s="3">
        <v>-6.2701621242062791</v>
      </c>
      <c r="F43" s="5">
        <v>27385.787000000004</v>
      </c>
      <c r="G43" s="3">
        <v>5.4873736763852987</v>
      </c>
      <c r="H43" s="3">
        <v>2.3481531694406974</v>
      </c>
    </row>
    <row r="44" spans="1:8" x14ac:dyDescent="0.3">
      <c r="A44" s="1">
        <v>2021</v>
      </c>
      <c r="B44" s="1">
        <v>7</v>
      </c>
      <c r="C44" s="5">
        <v>416.55</v>
      </c>
      <c r="D44" s="3">
        <v>26.999661578143442</v>
      </c>
      <c r="E44" s="3">
        <v>-6.8815450069726873</v>
      </c>
      <c r="F44" s="5">
        <v>27947.345000000001</v>
      </c>
      <c r="G44" s="3">
        <v>-10.664777928939307</v>
      </c>
      <c r="H44" s="3">
        <v>2.525023921616977</v>
      </c>
    </row>
    <row r="45" spans="1:8" x14ac:dyDescent="0.3">
      <c r="A45" s="1">
        <v>2021</v>
      </c>
      <c r="B45" s="1">
        <v>8</v>
      </c>
      <c r="C45" s="5">
        <v>430.26</v>
      </c>
      <c r="D45" s="3">
        <v>21.227318832412955</v>
      </c>
      <c r="E45" s="3">
        <v>-7.5149890194819404</v>
      </c>
      <c r="F45" s="5">
        <v>27345.171999999999</v>
      </c>
      <c r="G45" s="3">
        <v>-5.475046519846094</v>
      </c>
      <c r="H45" s="3">
        <v>2.710651191649426</v>
      </c>
    </row>
    <row r="46" spans="1:8" x14ac:dyDescent="0.3">
      <c r="A46" s="1">
        <v>2021</v>
      </c>
      <c r="B46" s="1">
        <v>9</v>
      </c>
      <c r="C46" s="5">
        <v>317.17</v>
      </c>
      <c r="D46" s="3">
        <v>-16.723336212758909</v>
      </c>
      <c r="E46" s="3">
        <v>-8.172384897369156</v>
      </c>
      <c r="F46" s="5">
        <v>30209.518999999997</v>
      </c>
      <c r="G46" s="3">
        <v>4.0283905263854836</v>
      </c>
      <c r="H46" s="3">
        <v>2.9032050625163173</v>
      </c>
    </row>
    <row r="47" spans="1:8" x14ac:dyDescent="0.3">
      <c r="A47" s="1">
        <v>2021</v>
      </c>
      <c r="B47" s="1">
        <v>10</v>
      </c>
      <c r="C47" s="5">
        <v>340.32399999999996</v>
      </c>
      <c r="D47" s="3">
        <v>-19.956158919213873</v>
      </c>
      <c r="E47" s="3">
        <v>-8.8536273826686269</v>
      </c>
      <c r="F47" s="5">
        <v>30480.245999999999</v>
      </c>
      <c r="G47" s="3">
        <v>5.8241415554509457</v>
      </c>
      <c r="H47" s="3">
        <v>3.1002871659659585</v>
      </c>
    </row>
    <row r="48" spans="1:8" x14ac:dyDescent="0.3">
      <c r="A48" s="1">
        <v>2021</v>
      </c>
      <c r="B48" s="1">
        <v>11</v>
      </c>
      <c r="C48" s="5">
        <v>534.40100000000007</v>
      </c>
      <c r="D48" s="3">
        <v>16.993338135071888</v>
      </c>
      <c r="E48" s="3">
        <v>-9.5592050334782144</v>
      </c>
      <c r="F48" s="5">
        <v>39051.439999999995</v>
      </c>
      <c r="G48" s="3">
        <v>21.723806119735567</v>
      </c>
      <c r="H48" s="3">
        <v>3.2995772716260934</v>
      </c>
    </row>
    <row r="49" spans="1:8" x14ac:dyDescent="0.3">
      <c r="A49" s="1">
        <v>2021</v>
      </c>
      <c r="B49" s="1">
        <v>12</v>
      </c>
      <c r="C49" s="5">
        <v>503.51299999999998</v>
      </c>
      <c r="D49" s="3">
        <v>-0.4915019762845918</v>
      </c>
      <c r="E49" s="3">
        <v>-10.290377417030262</v>
      </c>
      <c r="F49" s="5">
        <v>38156.693999999996</v>
      </c>
      <c r="G49" s="3">
        <v>8.4876539962996045</v>
      </c>
      <c r="H49" s="3">
        <v>3.4989443056792902</v>
      </c>
    </row>
    <row r="50" spans="1:8" x14ac:dyDescent="0.3">
      <c r="A50" s="1">
        <v>2022</v>
      </c>
      <c r="B50" s="1">
        <v>1</v>
      </c>
      <c r="C50" s="5">
        <v>538.24199999999996</v>
      </c>
      <c r="D50" s="3">
        <v>-7.3593803786574981</v>
      </c>
      <c r="E50" s="3">
        <v>-11.046560173948185</v>
      </c>
      <c r="F50" s="5">
        <v>40596.101999999999</v>
      </c>
      <c r="G50" s="3">
        <v>6.5924323501705295</v>
      </c>
      <c r="H50" s="3">
        <v>3.6975366546447912</v>
      </c>
    </row>
    <row r="51" spans="1:8" x14ac:dyDescent="0.3">
      <c r="A51" s="1">
        <v>2022</v>
      </c>
      <c r="B51" s="1">
        <v>2</v>
      </c>
      <c r="C51" s="5">
        <v>509.40199999999999</v>
      </c>
      <c r="D51" s="3">
        <v>8.8489070279279325</v>
      </c>
      <c r="E51" s="3">
        <v>-11.826488467394237</v>
      </c>
      <c r="F51" s="5">
        <v>34944.240082000004</v>
      </c>
      <c r="G51" s="3">
        <v>23.19309949226913</v>
      </c>
      <c r="H51" s="3">
        <v>3.894849143214798</v>
      </c>
    </row>
    <row r="52" spans="1:8" x14ac:dyDescent="0.3">
      <c r="A52" s="1">
        <v>2022</v>
      </c>
      <c r="B52" s="1">
        <v>3</v>
      </c>
      <c r="C52" s="5">
        <v>477.31400000000002</v>
      </c>
      <c r="D52" s="3">
        <v>-6.2306740270710819</v>
      </c>
      <c r="E52" s="3">
        <v>-12.628641406378218</v>
      </c>
      <c r="F52" s="5">
        <v>34015.265708999999</v>
      </c>
      <c r="G52" s="3">
        <v>6.2152756482672045</v>
      </c>
      <c r="H52" s="3">
        <v>4.0905776305048125</v>
      </c>
    </row>
    <row r="53" spans="1:8" x14ac:dyDescent="0.3">
      <c r="A53" s="1">
        <v>2022</v>
      </c>
      <c r="B53" s="1">
        <v>4</v>
      </c>
      <c r="C53" s="5">
        <v>402.36899999999997</v>
      </c>
      <c r="D53" s="3">
        <v>-7.1170360110803355</v>
      </c>
      <c r="E53" s="3">
        <v>-13.450062308556092</v>
      </c>
      <c r="F53" s="5">
        <v>26697.816824000001</v>
      </c>
      <c r="G53" s="3">
        <v>-11.812228772764167</v>
      </c>
      <c r="H53" s="3">
        <v>4.2857581319045757</v>
      </c>
    </row>
    <row r="54" spans="1:8" x14ac:dyDescent="0.3">
      <c r="A54" s="1">
        <v>2022</v>
      </c>
      <c r="B54" s="1">
        <v>5</v>
      </c>
      <c r="C54" s="5">
        <v>421.98</v>
      </c>
      <c r="D54" s="3">
        <v>-3.9491953656704437</v>
      </c>
      <c r="E54" s="3">
        <v>-14.28735018829359</v>
      </c>
      <c r="F54" s="5">
        <v>25971.394060999999</v>
      </c>
      <c r="G54" s="3">
        <v>-3.9825044551279332</v>
      </c>
      <c r="H54" s="3">
        <v>4.4815742112772838</v>
      </c>
    </row>
    <row r="55" spans="1:8" x14ac:dyDescent="0.3">
      <c r="A55" s="1">
        <v>2022</v>
      </c>
      <c r="B55" s="1">
        <v>6</v>
      </c>
      <c r="C55" s="5">
        <v>348.51</v>
      </c>
      <c r="D55" s="3">
        <v>-14.431977215252035</v>
      </c>
      <c r="E55" s="3">
        <v>-15.136664266463567</v>
      </c>
      <c r="F55" s="5">
        <v>29460.833000000002</v>
      </c>
      <c r="G55" s="3">
        <v>7.5770909924918195</v>
      </c>
      <c r="H55" s="3">
        <v>4.6780915167288644</v>
      </c>
    </row>
    <row r="56" spans="1:8" x14ac:dyDescent="0.3">
      <c r="A56" s="1">
        <v>2022</v>
      </c>
      <c r="B56" s="1">
        <v>7</v>
      </c>
      <c r="C56" s="5">
        <v>245.09100000000001</v>
      </c>
      <c r="D56" s="3">
        <v>-41.161685271876124</v>
      </c>
      <c r="E56" s="3">
        <v>-15.993445836520639</v>
      </c>
      <c r="F56" s="5">
        <v>31171.175000000003</v>
      </c>
      <c r="G56" s="3">
        <v>11.535371249039938</v>
      </c>
      <c r="H56" s="3">
        <v>4.8747879131245213</v>
      </c>
    </row>
    <row r="57" spans="1:8" x14ac:dyDescent="0.3">
      <c r="A57" s="1">
        <v>2022</v>
      </c>
      <c r="B57" s="1">
        <v>8</v>
      </c>
      <c r="C57" s="5">
        <v>180.559</v>
      </c>
      <c r="D57" s="3">
        <v>-58.034909124715298</v>
      </c>
      <c r="E57" s="3">
        <v>-16.853087255318641</v>
      </c>
      <c r="F57" s="5">
        <v>28173.869000000006</v>
      </c>
      <c r="G57" s="3">
        <v>3.0305057141348568</v>
      </c>
      <c r="H57" s="3">
        <v>5.0713425847374971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7"/>
  <sheetViews>
    <sheetView topLeftCell="A22" zoomScaleNormal="100" workbookViewId="0">
      <selection activeCell="A2" sqref="A2:XFD57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8" width="16.710937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192</v>
      </c>
      <c r="D1" s="1" t="s">
        <v>193</v>
      </c>
      <c r="E1" s="1" t="s">
        <v>194</v>
      </c>
      <c r="F1" s="1" t="s">
        <v>195</v>
      </c>
      <c r="G1" s="1" t="s">
        <v>196</v>
      </c>
      <c r="H1" s="1" t="s">
        <v>197</v>
      </c>
    </row>
    <row r="2" spans="1:8" x14ac:dyDescent="0.3">
      <c r="A2" s="1">
        <v>2018</v>
      </c>
      <c r="B2" s="1">
        <v>1</v>
      </c>
      <c r="C2" s="5">
        <v>29</v>
      </c>
      <c r="D2" s="3">
        <v>-61.842105263157897</v>
      </c>
      <c r="E2" s="3">
        <v>252.61724853716368</v>
      </c>
      <c r="F2" s="5">
        <v>2684</v>
      </c>
      <c r="G2" s="3">
        <v>-56.555519585626413</v>
      </c>
      <c r="H2" s="3">
        <v>46.055044317795343</v>
      </c>
    </row>
    <row r="3" spans="1:8" x14ac:dyDescent="0.3">
      <c r="A3" s="1">
        <v>2018</v>
      </c>
      <c r="B3" s="1">
        <v>2</v>
      </c>
      <c r="C3" s="5">
        <v>196</v>
      </c>
      <c r="D3" s="3">
        <v>-5.3140096618357502</v>
      </c>
      <c r="E3" s="3">
        <v>269.15736328122324</v>
      </c>
      <c r="F3" s="5">
        <v>4943</v>
      </c>
      <c r="G3" s="3">
        <v>25.776081424936393</v>
      </c>
      <c r="H3" s="3">
        <v>55.276502337081858</v>
      </c>
    </row>
    <row r="4" spans="1:8" x14ac:dyDescent="0.3">
      <c r="A4" s="1">
        <v>2018</v>
      </c>
      <c r="B4" s="1">
        <v>3</v>
      </c>
      <c r="C4" s="5">
        <v>5</v>
      </c>
      <c r="D4" s="3">
        <v>-99.21996879875195</v>
      </c>
      <c r="E4" s="3">
        <v>286.53789460899236</v>
      </c>
      <c r="F4" s="5">
        <v>7218</v>
      </c>
      <c r="G4" s="3">
        <v>15.358798146076392</v>
      </c>
      <c r="H4" s="3">
        <v>65.067594297322714</v>
      </c>
    </row>
    <row r="5" spans="1:8" x14ac:dyDescent="0.3">
      <c r="A5" s="1">
        <v>2018</v>
      </c>
      <c r="B5" s="1">
        <v>4</v>
      </c>
      <c r="C5" s="5">
        <v>54</v>
      </c>
      <c r="D5" s="3">
        <v>-3.5714285714285698</v>
      </c>
      <c r="E5" s="3">
        <v>304.83494580013809</v>
      </c>
      <c r="F5" s="5">
        <v>4175</v>
      </c>
      <c r="G5" s="3">
        <v>20.040253018976429</v>
      </c>
      <c r="H5" s="3">
        <v>75.422666115886827</v>
      </c>
    </row>
    <row r="6" spans="1:8" x14ac:dyDescent="0.3">
      <c r="A6" s="1">
        <v>2018</v>
      </c>
      <c r="B6" s="1">
        <v>5</v>
      </c>
      <c r="C6" s="5">
        <v>67</v>
      </c>
      <c r="D6" s="3">
        <v>-1.4705882352941124</v>
      </c>
      <c r="E6" s="3">
        <v>324.09783139381312</v>
      </c>
      <c r="F6" s="5">
        <v>3207</v>
      </c>
      <c r="G6" s="3">
        <v>-42.080549033772797</v>
      </c>
      <c r="H6" s="3">
        <v>86.332611710410404</v>
      </c>
    </row>
    <row r="7" spans="1:8" x14ac:dyDescent="0.3">
      <c r="A7" s="1">
        <v>2018</v>
      </c>
      <c r="B7" s="1">
        <v>6</v>
      </c>
      <c r="C7" s="5">
        <v>10</v>
      </c>
      <c r="D7" s="3">
        <v>-92.64705882352942</v>
      </c>
      <c r="E7" s="3">
        <v>344.35444881983881</v>
      </c>
      <c r="F7" s="5">
        <v>4923</v>
      </c>
      <c r="G7" s="3">
        <v>-7.2532027128862087</v>
      </c>
      <c r="H7" s="3">
        <v>97.784478997620155</v>
      </c>
    </row>
    <row r="8" spans="1:8" x14ac:dyDescent="0.3">
      <c r="A8" s="1">
        <v>2018</v>
      </c>
      <c r="B8" s="1">
        <v>7</v>
      </c>
      <c r="C8" s="5">
        <v>35</v>
      </c>
      <c r="D8" s="3">
        <v>-39.655172413793103</v>
      </c>
      <c r="E8" s="3">
        <v>365.6100865900068</v>
      </c>
      <c r="F8" s="5">
        <v>4808</v>
      </c>
      <c r="G8" s="3">
        <v>7.3453895958919491</v>
      </c>
      <c r="H8" s="3">
        <v>109.75639831363557</v>
      </c>
    </row>
    <row r="9" spans="1:8" x14ac:dyDescent="0.3">
      <c r="A9" s="1">
        <v>2018</v>
      </c>
      <c r="B9" s="1">
        <v>8</v>
      </c>
      <c r="C9" s="5">
        <v>6</v>
      </c>
      <c r="D9" s="3">
        <v>-94.827586206896555</v>
      </c>
      <c r="E9" s="3">
        <v>387.83968588918901</v>
      </c>
      <c r="F9" s="5">
        <v>7437</v>
      </c>
      <c r="G9" s="3">
        <v>101.49011108100785</v>
      </c>
      <c r="H9" s="3">
        <v>122.21920571112402</v>
      </c>
    </row>
    <row r="10" spans="1:8" x14ac:dyDescent="0.3">
      <c r="A10" s="1">
        <v>2018</v>
      </c>
      <c r="B10" s="1">
        <v>9</v>
      </c>
      <c r="C10" s="5">
        <v>5</v>
      </c>
      <c r="D10" s="3">
        <v>-98.322147651006702</v>
      </c>
      <c r="E10" s="3">
        <v>410.99004448149316</v>
      </c>
      <c r="F10" s="5">
        <v>1621</v>
      </c>
      <c r="G10" s="3">
        <v>-22.514340344168261</v>
      </c>
      <c r="H10" s="3">
        <v>135.13662536714745</v>
      </c>
    </row>
    <row r="11" spans="1:8" x14ac:dyDescent="0.3">
      <c r="A11" s="1">
        <v>2018</v>
      </c>
      <c r="B11" s="1">
        <v>10</v>
      </c>
      <c r="C11" s="5">
        <v>80</v>
      </c>
      <c r="D11" s="3">
        <v>25</v>
      </c>
      <c r="E11" s="3">
        <v>434.97444157046476</v>
      </c>
      <c r="F11" s="5">
        <v>4424</v>
      </c>
      <c r="G11" s="3">
        <v>4.8341232227488096</v>
      </c>
      <c r="H11" s="3">
        <v>148.47094193830739</v>
      </c>
    </row>
    <row r="12" spans="1:8" x14ac:dyDescent="0.3">
      <c r="A12" s="1">
        <v>2018</v>
      </c>
      <c r="B12" s="1">
        <v>11</v>
      </c>
      <c r="C12" s="5">
        <v>43</v>
      </c>
      <c r="D12" s="3">
        <v>-41.095890410958901</v>
      </c>
      <c r="E12" s="3">
        <v>459.67078745741799</v>
      </c>
      <c r="F12" s="5">
        <v>17176</v>
      </c>
      <c r="G12" s="3">
        <v>322.22222222222223</v>
      </c>
      <c r="H12" s="3">
        <v>162.17349209747545</v>
      </c>
    </row>
    <row r="13" spans="1:8" x14ac:dyDescent="0.3">
      <c r="A13" s="1">
        <v>2018</v>
      </c>
      <c r="B13" s="1">
        <v>12</v>
      </c>
      <c r="C13" s="5">
        <v>164</v>
      </c>
      <c r="D13" s="3">
        <v>-29.914529914529918</v>
      </c>
      <c r="E13" s="3">
        <v>484.92852199633563</v>
      </c>
      <c r="F13" s="5">
        <v>10280</v>
      </c>
      <c r="G13" s="3">
        <v>24.470274851676965</v>
      </c>
      <c r="H13" s="3">
        <v>176.18563773844573</v>
      </c>
    </row>
    <row r="14" spans="1:8" x14ac:dyDescent="0.3">
      <c r="A14" s="1">
        <v>2019</v>
      </c>
      <c r="B14" s="1">
        <v>1</v>
      </c>
      <c r="C14" s="5">
        <v>71</v>
      </c>
      <c r="D14" s="3">
        <v>144.82758620689654</v>
      </c>
      <c r="E14" s="3">
        <v>510.56230957745959</v>
      </c>
      <c r="F14" s="5">
        <v>3381</v>
      </c>
      <c r="G14" s="3">
        <v>25.96870342771982</v>
      </c>
      <c r="H14" s="3">
        <v>190.4598552501599</v>
      </c>
    </row>
    <row r="15" spans="1:8" x14ac:dyDescent="0.3">
      <c r="A15" s="1">
        <v>2019</v>
      </c>
      <c r="B15" s="1">
        <v>2</v>
      </c>
      <c r="C15" s="5">
        <v>29</v>
      </c>
      <c r="D15" s="3">
        <v>-85.204081632653057</v>
      </c>
      <c r="E15" s="3">
        <v>536.35106160131568</v>
      </c>
      <c r="F15" s="5">
        <v>4388</v>
      </c>
      <c r="G15" s="3">
        <v>-11.227999190774829</v>
      </c>
      <c r="H15" s="3">
        <v>204.93808523247023</v>
      </c>
    </row>
    <row r="16" spans="1:8" x14ac:dyDescent="0.3">
      <c r="A16" s="1">
        <v>2019</v>
      </c>
      <c r="B16" s="1">
        <v>3</v>
      </c>
      <c r="C16" s="5">
        <v>160</v>
      </c>
      <c r="D16" s="3">
        <v>3100</v>
      </c>
      <c r="E16" s="3">
        <v>562.04829122375111</v>
      </c>
      <c r="F16" s="5">
        <v>16598</v>
      </c>
      <c r="G16" s="3">
        <v>129.95289553893045</v>
      </c>
      <c r="H16" s="3">
        <v>219.55084528857461</v>
      </c>
    </row>
    <row r="17" spans="1:8" x14ac:dyDescent="0.3">
      <c r="A17" s="1">
        <v>2019</v>
      </c>
      <c r="B17" s="1">
        <v>4</v>
      </c>
      <c r="C17" s="5">
        <v>19</v>
      </c>
      <c r="D17" s="3">
        <v>-64.81481481481481</v>
      </c>
      <c r="E17" s="3">
        <v>587.36434804899966</v>
      </c>
      <c r="F17" s="5">
        <v>6333</v>
      </c>
      <c r="G17" s="3">
        <v>51.688622754491021</v>
      </c>
      <c r="H17" s="3">
        <v>234.21364148803042</v>
      </c>
    </row>
    <row r="18" spans="1:8" x14ac:dyDescent="0.3">
      <c r="A18" s="1">
        <v>2019</v>
      </c>
      <c r="B18" s="1">
        <v>5</v>
      </c>
      <c r="C18" s="5">
        <v>128</v>
      </c>
      <c r="D18" s="3">
        <v>91.044776119402982</v>
      </c>
      <c r="E18" s="3">
        <v>612.1858283277378</v>
      </c>
      <c r="F18" s="5">
        <v>3915</v>
      </c>
      <c r="G18" s="3">
        <v>22.076707202993461</v>
      </c>
      <c r="H18" s="3">
        <v>248.83575782055129</v>
      </c>
    </row>
    <row r="19" spans="1:8" x14ac:dyDescent="0.3">
      <c r="A19" s="1">
        <v>2019</v>
      </c>
      <c r="B19" s="1">
        <v>6</v>
      </c>
      <c r="C19" s="5">
        <v>18</v>
      </c>
      <c r="D19" s="3">
        <v>80</v>
      </c>
      <c r="E19" s="3">
        <v>636.35403809099853</v>
      </c>
      <c r="F19" s="5">
        <v>4264</v>
      </c>
      <c r="G19" s="3">
        <v>-13.386146658541541</v>
      </c>
      <c r="H19" s="3">
        <v>263.31380292732769</v>
      </c>
    </row>
    <row r="20" spans="1:8" x14ac:dyDescent="0.3">
      <c r="A20" s="1">
        <v>2019</v>
      </c>
      <c r="B20" s="1">
        <v>7</v>
      </c>
      <c r="C20" s="5">
        <v>354</v>
      </c>
      <c r="D20" s="3">
        <v>911.42857142857133</v>
      </c>
      <c r="E20" s="3">
        <v>659.67409301896703</v>
      </c>
      <c r="F20" s="5">
        <v>6135</v>
      </c>
      <c r="G20" s="3">
        <v>27.599833610648929</v>
      </c>
      <c r="H20" s="3">
        <v>277.52863829325713</v>
      </c>
    </row>
    <row r="21" spans="1:8" x14ac:dyDescent="0.3">
      <c r="A21" s="1">
        <v>2019</v>
      </c>
      <c r="B21" s="1">
        <v>8</v>
      </c>
      <c r="C21" s="5">
        <v>36</v>
      </c>
      <c r="D21" s="3">
        <v>500</v>
      </c>
      <c r="E21" s="3">
        <v>681.91247309473874</v>
      </c>
      <c r="F21" s="5">
        <v>4500</v>
      </c>
      <c r="G21" s="3">
        <v>-39.491730536506651</v>
      </c>
      <c r="H21" s="3">
        <v>291.34191012896031</v>
      </c>
    </row>
    <row r="22" spans="1:8" x14ac:dyDescent="0.3">
      <c r="A22" s="1">
        <v>2019</v>
      </c>
      <c r="B22" s="1">
        <v>9</v>
      </c>
      <c r="C22" s="5">
        <v>41</v>
      </c>
      <c r="D22" s="3">
        <v>719.99999999999989</v>
      </c>
      <c r="E22" s="3">
        <v>702.85314125129855</v>
      </c>
      <c r="F22" s="5">
        <v>4959</v>
      </c>
      <c r="G22" s="3">
        <v>205.92227020357802</v>
      </c>
      <c r="H22" s="3">
        <v>304.59790847806602</v>
      </c>
    </row>
    <row r="23" spans="1:8" x14ac:dyDescent="0.3">
      <c r="A23" s="1">
        <v>2019</v>
      </c>
      <c r="B23" s="1">
        <v>10</v>
      </c>
      <c r="C23" s="5">
        <v>199</v>
      </c>
      <c r="D23" s="3">
        <v>148.74999999999997</v>
      </c>
      <c r="E23" s="3">
        <v>722.2674276109999</v>
      </c>
      <c r="F23" s="5">
        <v>16903</v>
      </c>
      <c r="G23" s="3">
        <v>282.07504520795663</v>
      </c>
      <c r="H23" s="3">
        <v>317.11794882582359</v>
      </c>
    </row>
    <row r="24" spans="1:8" x14ac:dyDescent="0.3">
      <c r="A24" s="1">
        <v>2019</v>
      </c>
      <c r="B24" s="1">
        <v>11</v>
      </c>
      <c r="C24" s="5">
        <v>42</v>
      </c>
      <c r="D24" s="3">
        <v>-2.3255813953488413</v>
      </c>
      <c r="E24" s="3">
        <v>739.92785305027598</v>
      </c>
      <c r="F24" s="5">
        <v>6367</v>
      </c>
      <c r="G24" s="3">
        <v>-62.930833721471821</v>
      </c>
      <c r="H24" s="3">
        <v>328.71649418260216</v>
      </c>
    </row>
    <row r="25" spans="1:8" x14ac:dyDescent="0.3">
      <c r="A25" s="1">
        <v>2019</v>
      </c>
      <c r="B25" s="1">
        <v>12</v>
      </c>
      <c r="C25" s="5">
        <v>873</v>
      </c>
      <c r="D25" s="3">
        <v>432.3170731707317</v>
      </c>
      <c r="E25" s="3">
        <v>755.56711084642052</v>
      </c>
      <c r="F25" s="5">
        <v>11184</v>
      </c>
      <c r="G25" s="3">
        <v>8.7937743190661379</v>
      </c>
      <c r="H25" s="3">
        <v>339.20557402379745</v>
      </c>
    </row>
    <row r="26" spans="1:8" x14ac:dyDescent="0.3">
      <c r="A26" s="1">
        <v>2020</v>
      </c>
      <c r="B26" s="1">
        <v>1</v>
      </c>
      <c r="C26" s="5">
        <v>336</v>
      </c>
      <c r="D26" s="3">
        <v>373.23943661971828</v>
      </c>
      <c r="E26" s="3">
        <v>768.86634889933498</v>
      </c>
      <c r="F26" s="5">
        <v>4973</v>
      </c>
      <c r="G26" s="3">
        <v>47.086660751257028</v>
      </c>
      <c r="H26" s="3">
        <v>348.3700200937007</v>
      </c>
    </row>
    <row r="27" spans="1:8" x14ac:dyDescent="0.3">
      <c r="A27" s="1">
        <v>2020</v>
      </c>
      <c r="B27" s="1">
        <v>2</v>
      </c>
      <c r="C27" s="5">
        <v>55</v>
      </c>
      <c r="D27" s="3">
        <v>89.65517241379311</v>
      </c>
      <c r="E27" s="3">
        <v>779.48426718963765</v>
      </c>
      <c r="F27" s="5">
        <v>3250</v>
      </c>
      <c r="G27" s="3">
        <v>-25.934366453965364</v>
      </c>
      <c r="H27" s="3">
        <v>355.9717188727347</v>
      </c>
    </row>
    <row r="28" spans="1:8" x14ac:dyDescent="0.3">
      <c r="A28" s="1">
        <v>2020</v>
      </c>
      <c r="B28" s="1">
        <v>3</v>
      </c>
      <c r="C28" s="5">
        <v>5570</v>
      </c>
      <c r="D28" s="3">
        <v>3381.25</v>
      </c>
      <c r="E28" s="3">
        <v>787.05209160681636</v>
      </c>
      <c r="F28" s="5">
        <v>570116</v>
      </c>
      <c r="G28" s="3">
        <v>3334.8475719966259</v>
      </c>
      <c r="H28" s="3">
        <v>361.75163438581234</v>
      </c>
    </row>
    <row r="29" spans="1:8" x14ac:dyDescent="0.3">
      <c r="A29" s="1">
        <v>2020</v>
      </c>
      <c r="B29" s="1">
        <v>4</v>
      </c>
      <c r="C29" s="5">
        <v>2600</v>
      </c>
      <c r="D29" s="3">
        <v>13584.210526315788</v>
      </c>
      <c r="E29" s="3">
        <v>791.15314324211056</v>
      </c>
      <c r="F29" s="5">
        <v>252304</v>
      </c>
      <c r="G29" s="3">
        <v>3883.9570503710725</v>
      </c>
      <c r="H29" s="3">
        <v>365.42420940192102</v>
      </c>
    </row>
    <row r="30" spans="1:8" x14ac:dyDescent="0.3">
      <c r="A30" s="1">
        <v>2020</v>
      </c>
      <c r="B30" s="1">
        <v>5</v>
      </c>
      <c r="C30" s="5">
        <v>422</v>
      </c>
      <c r="D30" s="3">
        <v>229.6875</v>
      </c>
      <c r="E30" s="3">
        <v>791.55089581928712</v>
      </c>
      <c r="F30" s="5">
        <v>71174</v>
      </c>
      <c r="G30" s="3">
        <v>1717.9821200510855</v>
      </c>
      <c r="H30" s="3">
        <v>366.91035168571563</v>
      </c>
    </row>
    <row r="31" spans="1:8" x14ac:dyDescent="0.3">
      <c r="A31" s="1">
        <v>2020</v>
      </c>
      <c r="B31" s="1">
        <v>6</v>
      </c>
      <c r="C31" s="5">
        <v>157</v>
      </c>
      <c r="D31" s="3">
        <v>772.22222222222217</v>
      </c>
      <c r="E31" s="3">
        <v>788.89722982482635</v>
      </c>
      <c r="F31" s="5">
        <v>31799</v>
      </c>
      <c r="G31" s="3">
        <v>645.75515947467159</v>
      </c>
      <c r="H31" s="3">
        <v>366.37531156025165</v>
      </c>
    </row>
    <row r="32" spans="1:8" x14ac:dyDescent="0.3">
      <c r="A32" s="1">
        <v>2020</v>
      </c>
      <c r="B32" s="1">
        <v>7</v>
      </c>
      <c r="C32" s="5">
        <v>218</v>
      </c>
      <c r="D32" s="3">
        <v>-38.418079096045197</v>
      </c>
      <c r="E32" s="3">
        <v>783.80500745383233</v>
      </c>
      <c r="F32" s="5">
        <v>24506</v>
      </c>
      <c r="G32" s="3">
        <v>299.44580277098612</v>
      </c>
      <c r="H32" s="3">
        <v>364.07816377694331</v>
      </c>
    </row>
    <row r="33" spans="1:8" x14ac:dyDescent="0.3">
      <c r="A33" s="1">
        <v>2020</v>
      </c>
      <c r="B33" s="1">
        <v>8</v>
      </c>
      <c r="C33" s="5">
        <v>56</v>
      </c>
      <c r="D33" s="3">
        <v>55.555555555555557</v>
      </c>
      <c r="E33" s="3">
        <v>776.88593291477014</v>
      </c>
      <c r="F33" s="5">
        <v>10330</v>
      </c>
      <c r="G33" s="3">
        <v>129.55555555555554</v>
      </c>
      <c r="H33" s="3">
        <v>360.29738446553233</v>
      </c>
    </row>
    <row r="34" spans="1:8" x14ac:dyDescent="0.3">
      <c r="A34" s="1">
        <v>2020</v>
      </c>
      <c r="B34" s="1">
        <v>9</v>
      </c>
      <c r="C34" s="5">
        <v>8</v>
      </c>
      <c r="D34" s="3">
        <v>-80.487804878048792</v>
      </c>
      <c r="E34" s="3">
        <v>768.6946115906502</v>
      </c>
      <c r="F34" s="5">
        <v>6037</v>
      </c>
      <c r="G34" s="3">
        <v>21.738253680177454</v>
      </c>
      <c r="H34" s="3">
        <v>355.30696139735727</v>
      </c>
    </row>
    <row r="35" spans="1:8" x14ac:dyDescent="0.3">
      <c r="A35" s="1">
        <v>2020</v>
      </c>
      <c r="B35" s="1">
        <v>10</v>
      </c>
      <c r="C35" s="5">
        <v>149</v>
      </c>
      <c r="D35" s="3">
        <v>-25.125628140703515</v>
      </c>
      <c r="E35" s="3">
        <v>759.73555647716626</v>
      </c>
      <c r="F35" s="5">
        <v>17910</v>
      </c>
      <c r="G35" s="3">
        <v>5.957522333313614</v>
      </c>
      <c r="H35" s="3">
        <v>349.36485860563795</v>
      </c>
    </row>
    <row r="36" spans="1:8" x14ac:dyDescent="0.3">
      <c r="A36" s="1">
        <v>2020</v>
      </c>
      <c r="B36" s="1">
        <v>11</v>
      </c>
      <c r="C36" s="5">
        <v>160</v>
      </c>
      <c r="D36" s="3">
        <v>280.95238095238091</v>
      </c>
      <c r="E36" s="3">
        <v>750.45430956886844</v>
      </c>
      <c r="F36" s="5">
        <v>20719</v>
      </c>
      <c r="G36" s="3">
        <v>225.41228207947225</v>
      </c>
      <c r="H36" s="3">
        <v>342.70587563000271</v>
      </c>
    </row>
    <row r="37" spans="1:8" x14ac:dyDescent="0.3">
      <c r="A37" s="1">
        <v>2020</v>
      </c>
      <c r="B37" s="1">
        <v>12</v>
      </c>
      <c r="C37" s="5">
        <v>39</v>
      </c>
      <c r="D37" s="3">
        <v>-95.532646048109967</v>
      </c>
      <c r="E37" s="3">
        <v>741.24190861137504</v>
      </c>
      <c r="F37" s="5">
        <v>4671</v>
      </c>
      <c r="G37" s="3">
        <v>-58.234978540772531</v>
      </c>
      <c r="H37" s="3">
        <v>335.54096427839431</v>
      </c>
    </row>
    <row r="38" spans="1:8" x14ac:dyDescent="0.3">
      <c r="A38" s="1">
        <v>2021</v>
      </c>
      <c r="B38" s="1">
        <v>1</v>
      </c>
      <c r="C38" s="5">
        <v>14</v>
      </c>
      <c r="D38" s="3">
        <v>-95.833333333333343</v>
      </c>
      <c r="E38" s="3">
        <v>732.45678704970589</v>
      </c>
      <c r="F38" s="5">
        <v>4909</v>
      </c>
      <c r="G38" s="3">
        <v>-1.2869495274482223</v>
      </c>
      <c r="H38" s="3">
        <v>328.07293097031447</v>
      </c>
    </row>
    <row r="39" spans="1:8" x14ac:dyDescent="0.3">
      <c r="A39" s="1">
        <v>2021</v>
      </c>
      <c r="B39" s="1">
        <v>2</v>
      </c>
      <c r="C39" s="5">
        <v>158</v>
      </c>
      <c r="D39" s="3">
        <v>187.27272727272725</v>
      </c>
      <c r="E39" s="3">
        <v>724.39926898480724</v>
      </c>
      <c r="F39" s="5">
        <v>11399</v>
      </c>
      <c r="G39" s="3">
        <v>250.73846153846154</v>
      </c>
      <c r="H39" s="3">
        <v>320.47723657368027</v>
      </c>
    </row>
    <row r="40" spans="1:8" x14ac:dyDescent="0.3">
      <c r="A40" s="1">
        <v>2021</v>
      </c>
      <c r="B40" s="1">
        <v>3</v>
      </c>
      <c r="C40" s="5">
        <v>79</v>
      </c>
      <c r="D40" s="3">
        <v>-98.581687612208256</v>
      </c>
      <c r="E40" s="3">
        <v>717.31215837037632</v>
      </c>
      <c r="F40" s="5">
        <v>5234</v>
      </c>
      <c r="G40" s="3">
        <v>-99.081941218979992</v>
      </c>
      <c r="H40" s="3">
        <v>312.90646974248523</v>
      </c>
    </row>
    <row r="41" spans="1:8" x14ac:dyDescent="0.3">
      <c r="A41" s="1">
        <v>2021</v>
      </c>
      <c r="B41" s="1">
        <v>4</v>
      </c>
      <c r="C41" s="5">
        <v>51</v>
      </c>
      <c r="D41" s="3">
        <v>-98.038461538461547</v>
      </c>
      <c r="E41" s="3">
        <v>711.40095870582491</v>
      </c>
      <c r="F41" s="5">
        <v>3468</v>
      </c>
      <c r="G41" s="3">
        <v>-98.625467689771071</v>
      </c>
      <c r="H41" s="3">
        <v>305.50837616023426</v>
      </c>
    </row>
    <row r="42" spans="1:8" x14ac:dyDescent="0.3">
      <c r="A42" s="1">
        <v>2021</v>
      </c>
      <c r="B42" s="1">
        <v>5</v>
      </c>
      <c r="C42" s="5">
        <v>0</v>
      </c>
      <c r="D42" s="3">
        <v>-100</v>
      </c>
      <c r="E42" s="3">
        <v>706.81451419570499</v>
      </c>
      <c r="F42" s="5">
        <v>3221</v>
      </c>
      <c r="G42" s="3">
        <v>-95.474471014696377</v>
      </c>
      <c r="H42" s="3">
        <v>298.40209120411566</v>
      </c>
    </row>
    <row r="43" spans="1:8" x14ac:dyDescent="0.3">
      <c r="A43" s="1">
        <v>2021</v>
      </c>
      <c r="B43" s="1">
        <v>6</v>
      </c>
      <c r="C43" s="5">
        <v>60</v>
      </c>
      <c r="D43" s="3">
        <v>-61.783439490445858</v>
      </c>
      <c r="E43" s="3">
        <v>703.64545797371829</v>
      </c>
      <c r="F43" s="5">
        <v>3605</v>
      </c>
      <c r="G43" s="3">
        <v>-88.663165508349323</v>
      </c>
      <c r="H43" s="3">
        <v>291.67868540105036</v>
      </c>
    </row>
    <row r="44" spans="1:8" x14ac:dyDescent="0.3">
      <c r="A44" s="1">
        <v>2021</v>
      </c>
      <c r="B44" s="1">
        <v>7</v>
      </c>
      <c r="C44" s="5">
        <v>44</v>
      </c>
      <c r="D44" s="3">
        <v>-79.816513761467888</v>
      </c>
      <c r="E44" s="3">
        <v>701.93039438785843</v>
      </c>
      <c r="F44" s="5">
        <v>10217</v>
      </c>
      <c r="G44" s="3">
        <v>-58.308169427895209</v>
      </c>
      <c r="H44" s="3">
        <v>285.40187673891626</v>
      </c>
    </row>
    <row r="45" spans="1:8" x14ac:dyDescent="0.3">
      <c r="A45" s="1">
        <v>2021</v>
      </c>
      <c r="B45" s="1">
        <v>8</v>
      </c>
      <c r="C45" s="5">
        <v>16</v>
      </c>
      <c r="D45" s="3">
        <v>-71.428571428571431</v>
      </c>
      <c r="E45" s="3">
        <v>701.65277300157311</v>
      </c>
      <c r="F45" s="5">
        <v>2861</v>
      </c>
      <c r="G45" s="3">
        <v>-72.30396902226525</v>
      </c>
      <c r="H45" s="3">
        <v>279.60897057705603</v>
      </c>
    </row>
    <row r="46" spans="1:8" x14ac:dyDescent="0.3">
      <c r="A46" s="1">
        <v>2021</v>
      </c>
      <c r="B46" s="1">
        <v>9</v>
      </c>
      <c r="C46" s="5">
        <v>3</v>
      </c>
      <c r="D46" s="3">
        <v>-62.5</v>
      </c>
      <c r="E46" s="3">
        <v>702.74175539857742</v>
      </c>
      <c r="F46" s="5">
        <v>2553</v>
      </c>
      <c r="G46" s="3">
        <v>-57.710783501739286</v>
      </c>
      <c r="H46" s="3">
        <v>274.31340352160623</v>
      </c>
    </row>
    <row r="47" spans="1:8" x14ac:dyDescent="0.3">
      <c r="A47" s="1">
        <v>2021</v>
      </c>
      <c r="B47" s="1">
        <v>10</v>
      </c>
      <c r="C47" s="5">
        <v>1</v>
      </c>
      <c r="D47" s="3">
        <v>-99.328859060402692</v>
      </c>
      <c r="E47" s="3">
        <v>705.07281695811196</v>
      </c>
      <c r="F47" s="5">
        <v>827</v>
      </c>
      <c r="G47" s="3">
        <v>-95.382467895030715</v>
      </c>
      <c r="H47" s="3">
        <v>269.50417378012008</v>
      </c>
    </row>
    <row r="48" spans="1:8" x14ac:dyDescent="0.3">
      <c r="A48" s="1">
        <v>2021</v>
      </c>
      <c r="B48" s="1">
        <v>11</v>
      </c>
      <c r="C48" s="5">
        <v>6</v>
      </c>
      <c r="D48" s="3">
        <v>-96.25</v>
      </c>
      <c r="E48" s="3">
        <v>708.468291270848</v>
      </c>
      <c r="F48" s="5">
        <v>703</v>
      </c>
      <c r="G48" s="3">
        <v>-96.606979101307971</v>
      </c>
      <c r="H48" s="3">
        <v>265.14722232494086</v>
      </c>
    </row>
    <row r="49" spans="1:8" x14ac:dyDescent="0.3">
      <c r="A49" s="1">
        <v>2021</v>
      </c>
      <c r="B49" s="1">
        <v>12</v>
      </c>
      <c r="C49" s="5">
        <v>8</v>
      </c>
      <c r="D49" s="3">
        <v>-79.487179487179489</v>
      </c>
      <c r="E49" s="3">
        <v>712.69465069995556</v>
      </c>
      <c r="F49" s="5">
        <v>2241</v>
      </c>
      <c r="G49" s="3">
        <v>-52.023121387283247</v>
      </c>
      <c r="H49" s="3">
        <v>261.18315077829556</v>
      </c>
    </row>
    <row r="50" spans="1:8" x14ac:dyDescent="0.3">
      <c r="A50" s="1">
        <v>2022</v>
      </c>
      <c r="B50" s="1">
        <v>1</v>
      </c>
      <c r="C50" s="5">
        <v>750</v>
      </c>
      <c r="D50" s="3">
        <v>5257.1428571428569</v>
      </c>
      <c r="E50" s="3">
        <v>717.46248439393298</v>
      </c>
      <c r="F50" s="5">
        <v>23131</v>
      </c>
      <c r="G50" s="3">
        <v>371.19576288449787</v>
      </c>
      <c r="H50" s="3">
        <v>257.5274389428676</v>
      </c>
    </row>
    <row r="51" spans="1:8" x14ac:dyDescent="0.3">
      <c r="A51" s="1">
        <v>2022</v>
      </c>
      <c r="B51" s="1">
        <v>2</v>
      </c>
      <c r="C51" s="5">
        <v>285</v>
      </c>
      <c r="D51" s="3">
        <v>80.379746835443044</v>
      </c>
      <c r="E51" s="3">
        <v>722.42736887418221</v>
      </c>
      <c r="F51" s="5">
        <v>28703</v>
      </c>
      <c r="G51" s="3">
        <v>151.80278971839635</v>
      </c>
      <c r="H51" s="3">
        <v>254.07381618577338</v>
      </c>
    </row>
    <row r="52" spans="1:8" x14ac:dyDescent="0.3">
      <c r="A52" s="1">
        <v>2022</v>
      </c>
      <c r="B52" s="1">
        <v>3</v>
      </c>
      <c r="C52" s="5">
        <v>422</v>
      </c>
      <c r="D52" s="3">
        <v>434.17721518987344</v>
      </c>
      <c r="E52" s="3">
        <v>727.56013624354625</v>
      </c>
      <c r="F52" s="5">
        <v>56798</v>
      </c>
      <c r="G52" s="3">
        <v>985.17386320213984</v>
      </c>
      <c r="H52" s="3">
        <v>250.72390550773642</v>
      </c>
    </row>
    <row r="53" spans="1:8" x14ac:dyDescent="0.3">
      <c r="A53" s="1">
        <v>2022</v>
      </c>
      <c r="B53" s="1">
        <v>4</v>
      </c>
      <c r="C53" s="5">
        <v>1116</v>
      </c>
      <c r="D53" s="3">
        <v>2088.2352941176473</v>
      </c>
      <c r="E53" s="3">
        <v>732.78703196444872</v>
      </c>
      <c r="F53" s="5">
        <v>45301</v>
      </c>
      <c r="G53" s="3">
        <v>1206.2572087658593</v>
      </c>
      <c r="H53" s="3">
        <v>247.37222775486438</v>
      </c>
    </row>
    <row r="54" spans="1:8" x14ac:dyDescent="0.3">
      <c r="A54" s="1">
        <v>2022</v>
      </c>
      <c r="B54" s="1">
        <v>5</v>
      </c>
      <c r="C54" s="5">
        <v>291</v>
      </c>
      <c r="D54" s="3" t="s">
        <v>198</v>
      </c>
      <c r="E54" s="3" t="s">
        <v>198</v>
      </c>
      <c r="F54" s="5">
        <v>13857</v>
      </c>
      <c r="G54" s="3">
        <v>330.20800993480287</v>
      </c>
      <c r="H54" s="3">
        <v>243.96430724254932</v>
      </c>
    </row>
    <row r="55" spans="1:8" x14ac:dyDescent="0.3">
      <c r="A55" s="1">
        <v>2022</v>
      </c>
      <c r="B55" s="1">
        <v>6</v>
      </c>
      <c r="C55" s="5">
        <v>788</v>
      </c>
      <c r="D55" s="3">
        <v>1213.3333333333333</v>
      </c>
      <c r="E55" s="3">
        <v>1213.3333333333333</v>
      </c>
      <c r="F55" s="5">
        <v>14039</v>
      </c>
      <c r="G55" s="3">
        <v>289.43134535367545</v>
      </c>
      <c r="H55" s="3">
        <v>240.51225752097577</v>
      </c>
    </row>
    <row r="56" spans="1:8" x14ac:dyDescent="0.3">
      <c r="A56" s="1">
        <v>2022</v>
      </c>
      <c r="B56" s="1">
        <v>7</v>
      </c>
      <c r="C56" s="5">
        <v>26</v>
      </c>
      <c r="D56" s="3">
        <v>-40.909090909090907</v>
      </c>
      <c r="E56" s="3">
        <v>-40.909090909090907</v>
      </c>
      <c r="F56" s="5">
        <v>9463</v>
      </c>
      <c r="G56" s="3">
        <v>-7.3798571009102476</v>
      </c>
      <c r="H56" s="3">
        <v>237.03418128634846</v>
      </c>
    </row>
    <row r="57" spans="1:8" x14ac:dyDescent="0.3">
      <c r="A57" s="1">
        <v>2022</v>
      </c>
      <c r="B57" s="1">
        <v>8</v>
      </c>
      <c r="C57" s="1">
        <v>27</v>
      </c>
      <c r="D57" s="1">
        <v>68.75</v>
      </c>
      <c r="E57" s="1">
        <v>68.75</v>
      </c>
      <c r="F57" s="1">
        <v>7678</v>
      </c>
      <c r="G57" s="1">
        <v>168.36770360013981</v>
      </c>
      <c r="H57" s="1">
        <v>233.55157839374937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7"/>
  <sheetViews>
    <sheetView topLeftCell="A49" zoomScaleNormal="100" workbookViewId="0">
      <selection activeCell="C62" sqref="C62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8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199</v>
      </c>
      <c r="D1" s="1" t="s">
        <v>200</v>
      </c>
      <c r="E1" s="1" t="s">
        <v>201</v>
      </c>
      <c r="F1" s="1" t="s">
        <v>202</v>
      </c>
      <c r="G1" s="1" t="s">
        <v>203</v>
      </c>
      <c r="H1" s="1" t="s">
        <v>204</v>
      </c>
    </row>
    <row r="2" spans="1:8" x14ac:dyDescent="0.3">
      <c r="A2" s="1">
        <v>2018</v>
      </c>
      <c r="B2" s="1">
        <v>1</v>
      </c>
      <c r="C2" s="5">
        <v>28054.1</v>
      </c>
      <c r="D2" s="3">
        <v>13.07755341579333</v>
      </c>
      <c r="E2" s="3">
        <v>3.3628680450520547</v>
      </c>
      <c r="F2" s="5">
        <v>1795548.8719450003</v>
      </c>
      <c r="G2" s="3">
        <v>11.859618999326994</v>
      </c>
      <c r="H2" s="3">
        <v>3.6890638336692576</v>
      </c>
    </row>
    <row r="3" spans="1:8" x14ac:dyDescent="0.3">
      <c r="A3" s="1">
        <v>2018</v>
      </c>
      <c r="B3" s="1">
        <v>2</v>
      </c>
      <c r="C3" s="5">
        <v>54204.849999999991</v>
      </c>
      <c r="D3" s="3">
        <v>6.8658517855942236</v>
      </c>
      <c r="E3" s="3">
        <v>3.4661991985129919</v>
      </c>
      <c r="F3" s="5">
        <v>3553534.6389629999</v>
      </c>
      <c r="G3" s="3">
        <v>6.5169711180700807</v>
      </c>
      <c r="H3" s="3">
        <v>3.7804507226254183</v>
      </c>
    </row>
    <row r="4" spans="1:8" x14ac:dyDescent="0.3">
      <c r="A4" s="1">
        <v>2018</v>
      </c>
      <c r="B4" s="1">
        <v>3</v>
      </c>
      <c r="C4" s="5">
        <v>78604.240000000005</v>
      </c>
      <c r="D4" s="3">
        <v>2.7236503872838602</v>
      </c>
      <c r="E4" s="3">
        <v>3.5697578168407493</v>
      </c>
      <c r="F4" s="5">
        <v>5459377.4098300003</v>
      </c>
      <c r="G4" s="3">
        <v>4.1278340850451345</v>
      </c>
      <c r="H4" s="3">
        <v>3.8756787490230291</v>
      </c>
    </row>
    <row r="5" spans="1:8" x14ac:dyDescent="0.3">
      <c r="A5" s="1">
        <v>2018</v>
      </c>
      <c r="B5" s="1">
        <v>4</v>
      </c>
      <c r="C5" s="5">
        <v>107322.29000000001</v>
      </c>
      <c r="D5" s="3">
        <v>7.8263674853573217</v>
      </c>
      <c r="E5" s="3">
        <v>3.6718064184389494</v>
      </c>
      <c r="F5" s="5">
        <v>7323422.2357600005</v>
      </c>
      <c r="G5" s="3">
        <v>5.2801144485220552</v>
      </c>
      <c r="H5" s="3">
        <v>3.973983076562309</v>
      </c>
    </row>
    <row r="6" spans="1:8" x14ac:dyDescent="0.3">
      <c r="A6" s="1">
        <v>2018</v>
      </c>
      <c r="B6" s="1">
        <v>5</v>
      </c>
      <c r="C6" s="5">
        <v>138485.93</v>
      </c>
      <c r="D6" s="3">
        <v>9.0642806700424572</v>
      </c>
      <c r="E6" s="3">
        <v>3.7705487642508282</v>
      </c>
      <c r="F6" s="5">
        <v>9317792.4272799995</v>
      </c>
      <c r="G6" s="3">
        <v>5.2538534124074721</v>
      </c>
      <c r="H6" s="3">
        <v>4.0746163797307</v>
      </c>
    </row>
    <row r="7" spans="1:8" x14ac:dyDescent="0.3">
      <c r="A7" s="1">
        <v>2018</v>
      </c>
      <c r="B7" s="1">
        <v>6</v>
      </c>
      <c r="C7" s="5">
        <v>164714.47</v>
      </c>
      <c r="D7" s="3">
        <v>7.7690187429648727</v>
      </c>
      <c r="E7" s="3">
        <v>3.8644771264048248</v>
      </c>
      <c r="F7" s="5">
        <v>11267123.594110001</v>
      </c>
      <c r="G7" s="3">
        <v>4.9690556982972645</v>
      </c>
      <c r="H7" s="3">
        <v>4.1769220365831421</v>
      </c>
    </row>
    <row r="8" spans="1:8" x14ac:dyDescent="0.3">
      <c r="A8" s="1">
        <v>2018</v>
      </c>
      <c r="B8" s="1">
        <v>7</v>
      </c>
      <c r="C8" s="5">
        <v>192426.09</v>
      </c>
      <c r="D8" s="3">
        <v>7.2701997408025631</v>
      </c>
      <c r="E8" s="3">
        <v>3.9524513973006128</v>
      </c>
      <c r="F8" s="5">
        <v>13176958.107910002</v>
      </c>
      <c r="G8" s="3">
        <v>4.9835597788752128</v>
      </c>
      <c r="H8" s="3">
        <v>4.2803253166351771</v>
      </c>
    </row>
    <row r="9" spans="1:8" x14ac:dyDescent="0.3">
      <c r="A9" s="1">
        <v>2018</v>
      </c>
      <c r="B9" s="1">
        <v>8</v>
      </c>
      <c r="C9" s="5">
        <v>218330.61</v>
      </c>
      <c r="D9" s="3">
        <v>6.7197055555191731</v>
      </c>
      <c r="E9" s="3">
        <v>4.0336026180612379</v>
      </c>
      <c r="F9" s="5">
        <v>14960481.51887</v>
      </c>
      <c r="G9" s="3">
        <v>5.2716544515652108</v>
      </c>
      <c r="H9" s="3">
        <v>4.3843064986844089</v>
      </c>
    </row>
    <row r="10" spans="1:8" x14ac:dyDescent="0.3">
      <c r="A10" s="1">
        <v>2018</v>
      </c>
      <c r="B10" s="1">
        <v>9</v>
      </c>
      <c r="C10" s="5">
        <v>244827.38</v>
      </c>
      <c r="D10" s="3">
        <v>6.0959751783983274</v>
      </c>
      <c r="E10" s="3">
        <v>4.107292229000266</v>
      </c>
      <c r="F10" s="5">
        <v>16673949.47555</v>
      </c>
      <c r="G10" s="3">
        <v>4.6836433345080808</v>
      </c>
      <c r="H10" s="3">
        <v>4.4883946972549866</v>
      </c>
    </row>
    <row r="11" spans="1:8" x14ac:dyDescent="0.3">
      <c r="A11" s="1">
        <v>2018</v>
      </c>
      <c r="B11" s="1">
        <v>10</v>
      </c>
      <c r="C11" s="5">
        <v>274654.52</v>
      </c>
      <c r="D11" s="3">
        <v>7.5497465681759968</v>
      </c>
      <c r="E11" s="3">
        <v>4.1730682053574748</v>
      </c>
      <c r="F11" s="5">
        <v>18662092.131479997</v>
      </c>
      <c r="G11" s="3">
        <v>5.2087497230985269</v>
      </c>
      <c r="H11" s="3">
        <v>4.592180648256674</v>
      </c>
    </row>
    <row r="12" spans="1:8" x14ac:dyDescent="0.3">
      <c r="A12" s="1">
        <v>2018</v>
      </c>
      <c r="B12" s="1">
        <v>11</v>
      </c>
      <c r="C12" s="5">
        <v>298258.33</v>
      </c>
      <c r="D12" s="3">
        <v>4.916139784847906</v>
      </c>
      <c r="E12" s="3">
        <v>4.2306166253552391</v>
      </c>
      <c r="F12" s="5">
        <v>20659255.075180002</v>
      </c>
      <c r="G12" s="3">
        <v>5.142235435194209</v>
      </c>
      <c r="H12" s="3">
        <v>4.6952686465323783</v>
      </c>
    </row>
    <row r="13" spans="1:8" x14ac:dyDescent="0.3">
      <c r="A13" s="1">
        <v>2018</v>
      </c>
      <c r="B13" s="1">
        <v>12</v>
      </c>
      <c r="C13" s="5">
        <v>338319.67</v>
      </c>
      <c r="D13" s="3">
        <v>7.0867661303396945</v>
      </c>
      <c r="E13" s="3">
        <v>4.2798580587689088</v>
      </c>
      <c r="F13" s="5">
        <v>22602073.671080001</v>
      </c>
      <c r="G13" s="3">
        <v>4.6804998672587139</v>
      </c>
      <c r="H13" s="3">
        <v>4.7973058042218719</v>
      </c>
    </row>
    <row r="14" spans="1:8" x14ac:dyDescent="0.3">
      <c r="A14" s="1">
        <v>2019</v>
      </c>
      <c r="B14" s="1">
        <v>1</v>
      </c>
      <c r="C14" s="5">
        <v>33387.24</v>
      </c>
      <c r="D14" s="3">
        <v>19.010198152854652</v>
      </c>
      <c r="E14" s="3">
        <v>4.3207606811487977</v>
      </c>
      <c r="F14" s="5">
        <v>1843615.82021</v>
      </c>
      <c r="G14" s="3">
        <v>2.6770058457351809</v>
      </c>
      <c r="H14" s="3">
        <v>4.8979702728252503</v>
      </c>
    </row>
    <row r="15" spans="1:8" x14ac:dyDescent="0.3">
      <c r="A15" s="1">
        <v>2019</v>
      </c>
      <c r="B15" s="1">
        <v>2</v>
      </c>
      <c r="C15" s="5">
        <v>54401.159999999996</v>
      </c>
      <c r="D15" s="3">
        <v>0.36216316436630258</v>
      </c>
      <c r="E15" s="3">
        <v>4.3534875922168563</v>
      </c>
      <c r="F15" s="5">
        <v>3732174.8948199996</v>
      </c>
      <c r="G15" s="3">
        <v>5.0271145213637514</v>
      </c>
      <c r="H15" s="3">
        <v>4.9969320923192093</v>
      </c>
    </row>
    <row r="16" spans="1:8" x14ac:dyDescent="0.3">
      <c r="A16" s="1">
        <v>2019</v>
      </c>
      <c r="B16" s="1">
        <v>3</v>
      </c>
      <c r="C16" s="5">
        <v>83591.98000000001</v>
      </c>
      <c r="D16" s="3">
        <v>6.3453828953756286</v>
      </c>
      <c r="E16" s="3">
        <v>4.3792219915194597</v>
      </c>
      <c r="F16" s="5">
        <v>5706642.9236699995</v>
      </c>
      <c r="G16" s="3">
        <v>4.5291888667520874</v>
      </c>
      <c r="H16" s="3">
        <v>5.0937070690396746</v>
      </c>
    </row>
    <row r="17" spans="1:8" x14ac:dyDescent="0.3">
      <c r="A17" s="1">
        <v>2019</v>
      </c>
      <c r="B17" s="1">
        <v>4</v>
      </c>
      <c r="C17" s="5">
        <v>112520.75</v>
      </c>
      <c r="D17" s="3">
        <v>4.8437840825051204</v>
      </c>
      <c r="E17" s="3">
        <v>4.3988699032954939</v>
      </c>
      <c r="F17" s="5">
        <v>7670289.7176199993</v>
      </c>
      <c r="G17" s="3">
        <v>4.736412440706439</v>
      </c>
      <c r="H17" s="3">
        <v>5.1878131053245893</v>
      </c>
    </row>
    <row r="18" spans="1:8" x14ac:dyDescent="0.3">
      <c r="A18" s="1">
        <v>2019</v>
      </c>
      <c r="B18" s="1">
        <v>5</v>
      </c>
      <c r="C18" s="5">
        <v>139997.37</v>
      </c>
      <c r="D18" s="3">
        <v>1.0914032927388462</v>
      </c>
      <c r="E18" s="3">
        <v>4.4134738907355011</v>
      </c>
      <c r="F18" s="5">
        <v>9752489.8414500002</v>
      </c>
      <c r="G18" s="3">
        <v>4.6652403727874825</v>
      </c>
      <c r="H18" s="3">
        <v>5.2787289008589591</v>
      </c>
    </row>
    <row r="19" spans="1:8" x14ac:dyDescent="0.3">
      <c r="A19" s="1">
        <v>2019</v>
      </c>
      <c r="B19" s="1">
        <v>6</v>
      </c>
      <c r="C19" s="5">
        <v>168170.52</v>
      </c>
      <c r="D19" s="3">
        <v>2.0982066724313908</v>
      </c>
      <c r="E19" s="3">
        <v>4.4241074138480228</v>
      </c>
      <c r="F19" s="5">
        <v>11695462.600600004</v>
      </c>
      <c r="G19" s="3">
        <v>3.8016713219860554</v>
      </c>
      <c r="H19" s="3">
        <v>5.3659018080594132</v>
      </c>
    </row>
    <row r="20" spans="1:8" x14ac:dyDescent="0.3">
      <c r="A20" s="1">
        <v>2019</v>
      </c>
      <c r="B20" s="1">
        <v>7</v>
      </c>
      <c r="C20" s="5">
        <v>197678.86000000002</v>
      </c>
      <c r="D20" s="3">
        <v>2.7297597742593105</v>
      </c>
      <c r="E20" s="3">
        <v>4.4316132332945175</v>
      </c>
      <c r="F20" s="5">
        <v>13759445.441369997</v>
      </c>
      <c r="G20" s="3">
        <v>4.4204992433749535</v>
      </c>
      <c r="H20" s="3">
        <v>5.4487365759725739</v>
      </c>
    </row>
    <row r="21" spans="1:8" x14ac:dyDescent="0.3">
      <c r="A21" s="1">
        <v>2019</v>
      </c>
      <c r="B21" s="1">
        <v>8</v>
      </c>
      <c r="C21" s="5">
        <v>223049.91999999998</v>
      </c>
      <c r="D21" s="3">
        <v>2.1615429920706086</v>
      </c>
      <c r="E21" s="3">
        <v>4.4366725888516223</v>
      </c>
      <c r="F21" s="5">
        <v>15548139.317390002</v>
      </c>
      <c r="G21" s="3">
        <v>3.9280674073142396</v>
      </c>
      <c r="H21" s="3">
        <v>5.5265293265279762</v>
      </c>
    </row>
    <row r="22" spans="1:8" x14ac:dyDescent="0.3">
      <c r="A22" s="1">
        <v>2019</v>
      </c>
      <c r="B22" s="1">
        <v>9</v>
      </c>
      <c r="C22" s="5">
        <v>250600.7</v>
      </c>
      <c r="D22" s="3">
        <v>2.358118605852022</v>
      </c>
      <c r="E22" s="3">
        <v>4.4398485360279869</v>
      </c>
      <c r="F22" s="5">
        <v>17427417.596519999</v>
      </c>
      <c r="G22" s="3">
        <v>4.518834137496075</v>
      </c>
      <c r="H22" s="3">
        <v>5.5985047762848357</v>
      </c>
    </row>
    <row r="23" spans="1:8" x14ac:dyDescent="0.3">
      <c r="A23" s="1">
        <v>2019</v>
      </c>
      <c r="B23" s="1">
        <v>10</v>
      </c>
      <c r="C23" s="5">
        <v>286289.5</v>
      </c>
      <c r="D23" s="3">
        <v>4.2362237475647602</v>
      </c>
      <c r="E23" s="3">
        <v>4.4415461352213725</v>
      </c>
      <c r="F23" s="5">
        <v>19562639.298809998</v>
      </c>
      <c r="G23" s="3">
        <v>4.8255423935611219</v>
      </c>
      <c r="H23" s="3">
        <v>5.6637766375024228</v>
      </c>
    </row>
    <row r="24" spans="1:8" x14ac:dyDescent="0.3">
      <c r="A24" s="1">
        <v>2019</v>
      </c>
      <c r="B24" s="1">
        <v>11</v>
      </c>
      <c r="C24" s="5">
        <v>316649.01</v>
      </c>
      <c r="D24" s="3">
        <v>6.1660239296585484</v>
      </c>
      <c r="E24" s="3">
        <v>4.4420258822510572</v>
      </c>
      <c r="F24" s="5">
        <v>21552595.575450003</v>
      </c>
      <c r="G24" s="3">
        <v>4.3241660796533798</v>
      </c>
      <c r="H24" s="3">
        <v>5.7213836453123141</v>
      </c>
    </row>
    <row r="25" spans="1:8" x14ac:dyDescent="0.3">
      <c r="A25" s="1">
        <v>2019</v>
      </c>
      <c r="B25" s="1">
        <v>12</v>
      </c>
      <c r="C25" s="5">
        <v>352340.73</v>
      </c>
      <c r="D25" s="3">
        <v>4.1443230303458201</v>
      </c>
      <c r="E25" s="3">
        <v>4.4415340144371749</v>
      </c>
      <c r="F25" s="5">
        <v>23673663.549400002</v>
      </c>
      <c r="G25" s="3">
        <v>4.7411131116306793</v>
      </c>
      <c r="H25" s="3">
        <v>5.7703063241347001</v>
      </c>
    </row>
    <row r="26" spans="1:8" x14ac:dyDescent="0.3">
      <c r="A26" s="1">
        <v>2020</v>
      </c>
      <c r="B26" s="1">
        <v>1</v>
      </c>
      <c r="C26" s="5">
        <v>40503.550000000003</v>
      </c>
      <c r="D26" s="3">
        <v>21.314460254875822</v>
      </c>
      <c r="E26" s="3">
        <v>4.4404364911864844</v>
      </c>
      <c r="F26" s="5">
        <v>1974902.67983</v>
      </c>
      <c r="G26" s="3">
        <v>7.1211614795671174</v>
      </c>
      <c r="H26" s="3">
        <v>5.8094281693921559</v>
      </c>
    </row>
    <row r="27" spans="1:8" x14ac:dyDescent="0.3">
      <c r="A27" s="1">
        <v>2020</v>
      </c>
      <c r="B27" s="1">
        <v>2</v>
      </c>
      <c r="C27" s="5">
        <v>57983.950000000004</v>
      </c>
      <c r="D27" s="3">
        <v>6.5858705954064289</v>
      </c>
      <c r="E27" s="3">
        <v>4.4390786322540725</v>
      </c>
      <c r="F27" s="5">
        <v>3976780.6174099999</v>
      </c>
      <c r="G27" s="3">
        <v>6.5539726696488998</v>
      </c>
      <c r="H27" s="3">
        <v>5.8375612047563887</v>
      </c>
    </row>
    <row r="28" spans="1:8" x14ac:dyDescent="0.3">
      <c r="A28" s="1">
        <v>2020</v>
      </c>
      <c r="B28" s="1">
        <v>3</v>
      </c>
      <c r="C28" s="5">
        <v>90109.890000000014</v>
      </c>
      <c r="D28" s="3">
        <v>7.7972910798380424</v>
      </c>
      <c r="E28" s="3">
        <v>4.4389775646008367</v>
      </c>
      <c r="F28" s="5">
        <v>6412590.3315899996</v>
      </c>
      <c r="G28" s="3">
        <v>12.370625205790841</v>
      </c>
      <c r="H28" s="3">
        <v>5.85360854649009</v>
      </c>
    </row>
    <row r="29" spans="1:8" x14ac:dyDescent="0.3">
      <c r="A29" s="1">
        <v>2020</v>
      </c>
      <c r="B29" s="1">
        <v>4</v>
      </c>
      <c r="C29" s="5">
        <v>114454.06</v>
      </c>
      <c r="D29" s="3">
        <v>1.7181808688619737</v>
      </c>
      <c r="E29" s="3">
        <v>4.4417994979628936</v>
      </c>
      <c r="F29" s="5">
        <v>8633504.1845900007</v>
      </c>
      <c r="G29" s="3">
        <v>12.557732529415787</v>
      </c>
      <c r="H29" s="3">
        <v>5.8565230616521253</v>
      </c>
    </row>
    <row r="30" spans="1:8" x14ac:dyDescent="0.3">
      <c r="A30" s="1">
        <v>2020</v>
      </c>
      <c r="B30" s="1">
        <v>5</v>
      </c>
      <c r="C30" s="5">
        <v>142099.52000000002</v>
      </c>
      <c r="D30" s="3">
        <v>1.5015639222365484</v>
      </c>
      <c r="E30" s="3">
        <v>4.4494438582926961</v>
      </c>
      <c r="F30" s="5">
        <v>10631083.169470001</v>
      </c>
      <c r="G30" s="3">
        <v>9.0089130294276778</v>
      </c>
      <c r="H30" s="3">
        <v>5.8457101879026991</v>
      </c>
    </row>
    <row r="31" spans="1:8" x14ac:dyDescent="0.3">
      <c r="A31" s="1">
        <v>2020</v>
      </c>
      <c r="B31" s="1">
        <v>6</v>
      </c>
      <c r="C31" s="5">
        <v>166386.66</v>
      </c>
      <c r="D31" s="3">
        <v>-1.060744772627209</v>
      </c>
      <c r="E31" s="3">
        <v>4.4636209313601194</v>
      </c>
      <c r="F31" s="5">
        <v>12834635.385079999</v>
      </c>
      <c r="G31" s="3">
        <v>9.7402969286700234</v>
      </c>
      <c r="H31" s="3">
        <v>5.8210407246706106</v>
      </c>
    </row>
    <row r="32" spans="1:8" x14ac:dyDescent="0.3">
      <c r="A32" s="1">
        <v>2020</v>
      </c>
      <c r="B32" s="1">
        <v>7</v>
      </c>
      <c r="C32" s="5">
        <v>201147.39</v>
      </c>
      <c r="D32" s="3">
        <v>1.754628694236704</v>
      </c>
      <c r="E32" s="3">
        <v>4.4858362890505914</v>
      </c>
      <c r="F32" s="5">
        <v>15154613.545949999</v>
      </c>
      <c r="G32" s="3">
        <v>10.139711738564717</v>
      </c>
      <c r="H32" s="3">
        <v>5.7826051382486536</v>
      </c>
    </row>
    <row r="33" spans="1:8" x14ac:dyDescent="0.3">
      <c r="A33" s="1">
        <v>2020</v>
      </c>
      <c r="B33" s="1">
        <v>8</v>
      </c>
      <c r="C33" s="5">
        <v>230037.5</v>
      </c>
      <c r="D33" s="3">
        <v>3.1327426613737552</v>
      </c>
      <c r="E33" s="3">
        <v>4.5172118667423193</v>
      </c>
      <c r="F33" s="5">
        <v>17154496.982609998</v>
      </c>
      <c r="G33" s="3">
        <v>10.331510622774953</v>
      </c>
      <c r="H33" s="3">
        <v>5.7307660654993455</v>
      </c>
    </row>
    <row r="34" spans="1:8" x14ac:dyDescent="0.3">
      <c r="A34" s="1">
        <v>2020</v>
      </c>
      <c r="B34" s="1">
        <v>9</v>
      </c>
      <c r="C34" s="5">
        <v>261468.97</v>
      </c>
      <c r="D34" s="3">
        <v>4.3368873271303565</v>
      </c>
      <c r="E34" s="3">
        <v>4.5586799326194249</v>
      </c>
      <c r="F34" s="5">
        <v>19273603.555670001</v>
      </c>
      <c r="G34" s="3">
        <v>10.593571588705487</v>
      </c>
      <c r="H34" s="3">
        <v>5.6661887201324461</v>
      </c>
    </row>
    <row r="35" spans="1:8" x14ac:dyDescent="0.3">
      <c r="A35" s="1">
        <v>2020</v>
      </c>
      <c r="B35" s="1">
        <v>10</v>
      </c>
      <c r="C35" s="5">
        <v>294908.74</v>
      </c>
      <c r="D35" s="3">
        <v>3.010672763059774</v>
      </c>
      <c r="E35" s="3">
        <v>4.6110766111712138</v>
      </c>
      <c r="F35" s="5">
        <v>21632529.086209998</v>
      </c>
      <c r="G35" s="3">
        <v>10.580830918484052</v>
      </c>
      <c r="H35" s="3">
        <v>5.5898578120075282</v>
      </c>
    </row>
    <row r="36" spans="1:8" x14ac:dyDescent="0.3">
      <c r="A36" s="1">
        <v>2020</v>
      </c>
      <c r="B36" s="1">
        <v>11</v>
      </c>
      <c r="C36" s="5">
        <v>328346</v>
      </c>
      <c r="D36" s="3">
        <v>3.6939922850224516</v>
      </c>
      <c r="E36" s="3">
        <v>4.6752226246227213</v>
      </c>
      <c r="F36" s="5">
        <v>23923699.078829996</v>
      </c>
      <c r="G36" s="3">
        <v>11.001475414315554</v>
      </c>
      <c r="H36" s="3">
        <v>5.5031002303500367</v>
      </c>
    </row>
    <row r="37" spans="1:8" x14ac:dyDescent="0.3">
      <c r="A37" s="1">
        <v>2020</v>
      </c>
      <c r="B37" s="1">
        <v>12</v>
      </c>
      <c r="C37" s="5">
        <v>380090.49</v>
      </c>
      <c r="D37" s="3">
        <v>7.8758308754142581</v>
      </c>
      <c r="E37" s="3">
        <v>4.7518275560428638</v>
      </c>
      <c r="F37" s="5">
        <v>26462470.937800001</v>
      </c>
      <c r="G37" s="3">
        <v>11.78021045445956</v>
      </c>
      <c r="H37" s="3">
        <v>5.4075894597400334</v>
      </c>
    </row>
    <row r="38" spans="1:8" x14ac:dyDescent="0.3">
      <c r="A38" s="1">
        <v>2021</v>
      </c>
      <c r="B38" s="1">
        <v>1</v>
      </c>
      <c r="C38" s="5">
        <v>37692.120000000003</v>
      </c>
      <c r="D38" s="3">
        <v>-6.9411940434850772</v>
      </c>
      <c r="E38" s="3">
        <v>4.8415328475047525</v>
      </c>
      <c r="F38" s="5">
        <v>1961867.02159</v>
      </c>
      <c r="G38" s="3">
        <v>-0.66006585403601825</v>
      </c>
      <c r="H38" s="3">
        <v>5.3053808163675775</v>
      </c>
    </row>
    <row r="39" spans="1:8" x14ac:dyDescent="0.3">
      <c r="A39" s="1">
        <v>2021</v>
      </c>
      <c r="B39" s="1">
        <v>2</v>
      </c>
      <c r="C39" s="5">
        <v>57819.6</v>
      </c>
      <c r="D39" s="3">
        <v>-0.2834405037945964</v>
      </c>
      <c r="E39" s="3">
        <v>4.9451968857564568</v>
      </c>
      <c r="F39" s="5">
        <v>4059719.8036099998</v>
      </c>
      <c r="G39" s="3">
        <v>2.0855861607476989</v>
      </c>
      <c r="H39" s="3">
        <v>5.1989721595473641</v>
      </c>
    </row>
    <row r="40" spans="1:8" x14ac:dyDescent="0.3">
      <c r="A40" s="1">
        <v>2021</v>
      </c>
      <c r="B40" s="1">
        <v>3</v>
      </c>
      <c r="C40" s="5">
        <v>89608.12</v>
      </c>
      <c r="D40" s="3">
        <v>-0.55684231775227078</v>
      </c>
      <c r="E40" s="3">
        <v>5.06285981262306</v>
      </c>
      <c r="F40" s="5">
        <v>6467334.1687100008</v>
      </c>
      <c r="G40" s="3">
        <v>0.85369303649913686</v>
      </c>
      <c r="H40" s="3">
        <v>5.0904470814641982</v>
      </c>
    </row>
    <row r="41" spans="1:8" x14ac:dyDescent="0.3">
      <c r="A41" s="1">
        <v>2021</v>
      </c>
      <c r="B41" s="1">
        <v>4</v>
      </c>
      <c r="C41" s="5">
        <v>117512.86000000002</v>
      </c>
      <c r="D41" s="3">
        <v>2.6725133210652618</v>
      </c>
      <c r="E41" s="3">
        <v>5.1941986701109268</v>
      </c>
      <c r="F41" s="5">
        <v>8727092.6156000011</v>
      </c>
      <c r="G41" s="3">
        <v>1.084014428081792</v>
      </c>
      <c r="H41" s="3">
        <v>4.9816729669418578</v>
      </c>
    </row>
    <row r="42" spans="1:8" x14ac:dyDescent="0.3">
      <c r="A42" s="1">
        <v>2021</v>
      </c>
      <c r="B42" s="1">
        <v>5</v>
      </c>
      <c r="C42" s="5">
        <v>150653</v>
      </c>
      <c r="D42" s="3">
        <v>6.0193588268278253</v>
      </c>
      <c r="E42" s="3">
        <v>5.3385002431340363</v>
      </c>
      <c r="F42" s="5">
        <v>10745727.736250002</v>
      </c>
      <c r="G42" s="3">
        <v>1.0783902726791972</v>
      </c>
      <c r="H42" s="3">
        <v>4.8742229817732206</v>
      </c>
    </row>
    <row r="43" spans="1:8" x14ac:dyDescent="0.3">
      <c r="A43" s="1">
        <v>2021</v>
      </c>
      <c r="B43" s="1">
        <v>6</v>
      </c>
      <c r="C43" s="5">
        <v>184124.96999999997</v>
      </c>
      <c r="D43" s="3">
        <v>10.660896732947212</v>
      </c>
      <c r="E43" s="3">
        <v>5.4948761995682389</v>
      </c>
      <c r="F43" s="5">
        <v>13014174.055469997</v>
      </c>
      <c r="G43" s="3">
        <v>1.3988606999985942</v>
      </c>
      <c r="H43" s="3">
        <v>4.7693996210192999</v>
      </c>
    </row>
    <row r="44" spans="1:8" x14ac:dyDescent="0.3">
      <c r="A44" s="1">
        <v>2021</v>
      </c>
      <c r="B44" s="1">
        <v>7</v>
      </c>
      <c r="C44" s="5">
        <v>217602.38999999998</v>
      </c>
      <c r="D44" s="3">
        <v>8.1805684876149698</v>
      </c>
      <c r="E44" s="3">
        <v>5.6624854891354746</v>
      </c>
      <c r="F44" s="5">
        <v>15259193.1448416</v>
      </c>
      <c r="G44" s="3">
        <v>0.69008423457652679</v>
      </c>
      <c r="H44" s="3">
        <v>4.6682417802474214</v>
      </c>
    </row>
    <row r="45" spans="1:8" x14ac:dyDescent="0.3">
      <c r="A45" s="1">
        <v>2021</v>
      </c>
      <c r="B45" s="1">
        <v>8</v>
      </c>
      <c r="C45" s="5">
        <v>244468.06</v>
      </c>
      <c r="D45" s="3">
        <v>6.2731337281964894</v>
      </c>
      <c r="E45" s="3">
        <v>5.8408458129836109</v>
      </c>
      <c r="F45" s="5">
        <v>17289406.574680001</v>
      </c>
      <c r="G45" s="3">
        <v>0.78643863592597896</v>
      </c>
      <c r="H45" s="3">
        <v>4.5715542898220614</v>
      </c>
    </row>
    <row r="46" spans="1:8" x14ac:dyDescent="0.3">
      <c r="A46" s="1">
        <v>2021</v>
      </c>
      <c r="B46" s="1">
        <v>9</v>
      </c>
      <c r="C46" s="5">
        <v>260513.93</v>
      </c>
      <c r="D46" s="3">
        <v>-0.36525940343896668</v>
      </c>
      <c r="E46" s="3">
        <v>6.0296497391354125</v>
      </c>
      <c r="F46" s="5">
        <v>19412367.420000002</v>
      </c>
      <c r="G46" s="3">
        <v>0.71996844767090451</v>
      </c>
      <c r="H46" s="3">
        <v>4.4798657191670248</v>
      </c>
    </row>
    <row r="47" spans="1:8" x14ac:dyDescent="0.3">
      <c r="A47" s="1">
        <v>2021</v>
      </c>
      <c r="B47" s="1">
        <v>10</v>
      </c>
      <c r="C47" s="5">
        <v>303688.24</v>
      </c>
      <c r="D47" s="3">
        <v>2.9770226545337453</v>
      </c>
      <c r="E47" s="3">
        <v>6.2286198556077537</v>
      </c>
      <c r="F47" s="5">
        <v>21619163.495030001</v>
      </c>
      <c r="G47" s="3">
        <v>-6.178469066993042E-2</v>
      </c>
      <c r="H47" s="3">
        <v>4.3934417824523742</v>
      </c>
    </row>
    <row r="48" spans="1:8" x14ac:dyDescent="0.3">
      <c r="A48" s="1">
        <v>2021</v>
      </c>
      <c r="B48" s="1">
        <v>11</v>
      </c>
      <c r="C48" s="5">
        <v>351697.51</v>
      </c>
      <c r="D48" s="3">
        <v>7.1118606591827005</v>
      </c>
      <c r="E48" s="3">
        <v>6.4370346595048318</v>
      </c>
      <c r="F48" s="5">
        <v>24101101.440000001</v>
      </c>
      <c r="G48" s="3">
        <v>0.74153399349095039</v>
      </c>
      <c r="H48" s="3">
        <v>4.3122870898709849</v>
      </c>
    </row>
    <row r="49" spans="1:8" x14ac:dyDescent="0.3">
      <c r="A49" s="1">
        <v>2021</v>
      </c>
      <c r="B49" s="1">
        <v>12</v>
      </c>
      <c r="C49" s="5">
        <v>400843.94999999995</v>
      </c>
      <c r="D49" s="3">
        <v>5.4601366111527661</v>
      </c>
      <c r="E49" s="3">
        <v>6.653946842569658</v>
      </c>
      <c r="F49" s="5">
        <v>26729958.170000002</v>
      </c>
      <c r="G49" s="3">
        <v>1.0108172922654424</v>
      </c>
      <c r="H49" s="3">
        <v>4.2360968608884324</v>
      </c>
    </row>
    <row r="50" spans="1:8" x14ac:dyDescent="0.3">
      <c r="A50" s="1">
        <v>2022</v>
      </c>
      <c r="B50" s="1">
        <v>1</v>
      </c>
      <c r="C50" s="5">
        <v>37979.29</v>
      </c>
      <c r="D50" s="3">
        <v>0.76188338570502001</v>
      </c>
      <c r="E50" s="3">
        <v>6.8784559594618875</v>
      </c>
      <c r="F50" s="5">
        <v>2081604.77</v>
      </c>
      <c r="G50" s="3">
        <v>6.1032550673571162</v>
      </c>
      <c r="H50" s="3">
        <v>4.1643183460052651</v>
      </c>
    </row>
    <row r="51" spans="1:8" x14ac:dyDescent="0.3">
      <c r="A51" s="1">
        <v>2022</v>
      </c>
      <c r="B51" s="1">
        <v>2</v>
      </c>
      <c r="C51" s="5">
        <v>60161.33</v>
      </c>
      <c r="D51" s="3">
        <v>4.0500626085272273</v>
      </c>
      <c r="E51" s="3">
        <v>7.1095786613528835</v>
      </c>
      <c r="F51" s="5">
        <v>4231708.8199999994</v>
      </c>
      <c r="G51" s="3">
        <v>4.236475045323651</v>
      </c>
      <c r="H51" s="3">
        <v>4.0961748179742115</v>
      </c>
    </row>
    <row r="52" spans="1:8" x14ac:dyDescent="0.3">
      <c r="A52" s="1">
        <v>2022</v>
      </c>
      <c r="B52" s="1">
        <v>3</v>
      </c>
      <c r="C52" s="5">
        <v>100000.14000000001</v>
      </c>
      <c r="D52" s="3">
        <v>11.597185612196782</v>
      </c>
      <c r="E52" s="3">
        <v>7.3459068374297196</v>
      </c>
      <c r="F52" s="5">
        <v>6727713.4249400003</v>
      </c>
      <c r="G52" s="3">
        <v>4.0260677651350774</v>
      </c>
      <c r="H52" s="3">
        <v>4.0310241979314263</v>
      </c>
    </row>
    <row r="53" spans="1:8" x14ac:dyDescent="0.3">
      <c r="A53" s="1">
        <v>2022</v>
      </c>
      <c r="B53" s="1">
        <v>4</v>
      </c>
      <c r="C53" s="5">
        <v>133882.72</v>
      </c>
      <c r="D53" s="3">
        <v>13.930271120964965</v>
      </c>
      <c r="E53" s="3">
        <v>7.5858199104869142</v>
      </c>
      <c r="F53" s="5">
        <v>9061758.7429799996</v>
      </c>
      <c r="G53" s="3">
        <v>3.8347951846158912</v>
      </c>
      <c r="H53" s="3">
        <v>3.9682341500844092</v>
      </c>
    </row>
    <row r="54" spans="1:8" x14ac:dyDescent="0.3">
      <c r="A54" s="1">
        <v>2022</v>
      </c>
      <c r="B54" s="1">
        <v>5</v>
      </c>
      <c r="C54" s="5">
        <v>167702.35999999999</v>
      </c>
      <c r="D54" s="3">
        <v>11.316973442281263</v>
      </c>
      <c r="E54" s="3">
        <v>7.8279925310116756</v>
      </c>
      <c r="F54" s="5">
        <v>11288718.93</v>
      </c>
      <c r="G54" s="3">
        <v>5.0530890701637077</v>
      </c>
      <c r="H54" s="3">
        <v>3.9071719944439369</v>
      </c>
    </row>
    <row r="55" spans="1:8" x14ac:dyDescent="0.3">
      <c r="A55" s="1">
        <v>2022</v>
      </c>
      <c r="B55" s="1">
        <v>6</v>
      </c>
      <c r="C55" s="5">
        <v>204711.84999999998</v>
      </c>
      <c r="D55" s="3">
        <v>11.180927823097541</v>
      </c>
      <c r="E55" s="3">
        <v>8.0715399363808285</v>
      </c>
      <c r="F55" s="5">
        <v>13918460.176989999</v>
      </c>
      <c r="G55" s="3">
        <v>6.9484710874903266</v>
      </c>
      <c r="H55" s="3">
        <v>3.8471957844259617</v>
      </c>
    </row>
    <row r="56" spans="1:8" x14ac:dyDescent="0.3">
      <c r="A56" s="1">
        <v>2022</v>
      </c>
      <c r="B56" s="1">
        <v>7</v>
      </c>
      <c r="C56" s="5">
        <v>239482.19000000003</v>
      </c>
      <c r="D56" s="3">
        <v>10.054944709017244</v>
      </c>
      <c r="E56" s="3">
        <v>8.3158196543122571</v>
      </c>
      <c r="F56" s="5">
        <v>16211659.282950001</v>
      </c>
      <c r="G56" s="3">
        <v>6.2419167846393231</v>
      </c>
      <c r="H56" s="3">
        <v>3.7877431510211381</v>
      </c>
    </row>
    <row r="57" spans="1:8" x14ac:dyDescent="0.3">
      <c r="A57" s="1">
        <v>2022</v>
      </c>
      <c r="B57" s="1">
        <v>8</v>
      </c>
      <c r="C57" s="5">
        <v>276159.65999999997</v>
      </c>
      <c r="D57" s="3">
        <v>12.963493063265608</v>
      </c>
      <c r="E57" s="3">
        <v>8.560405142238201</v>
      </c>
      <c r="F57" s="5">
        <v>18373648.06388</v>
      </c>
      <c r="G57" s="3">
        <v>6.2711318894417722</v>
      </c>
      <c r="H57" s="3">
        <v>3.7284670915606117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7"/>
  <sheetViews>
    <sheetView topLeftCell="A37" zoomScaleNormal="100" workbookViewId="0">
      <selection activeCell="C59" sqref="C59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8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205</v>
      </c>
      <c r="D1" s="1" t="s">
        <v>206</v>
      </c>
      <c r="E1" s="1" t="s">
        <v>207</v>
      </c>
      <c r="F1" s="1" t="s">
        <v>208</v>
      </c>
      <c r="G1" s="1" t="s">
        <v>209</v>
      </c>
      <c r="H1" s="1" t="s">
        <v>210</v>
      </c>
    </row>
    <row r="2" spans="1:8" x14ac:dyDescent="0.3">
      <c r="A2" s="1">
        <v>2018</v>
      </c>
      <c r="B2" s="1">
        <v>1</v>
      </c>
      <c r="C2" s="5">
        <v>-11</v>
      </c>
      <c r="D2" s="3">
        <v>-1200</v>
      </c>
      <c r="E2" s="3">
        <v>-71.154915539569146</v>
      </c>
      <c r="F2" s="5">
        <v>-976</v>
      </c>
      <c r="G2" s="3">
        <v>40.451494813910919</v>
      </c>
      <c r="H2" s="3">
        <v>-212.93727889398269</v>
      </c>
    </row>
    <row r="3" spans="1:8" x14ac:dyDescent="0.3">
      <c r="A3" s="1">
        <v>2018</v>
      </c>
      <c r="B3" s="1">
        <v>2</v>
      </c>
      <c r="C3" s="5">
        <v>-11</v>
      </c>
      <c r="D3" s="3">
        <v>-1000</v>
      </c>
      <c r="E3" s="3">
        <v>-74.985237738218572</v>
      </c>
      <c r="F3" s="5">
        <v>-980</v>
      </c>
      <c r="G3" s="3">
        <v>41.874258600237248</v>
      </c>
      <c r="H3" s="3">
        <v>-236.87665279336866</v>
      </c>
    </row>
    <row r="4" spans="1:8" x14ac:dyDescent="0.3">
      <c r="A4" s="1">
        <v>2018</v>
      </c>
      <c r="B4" s="1">
        <v>3</v>
      </c>
      <c r="C4" s="5">
        <v>-20</v>
      </c>
      <c r="D4" s="3">
        <v>13.043478260869565</v>
      </c>
      <c r="E4" s="3">
        <v>-78.607794032733381</v>
      </c>
      <c r="F4" s="5">
        <v>-1609</v>
      </c>
      <c r="G4" s="3">
        <v>40.932452276064609</v>
      </c>
      <c r="H4" s="3">
        <v>-261.76094248334658</v>
      </c>
    </row>
    <row r="5" spans="1:8" x14ac:dyDescent="0.3">
      <c r="A5" s="1">
        <v>2018</v>
      </c>
      <c r="B5" s="1">
        <v>4</v>
      </c>
      <c r="C5" s="5">
        <v>-32</v>
      </c>
      <c r="D5" s="3">
        <v>-88.235294117647058</v>
      </c>
      <c r="E5" s="3">
        <v>-82.073137534134375</v>
      </c>
      <c r="F5" s="5">
        <v>-2359</v>
      </c>
      <c r="G5" s="3">
        <v>40.698843640020108</v>
      </c>
      <c r="H5" s="3">
        <v>-287.48135060302019</v>
      </c>
    </row>
    <row r="6" spans="1:8" x14ac:dyDescent="0.3">
      <c r="A6" s="1">
        <v>2018</v>
      </c>
      <c r="B6" s="1">
        <v>5</v>
      </c>
      <c r="C6" s="5">
        <v>-59</v>
      </c>
      <c r="D6" s="3">
        <v>-15.686274509803921</v>
      </c>
      <c r="E6" s="3">
        <v>-85.425456681755293</v>
      </c>
      <c r="F6" s="5">
        <v>-3946</v>
      </c>
      <c r="G6" s="3">
        <v>28.436706565107002</v>
      </c>
      <c r="H6" s="3">
        <v>-313.90805941685716</v>
      </c>
    </row>
    <row r="7" spans="1:8" x14ac:dyDescent="0.3">
      <c r="A7" s="1">
        <v>2018</v>
      </c>
      <c r="B7" s="1">
        <v>6</v>
      </c>
      <c r="C7" s="5">
        <v>-108</v>
      </c>
      <c r="D7" s="3">
        <v>-14.893617021276595</v>
      </c>
      <c r="E7" s="3">
        <v>-88.709367842470414</v>
      </c>
      <c r="F7" s="5">
        <v>-7734</v>
      </c>
      <c r="G7" s="3">
        <v>14.560318161732214</v>
      </c>
      <c r="H7" s="3">
        <v>-340.88846089805833</v>
      </c>
    </row>
    <row r="8" spans="1:8" x14ac:dyDescent="0.3">
      <c r="A8" s="1">
        <v>2018</v>
      </c>
      <c r="B8" s="1">
        <v>7</v>
      </c>
      <c r="C8" s="5">
        <v>8</v>
      </c>
      <c r="D8" s="3">
        <v>100</v>
      </c>
      <c r="E8" s="3">
        <v>-91.964644384392045</v>
      </c>
      <c r="F8" s="5">
        <v>18</v>
      </c>
      <c r="G8" s="3">
        <v>101.32743362831857</v>
      </c>
      <c r="H8" s="3">
        <v>-368.24617307774236</v>
      </c>
    </row>
    <row r="9" spans="1:8" x14ac:dyDescent="0.3">
      <c r="A9" s="1">
        <v>2018</v>
      </c>
      <c r="B9" s="1">
        <v>8</v>
      </c>
      <c r="C9" s="5">
        <v>32</v>
      </c>
      <c r="D9" s="3">
        <v>100</v>
      </c>
      <c r="E9" s="3">
        <v>-95.225933581825473</v>
      </c>
      <c r="F9" s="5">
        <v>1166</v>
      </c>
      <c r="G9" s="3">
        <v>143.93305439330544</v>
      </c>
      <c r="H9" s="3">
        <v>-395.78013004403766</v>
      </c>
    </row>
    <row r="10" spans="1:8" x14ac:dyDescent="0.3">
      <c r="A10" s="1">
        <v>2018</v>
      </c>
      <c r="B10" s="1">
        <v>9</v>
      </c>
      <c r="C10" s="5">
        <v>27</v>
      </c>
      <c r="D10" s="3">
        <v>-38.636363636363633</v>
      </c>
      <c r="E10" s="3">
        <v>-98.514551830993724</v>
      </c>
      <c r="F10" s="5">
        <v>1638</v>
      </c>
      <c r="G10" s="3">
        <v>444.18604651162792</v>
      </c>
      <c r="H10" s="3">
        <v>-423.25665660682915</v>
      </c>
    </row>
    <row r="11" spans="1:8" x14ac:dyDescent="0.3">
      <c r="A11" s="1">
        <v>2018</v>
      </c>
      <c r="B11" s="1">
        <v>10</v>
      </c>
      <c r="C11" s="5">
        <v>25</v>
      </c>
      <c r="D11" s="3">
        <v>-28.571428571428569</v>
      </c>
      <c r="E11" s="3">
        <v>-101.83825817162109</v>
      </c>
      <c r="F11" s="5">
        <v>1685</v>
      </c>
      <c r="G11" s="3">
        <v>389.82558139534882</v>
      </c>
      <c r="H11" s="3">
        <v>-450.40459749374918</v>
      </c>
    </row>
    <row r="12" spans="1:8" x14ac:dyDescent="0.3">
      <c r="A12" s="1">
        <v>2018</v>
      </c>
      <c r="B12" s="1">
        <v>11</v>
      </c>
      <c r="C12" s="5">
        <v>28</v>
      </c>
      <c r="D12" s="3">
        <v>21.739130434782609</v>
      </c>
      <c r="E12" s="3">
        <v>-105.20065343591837</v>
      </c>
      <c r="F12" s="5">
        <v>1237</v>
      </c>
      <c r="G12" s="3">
        <v>237.97814207650271</v>
      </c>
      <c r="H12" s="3">
        <v>-476.89255835582463</v>
      </c>
    </row>
    <row r="13" spans="1:8" x14ac:dyDescent="0.3">
      <c r="A13" s="1">
        <v>2018</v>
      </c>
      <c r="B13" s="1">
        <v>12</v>
      </c>
      <c r="C13" s="5">
        <v>-39</v>
      </c>
      <c r="D13" s="3">
        <v>33.898305084745758</v>
      </c>
      <c r="E13" s="3">
        <v>-108.60025048181855</v>
      </c>
      <c r="F13" s="5">
        <v>-3287</v>
      </c>
      <c r="G13" s="3">
        <v>21.080432172869148</v>
      </c>
      <c r="H13" s="3">
        <v>-502.33079552610405</v>
      </c>
    </row>
    <row r="14" spans="1:8" x14ac:dyDescent="0.3">
      <c r="A14" s="1">
        <v>2019</v>
      </c>
      <c r="B14" s="1">
        <v>1</v>
      </c>
      <c r="C14" s="5">
        <v>1</v>
      </c>
      <c r="D14" s="3">
        <v>109.09090909090908</v>
      </c>
      <c r="E14" s="3">
        <v>-112.0267469044858</v>
      </c>
      <c r="F14" s="5">
        <v>-580</v>
      </c>
      <c r="G14" s="3">
        <v>40.57377049180328</v>
      </c>
      <c r="H14" s="3">
        <v>-526.2799215389947</v>
      </c>
    </row>
    <row r="15" spans="1:8" x14ac:dyDescent="0.3">
      <c r="A15" s="1">
        <v>2019</v>
      </c>
      <c r="B15" s="1">
        <v>2</v>
      </c>
      <c r="C15" s="5">
        <v>3</v>
      </c>
      <c r="D15" s="3">
        <v>127.27272727272727</v>
      </c>
      <c r="E15" s="3">
        <v>-115.45994456605887</v>
      </c>
      <c r="F15" s="5">
        <v>-513</v>
      </c>
      <c r="G15" s="3">
        <v>47.653061224489797</v>
      </c>
      <c r="H15" s="3">
        <v>-548.26420092698038</v>
      </c>
    </row>
    <row r="16" spans="1:8" x14ac:dyDescent="0.3">
      <c r="A16" s="1">
        <v>2019</v>
      </c>
      <c r="B16" s="1">
        <v>3</v>
      </c>
      <c r="C16" s="5">
        <v>-2</v>
      </c>
      <c r="D16" s="3">
        <v>90</v>
      </c>
      <c r="E16" s="3">
        <v>-118.86428993589901</v>
      </c>
      <c r="F16" s="5">
        <v>-1706</v>
      </c>
      <c r="G16" s="3">
        <v>-6.0285891858297083</v>
      </c>
      <c r="H16" s="3">
        <v>-567.76853338282058</v>
      </c>
    </row>
    <row r="17" spans="1:8" x14ac:dyDescent="0.3">
      <c r="A17" s="1">
        <v>2019</v>
      </c>
      <c r="B17" s="1">
        <v>4</v>
      </c>
      <c r="C17" s="5">
        <v>22</v>
      </c>
      <c r="D17" s="3">
        <v>168.75</v>
      </c>
      <c r="E17" s="3">
        <v>-122.18737304782314</v>
      </c>
      <c r="F17" s="5">
        <v>-2890</v>
      </c>
      <c r="G17" s="3">
        <v>-22.509537939805004</v>
      </c>
      <c r="H17" s="3">
        <v>-584.23643545606978</v>
      </c>
    </row>
    <row r="18" spans="1:8" x14ac:dyDescent="0.3">
      <c r="A18" s="1">
        <v>2019</v>
      </c>
      <c r="B18" s="1">
        <v>5</v>
      </c>
      <c r="C18" s="5">
        <v>-41</v>
      </c>
      <c r="D18" s="3">
        <v>30.508474576271187</v>
      </c>
      <c r="E18" s="3">
        <v>-125.36227947106931</v>
      </c>
      <c r="F18" s="5">
        <v>-4624</v>
      </c>
      <c r="G18" s="3">
        <v>-17.181956411556008</v>
      </c>
      <c r="H18" s="3">
        <v>-597.07241397793553</v>
      </c>
    </row>
    <row r="19" spans="1:8" x14ac:dyDescent="0.3">
      <c r="A19" s="1">
        <v>2019</v>
      </c>
      <c r="B19" s="1">
        <v>6</v>
      </c>
      <c r="C19" s="5">
        <v>-88</v>
      </c>
      <c r="D19" s="3">
        <v>18.518518518518519</v>
      </c>
      <c r="E19" s="3">
        <v>-128.30189079063612</v>
      </c>
      <c r="F19" s="5">
        <v>-8640</v>
      </c>
      <c r="G19" s="3">
        <v>-11.714507370054307</v>
      </c>
      <c r="H19" s="3">
        <v>-605.64196696729766</v>
      </c>
    </row>
    <row r="20" spans="1:8" x14ac:dyDescent="0.3">
      <c r="A20" s="1">
        <v>2019</v>
      </c>
      <c r="B20" s="1">
        <v>7</v>
      </c>
      <c r="C20" s="5">
        <v>-85</v>
      </c>
      <c r="D20" s="3">
        <v>-1162.5</v>
      </c>
      <c r="E20" s="3">
        <v>-130.90826423360224</v>
      </c>
      <c r="F20" s="5">
        <v>-3386</v>
      </c>
      <c r="G20" s="3">
        <v>-18911.111111111113</v>
      </c>
      <c r="H20" s="3">
        <v>-609.27032227237191</v>
      </c>
    </row>
    <row r="21" spans="1:8" x14ac:dyDescent="0.3">
      <c r="A21" s="1">
        <v>2019</v>
      </c>
      <c r="B21" s="1">
        <v>8</v>
      </c>
      <c r="C21" s="5">
        <v>-69</v>
      </c>
      <c r="D21" s="3">
        <v>-315.625</v>
      </c>
      <c r="E21" s="3">
        <v>-133.07326116528876</v>
      </c>
      <c r="F21" s="5">
        <v>-3229</v>
      </c>
      <c r="G21" s="3">
        <v>-376.9296740994854</v>
      </c>
      <c r="H21" s="3">
        <v>-607.24146277890202</v>
      </c>
    </row>
    <row r="22" spans="1:8" x14ac:dyDescent="0.3">
      <c r="A22" s="1">
        <v>2019</v>
      </c>
      <c r="B22" s="1">
        <v>9</v>
      </c>
      <c r="C22" s="5">
        <v>-77</v>
      </c>
      <c r="D22" s="3">
        <v>-385.18518518518516</v>
      </c>
      <c r="E22" s="3">
        <v>-134.76038126600056</v>
      </c>
      <c r="F22" s="5">
        <v>-3764</v>
      </c>
      <c r="G22" s="3">
        <v>-329.7924297924298</v>
      </c>
      <c r="H22" s="3">
        <v>-600.11033253852338</v>
      </c>
    </row>
    <row r="23" spans="1:8" x14ac:dyDescent="0.3">
      <c r="A23" s="1">
        <v>2019</v>
      </c>
      <c r="B23" s="1">
        <v>10</v>
      </c>
      <c r="C23" s="5">
        <v>-80</v>
      </c>
      <c r="D23" s="3">
        <v>-420</v>
      </c>
      <c r="E23" s="3">
        <v>-135.94580142012833</v>
      </c>
      <c r="F23" s="5">
        <v>-4712</v>
      </c>
      <c r="G23" s="3">
        <v>-379.64391691394661</v>
      </c>
      <c r="H23" s="3">
        <v>-588.41588172865761</v>
      </c>
    </row>
    <row r="24" spans="1:8" x14ac:dyDescent="0.3">
      <c r="A24" s="1">
        <v>2019</v>
      </c>
      <c r="B24" s="1">
        <v>11</v>
      </c>
      <c r="C24" s="5">
        <v>-52</v>
      </c>
      <c r="D24" s="3">
        <v>-285.71428571428572</v>
      </c>
      <c r="E24" s="3">
        <v>-136.62308912344599</v>
      </c>
      <c r="F24" s="5">
        <v>-3302</v>
      </c>
      <c r="G24" s="3">
        <v>-366.93613581244949</v>
      </c>
      <c r="H24" s="3">
        <v>-572.67828845014674</v>
      </c>
    </row>
    <row r="25" spans="1:8" x14ac:dyDescent="0.3">
      <c r="A25" s="1">
        <v>2019</v>
      </c>
      <c r="B25" s="1">
        <v>12</v>
      </c>
      <c r="C25" s="5">
        <v>-135</v>
      </c>
      <c r="D25" s="3">
        <v>-246.15384615384616</v>
      </c>
      <c r="E25" s="3">
        <v>-136.80553785773998</v>
      </c>
      <c r="F25" s="5">
        <v>-7337</v>
      </c>
      <c r="G25" s="3">
        <v>-123.21265591724978</v>
      </c>
      <c r="H25" s="3">
        <v>-553.4032327507208</v>
      </c>
    </row>
    <row r="26" spans="1:8" x14ac:dyDescent="0.3">
      <c r="A26" s="1">
        <v>2020</v>
      </c>
      <c r="B26" s="1">
        <v>1</v>
      </c>
      <c r="C26" s="5">
        <v>-13</v>
      </c>
      <c r="D26" s="3">
        <v>-1400</v>
      </c>
      <c r="E26" s="3">
        <v>-136.51679466011552</v>
      </c>
      <c r="F26" s="5">
        <v>-878</v>
      </c>
      <c r="G26" s="3">
        <v>-51.379310344827587</v>
      </c>
      <c r="H26" s="3">
        <v>-531.08210702862107</v>
      </c>
    </row>
    <row r="27" spans="1:8" x14ac:dyDescent="0.3">
      <c r="A27" s="1">
        <v>2020</v>
      </c>
      <c r="B27" s="1">
        <v>2</v>
      </c>
      <c r="C27" s="5">
        <v>6</v>
      </c>
      <c r="D27" s="3">
        <v>100</v>
      </c>
      <c r="E27" s="3">
        <v>-135.78810020019841</v>
      </c>
      <c r="F27" s="5">
        <v>-634</v>
      </c>
      <c r="G27" s="3">
        <v>-23.586744639376217</v>
      </c>
      <c r="H27" s="3">
        <v>-506.17642933647528</v>
      </c>
    </row>
    <row r="28" spans="1:8" x14ac:dyDescent="0.3">
      <c r="A28" s="1">
        <v>2020</v>
      </c>
      <c r="B28" s="1">
        <v>3</v>
      </c>
      <c r="C28" s="5">
        <v>3</v>
      </c>
      <c r="D28" s="3">
        <v>250</v>
      </c>
      <c r="E28" s="3">
        <v>-134.73843703687416</v>
      </c>
      <c r="F28" s="5">
        <v>-2593</v>
      </c>
      <c r="G28" s="3">
        <v>-51.992966002344666</v>
      </c>
      <c r="H28" s="3">
        <v>-479.11440503269699</v>
      </c>
    </row>
    <row r="29" spans="1:8" x14ac:dyDescent="0.3">
      <c r="A29" s="1">
        <v>2020</v>
      </c>
      <c r="B29" s="1">
        <v>4</v>
      </c>
      <c r="C29" s="5">
        <v>33</v>
      </c>
      <c r="D29" s="3">
        <v>50</v>
      </c>
      <c r="E29" s="3">
        <v>-133.4704135554033</v>
      </c>
      <c r="F29" s="5">
        <v>-541</v>
      </c>
      <c r="G29" s="3">
        <v>81.280276816609003</v>
      </c>
      <c r="H29" s="3">
        <v>-450.29072630315147</v>
      </c>
    </row>
    <row r="30" spans="1:8" x14ac:dyDescent="0.3">
      <c r="A30" s="1">
        <v>2020</v>
      </c>
      <c r="B30" s="1">
        <v>5</v>
      </c>
      <c r="C30" s="5">
        <v>1</v>
      </c>
      <c r="D30" s="3">
        <v>102.4390243902439</v>
      </c>
      <c r="E30" s="3">
        <v>-132.05992019402987</v>
      </c>
      <c r="F30" s="5">
        <v>-2057</v>
      </c>
      <c r="G30" s="3">
        <v>55.514705882352942</v>
      </c>
      <c r="H30" s="3">
        <v>-420.07042412266014</v>
      </c>
    </row>
    <row r="31" spans="1:8" x14ac:dyDescent="0.3">
      <c r="A31" s="1">
        <v>2020</v>
      </c>
      <c r="B31" s="1">
        <v>6</v>
      </c>
      <c r="C31" s="5">
        <v>-74</v>
      </c>
      <c r="D31" s="3">
        <v>15.909090909090908</v>
      </c>
      <c r="E31" s="3">
        <v>-130.57010639005657</v>
      </c>
      <c r="F31" s="5">
        <v>-7923</v>
      </c>
      <c r="G31" s="3">
        <v>8.2986111111111107</v>
      </c>
      <c r="H31" s="3">
        <v>-388.78161481305</v>
      </c>
    </row>
    <row r="32" spans="1:8" x14ac:dyDescent="0.3">
      <c r="A32" s="1">
        <v>2020</v>
      </c>
      <c r="B32" s="1">
        <v>7</v>
      </c>
      <c r="C32" s="5">
        <v>99</v>
      </c>
      <c r="D32" s="3">
        <v>216.47058823529412</v>
      </c>
      <c r="E32" s="3">
        <v>-129.04783693185664</v>
      </c>
      <c r="F32" s="5">
        <v>2624</v>
      </c>
      <c r="G32" s="3">
        <v>177.49556999409333</v>
      </c>
      <c r="H32" s="3">
        <v>-356.71938795100885</v>
      </c>
    </row>
    <row r="33" spans="1:8" x14ac:dyDescent="0.3">
      <c r="A33" s="1">
        <v>2020</v>
      </c>
      <c r="B33" s="1">
        <v>8</v>
      </c>
      <c r="C33" s="5">
        <v>103</v>
      </c>
      <c r="D33" s="3">
        <v>249.27536231884056</v>
      </c>
      <c r="E33" s="3">
        <v>-127.52980444132425</v>
      </c>
      <c r="F33" s="5">
        <v>1388</v>
      </c>
      <c r="G33" s="3">
        <v>142.98544441003406</v>
      </c>
      <c r="H33" s="3">
        <v>-324.15125809753533</v>
      </c>
    </row>
    <row r="34" spans="1:8" x14ac:dyDescent="0.3">
      <c r="A34" s="1">
        <v>2020</v>
      </c>
      <c r="B34" s="1">
        <v>9</v>
      </c>
      <c r="C34" s="5">
        <v>112</v>
      </c>
      <c r="D34" s="3">
        <v>245.45454545454547</v>
      </c>
      <c r="E34" s="3">
        <v>-126.02870720527248</v>
      </c>
      <c r="F34" s="5">
        <v>1608</v>
      </c>
      <c r="G34" s="3">
        <v>142.72051009564294</v>
      </c>
      <c r="H34" s="3">
        <v>-291.30764155265962</v>
      </c>
    </row>
    <row r="35" spans="1:8" x14ac:dyDescent="0.3">
      <c r="A35" s="1">
        <v>2020</v>
      </c>
      <c r="B35" s="1">
        <v>10</v>
      </c>
      <c r="C35" s="5">
        <v>98</v>
      </c>
      <c r="D35" s="3">
        <v>222.5</v>
      </c>
      <c r="E35" s="3">
        <v>-124.53107648504498</v>
      </c>
      <c r="F35" s="5">
        <v>-328</v>
      </c>
      <c r="G35" s="3">
        <v>93.039049235993204</v>
      </c>
      <c r="H35" s="3">
        <v>-258.3865145676267</v>
      </c>
    </row>
    <row r="36" spans="1:8" x14ac:dyDescent="0.3">
      <c r="A36" s="1">
        <v>2020</v>
      </c>
      <c r="B36" s="1">
        <v>11</v>
      </c>
      <c r="C36" s="5">
        <v>119</v>
      </c>
      <c r="D36" s="3">
        <v>328.84615384615381</v>
      </c>
      <c r="E36" s="3">
        <v>-122.997646093884</v>
      </c>
      <c r="F36" s="5">
        <v>1390</v>
      </c>
      <c r="G36" s="3">
        <v>142.09569957601454</v>
      </c>
      <c r="H36" s="3">
        <v>-225.55571254981714</v>
      </c>
    </row>
    <row r="37" spans="1:8" x14ac:dyDescent="0.3">
      <c r="A37" s="1">
        <v>2020</v>
      </c>
      <c r="B37" s="1">
        <v>12</v>
      </c>
      <c r="C37" s="5">
        <v>58</v>
      </c>
      <c r="D37" s="3">
        <v>142.96296296296296</v>
      </c>
      <c r="E37" s="3">
        <v>-121.36505046472035</v>
      </c>
      <c r="F37" s="5">
        <v>-2427</v>
      </c>
      <c r="G37" s="3">
        <v>66.921084912089412</v>
      </c>
      <c r="H37" s="3">
        <v>-192.95866635356955</v>
      </c>
    </row>
    <row r="38" spans="1:8" x14ac:dyDescent="0.3">
      <c r="A38" s="1">
        <v>2021</v>
      </c>
      <c r="B38" s="1">
        <v>1</v>
      </c>
      <c r="C38" s="5">
        <v>-17</v>
      </c>
      <c r="D38" s="3">
        <v>-30.76923076923077</v>
      </c>
      <c r="E38" s="3">
        <v>-119.53854598882232</v>
      </c>
      <c r="F38" s="5">
        <v>-1412</v>
      </c>
      <c r="G38" s="3">
        <v>-60.820045558086555</v>
      </c>
      <c r="H38" s="3">
        <v>-160.71327548515819</v>
      </c>
    </row>
    <row r="39" spans="1:8" x14ac:dyDescent="0.3">
      <c r="A39" s="1">
        <v>2021</v>
      </c>
      <c r="B39" s="1">
        <v>2</v>
      </c>
      <c r="C39" s="5">
        <v>-15</v>
      </c>
      <c r="D39" s="3">
        <v>-350</v>
      </c>
      <c r="E39" s="3">
        <v>-117.40503294541459</v>
      </c>
      <c r="F39" s="5">
        <v>-1455</v>
      </c>
      <c r="G39" s="3">
        <v>-129.49526813880126</v>
      </c>
      <c r="H39" s="3">
        <v>-128.91939224590834</v>
      </c>
    </row>
    <row r="40" spans="1:8" x14ac:dyDescent="0.3">
      <c r="A40" s="1">
        <v>2021</v>
      </c>
      <c r="B40" s="1">
        <v>3</v>
      </c>
      <c r="C40" s="5">
        <v>-18</v>
      </c>
      <c r="D40" s="3">
        <v>-700</v>
      </c>
      <c r="E40" s="3">
        <v>-114.84524707794272</v>
      </c>
      <c r="F40" s="5">
        <v>-3416</v>
      </c>
      <c r="G40" s="3">
        <v>-31.739298110296954</v>
      </c>
      <c r="H40" s="3">
        <v>-97.669931907289211</v>
      </c>
    </row>
    <row r="41" spans="1:8" x14ac:dyDescent="0.3">
      <c r="A41" s="1">
        <v>2021</v>
      </c>
      <c r="B41" s="1">
        <v>4</v>
      </c>
      <c r="C41" s="5">
        <v>-60</v>
      </c>
      <c r="D41" s="3">
        <v>-281.81818181818181</v>
      </c>
      <c r="E41" s="3">
        <v>-111.75607655811993</v>
      </c>
      <c r="F41" s="5">
        <v>-3576</v>
      </c>
      <c r="G41" s="3">
        <v>-560.9981515711645</v>
      </c>
      <c r="H41" s="3">
        <v>-67.05784973215151</v>
      </c>
    </row>
    <row r="42" spans="1:8" x14ac:dyDescent="0.3">
      <c r="A42" s="1">
        <v>2021</v>
      </c>
      <c r="B42" s="1">
        <v>5</v>
      </c>
      <c r="C42" s="5">
        <v>-23</v>
      </c>
      <c r="D42" s="3">
        <v>-2400</v>
      </c>
      <c r="E42" s="3">
        <v>-108.07504530439016</v>
      </c>
      <c r="F42" s="5">
        <v>-2302</v>
      </c>
      <c r="G42" s="3">
        <v>-11.910549343704425</v>
      </c>
      <c r="H42" s="3">
        <v>-37.171522467110009</v>
      </c>
    </row>
    <row r="43" spans="1:8" x14ac:dyDescent="0.3">
      <c r="A43" s="1">
        <v>2021</v>
      </c>
      <c r="B43" s="1">
        <v>6</v>
      </c>
      <c r="C43" s="5">
        <v>-59</v>
      </c>
      <c r="D43" s="3">
        <v>20.27027027027027</v>
      </c>
      <c r="E43" s="3">
        <v>-103.75148710361816</v>
      </c>
      <c r="F43" s="5">
        <v>-7714</v>
      </c>
      <c r="G43" s="3">
        <v>2.6378896882494005</v>
      </c>
      <c r="H43" s="3">
        <v>-8.1336282686294048</v>
      </c>
    </row>
    <row r="44" spans="1:8" x14ac:dyDescent="0.3">
      <c r="A44" s="1">
        <v>2021</v>
      </c>
      <c r="B44" s="1">
        <v>7</v>
      </c>
      <c r="C44" s="5">
        <v>20</v>
      </c>
      <c r="D44" s="3">
        <v>-79.797979797979806</v>
      </c>
      <c r="E44" s="3">
        <v>-98.893897197855864</v>
      </c>
      <c r="F44" s="5">
        <v>796</v>
      </c>
      <c r="G44" s="3">
        <v>-69.66463414634147</v>
      </c>
      <c r="H44" s="3">
        <v>19.934908941070276</v>
      </c>
    </row>
    <row r="45" spans="1:8" x14ac:dyDescent="0.3">
      <c r="A45" s="1">
        <v>2021</v>
      </c>
      <c r="B45" s="1">
        <v>8</v>
      </c>
      <c r="C45" s="5">
        <v>19</v>
      </c>
      <c r="D45" s="3">
        <v>-81.553398058252426</v>
      </c>
      <c r="E45" s="3">
        <v>-93.602158207115366</v>
      </c>
      <c r="F45" s="5">
        <v>1573</v>
      </c>
      <c r="G45" s="3">
        <v>13.328530259365994</v>
      </c>
      <c r="H45" s="3">
        <v>46.913913261849345</v>
      </c>
    </row>
    <row r="46" spans="1:8" x14ac:dyDescent="0.3">
      <c r="A46" s="1">
        <v>2021</v>
      </c>
      <c r="B46" s="1">
        <v>9</v>
      </c>
      <c r="C46" s="5">
        <v>166</v>
      </c>
      <c r="D46" s="3">
        <v>48.214285714285715</v>
      </c>
      <c r="E46" s="3">
        <v>-87.974826646033733</v>
      </c>
      <c r="F46" s="5">
        <v>8668</v>
      </c>
      <c r="G46" s="3">
        <v>439.05472636815921</v>
      </c>
      <c r="H46" s="3">
        <v>72.676986603075932</v>
      </c>
    </row>
    <row r="47" spans="1:8" x14ac:dyDescent="0.3">
      <c r="A47" s="1">
        <v>2021</v>
      </c>
      <c r="B47" s="1">
        <v>10</v>
      </c>
      <c r="C47" s="5">
        <v>235</v>
      </c>
      <c r="D47" s="3">
        <v>139.79591836734696</v>
      </c>
      <c r="E47" s="3">
        <v>-82.109622309793281</v>
      </c>
      <c r="F47" s="5">
        <v>12370</v>
      </c>
      <c r="G47" s="3">
        <v>3871.3414634146338</v>
      </c>
      <c r="H47" s="3">
        <v>97.095398555854118</v>
      </c>
    </row>
    <row r="48" spans="1:8" x14ac:dyDescent="0.3">
      <c r="A48" s="1">
        <v>2021</v>
      </c>
      <c r="B48" s="1">
        <v>11</v>
      </c>
      <c r="C48" s="5">
        <v>231</v>
      </c>
      <c r="D48" s="3">
        <v>94.117647058823522</v>
      </c>
      <c r="E48" s="3">
        <v>-76.094807416329047</v>
      </c>
      <c r="F48" s="5">
        <v>8724</v>
      </c>
      <c r="G48" s="3">
        <v>527.62589928057548</v>
      </c>
      <c r="H48" s="3">
        <v>120.06586160988276</v>
      </c>
    </row>
    <row r="49" spans="1:8" x14ac:dyDescent="0.3">
      <c r="A49" s="1">
        <v>2021</v>
      </c>
      <c r="B49" s="1">
        <v>12</v>
      </c>
      <c r="C49" s="5">
        <v>128</v>
      </c>
      <c r="D49" s="3">
        <v>120.68965517241379</v>
      </c>
      <c r="E49" s="3">
        <v>-70.003234076584604</v>
      </c>
      <c r="F49" s="5">
        <v>-334</v>
      </c>
      <c r="G49" s="3">
        <v>86.238154099711579</v>
      </c>
      <c r="H49" s="3">
        <v>141.74718867603144</v>
      </c>
    </row>
    <row r="50" spans="1:8" x14ac:dyDescent="0.3">
      <c r="A50" s="1">
        <v>2022</v>
      </c>
      <c r="B50" s="1">
        <v>1</v>
      </c>
      <c r="C50" s="5">
        <v>5</v>
      </c>
      <c r="D50" s="3">
        <v>129.41176470588235</v>
      </c>
      <c r="E50" s="3">
        <v>-63.895934092164971</v>
      </c>
      <c r="F50" s="5">
        <v>-846</v>
      </c>
      <c r="G50" s="3">
        <v>40.084985835694056</v>
      </c>
      <c r="H50" s="3">
        <v>162.32649544556358</v>
      </c>
    </row>
    <row r="51" spans="1:8" x14ac:dyDescent="0.3">
      <c r="A51" s="1">
        <v>2022</v>
      </c>
      <c r="B51" s="1">
        <v>2</v>
      </c>
      <c r="C51" s="5">
        <v>-4</v>
      </c>
      <c r="D51" s="3">
        <v>73.333333333333329</v>
      </c>
      <c r="E51" s="3">
        <v>-57.820696702921779</v>
      </c>
      <c r="F51" s="5">
        <v>-1179</v>
      </c>
      <c r="G51" s="3">
        <v>18.969072164948454</v>
      </c>
      <c r="H51" s="3">
        <v>181.98704281567481</v>
      </c>
    </row>
    <row r="52" spans="1:8" x14ac:dyDescent="0.3">
      <c r="A52" s="1">
        <v>2022</v>
      </c>
      <c r="B52" s="1">
        <v>3</v>
      </c>
      <c r="C52" s="5">
        <v>49</v>
      </c>
      <c r="D52" s="3">
        <v>372.22222222222223</v>
      </c>
      <c r="E52" s="3">
        <v>-51.811887002956794</v>
      </c>
      <c r="F52" s="5">
        <v>172</v>
      </c>
      <c r="G52" s="3">
        <v>105.0351288056206</v>
      </c>
      <c r="H52" s="3">
        <v>200.90360268983784</v>
      </c>
    </row>
    <row r="53" spans="1:8" x14ac:dyDescent="0.3">
      <c r="A53" s="1">
        <v>2022</v>
      </c>
      <c r="B53" s="1">
        <v>4</v>
      </c>
      <c r="C53" s="5">
        <v>18</v>
      </c>
      <c r="D53" s="3">
        <v>130</v>
      </c>
      <c r="E53" s="3">
        <v>-45.894762167619263</v>
      </c>
      <c r="F53" s="5">
        <v>-1888</v>
      </c>
      <c r="G53" s="3">
        <v>47.203579418344518</v>
      </c>
      <c r="H53" s="3">
        <v>219.23962627911908</v>
      </c>
    </row>
    <row r="54" spans="1:8" x14ac:dyDescent="0.3">
      <c r="A54" s="1">
        <v>2022</v>
      </c>
      <c r="B54" s="1">
        <v>5</v>
      </c>
      <c r="C54" s="5">
        <v>11</v>
      </c>
      <c r="D54" s="3">
        <v>147.82608695652172</v>
      </c>
      <c r="E54" s="3">
        <v>-40.065132559117799</v>
      </c>
      <c r="F54" s="5">
        <v>-3032</v>
      </c>
      <c r="G54" s="3">
        <v>-31.711555169417899</v>
      </c>
      <c r="H54" s="3">
        <v>237.15190726167634</v>
      </c>
    </row>
    <row r="55" spans="1:8" x14ac:dyDescent="0.3">
      <c r="A55" s="1">
        <v>2022</v>
      </c>
      <c r="B55" s="1">
        <v>6</v>
      </c>
      <c r="C55" s="5">
        <v>-74</v>
      </c>
      <c r="D55" s="3">
        <v>-25.423728813559322</v>
      </c>
      <c r="E55" s="3">
        <v>-34.306593625621602</v>
      </c>
      <c r="F55" s="5">
        <v>-8168</v>
      </c>
      <c r="G55" s="3">
        <v>-5.885403163080114</v>
      </c>
      <c r="H55" s="3">
        <v>254.78529236796876</v>
      </c>
    </row>
    <row r="56" spans="1:8" x14ac:dyDescent="0.3">
      <c r="A56" s="1">
        <v>2022</v>
      </c>
      <c r="B56" s="1">
        <v>7</v>
      </c>
      <c r="C56" s="5">
        <v>-39</v>
      </c>
      <c r="D56" s="3">
        <v>-295</v>
      </c>
      <c r="E56" s="3">
        <v>-28.589692813944612</v>
      </c>
      <c r="F56" s="5">
        <v>-4307</v>
      </c>
      <c r="G56" s="3">
        <v>-641.08040201005019</v>
      </c>
      <c r="H56" s="3">
        <v>272.26595725467553</v>
      </c>
    </row>
    <row r="57" spans="1:8" x14ac:dyDescent="0.3">
      <c r="A57" s="1">
        <v>2022</v>
      </c>
      <c r="B57" s="1">
        <v>8</v>
      </c>
      <c r="C57" s="5">
        <v>-17</v>
      </c>
      <c r="D57" s="3">
        <v>-189.4736842105263</v>
      </c>
      <c r="E57" s="3">
        <v>-22.88436070528882</v>
      </c>
      <c r="F57" s="5">
        <v>-3983</v>
      </c>
      <c r="G57" s="3">
        <v>-353.21042593769863</v>
      </c>
      <c r="H57" s="3">
        <v>289.70197544684169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2"/>
  <sheetViews>
    <sheetView topLeftCell="A32" zoomScaleNormal="100" workbookViewId="0">
      <selection activeCell="A57" sqref="A57:H58"/>
    </sheetView>
  </sheetViews>
  <sheetFormatPr baseColWidth="10" defaultColWidth="9.140625" defaultRowHeight="15" x14ac:dyDescent="0.25"/>
  <cols>
    <col min="1" max="1" width="5.42578125" customWidth="1"/>
    <col min="2" max="2" width="3.5703125" customWidth="1"/>
    <col min="3" max="3" width="8" customWidth="1"/>
    <col min="4" max="5" width="17.7109375" customWidth="1"/>
    <col min="6" max="6" width="9.42578125" customWidth="1"/>
    <col min="7" max="8" width="17.7109375" customWidth="1"/>
    <col min="9" max="1025" width="10.7109375" customWidth="1"/>
  </cols>
  <sheetData>
    <row r="1" spans="1:8" ht="31.5" customHeight="1" x14ac:dyDescent="0.3">
      <c r="A1" s="2" t="s">
        <v>0</v>
      </c>
      <c r="B1" s="2" t="s">
        <v>1</v>
      </c>
      <c r="C1" s="2" t="s">
        <v>211</v>
      </c>
      <c r="D1" s="2" t="s">
        <v>212</v>
      </c>
      <c r="E1" s="2" t="s">
        <v>213</v>
      </c>
      <c r="F1" s="2" t="s">
        <v>214</v>
      </c>
      <c r="G1" s="2" t="s">
        <v>215</v>
      </c>
      <c r="H1" s="2" t="s">
        <v>216</v>
      </c>
    </row>
    <row r="2" spans="1:8" ht="15.75" x14ac:dyDescent="0.3">
      <c r="A2" s="1">
        <v>2018</v>
      </c>
      <c r="B2" s="1">
        <v>1</v>
      </c>
      <c r="C2" s="1">
        <v>139314</v>
      </c>
      <c r="D2" s="1">
        <v>0.83891281531613959</v>
      </c>
      <c r="E2" s="1">
        <v>0.88230468919863259</v>
      </c>
      <c r="F2" s="1">
        <v>9572422</v>
      </c>
      <c r="G2" s="1">
        <v>1.1314346423071608</v>
      </c>
      <c r="H2" s="1">
        <v>1.1234826085341798</v>
      </c>
    </row>
    <row r="3" spans="1:8" ht="15.75" x14ac:dyDescent="0.3">
      <c r="A3" s="1">
        <v>2018</v>
      </c>
      <c r="B3" s="1">
        <v>2</v>
      </c>
      <c r="C3" s="1">
        <v>139274</v>
      </c>
      <c r="D3" s="1">
        <v>0.89613654310076729</v>
      </c>
      <c r="E3" s="1">
        <v>0.88205433871685612</v>
      </c>
      <c r="F3" s="1">
        <v>9573282</v>
      </c>
      <c r="G3" s="1">
        <v>1.2002013584719862</v>
      </c>
      <c r="H3" s="1">
        <v>1.1199572345436508</v>
      </c>
    </row>
    <row r="4" spans="1:8" ht="15.75" x14ac:dyDescent="0.3">
      <c r="A4" s="1">
        <v>2018</v>
      </c>
      <c r="B4" s="1">
        <v>3</v>
      </c>
      <c r="C4" s="1">
        <v>139343</v>
      </c>
      <c r="D4" s="1">
        <v>0.7993460553538112</v>
      </c>
      <c r="E4" s="1">
        <v>0.88140005609182603</v>
      </c>
      <c r="F4" s="1">
        <v>9583617</v>
      </c>
      <c r="G4" s="1">
        <v>1.1510935182609039</v>
      </c>
      <c r="H4" s="1">
        <v>1.1159294370270814</v>
      </c>
    </row>
    <row r="5" spans="1:8" ht="15.75" x14ac:dyDescent="0.3">
      <c r="A5" s="1">
        <v>2018</v>
      </c>
      <c r="B5" s="1">
        <v>4</v>
      </c>
      <c r="C5" s="1">
        <v>139447</v>
      </c>
      <c r="D5" s="1">
        <v>0.70847717129114418</v>
      </c>
      <c r="E5" s="1">
        <v>0.88035232036990541</v>
      </c>
      <c r="F5" s="1">
        <v>9592024</v>
      </c>
      <c r="G5" s="1">
        <v>1.0668574765948957</v>
      </c>
      <c r="H5" s="1">
        <v>1.111352711249026</v>
      </c>
    </row>
    <row r="6" spans="1:8" ht="15.75" x14ac:dyDescent="0.3">
      <c r="A6" s="1">
        <v>2018</v>
      </c>
      <c r="B6" s="1">
        <v>5</v>
      </c>
      <c r="C6" s="1">
        <v>139484</v>
      </c>
      <c r="D6" s="1">
        <v>0.75266176449342304</v>
      </c>
      <c r="E6" s="1">
        <v>0.87891591240296163</v>
      </c>
      <c r="F6" s="1">
        <v>9592963</v>
      </c>
      <c r="G6" s="1">
        <v>1.1312127991093934</v>
      </c>
      <c r="H6" s="1">
        <v>1.1061829944241253</v>
      </c>
    </row>
    <row r="7" spans="1:8" ht="15.75" x14ac:dyDescent="0.3">
      <c r="A7" s="1">
        <v>2018</v>
      </c>
      <c r="B7" s="1">
        <v>6</v>
      </c>
      <c r="C7" s="1">
        <v>139675</v>
      </c>
      <c r="D7" s="1">
        <v>0.7494445887071155</v>
      </c>
      <c r="E7" s="1">
        <v>0.87708367726862069</v>
      </c>
      <c r="F7" s="1">
        <v>9613641</v>
      </c>
      <c r="G7" s="1">
        <v>1.1327203498014082</v>
      </c>
      <c r="H7" s="1">
        <v>1.1003731338201688</v>
      </c>
    </row>
    <row r="8" spans="1:8" ht="15.75" x14ac:dyDescent="0.3">
      <c r="A8" s="1">
        <v>2018</v>
      </c>
      <c r="B8" s="1">
        <v>7</v>
      </c>
      <c r="C8" s="1">
        <v>139832</v>
      </c>
      <c r="D8" s="1">
        <v>0.74787094542991817</v>
      </c>
      <c r="E8" s="1">
        <v>0.8748396923953482</v>
      </c>
      <c r="F8" s="1">
        <v>9629489</v>
      </c>
      <c r="G8" s="1">
        <v>1.1289445663202224</v>
      </c>
      <c r="H8" s="1">
        <v>1.093877714885827</v>
      </c>
    </row>
    <row r="9" spans="1:8" ht="15.75" x14ac:dyDescent="0.3">
      <c r="A9" s="1">
        <v>2018</v>
      </c>
      <c r="B9" s="1">
        <v>8</v>
      </c>
      <c r="C9" s="1">
        <v>139839</v>
      </c>
      <c r="D9" s="1">
        <v>0.72170963071802596</v>
      </c>
      <c r="E9" s="1">
        <v>0.87215917138601518</v>
      </c>
      <c r="F9" s="1">
        <v>9638029</v>
      </c>
      <c r="G9" s="1">
        <v>1.1070973548897634</v>
      </c>
      <c r="H9" s="1">
        <v>1.0866535694042134</v>
      </c>
    </row>
    <row r="10" spans="1:8" ht="15.75" x14ac:dyDescent="0.3">
      <c r="A10" s="1">
        <v>2018</v>
      </c>
      <c r="B10" s="1">
        <v>9</v>
      </c>
      <c r="C10" s="1">
        <v>140035</v>
      </c>
      <c r="D10" s="1">
        <v>0.76562736110410423</v>
      </c>
      <c r="E10" s="1">
        <v>0.86900851056939787</v>
      </c>
      <c r="F10" s="1">
        <v>9646404</v>
      </c>
      <c r="G10" s="1">
        <v>1.119119329819851</v>
      </c>
      <c r="H10" s="1">
        <v>1.0786599643564583</v>
      </c>
    </row>
    <row r="11" spans="1:8" ht="15.75" x14ac:dyDescent="0.3">
      <c r="A11" s="1">
        <v>2018</v>
      </c>
      <c r="B11" s="1">
        <v>10</v>
      </c>
      <c r="C11" s="1">
        <v>140142</v>
      </c>
      <c r="D11" s="1">
        <v>0.78025557864760398</v>
      </c>
      <c r="E11" s="1">
        <v>0.86534365838950389</v>
      </c>
      <c r="F11" s="1">
        <v>9656942</v>
      </c>
      <c r="G11" s="1">
        <v>1.0954427529615396</v>
      </c>
      <c r="H11" s="1">
        <v>1.0698575864310167</v>
      </c>
    </row>
    <row r="12" spans="1:8" ht="15.75" x14ac:dyDescent="0.3">
      <c r="A12" s="1">
        <v>2018</v>
      </c>
      <c r="B12" s="1">
        <v>11</v>
      </c>
      <c r="C12" s="1">
        <v>140421</v>
      </c>
      <c r="D12" s="1">
        <v>0.83731284334493949</v>
      </c>
      <c r="E12" s="1">
        <v>0.86111338404385018</v>
      </c>
      <c r="F12" s="1">
        <v>9675138</v>
      </c>
      <c r="G12" s="1">
        <v>1.126232272197214</v>
      </c>
      <c r="H12" s="1">
        <v>1.0602099319945011</v>
      </c>
    </row>
    <row r="13" spans="1:8" ht="15.75" x14ac:dyDescent="0.3">
      <c r="A13" s="1">
        <v>2018</v>
      </c>
      <c r="B13" s="1">
        <v>12</v>
      </c>
      <c r="C13" s="1">
        <v>140786</v>
      </c>
      <c r="D13" s="1">
        <v>0.9558776075093478</v>
      </c>
      <c r="E13" s="1">
        <v>0.85626054783552719</v>
      </c>
      <c r="F13" s="1">
        <v>9696272</v>
      </c>
      <c r="G13" s="1">
        <v>1.1949984188724949</v>
      </c>
      <c r="H13" s="1">
        <v>1.0496822741611997</v>
      </c>
    </row>
    <row r="14" spans="1:8" ht="15.75" x14ac:dyDescent="0.3">
      <c r="A14" s="1">
        <v>2019</v>
      </c>
      <c r="B14" s="1">
        <v>1</v>
      </c>
      <c r="C14" s="1">
        <v>140820</v>
      </c>
      <c r="D14" s="1">
        <v>1.081011240794183</v>
      </c>
      <c r="E14" s="1">
        <v>0.85072635725229917</v>
      </c>
      <c r="F14" s="1">
        <v>9695870</v>
      </c>
      <c r="G14" s="1">
        <v>1.2896213727309647</v>
      </c>
      <c r="H14" s="1">
        <v>1.0382444709301373</v>
      </c>
    </row>
    <row r="15" spans="1:8" ht="15.75" x14ac:dyDescent="0.3">
      <c r="A15" s="1">
        <v>2019</v>
      </c>
      <c r="B15" s="1">
        <v>2</v>
      </c>
      <c r="C15" s="1">
        <v>140968</v>
      </c>
      <c r="D15" s="1">
        <v>1.2163074227781179</v>
      </c>
      <c r="E15" s="1">
        <v>0.8444589376332966</v>
      </c>
      <c r="F15" s="1">
        <v>9707140</v>
      </c>
      <c r="G15" s="1">
        <v>1.3982456591167036</v>
      </c>
      <c r="H15" s="1">
        <v>1.0258764716992768</v>
      </c>
    </row>
    <row r="16" spans="1:8" ht="15.75" x14ac:dyDescent="0.3">
      <c r="A16" s="1">
        <v>2019</v>
      </c>
      <c r="B16" s="1">
        <v>3</v>
      </c>
      <c r="C16" s="1">
        <v>140943</v>
      </c>
      <c r="D16" s="1">
        <v>1.1482456958727738</v>
      </c>
      <c r="E16" s="1">
        <v>0.83742240632345155</v>
      </c>
      <c r="F16" s="1">
        <v>9705436</v>
      </c>
      <c r="G16" s="1">
        <v>1.2711171575408242</v>
      </c>
      <c r="H16" s="1">
        <v>1.0125756825958729</v>
      </c>
    </row>
    <row r="17" spans="1:8" ht="15.75" x14ac:dyDescent="0.3">
      <c r="A17" s="1">
        <v>2019</v>
      </c>
      <c r="B17" s="1">
        <v>4</v>
      </c>
      <c r="C17" s="1">
        <v>141062</v>
      </c>
      <c r="D17" s="1">
        <v>1.1581461056888953</v>
      </c>
      <c r="E17" s="1">
        <v>0.82960670347916432</v>
      </c>
      <c r="F17" s="1">
        <v>9715288</v>
      </c>
      <c r="G17" s="1">
        <v>1.2850676770616909</v>
      </c>
      <c r="H17" s="1">
        <v>0.99836536871852888</v>
      </c>
    </row>
    <row r="18" spans="1:8" ht="15.75" x14ac:dyDescent="0.3">
      <c r="A18" s="1">
        <v>2019</v>
      </c>
      <c r="B18" s="1">
        <v>5</v>
      </c>
      <c r="C18" s="1">
        <v>140967</v>
      </c>
      <c r="D18" s="1">
        <v>1.0632043818645798</v>
      </c>
      <c r="E18" s="1">
        <v>0.82102335420749861</v>
      </c>
      <c r="F18" s="1">
        <v>9707946</v>
      </c>
      <c r="G18" s="1">
        <v>1.1986181954418029</v>
      </c>
      <c r="H18" s="1">
        <v>0.98328674943494121</v>
      </c>
    </row>
    <row r="19" spans="1:8" ht="15.75" x14ac:dyDescent="0.3">
      <c r="A19" s="1">
        <v>2019</v>
      </c>
      <c r="B19" s="1">
        <v>6</v>
      </c>
      <c r="C19" s="1">
        <v>141211</v>
      </c>
      <c r="D19" s="1">
        <v>1.0996957222122683</v>
      </c>
      <c r="E19" s="1">
        <v>0.81170669885178248</v>
      </c>
      <c r="F19" s="1">
        <v>9733234</v>
      </c>
      <c r="G19" s="1">
        <v>1.2439927806748852</v>
      </c>
      <c r="H19" s="1">
        <v>0.96740095399533022</v>
      </c>
    </row>
    <row r="20" spans="1:8" ht="15.75" x14ac:dyDescent="0.3">
      <c r="A20" s="1">
        <v>2019</v>
      </c>
      <c r="B20" s="1">
        <v>7</v>
      </c>
      <c r="C20" s="1">
        <v>141320</v>
      </c>
      <c r="D20" s="1">
        <v>1.0641341037816776</v>
      </c>
      <c r="E20" s="1">
        <v>0.80170789588226488</v>
      </c>
      <c r="F20" s="1">
        <v>9745121</v>
      </c>
      <c r="G20" s="1">
        <v>1.2008113826185385</v>
      </c>
      <c r="H20" s="1">
        <v>0.95078406522255576</v>
      </c>
    </row>
    <row r="21" spans="1:8" ht="15.75" x14ac:dyDescent="0.3">
      <c r="A21" s="1">
        <v>2019</v>
      </c>
      <c r="B21" s="1">
        <v>8</v>
      </c>
      <c r="C21" s="1">
        <v>141421</v>
      </c>
      <c r="D21" s="1">
        <v>1.1313009961455567</v>
      </c>
      <c r="E21" s="1">
        <v>0.79109810300692784</v>
      </c>
      <c r="F21" s="1">
        <v>9756142</v>
      </c>
      <c r="G21" s="1">
        <v>1.2254891534358325</v>
      </c>
      <c r="H21" s="1">
        <v>0.93353137370521921</v>
      </c>
    </row>
    <row r="22" spans="1:8" ht="15.75" x14ac:dyDescent="0.3">
      <c r="A22" s="1">
        <v>2019</v>
      </c>
      <c r="B22" s="1">
        <v>9</v>
      </c>
      <c r="C22" s="1">
        <v>141505</v>
      </c>
      <c r="D22" s="1">
        <v>1.0497375656085994</v>
      </c>
      <c r="E22" s="1">
        <v>0.77996670197596885</v>
      </c>
      <c r="F22" s="1">
        <v>9760299</v>
      </c>
      <c r="G22" s="1">
        <v>1.1806990459864553</v>
      </c>
      <c r="H22" s="1">
        <v>0.91575553304007451</v>
      </c>
    </row>
    <row r="23" spans="1:8" ht="15.75" x14ac:dyDescent="0.3">
      <c r="A23" s="1">
        <v>2019</v>
      </c>
      <c r="B23" s="1">
        <v>10</v>
      </c>
      <c r="C23" s="1">
        <v>141566</v>
      </c>
      <c r="D23" s="1">
        <v>1.0161122290248459</v>
      </c>
      <c r="E23" s="1">
        <v>0.76842669974049738</v>
      </c>
      <c r="F23" s="1">
        <v>9768801</v>
      </c>
      <c r="G23" s="1">
        <v>1.1583273462758781</v>
      </c>
      <c r="H23" s="1">
        <v>0.89758947166968983</v>
      </c>
    </row>
    <row r="24" spans="1:8" ht="15.75" x14ac:dyDescent="0.3">
      <c r="A24" s="1">
        <v>2019</v>
      </c>
      <c r="B24" s="1">
        <v>11</v>
      </c>
      <c r="C24" s="1">
        <v>141784</v>
      </c>
      <c r="D24" s="1">
        <v>0.97065253772583571</v>
      </c>
      <c r="E24" s="1">
        <v>0.75660983733937504</v>
      </c>
      <c r="F24" s="1">
        <v>9784262</v>
      </c>
      <c r="G24" s="1">
        <v>1.1278805532282776</v>
      </c>
      <c r="H24" s="1">
        <v>0.87918451689169896</v>
      </c>
    </row>
    <row r="25" spans="1:8" ht="15.75" x14ac:dyDescent="0.3">
      <c r="A25" s="1">
        <v>2019</v>
      </c>
      <c r="B25" s="1">
        <v>12</v>
      </c>
      <c r="C25" s="1">
        <v>141936</v>
      </c>
      <c r="D25" s="1">
        <v>0.81684258377963115</v>
      </c>
      <c r="E25" s="1">
        <v>0.74466505619544154</v>
      </c>
      <c r="F25" s="1">
        <v>9801379</v>
      </c>
      <c r="G25" s="1">
        <v>1.0839939308633362</v>
      </c>
      <c r="H25" s="1">
        <v>0.86071010280058324</v>
      </c>
    </row>
    <row r="26" spans="1:8" ht="15.75" x14ac:dyDescent="0.3">
      <c r="A26" s="1">
        <v>2020</v>
      </c>
      <c r="B26" s="1">
        <v>1</v>
      </c>
      <c r="C26" s="1">
        <v>141940</v>
      </c>
      <c r="D26" s="1">
        <v>0.79534157079961254</v>
      </c>
      <c r="E26" s="1">
        <v>0.73275616180795233</v>
      </c>
      <c r="F26" s="1">
        <v>9801016</v>
      </c>
      <c r="G26" s="1">
        <v>1.0844411073993365</v>
      </c>
      <c r="H26" s="1">
        <v>0.84235293404890299</v>
      </c>
    </row>
    <row r="27" spans="1:8" ht="15.75" x14ac:dyDescent="0.3">
      <c r="A27" s="1">
        <v>2020</v>
      </c>
      <c r="B27" s="1">
        <v>2</v>
      </c>
      <c r="C27" s="1">
        <v>142043</v>
      </c>
      <c r="D27" s="1">
        <v>0.76258441632144347</v>
      </c>
      <c r="E27" s="1">
        <v>0.72105197200446747</v>
      </c>
      <c r="F27" s="1">
        <v>9805148</v>
      </c>
      <c r="G27" s="1">
        <v>1.0096485679613076</v>
      </c>
      <c r="H27" s="1">
        <v>0.82431522111061195</v>
      </c>
    </row>
    <row r="28" spans="1:8" ht="15.75" x14ac:dyDescent="0.3">
      <c r="A28" s="1">
        <v>2020</v>
      </c>
      <c r="B28" s="1">
        <v>3</v>
      </c>
      <c r="C28" s="1">
        <v>141862</v>
      </c>
      <c r="D28" s="1">
        <v>0.65203663892494657</v>
      </c>
      <c r="E28" s="1">
        <v>0.70972565082150452</v>
      </c>
      <c r="F28" s="1">
        <v>9799395</v>
      </c>
      <c r="G28" s="1">
        <v>0.96810694542728282</v>
      </c>
      <c r="H28" s="1">
        <v>0.80681598613836858</v>
      </c>
    </row>
    <row r="29" spans="1:8" ht="15.75" x14ac:dyDescent="0.3">
      <c r="A29" s="1">
        <v>2020</v>
      </c>
      <c r="B29" s="1">
        <v>4</v>
      </c>
      <c r="C29" s="1">
        <v>141829</v>
      </c>
      <c r="D29" s="1">
        <v>0.54373254313706543</v>
      </c>
      <c r="E29" s="1">
        <v>0.6989532464931032</v>
      </c>
      <c r="F29" s="1">
        <v>9792645</v>
      </c>
      <c r="G29" s="1">
        <v>0.79623990560033775</v>
      </c>
      <c r="H29" s="1">
        <v>0.79008712165614037</v>
      </c>
    </row>
    <row r="30" spans="1:8" ht="15.75" x14ac:dyDescent="0.3">
      <c r="A30" s="1">
        <v>2020</v>
      </c>
      <c r="B30" s="1">
        <v>5</v>
      </c>
      <c r="C30" s="1">
        <v>141368</v>
      </c>
      <c r="D30" s="1">
        <v>0.28446373974051475</v>
      </c>
      <c r="E30" s="1">
        <v>0.68890680107192148</v>
      </c>
      <c r="F30" s="1">
        <v>9754137</v>
      </c>
      <c r="G30" s="1">
        <v>0.47580610769775156</v>
      </c>
      <c r="H30" s="1">
        <v>0.77437172094895668</v>
      </c>
    </row>
    <row r="31" spans="1:8" ht="15.75" x14ac:dyDescent="0.3">
      <c r="A31" s="1">
        <v>2020</v>
      </c>
      <c r="B31" s="1">
        <v>6</v>
      </c>
      <c r="C31" s="1">
        <v>141356</v>
      </c>
      <c r="D31" s="1">
        <v>0.10268321872941577</v>
      </c>
      <c r="E31" s="1">
        <v>0.67974757739510683</v>
      </c>
      <c r="F31" s="1">
        <v>9754740</v>
      </c>
      <c r="G31" s="1">
        <v>0.22095430973918528</v>
      </c>
      <c r="H31" s="1">
        <v>0.75991330457850992</v>
      </c>
    </row>
    <row r="32" spans="1:8" ht="15.75" x14ac:dyDescent="0.3">
      <c r="A32" s="1">
        <v>2020</v>
      </c>
      <c r="B32" s="1">
        <v>7</v>
      </c>
      <c r="C32" s="1">
        <v>141427</v>
      </c>
      <c r="D32" s="1">
        <v>7.5714690065109558E-2</v>
      </c>
      <c r="E32" s="1">
        <v>0.67160875197610304</v>
      </c>
      <c r="F32" s="1">
        <v>9767050</v>
      </c>
      <c r="G32" s="1">
        <v>0.2250254255437234</v>
      </c>
      <c r="H32" s="1">
        <v>0.74693465938335002</v>
      </c>
    </row>
    <row r="33" spans="1:8" ht="15.75" x14ac:dyDescent="0.3">
      <c r="A33" s="1">
        <v>2020</v>
      </c>
      <c r="B33" s="1">
        <v>8</v>
      </c>
      <c r="C33" s="1">
        <v>141594</v>
      </c>
      <c r="D33" s="1">
        <v>0.12232978129131933</v>
      </c>
      <c r="E33" s="1">
        <v>0.664583427414558</v>
      </c>
      <c r="F33" s="1">
        <v>9777556</v>
      </c>
      <c r="G33" s="1">
        <v>0.21949250021167099</v>
      </c>
      <c r="H33" s="1">
        <v>0.73562114449405225</v>
      </c>
    </row>
    <row r="34" spans="1:8" ht="15.75" x14ac:dyDescent="0.3">
      <c r="A34" s="1">
        <v>2020</v>
      </c>
      <c r="B34" s="1">
        <v>9</v>
      </c>
      <c r="C34" s="1">
        <v>141611</v>
      </c>
      <c r="D34" s="1">
        <v>7.490901381577153E-2</v>
      </c>
      <c r="E34" s="1">
        <v>0.6587233247780423</v>
      </c>
      <c r="F34" s="1">
        <v>9765352</v>
      </c>
      <c r="G34" s="1">
        <v>5.1770954967667038E-2</v>
      </c>
      <c r="H34" s="1">
        <v>0.72612187534439732</v>
      </c>
    </row>
    <row r="35" spans="1:8" ht="15.75" x14ac:dyDescent="0.3">
      <c r="A35" s="1">
        <v>2020</v>
      </c>
      <c r="B35" s="1">
        <v>10</v>
      </c>
      <c r="C35" s="1">
        <v>141635</v>
      </c>
      <c r="D35" s="1">
        <v>4.8740516790757304E-2</v>
      </c>
      <c r="E35" s="1">
        <v>0.6540425086309235</v>
      </c>
      <c r="F35" s="1">
        <v>9773471</v>
      </c>
      <c r="G35" s="1">
        <v>4.7805252660992892E-2</v>
      </c>
      <c r="H35" s="1">
        <v>0.71855012510120186</v>
      </c>
    </row>
    <row r="36" spans="1:8" ht="15.75" x14ac:dyDescent="0.3">
      <c r="A36" s="1">
        <v>2020</v>
      </c>
      <c r="B36" s="1">
        <v>11</v>
      </c>
      <c r="C36" s="1">
        <v>142008</v>
      </c>
      <c r="D36" s="1">
        <v>0.15798679681768846</v>
      </c>
      <c r="E36" s="1">
        <v>0.65051450087708573</v>
      </c>
      <c r="F36" s="1">
        <v>9788587</v>
      </c>
      <c r="G36" s="1">
        <v>4.420364049939618E-2</v>
      </c>
      <c r="H36" s="1">
        <v>0.71297233700625651</v>
      </c>
    </row>
    <row r="37" spans="1:8" ht="15.75" x14ac:dyDescent="0.3">
      <c r="A37" s="1">
        <v>2020</v>
      </c>
      <c r="B37" s="1">
        <v>12</v>
      </c>
      <c r="C37" s="1">
        <v>142336</v>
      </c>
      <c r="D37" s="1">
        <v>0.28181715702852994</v>
      </c>
      <c r="E37" s="1">
        <v>0.64807078855986866</v>
      </c>
      <c r="F37" s="1">
        <v>9809019</v>
      </c>
      <c r="G37" s="1">
        <v>7.7948215246048669E-2</v>
      </c>
      <c r="H37" s="1">
        <v>0.70940837479632113</v>
      </c>
    </row>
    <row r="38" spans="1:8" ht="15.75" x14ac:dyDescent="0.3">
      <c r="A38" s="1">
        <v>2021</v>
      </c>
      <c r="B38" s="1">
        <v>1</v>
      </c>
      <c r="C38" s="1">
        <v>142321</v>
      </c>
      <c r="D38" s="1">
        <v>0.26842327744116545</v>
      </c>
      <c r="E38" s="1">
        <v>0.64660865540983004</v>
      </c>
      <c r="F38" s="1">
        <v>9811124</v>
      </c>
      <c r="G38" s="1">
        <v>0.10313216507349399</v>
      </c>
      <c r="H38" s="1">
        <v>0.70783165993756492</v>
      </c>
    </row>
    <row r="39" spans="1:8" ht="15.75" x14ac:dyDescent="0.3">
      <c r="A39" s="1">
        <v>2021</v>
      </c>
      <c r="B39" s="1">
        <v>2</v>
      </c>
      <c r="C39" s="1">
        <v>142365</v>
      </c>
      <c r="D39" s="1">
        <v>0.22669191723632132</v>
      </c>
      <c r="E39" s="1">
        <v>0.64599995087756024</v>
      </c>
      <c r="F39" s="1">
        <v>9807250</v>
      </c>
      <c r="G39" s="1">
        <v>2.1437718227201863E-2</v>
      </c>
      <c r="H39" s="1">
        <v>0.70817176249618841</v>
      </c>
    </row>
    <row r="40" spans="1:8" ht="15.75" x14ac:dyDescent="0.3">
      <c r="A40" s="1">
        <v>2021</v>
      </c>
      <c r="B40" s="1">
        <v>3</v>
      </c>
      <c r="C40" s="1">
        <v>142461</v>
      </c>
      <c r="D40" s="1">
        <v>0.42224133312656065</v>
      </c>
      <c r="E40" s="1">
        <v>0.64609026154017979</v>
      </c>
      <c r="F40" s="1">
        <v>9815728</v>
      </c>
      <c r="G40" s="1">
        <v>0.16667355484700774</v>
      </c>
      <c r="H40" s="1">
        <v>0.71031625951791566</v>
      </c>
    </row>
    <row r="41" spans="1:8" ht="15.75" x14ac:dyDescent="0.3">
      <c r="A41" s="1">
        <v>2021</v>
      </c>
      <c r="B41" s="1">
        <v>4</v>
      </c>
      <c r="C41" s="1">
        <v>142592</v>
      </c>
      <c r="D41" s="1">
        <v>0.53797178292169789</v>
      </c>
      <c r="E41" s="1">
        <v>0.64669605536136188</v>
      </c>
      <c r="F41" s="1">
        <v>9825545</v>
      </c>
      <c r="G41" s="1">
        <v>0.33596643194968578</v>
      </c>
      <c r="H41" s="1">
        <v>0.71410503818428528</v>
      </c>
    </row>
    <row r="42" spans="1:8" ht="15.75" x14ac:dyDescent="0.3">
      <c r="A42" s="1">
        <v>2021</v>
      </c>
      <c r="B42" s="1">
        <v>5</v>
      </c>
      <c r="C42" s="1">
        <v>142717</v>
      </c>
      <c r="D42" s="1">
        <v>0.95424707147302446</v>
      </c>
      <c r="E42" s="1">
        <v>0.64761825524030636</v>
      </c>
      <c r="F42" s="1">
        <v>9836115</v>
      </c>
      <c r="G42" s="1">
        <v>0.84044339340323404</v>
      </c>
      <c r="H42" s="1">
        <v>0.71934023271123371</v>
      </c>
    </row>
    <row r="43" spans="1:8" ht="15.75" x14ac:dyDescent="0.3">
      <c r="A43" s="1">
        <v>2021</v>
      </c>
      <c r="B43" s="1">
        <v>6</v>
      </c>
      <c r="C43" s="1">
        <v>142931</v>
      </c>
      <c r="D43" s="1">
        <v>1.1142080987011527</v>
      </c>
      <c r="E43" s="1">
        <v>0.64865023377951603</v>
      </c>
      <c r="F43" s="1">
        <v>9854685</v>
      </c>
      <c r="G43" s="1">
        <v>1.0245788201428185</v>
      </c>
      <c r="H43" s="1">
        <v>0.72579771768926438</v>
      </c>
    </row>
    <row r="44" spans="1:8" ht="15.75" x14ac:dyDescent="0.3">
      <c r="A44" s="1">
        <v>2021</v>
      </c>
      <c r="B44" s="1">
        <v>7</v>
      </c>
      <c r="C44" s="1">
        <v>143101</v>
      </c>
      <c r="D44" s="1">
        <v>1.1836495152976356</v>
      </c>
      <c r="E44" s="1">
        <v>0.64960665724928757</v>
      </c>
      <c r="F44" s="1">
        <v>9868153</v>
      </c>
      <c r="G44" s="1">
        <v>1.0351436718354146</v>
      </c>
      <c r="H44" s="1">
        <v>0.73326177765059564</v>
      </c>
    </row>
    <row r="45" spans="1:8" ht="15.75" x14ac:dyDescent="0.3">
      <c r="A45" s="1">
        <v>2021</v>
      </c>
      <c r="B45" s="1">
        <v>8</v>
      </c>
      <c r="C45" s="1">
        <v>143030</v>
      </c>
      <c r="D45" s="1">
        <v>1.014167266974586</v>
      </c>
      <c r="E45" s="1">
        <v>0.6503345223272039</v>
      </c>
      <c r="F45" s="1">
        <v>9862327</v>
      </c>
      <c r="G45" s="1">
        <v>0.86699580140476851</v>
      </c>
      <c r="H45" s="1">
        <v>0.74153744581511594</v>
      </c>
    </row>
    <row r="46" spans="1:8" ht="15.75" x14ac:dyDescent="0.3">
      <c r="A46" s="1">
        <v>2021</v>
      </c>
      <c r="B46" s="1">
        <v>9</v>
      </c>
      <c r="C46" s="1">
        <v>143252</v>
      </c>
      <c r="D46" s="1">
        <v>1.1588082846671455</v>
      </c>
      <c r="E46" s="1">
        <v>0.6507179120004345</v>
      </c>
      <c r="F46" s="1">
        <v>9871644</v>
      </c>
      <c r="G46" s="1">
        <v>1.088460508131206</v>
      </c>
      <c r="H46" s="1">
        <v>0.75045071942314334</v>
      </c>
    </row>
    <row r="47" spans="1:8" ht="15.75" x14ac:dyDescent="0.3">
      <c r="A47" s="1">
        <v>2021</v>
      </c>
      <c r="B47" s="1">
        <v>10</v>
      </c>
      <c r="C47" s="1">
        <v>143270</v>
      </c>
      <c r="D47" s="1">
        <v>1.1543756839764274</v>
      </c>
      <c r="E47" s="1">
        <v>0.65066617541897154</v>
      </c>
      <c r="F47" s="1">
        <v>9881206</v>
      </c>
      <c r="G47" s="1">
        <v>1.1023207619892617</v>
      </c>
      <c r="H47" s="1">
        <v>0.75983630810080061</v>
      </c>
    </row>
    <row r="48" spans="1:8" ht="15.75" x14ac:dyDescent="0.3">
      <c r="A48" s="1">
        <v>2021</v>
      </c>
      <c r="B48" s="1">
        <v>11</v>
      </c>
      <c r="C48" s="1">
        <v>143487</v>
      </c>
      <c r="D48" s="1">
        <v>1.0414906202467433</v>
      </c>
      <c r="E48" s="1">
        <v>0.65012394578646449</v>
      </c>
      <c r="F48" s="1">
        <v>9899198</v>
      </c>
      <c r="G48" s="1">
        <v>1.1299996618510999</v>
      </c>
      <c r="H48" s="1">
        <v>0.76955239437620393</v>
      </c>
    </row>
    <row r="49" spans="1:8" ht="15.75" x14ac:dyDescent="0.3">
      <c r="A49" s="1">
        <v>2021</v>
      </c>
      <c r="B49" s="1">
        <v>12</v>
      </c>
      <c r="C49" s="1">
        <v>143720</v>
      </c>
      <c r="D49" s="1">
        <v>0.97234712230216402</v>
      </c>
      <c r="E49" s="1">
        <v>0.64907083613354599</v>
      </c>
      <c r="F49" s="1">
        <v>9916966</v>
      </c>
      <c r="G49" s="1">
        <v>1.1004872148784761</v>
      </c>
      <c r="H49" s="1">
        <v>0.77948094442010063</v>
      </c>
    </row>
    <row r="50" spans="1:8" ht="15.75" x14ac:dyDescent="0.3">
      <c r="A50" s="1">
        <v>2022</v>
      </c>
      <c r="B50" s="1">
        <v>1</v>
      </c>
      <c r="C50" s="1">
        <v>143731</v>
      </c>
      <c r="D50" s="1">
        <v>0.99071816527427359</v>
      </c>
      <c r="E50" s="1">
        <v>0.64751363773213044</v>
      </c>
      <c r="F50" s="1">
        <v>9922051</v>
      </c>
      <c r="G50" s="1">
        <v>1.1306247887601817</v>
      </c>
      <c r="H50" s="1">
        <v>0.78952895546347934</v>
      </c>
    </row>
    <row r="51" spans="1:8" ht="15.75" x14ac:dyDescent="0.3">
      <c r="A51" s="1">
        <v>2022</v>
      </c>
      <c r="B51" s="1">
        <v>2</v>
      </c>
      <c r="C51" s="1">
        <v>143509</v>
      </c>
      <c r="D51" s="1">
        <v>0.8035682927685972</v>
      </c>
      <c r="E51" s="1">
        <v>0.64548159159622742</v>
      </c>
      <c r="F51" s="1">
        <v>9912271</v>
      </c>
      <c r="G51" s="1">
        <v>1.0708506462056233</v>
      </c>
      <c r="H51" s="1">
        <v>0.79962571683944372</v>
      </c>
    </row>
    <row r="52" spans="1:8" ht="15.75" x14ac:dyDescent="0.3">
      <c r="A52" s="1">
        <v>2022</v>
      </c>
      <c r="B52" s="1">
        <v>3</v>
      </c>
      <c r="C52" s="1">
        <v>143616</v>
      </c>
      <c r="D52" s="1">
        <v>0.8107482047718273</v>
      </c>
      <c r="E52" s="1">
        <v>0.64302777238759223</v>
      </c>
      <c r="F52" s="1">
        <v>9923175</v>
      </c>
      <c r="G52" s="1">
        <v>1.094641171801003</v>
      </c>
      <c r="H52" s="1">
        <v>0.80972420509174292</v>
      </c>
    </row>
    <row r="53" spans="1:8" ht="15.75" x14ac:dyDescent="0.3">
      <c r="A53" s="1">
        <v>2022</v>
      </c>
      <c r="B53" s="1">
        <v>4</v>
      </c>
      <c r="C53" s="1">
        <v>143593</v>
      </c>
      <c r="D53" s="1">
        <v>0.70200291741471244</v>
      </c>
      <c r="E53" s="1">
        <v>0.64021623301111708</v>
      </c>
      <c r="F53" s="1">
        <v>9929502</v>
      </c>
      <c r="G53" s="1">
        <v>1.0580278244107566</v>
      </c>
      <c r="H53" s="1">
        <v>0.81979623182866523</v>
      </c>
    </row>
    <row r="54" spans="1:8" ht="15.75" x14ac:dyDescent="0.3">
      <c r="A54" s="1">
        <v>2022</v>
      </c>
      <c r="B54" s="1">
        <v>5</v>
      </c>
      <c r="C54" s="1">
        <v>143395</v>
      </c>
      <c r="D54" s="1">
        <v>0.47506603978502149</v>
      </c>
      <c r="E54" s="1">
        <v>0.63712267362394304</v>
      </c>
      <c r="F54" s="1">
        <v>9918996</v>
      </c>
      <c r="G54" s="1">
        <v>0.84261926583819591</v>
      </c>
      <c r="H54" s="1">
        <v>0.82983339455896477</v>
      </c>
    </row>
    <row r="55" spans="1:8" ht="15.75" x14ac:dyDescent="0.3">
      <c r="A55" s="1">
        <v>2022</v>
      </c>
      <c r="B55" s="1">
        <v>6</v>
      </c>
      <c r="C55" s="1">
        <v>143618</v>
      </c>
      <c r="D55" s="1">
        <v>0.48065150317286864</v>
      </c>
      <c r="E55" s="1">
        <v>0.63382708512518371</v>
      </c>
      <c r="F55" s="1">
        <v>9936182</v>
      </c>
      <c r="G55" s="1">
        <v>0.82698736692243813</v>
      </c>
      <c r="H55" s="1">
        <v>0.83984383465199175</v>
      </c>
    </row>
    <row r="56" spans="1:8" ht="15.75" x14ac:dyDescent="0.3">
      <c r="A56" s="1">
        <v>2022</v>
      </c>
      <c r="B56" s="1">
        <v>7</v>
      </c>
      <c r="C56" s="1">
        <v>143739</v>
      </c>
      <c r="D56" s="1">
        <v>0.44583895290739584</v>
      </c>
      <c r="E56" s="1">
        <v>0.63039820448104722</v>
      </c>
      <c r="F56" s="1">
        <v>9946399</v>
      </c>
      <c r="G56" s="1">
        <v>0.79291433766783825</v>
      </c>
      <c r="H56" s="1">
        <v>0.84983658138482421</v>
      </c>
    </row>
    <row r="57" spans="1:8" ht="15.75" x14ac:dyDescent="0.3">
      <c r="A57" s="1">
        <v>2022</v>
      </c>
      <c r="B57" s="1">
        <v>8</v>
      </c>
      <c r="C57" s="1">
        <v>143610</v>
      </c>
      <c r="D57" s="1">
        <v>0.40550933370622211</v>
      </c>
      <c r="E57" s="1">
        <v>0.62689413146455064</v>
      </c>
      <c r="F57" s="1">
        <v>9948815</v>
      </c>
      <c r="G57" s="1">
        <v>0.87695327887626906</v>
      </c>
      <c r="H57" s="1">
        <v>0.85981977122428133</v>
      </c>
    </row>
    <row r="58" spans="1:8" ht="15.75" x14ac:dyDescent="0.3">
      <c r="A58" s="1">
        <v>2022</v>
      </c>
      <c r="B58" s="1">
        <v>9</v>
      </c>
      <c r="C58" s="1">
        <f>[1]P_CONTR!C262</f>
        <v>143528</v>
      </c>
      <c r="D58" s="1">
        <f>[1]P_CONTR!D262</f>
        <v>0.19266746712087723</v>
      </c>
      <c r="E58" s="1">
        <f>[1]P_CONTR!E262</f>
        <v>0.62336014923401839</v>
      </c>
      <c r="F58" s="1">
        <f>[1]P_CONTR!F262</f>
        <v>9949869</v>
      </c>
      <c r="G58" s="1">
        <f>[1]P_CONTR!G262</f>
        <v>0.79242120157494433</v>
      </c>
      <c r="H58" s="1">
        <f>[1]P_CONTR!H262</f>
        <v>0.86979758770359061</v>
      </c>
    </row>
    <row r="59" spans="1:8" ht="15.75" x14ac:dyDescent="0.3">
      <c r="A59" s="1"/>
      <c r="B59" s="1"/>
      <c r="C59" s="1"/>
      <c r="D59" s="1"/>
      <c r="E59" s="1"/>
      <c r="F59" s="1"/>
      <c r="G59" s="1"/>
      <c r="H59" s="1"/>
    </row>
    <row r="60" spans="1:8" ht="15.75" x14ac:dyDescent="0.3">
      <c r="A60" s="1"/>
      <c r="B60" s="1"/>
      <c r="C60" s="1"/>
      <c r="D60" s="1"/>
      <c r="E60" s="1"/>
      <c r="F60" s="1"/>
      <c r="G60" s="1"/>
      <c r="H60" s="1"/>
    </row>
    <row r="61" spans="1:8" ht="15.75" x14ac:dyDescent="0.3">
      <c r="A61" s="1"/>
      <c r="B61" s="1"/>
      <c r="C61" s="1"/>
      <c r="D61" s="1"/>
      <c r="E61" s="1"/>
      <c r="F61" s="1"/>
      <c r="G61" s="1"/>
      <c r="H61" s="1"/>
    </row>
    <row r="62" spans="1:8" ht="15.75" x14ac:dyDescent="0.3">
      <c r="A62" s="1"/>
      <c r="B62" s="1"/>
      <c r="C62" s="1"/>
      <c r="D62" s="1"/>
      <c r="E62" s="1"/>
      <c r="F62" s="1"/>
      <c r="G62" s="1"/>
      <c r="H62" s="1"/>
    </row>
    <row r="63" spans="1:8" ht="15.75" x14ac:dyDescent="0.3">
      <c r="A63" s="1"/>
      <c r="B63" s="1"/>
      <c r="C63" s="1"/>
      <c r="D63" s="1"/>
      <c r="E63" s="1"/>
      <c r="F63" s="1"/>
      <c r="G63" s="1"/>
      <c r="H63" s="1"/>
    </row>
    <row r="64" spans="1:8" ht="15.75" x14ac:dyDescent="0.3">
      <c r="A64" s="1"/>
      <c r="B64" s="1"/>
      <c r="C64" s="1"/>
      <c r="D64" s="1"/>
      <c r="E64" s="1"/>
      <c r="F64" s="1"/>
      <c r="G64" s="1"/>
      <c r="H64" s="1"/>
    </row>
    <row r="65" spans="1:8" ht="15.75" x14ac:dyDescent="0.3">
      <c r="A65" s="1"/>
      <c r="B65" s="1"/>
      <c r="C65" s="1"/>
      <c r="D65" s="1"/>
      <c r="E65" s="1"/>
      <c r="F65" s="1"/>
      <c r="G65" s="1"/>
      <c r="H65" s="1"/>
    </row>
    <row r="66" spans="1:8" ht="15.75" x14ac:dyDescent="0.3">
      <c r="A66" s="1"/>
      <c r="B66" s="1"/>
      <c r="C66" s="1"/>
      <c r="D66" s="1"/>
      <c r="E66" s="1"/>
      <c r="F66" s="1"/>
      <c r="G66" s="1"/>
      <c r="H66" s="1"/>
    </row>
    <row r="67" spans="1:8" ht="15.75" x14ac:dyDescent="0.3">
      <c r="A67" s="1"/>
      <c r="B67" s="1"/>
      <c r="C67" s="1"/>
      <c r="D67" s="1"/>
      <c r="E67" s="1"/>
      <c r="F67" s="1"/>
      <c r="G67" s="1"/>
      <c r="H67" s="1"/>
    </row>
    <row r="68" spans="1:8" ht="15.75" x14ac:dyDescent="0.3">
      <c r="A68" s="1"/>
      <c r="B68" s="1"/>
      <c r="C68" s="1"/>
      <c r="D68" s="1"/>
      <c r="E68" s="1"/>
      <c r="F68" s="1"/>
      <c r="G68" s="1"/>
      <c r="H68" s="1"/>
    </row>
    <row r="69" spans="1:8" ht="15.75" x14ac:dyDescent="0.3">
      <c r="A69" s="1"/>
      <c r="B69" s="1"/>
      <c r="C69" s="1"/>
      <c r="D69" s="1"/>
      <c r="E69" s="1"/>
      <c r="F69" s="1"/>
      <c r="G69" s="1"/>
      <c r="H69" s="1"/>
    </row>
    <row r="70" spans="1:8" ht="15.75" x14ac:dyDescent="0.3">
      <c r="A70" s="1"/>
      <c r="B70" s="1"/>
      <c r="C70" s="1"/>
      <c r="D70" s="1"/>
      <c r="E70" s="1"/>
      <c r="F70" s="1"/>
      <c r="G70" s="1"/>
      <c r="H70" s="1"/>
    </row>
    <row r="71" spans="1:8" ht="15.75" x14ac:dyDescent="0.3">
      <c r="A71" s="1"/>
      <c r="B71" s="1"/>
      <c r="C71" s="1"/>
      <c r="D71" s="1"/>
      <c r="E71" s="1"/>
      <c r="F71" s="1"/>
      <c r="G71" s="1"/>
      <c r="H71" s="1"/>
    </row>
    <row r="72" spans="1:8" ht="15.75" x14ac:dyDescent="0.3">
      <c r="A72" s="1"/>
      <c r="B72" s="1"/>
      <c r="C72" s="1"/>
      <c r="D72" s="1"/>
      <c r="E72" s="1"/>
      <c r="F72" s="1"/>
      <c r="G72" s="1"/>
      <c r="H72" s="1"/>
    </row>
    <row r="73" spans="1:8" ht="15.75" x14ac:dyDescent="0.3">
      <c r="A73" s="1"/>
      <c r="B73" s="1"/>
      <c r="C73" s="1"/>
      <c r="D73" s="1"/>
      <c r="E73" s="1"/>
      <c r="F73" s="1"/>
      <c r="G73" s="1"/>
      <c r="H73" s="1"/>
    </row>
    <row r="74" spans="1:8" ht="15.75" x14ac:dyDescent="0.3">
      <c r="A74" s="1"/>
      <c r="B74" s="1"/>
      <c r="C74" s="1"/>
      <c r="D74" s="1"/>
      <c r="E74" s="1"/>
      <c r="F74" s="1"/>
      <c r="G74" s="1"/>
      <c r="H74" s="1"/>
    </row>
    <row r="75" spans="1:8" ht="15.75" x14ac:dyDescent="0.3">
      <c r="A75" s="1"/>
      <c r="B75" s="1"/>
      <c r="C75" s="1"/>
      <c r="D75" s="1"/>
      <c r="E75" s="1"/>
      <c r="F75" s="1"/>
      <c r="G75" s="1"/>
      <c r="H75" s="1"/>
    </row>
    <row r="76" spans="1:8" ht="15.75" x14ac:dyDescent="0.3">
      <c r="A76" s="1"/>
      <c r="B76" s="1"/>
      <c r="C76" s="1"/>
      <c r="D76" s="1"/>
      <c r="E76" s="1"/>
      <c r="F76" s="1"/>
      <c r="G76" s="1"/>
      <c r="H76" s="1"/>
    </row>
    <row r="77" spans="1:8" ht="15.75" x14ac:dyDescent="0.3">
      <c r="A77" s="1"/>
      <c r="B77" s="1"/>
      <c r="C77" s="1"/>
      <c r="D77" s="1"/>
      <c r="E77" s="1"/>
      <c r="F77" s="1"/>
      <c r="G77" s="1"/>
      <c r="H77" s="1"/>
    </row>
    <row r="78" spans="1:8" ht="15.75" x14ac:dyDescent="0.3">
      <c r="A78" s="1"/>
      <c r="B78" s="1"/>
      <c r="C78" s="1"/>
      <c r="D78" s="1"/>
      <c r="E78" s="1"/>
      <c r="F78" s="1"/>
      <c r="G78" s="1"/>
      <c r="H78" s="1"/>
    </row>
    <row r="79" spans="1:8" ht="15.75" x14ac:dyDescent="0.3">
      <c r="A79" s="1"/>
      <c r="B79" s="1"/>
      <c r="C79" s="1"/>
      <c r="D79" s="1"/>
      <c r="E79" s="1"/>
      <c r="F79" s="1"/>
      <c r="G79" s="1"/>
      <c r="H79" s="1"/>
    </row>
    <row r="80" spans="1:8" ht="15.75" x14ac:dyDescent="0.3">
      <c r="A80" s="1"/>
      <c r="B80" s="1"/>
      <c r="C80" s="1"/>
      <c r="D80" s="1"/>
      <c r="E80" s="1"/>
      <c r="F80" s="1"/>
      <c r="G80" s="1"/>
      <c r="H80" s="1"/>
    </row>
    <row r="81" spans="1:8" ht="15.75" x14ac:dyDescent="0.3">
      <c r="A81" s="1"/>
      <c r="B81" s="1"/>
      <c r="C81" s="1"/>
      <c r="D81" s="1"/>
      <c r="E81" s="1"/>
      <c r="F81" s="1"/>
      <c r="G81" s="1"/>
      <c r="H81" s="1"/>
    </row>
    <row r="82" spans="1:8" ht="15.75" x14ac:dyDescent="0.3">
      <c r="A82" s="1"/>
      <c r="B82" s="1"/>
      <c r="C82" s="1"/>
      <c r="D82" s="1"/>
      <c r="E82" s="1"/>
      <c r="F82" s="1"/>
      <c r="G82" s="1"/>
      <c r="H82" s="1"/>
    </row>
    <row r="83" spans="1:8" ht="15.75" x14ac:dyDescent="0.3">
      <c r="A83" s="1"/>
      <c r="B83" s="1"/>
      <c r="C83" s="1"/>
      <c r="D83" s="1"/>
      <c r="E83" s="1"/>
      <c r="F83" s="1"/>
      <c r="G83" s="1"/>
      <c r="H83" s="1"/>
    </row>
    <row r="84" spans="1:8" ht="15.75" x14ac:dyDescent="0.3">
      <c r="A84" s="1"/>
      <c r="B84" s="1"/>
      <c r="C84" s="1"/>
      <c r="D84" s="1"/>
      <c r="E84" s="1"/>
      <c r="F84" s="1"/>
      <c r="G84" s="1"/>
      <c r="H84" s="1"/>
    </row>
    <row r="85" spans="1:8" ht="15.75" x14ac:dyDescent="0.3">
      <c r="A85" s="1"/>
      <c r="B85" s="1"/>
      <c r="C85" s="1"/>
      <c r="D85" s="1"/>
      <c r="E85" s="1"/>
      <c r="F85" s="1"/>
      <c r="G85" s="1"/>
      <c r="H85" s="1"/>
    </row>
    <row r="86" spans="1:8" ht="15.75" x14ac:dyDescent="0.3">
      <c r="A86" s="1"/>
      <c r="B86" s="1"/>
      <c r="C86" s="1"/>
      <c r="D86" s="1"/>
      <c r="E86" s="1"/>
      <c r="F86" s="1"/>
      <c r="G86" s="1"/>
      <c r="H86" s="1"/>
    </row>
    <row r="87" spans="1:8" ht="15.75" x14ac:dyDescent="0.3">
      <c r="A87" s="1"/>
      <c r="B87" s="1"/>
      <c r="C87" s="1"/>
      <c r="D87" s="1"/>
      <c r="E87" s="1"/>
      <c r="F87" s="1"/>
      <c r="G87" s="1"/>
      <c r="H87" s="1"/>
    </row>
    <row r="88" spans="1:8" ht="15.75" x14ac:dyDescent="0.3">
      <c r="A88" s="1"/>
      <c r="B88" s="1"/>
      <c r="C88" s="1"/>
      <c r="D88" s="1"/>
      <c r="E88" s="1"/>
      <c r="F88" s="1"/>
      <c r="G88" s="1"/>
      <c r="H88" s="1"/>
    </row>
    <row r="89" spans="1:8" ht="15.75" x14ac:dyDescent="0.3">
      <c r="A89" s="1"/>
      <c r="B89" s="1"/>
      <c r="C89" s="1"/>
      <c r="D89" s="1"/>
      <c r="E89" s="1"/>
      <c r="F89" s="1"/>
      <c r="G89" s="1"/>
      <c r="H89" s="1"/>
    </row>
    <row r="90" spans="1:8" ht="15.75" x14ac:dyDescent="0.3">
      <c r="A90" s="1"/>
      <c r="B90" s="1"/>
      <c r="C90" s="1"/>
      <c r="D90" s="1"/>
      <c r="E90" s="1"/>
      <c r="F90" s="1"/>
      <c r="G90" s="1"/>
      <c r="H90" s="1"/>
    </row>
    <row r="91" spans="1:8" ht="15.75" x14ac:dyDescent="0.3">
      <c r="A91" s="1"/>
      <c r="B91" s="1"/>
      <c r="C91" s="1"/>
      <c r="D91" s="1"/>
      <c r="E91" s="1"/>
      <c r="F91" s="1"/>
      <c r="G91" s="1"/>
      <c r="H91" s="1"/>
    </row>
    <row r="92" spans="1:8" ht="15.75" x14ac:dyDescent="0.3">
      <c r="A92" s="1"/>
      <c r="B92" s="1"/>
      <c r="C92" s="1"/>
      <c r="D92" s="1"/>
      <c r="E92" s="1"/>
      <c r="F92" s="1"/>
      <c r="G92" s="1"/>
      <c r="H92" s="1"/>
    </row>
    <row r="93" spans="1:8" ht="15.75" x14ac:dyDescent="0.3">
      <c r="A93" s="1"/>
      <c r="B93" s="1"/>
      <c r="C93" s="1"/>
      <c r="D93" s="1"/>
      <c r="E93" s="1"/>
      <c r="F93" s="1"/>
      <c r="G93" s="1"/>
      <c r="H93" s="1"/>
    </row>
    <row r="94" spans="1:8" ht="15.75" x14ac:dyDescent="0.3">
      <c r="A94" s="1"/>
      <c r="B94" s="1"/>
      <c r="C94" s="1"/>
      <c r="D94" s="1"/>
      <c r="E94" s="1"/>
      <c r="F94" s="1"/>
      <c r="G94" s="1"/>
      <c r="H94" s="1"/>
    </row>
    <row r="95" spans="1:8" ht="15.75" x14ac:dyDescent="0.3">
      <c r="A95" s="1"/>
      <c r="B95" s="1"/>
      <c r="C95" s="1"/>
      <c r="D95" s="1"/>
      <c r="E95" s="1"/>
      <c r="F95" s="1"/>
      <c r="G95" s="1"/>
      <c r="H95" s="1"/>
    </row>
    <row r="96" spans="1:8" ht="15.75" x14ac:dyDescent="0.3">
      <c r="A96" s="1"/>
      <c r="B96" s="1"/>
      <c r="C96" s="1"/>
      <c r="D96" s="1"/>
      <c r="E96" s="1"/>
      <c r="F96" s="1"/>
      <c r="G96" s="1"/>
      <c r="H96" s="1"/>
    </row>
    <row r="97" spans="1:8" ht="15.75" x14ac:dyDescent="0.3">
      <c r="A97" s="1"/>
      <c r="B97" s="1"/>
      <c r="C97" s="1"/>
      <c r="D97" s="1"/>
      <c r="E97" s="1"/>
      <c r="F97" s="1"/>
      <c r="G97" s="1"/>
      <c r="H97" s="1"/>
    </row>
    <row r="98" spans="1:8" ht="15.75" x14ac:dyDescent="0.3">
      <c r="A98" s="1"/>
      <c r="B98" s="1"/>
      <c r="C98" s="1"/>
      <c r="D98" s="1"/>
      <c r="E98" s="1"/>
      <c r="F98" s="1"/>
      <c r="G98" s="1"/>
      <c r="H98" s="1"/>
    </row>
    <row r="99" spans="1:8" ht="15.75" x14ac:dyDescent="0.3">
      <c r="A99" s="1"/>
      <c r="B99" s="1"/>
      <c r="C99" s="1"/>
      <c r="D99" s="1"/>
      <c r="E99" s="1"/>
      <c r="F99" s="1"/>
      <c r="G99" s="1"/>
      <c r="H99" s="1"/>
    </row>
    <row r="100" spans="1:8" ht="15.75" x14ac:dyDescent="0.3">
      <c r="A100" s="1"/>
      <c r="B100" s="1"/>
      <c r="C100" s="1"/>
      <c r="D100" s="1"/>
      <c r="E100" s="1"/>
      <c r="F100" s="1"/>
      <c r="G100" s="1"/>
      <c r="H100" s="1"/>
    </row>
    <row r="101" spans="1:8" ht="15.75" x14ac:dyDescent="0.3">
      <c r="A101" s="1"/>
      <c r="B101" s="1"/>
      <c r="C101" s="1"/>
      <c r="D101" s="1"/>
      <c r="E101" s="1"/>
      <c r="F101" s="1"/>
      <c r="G101" s="1"/>
      <c r="H101" s="1"/>
    </row>
    <row r="102" spans="1:8" ht="15.75" x14ac:dyDescent="0.3">
      <c r="A102" s="1"/>
      <c r="B102" s="1"/>
      <c r="C102" s="1"/>
      <c r="D102" s="1"/>
      <c r="E102" s="1"/>
      <c r="F102" s="1"/>
      <c r="G102" s="1"/>
      <c r="H102" s="1"/>
    </row>
    <row r="103" spans="1:8" ht="15.75" x14ac:dyDescent="0.3">
      <c r="A103" s="1"/>
      <c r="B103" s="1"/>
      <c r="C103" s="1"/>
      <c r="D103" s="1"/>
      <c r="E103" s="1"/>
      <c r="F103" s="1"/>
      <c r="G103" s="1"/>
      <c r="H103" s="1"/>
    </row>
    <row r="104" spans="1:8" ht="15.75" x14ac:dyDescent="0.3">
      <c r="A104" s="1"/>
      <c r="B104" s="1"/>
      <c r="C104" s="1"/>
      <c r="D104" s="1"/>
      <c r="E104" s="1"/>
      <c r="F104" s="1"/>
      <c r="G104" s="1"/>
      <c r="H104" s="1"/>
    </row>
    <row r="105" spans="1:8" ht="15.75" x14ac:dyDescent="0.3">
      <c r="A105" s="1"/>
      <c r="B105" s="1"/>
      <c r="C105" s="1"/>
      <c r="D105" s="1"/>
      <c r="E105" s="1"/>
      <c r="F105" s="1"/>
      <c r="G105" s="1"/>
      <c r="H105" s="1"/>
    </row>
    <row r="106" spans="1:8" ht="15.75" x14ac:dyDescent="0.3">
      <c r="A106" s="1"/>
      <c r="B106" s="1"/>
      <c r="C106" s="1"/>
      <c r="D106" s="1"/>
      <c r="E106" s="1"/>
      <c r="F106" s="1"/>
      <c r="G106" s="1"/>
      <c r="H106" s="1"/>
    </row>
    <row r="107" spans="1:8" ht="15.75" x14ac:dyDescent="0.3">
      <c r="A107" s="1"/>
      <c r="B107" s="1"/>
      <c r="C107" s="1"/>
      <c r="D107" s="1"/>
      <c r="E107" s="1"/>
      <c r="F107" s="1"/>
      <c r="G107" s="1"/>
      <c r="H107" s="1"/>
    </row>
    <row r="108" spans="1:8" ht="15.75" x14ac:dyDescent="0.3">
      <c r="A108" s="1"/>
      <c r="B108" s="1"/>
      <c r="C108" s="1"/>
      <c r="D108" s="1"/>
      <c r="E108" s="1"/>
      <c r="F108" s="1"/>
      <c r="G108" s="1"/>
      <c r="H108" s="1"/>
    </row>
    <row r="109" spans="1:8" ht="15.75" x14ac:dyDescent="0.3">
      <c r="A109" s="1"/>
      <c r="B109" s="1"/>
      <c r="C109" s="1"/>
      <c r="D109" s="1"/>
      <c r="E109" s="1"/>
      <c r="F109" s="1"/>
      <c r="G109" s="1"/>
      <c r="H109" s="1"/>
    </row>
    <row r="110" spans="1:8" ht="15.75" x14ac:dyDescent="0.3">
      <c r="A110" s="1"/>
      <c r="B110" s="1"/>
      <c r="C110" s="1"/>
      <c r="D110" s="1"/>
      <c r="E110" s="1"/>
      <c r="F110" s="1"/>
      <c r="G110" s="1"/>
      <c r="H110" s="1"/>
    </row>
    <row r="111" spans="1:8" ht="15.75" x14ac:dyDescent="0.3">
      <c r="A111" s="1"/>
      <c r="B111" s="1"/>
      <c r="C111" s="1"/>
      <c r="D111" s="1"/>
      <c r="E111" s="1"/>
      <c r="F111" s="1"/>
      <c r="G111" s="1"/>
      <c r="H111" s="1"/>
    </row>
    <row r="112" spans="1:8" ht="15.75" x14ac:dyDescent="0.3">
      <c r="A112" s="1"/>
      <c r="B112" s="1"/>
      <c r="C112" s="1"/>
      <c r="D112" s="1"/>
      <c r="E112" s="1"/>
      <c r="F112" s="1"/>
      <c r="G112" s="1"/>
      <c r="H112" s="1"/>
    </row>
    <row r="113" spans="1:8" ht="15.75" x14ac:dyDescent="0.3">
      <c r="A113" s="1"/>
      <c r="B113" s="1"/>
      <c r="C113" s="1"/>
      <c r="D113" s="1"/>
      <c r="E113" s="1"/>
      <c r="F113" s="1"/>
      <c r="G113" s="1"/>
      <c r="H113" s="1"/>
    </row>
    <row r="114" spans="1:8" ht="15.75" x14ac:dyDescent="0.3">
      <c r="A114" s="1"/>
      <c r="B114" s="1"/>
      <c r="C114" s="1"/>
      <c r="D114" s="1"/>
      <c r="E114" s="1"/>
      <c r="F114" s="1"/>
      <c r="G114" s="1"/>
      <c r="H114" s="1"/>
    </row>
    <row r="115" spans="1:8" ht="15.75" x14ac:dyDescent="0.3">
      <c r="A115" s="1"/>
      <c r="B115" s="1"/>
      <c r="C115" s="1"/>
      <c r="D115" s="1"/>
      <c r="E115" s="1"/>
      <c r="F115" s="1"/>
      <c r="G115" s="1"/>
      <c r="H115" s="1"/>
    </row>
    <row r="116" spans="1:8" ht="15.75" x14ac:dyDescent="0.3">
      <c r="A116" s="1"/>
      <c r="B116" s="1"/>
      <c r="C116" s="1"/>
      <c r="D116" s="1"/>
      <c r="E116" s="1"/>
      <c r="F116" s="1"/>
      <c r="G116" s="1"/>
      <c r="H116" s="1"/>
    </row>
    <row r="117" spans="1:8" ht="15.75" x14ac:dyDescent="0.3">
      <c r="A117" s="1"/>
      <c r="B117" s="1"/>
      <c r="C117" s="1"/>
      <c r="D117" s="1"/>
      <c r="E117" s="1"/>
      <c r="F117" s="1"/>
      <c r="G117" s="1"/>
      <c r="H117" s="1"/>
    </row>
    <row r="118" spans="1:8" ht="15.75" x14ac:dyDescent="0.3">
      <c r="A118" s="1"/>
      <c r="B118" s="1"/>
      <c r="C118" s="1"/>
      <c r="D118" s="1"/>
      <c r="E118" s="1"/>
      <c r="F118" s="1"/>
      <c r="G118" s="1"/>
      <c r="H118" s="1"/>
    </row>
    <row r="119" spans="1:8" ht="15.75" x14ac:dyDescent="0.3">
      <c r="A119" s="1"/>
      <c r="B119" s="1"/>
      <c r="C119" s="1"/>
      <c r="D119" s="1"/>
      <c r="E119" s="1"/>
      <c r="F119" s="1"/>
      <c r="G119" s="1"/>
      <c r="H119" s="1"/>
    </row>
    <row r="120" spans="1:8" ht="15.75" x14ac:dyDescent="0.3">
      <c r="A120" s="1"/>
      <c r="B120" s="1"/>
      <c r="C120" s="1"/>
      <c r="D120" s="1"/>
      <c r="E120" s="1"/>
      <c r="F120" s="1"/>
      <c r="G120" s="1"/>
      <c r="H120" s="1"/>
    </row>
    <row r="121" spans="1:8" ht="15.75" x14ac:dyDescent="0.3">
      <c r="A121" s="1"/>
      <c r="B121" s="1"/>
      <c r="C121" s="1"/>
      <c r="D121" s="1"/>
      <c r="E121" s="1"/>
      <c r="F121" s="1"/>
      <c r="G121" s="1"/>
      <c r="H121" s="1"/>
    </row>
    <row r="122" spans="1:8" ht="15.75" x14ac:dyDescent="0.3">
      <c r="A122" s="1"/>
      <c r="B122" s="1"/>
      <c r="C122" s="1"/>
      <c r="D122" s="1"/>
      <c r="E122" s="1"/>
      <c r="F122" s="1"/>
      <c r="G122" s="1"/>
      <c r="H122" s="1"/>
    </row>
    <row r="123" spans="1:8" ht="15.75" x14ac:dyDescent="0.3">
      <c r="A123" s="1"/>
      <c r="B123" s="1"/>
      <c r="C123" s="1"/>
      <c r="D123" s="1"/>
      <c r="E123" s="1"/>
      <c r="F123" s="1"/>
      <c r="G123" s="1"/>
      <c r="H123" s="1"/>
    </row>
    <row r="124" spans="1:8" ht="15.75" x14ac:dyDescent="0.3">
      <c r="A124" s="1"/>
      <c r="B124" s="1"/>
      <c r="C124" s="1"/>
      <c r="D124" s="1"/>
      <c r="E124" s="1"/>
      <c r="F124" s="1"/>
      <c r="G124" s="1"/>
      <c r="H124" s="1"/>
    </row>
    <row r="125" spans="1:8" ht="15.75" x14ac:dyDescent="0.3">
      <c r="A125" s="1"/>
      <c r="B125" s="1"/>
      <c r="C125" s="1"/>
      <c r="D125" s="1"/>
      <c r="E125" s="1"/>
      <c r="F125" s="1"/>
      <c r="G125" s="1"/>
      <c r="H125" s="1"/>
    </row>
    <row r="126" spans="1:8" ht="15.75" x14ac:dyDescent="0.3">
      <c r="A126" s="1"/>
      <c r="B126" s="1"/>
      <c r="C126" s="1"/>
      <c r="D126" s="1"/>
      <c r="E126" s="1"/>
      <c r="F126" s="1"/>
      <c r="G126" s="1"/>
      <c r="H126" s="1"/>
    </row>
    <row r="127" spans="1:8" ht="15.75" x14ac:dyDescent="0.3">
      <c r="A127" s="1"/>
      <c r="B127" s="1"/>
      <c r="C127" s="1"/>
      <c r="D127" s="1"/>
      <c r="E127" s="1"/>
      <c r="F127" s="1"/>
      <c r="G127" s="1"/>
      <c r="H127" s="1"/>
    </row>
    <row r="128" spans="1:8" ht="15.75" x14ac:dyDescent="0.3">
      <c r="A128" s="1"/>
      <c r="B128" s="1"/>
      <c r="C128" s="1"/>
      <c r="D128" s="1"/>
      <c r="E128" s="1"/>
      <c r="F128" s="1"/>
      <c r="G128" s="1"/>
      <c r="H128" s="1"/>
    </row>
    <row r="129" spans="1:8" ht="15.75" x14ac:dyDescent="0.3">
      <c r="A129" s="1"/>
      <c r="B129" s="1"/>
      <c r="C129" s="1"/>
      <c r="D129" s="1"/>
      <c r="E129" s="1"/>
      <c r="F129" s="1"/>
      <c r="G129" s="1"/>
      <c r="H129" s="1"/>
    </row>
    <row r="130" spans="1:8" ht="15.75" x14ac:dyDescent="0.3">
      <c r="A130" s="1"/>
      <c r="B130" s="1"/>
      <c r="C130" s="1"/>
      <c r="D130" s="1"/>
      <c r="E130" s="1"/>
      <c r="F130" s="1"/>
      <c r="G130" s="1"/>
      <c r="H130" s="1"/>
    </row>
    <row r="131" spans="1:8" ht="15.75" x14ac:dyDescent="0.3">
      <c r="A131" s="1"/>
      <c r="B131" s="1"/>
      <c r="C131" s="1"/>
      <c r="D131" s="1"/>
      <c r="E131" s="1"/>
      <c r="F131" s="1"/>
      <c r="G131" s="1"/>
      <c r="H131" s="1"/>
    </row>
    <row r="132" spans="1:8" ht="15.75" x14ac:dyDescent="0.3">
      <c r="A132" s="1"/>
      <c r="B132" s="1"/>
      <c r="C132" s="1"/>
      <c r="D132" s="1"/>
      <c r="E132" s="1"/>
      <c r="F132" s="1"/>
      <c r="G132" s="1"/>
      <c r="H132" s="1"/>
    </row>
    <row r="133" spans="1:8" ht="15.75" x14ac:dyDescent="0.3">
      <c r="A133" s="1"/>
      <c r="B133" s="1"/>
      <c r="C133" s="1"/>
      <c r="D133" s="1"/>
      <c r="E133" s="1"/>
      <c r="F133" s="1"/>
      <c r="G133" s="1"/>
      <c r="H133" s="1"/>
    </row>
    <row r="134" spans="1:8" ht="15.75" x14ac:dyDescent="0.3">
      <c r="A134" s="1"/>
      <c r="B134" s="1"/>
      <c r="C134" s="1"/>
      <c r="D134" s="1"/>
      <c r="E134" s="1"/>
      <c r="F134" s="1"/>
      <c r="G134" s="1"/>
      <c r="H134" s="1"/>
    </row>
    <row r="135" spans="1:8" ht="15.75" x14ac:dyDescent="0.3">
      <c r="A135" s="1"/>
      <c r="B135" s="1"/>
      <c r="C135" s="1"/>
      <c r="D135" s="1"/>
      <c r="E135" s="1"/>
      <c r="F135" s="1"/>
      <c r="G135" s="1"/>
      <c r="H135" s="1"/>
    </row>
    <row r="136" spans="1:8" ht="15.75" x14ac:dyDescent="0.3">
      <c r="A136" s="1"/>
      <c r="B136" s="1"/>
      <c r="C136" s="1"/>
      <c r="D136" s="1"/>
      <c r="E136" s="1"/>
      <c r="F136" s="1"/>
      <c r="G136" s="1"/>
      <c r="H136" s="1"/>
    </row>
    <row r="137" spans="1:8" ht="15.75" x14ac:dyDescent="0.3">
      <c r="A137" s="1"/>
      <c r="B137" s="1"/>
      <c r="C137" s="1"/>
      <c r="D137" s="1"/>
      <c r="E137" s="1"/>
      <c r="F137" s="1"/>
      <c r="G137" s="1"/>
      <c r="H137" s="1"/>
    </row>
    <row r="138" spans="1:8" ht="15.75" x14ac:dyDescent="0.3">
      <c r="A138" s="1"/>
      <c r="B138" s="1"/>
      <c r="C138" s="1"/>
      <c r="D138" s="1"/>
      <c r="E138" s="1"/>
      <c r="F138" s="1"/>
      <c r="G138" s="1"/>
      <c r="H138" s="1"/>
    </row>
    <row r="139" spans="1:8" ht="15.75" x14ac:dyDescent="0.3">
      <c r="A139" s="1"/>
      <c r="B139" s="1"/>
      <c r="C139" s="1"/>
      <c r="D139" s="1"/>
      <c r="E139" s="1"/>
      <c r="F139" s="1"/>
      <c r="G139" s="1"/>
      <c r="H139" s="1"/>
    </row>
    <row r="140" spans="1:8" ht="15.75" x14ac:dyDescent="0.3">
      <c r="A140" s="1"/>
      <c r="B140" s="1"/>
      <c r="C140" s="1"/>
      <c r="D140" s="1"/>
      <c r="E140" s="1"/>
      <c r="F140" s="1"/>
      <c r="G140" s="1"/>
      <c r="H140" s="1"/>
    </row>
    <row r="141" spans="1:8" ht="15.75" x14ac:dyDescent="0.3">
      <c r="A141" s="1"/>
      <c r="B141" s="1"/>
      <c r="C141" s="1"/>
      <c r="D141" s="1"/>
      <c r="E141" s="1"/>
      <c r="F141" s="1"/>
      <c r="G141" s="1"/>
      <c r="H141" s="1"/>
    </row>
    <row r="142" spans="1:8" ht="15.75" x14ac:dyDescent="0.3">
      <c r="A142" s="1"/>
      <c r="B142" s="1"/>
      <c r="C142" s="1"/>
      <c r="D142" s="1"/>
      <c r="E142" s="1"/>
      <c r="F142" s="1"/>
      <c r="G142" s="1"/>
      <c r="H142" s="1"/>
    </row>
    <row r="143" spans="1:8" ht="15.75" x14ac:dyDescent="0.3">
      <c r="A143" s="1"/>
      <c r="B143" s="1"/>
      <c r="C143" s="1"/>
      <c r="D143" s="1"/>
      <c r="E143" s="1"/>
      <c r="F143" s="1"/>
      <c r="G143" s="1"/>
      <c r="H143" s="1"/>
    </row>
    <row r="144" spans="1:8" ht="15.75" x14ac:dyDescent="0.3">
      <c r="A144" s="1"/>
      <c r="B144" s="1"/>
      <c r="C144" s="1"/>
      <c r="D144" s="1"/>
      <c r="E144" s="1"/>
      <c r="F144" s="1"/>
      <c r="G144" s="1"/>
      <c r="H144" s="1"/>
    </row>
    <row r="145" spans="1:8" ht="15.75" x14ac:dyDescent="0.3">
      <c r="A145" s="1"/>
      <c r="B145" s="1"/>
      <c r="C145" s="1"/>
      <c r="D145" s="1"/>
      <c r="E145" s="1"/>
      <c r="F145" s="1"/>
      <c r="G145" s="1"/>
      <c r="H145" s="1"/>
    </row>
    <row r="146" spans="1:8" ht="15.75" x14ac:dyDescent="0.3">
      <c r="A146" s="1"/>
      <c r="B146" s="1"/>
      <c r="C146" s="1"/>
      <c r="D146" s="1"/>
      <c r="E146" s="1"/>
      <c r="F146" s="1"/>
      <c r="G146" s="1"/>
      <c r="H146" s="1"/>
    </row>
    <row r="147" spans="1:8" ht="15.75" x14ac:dyDescent="0.3">
      <c r="A147" s="1"/>
      <c r="B147" s="1"/>
      <c r="C147" s="1"/>
      <c r="D147" s="1"/>
      <c r="E147" s="1"/>
      <c r="F147" s="1"/>
      <c r="G147" s="1"/>
      <c r="H147" s="1"/>
    </row>
    <row r="148" spans="1:8" ht="15.75" x14ac:dyDescent="0.3">
      <c r="A148" s="1"/>
      <c r="B148" s="1"/>
      <c r="C148" s="1"/>
      <c r="D148" s="1"/>
      <c r="E148" s="1"/>
      <c r="F148" s="1"/>
      <c r="G148" s="1"/>
      <c r="H148" s="1"/>
    </row>
    <row r="149" spans="1:8" ht="15.75" x14ac:dyDescent="0.3">
      <c r="A149" s="1"/>
      <c r="B149" s="1"/>
      <c r="C149" s="1"/>
      <c r="D149" s="1"/>
      <c r="E149" s="1"/>
      <c r="F149" s="1"/>
      <c r="G149" s="1"/>
      <c r="H149" s="1"/>
    </row>
    <row r="150" spans="1:8" ht="15.75" x14ac:dyDescent="0.3">
      <c r="A150" s="1"/>
      <c r="B150" s="1"/>
      <c r="C150" s="1"/>
      <c r="D150" s="1"/>
      <c r="E150" s="1"/>
      <c r="F150" s="1"/>
      <c r="G150" s="1"/>
      <c r="H150" s="1"/>
    </row>
    <row r="151" spans="1:8" ht="15.75" x14ac:dyDescent="0.3">
      <c r="A151" s="1"/>
      <c r="B151" s="1"/>
      <c r="C151" s="1"/>
      <c r="D151" s="1"/>
      <c r="E151" s="1"/>
      <c r="F151" s="1"/>
      <c r="G151" s="1"/>
      <c r="H151" s="1"/>
    </row>
    <row r="152" spans="1:8" ht="15.75" x14ac:dyDescent="0.3">
      <c r="A152" s="1"/>
      <c r="B152" s="1"/>
      <c r="C152" s="1"/>
      <c r="D152" s="1"/>
      <c r="E152" s="1"/>
      <c r="F152" s="1"/>
      <c r="G152" s="1"/>
      <c r="H152" s="1"/>
    </row>
    <row r="153" spans="1:8" ht="15.75" x14ac:dyDescent="0.3">
      <c r="A153" s="1"/>
      <c r="B153" s="1"/>
      <c r="C153" s="1"/>
      <c r="D153" s="1"/>
      <c r="E153" s="1"/>
      <c r="F153" s="1"/>
      <c r="G153" s="1"/>
      <c r="H153" s="1"/>
    </row>
    <row r="154" spans="1:8" ht="15.75" x14ac:dyDescent="0.3">
      <c r="A154" s="1"/>
      <c r="B154" s="1"/>
      <c r="C154" s="1"/>
      <c r="D154" s="1"/>
      <c r="E154" s="1"/>
      <c r="F154" s="1"/>
      <c r="G154" s="1"/>
      <c r="H154" s="1"/>
    </row>
    <row r="155" spans="1:8" ht="15.75" x14ac:dyDescent="0.3">
      <c r="A155" s="1"/>
      <c r="B155" s="1"/>
      <c r="C155" s="1"/>
      <c r="D155" s="1"/>
      <c r="E155" s="1"/>
      <c r="F155" s="1"/>
      <c r="G155" s="1"/>
      <c r="H155" s="1"/>
    </row>
    <row r="156" spans="1:8" ht="15.75" x14ac:dyDescent="0.3">
      <c r="A156" s="1"/>
      <c r="B156" s="1"/>
      <c r="C156" s="1"/>
      <c r="D156" s="1"/>
      <c r="E156" s="1"/>
      <c r="F156" s="1"/>
      <c r="G156" s="1"/>
      <c r="H156" s="1"/>
    </row>
    <row r="157" spans="1:8" ht="15.75" x14ac:dyDescent="0.3">
      <c r="A157" s="1"/>
      <c r="B157" s="1"/>
      <c r="C157" s="1"/>
      <c r="D157" s="1"/>
      <c r="E157" s="1"/>
      <c r="F157" s="1"/>
      <c r="G157" s="1"/>
      <c r="H157" s="1"/>
    </row>
    <row r="158" spans="1:8" ht="15.75" x14ac:dyDescent="0.3">
      <c r="A158" s="1"/>
      <c r="B158" s="1"/>
      <c r="C158" s="1"/>
      <c r="D158" s="1"/>
      <c r="E158" s="1"/>
      <c r="F158" s="1"/>
      <c r="G158" s="1"/>
      <c r="H158" s="1"/>
    </row>
    <row r="159" spans="1:8" ht="15.75" x14ac:dyDescent="0.3">
      <c r="A159" s="1"/>
      <c r="B159" s="1"/>
      <c r="C159" s="1"/>
      <c r="D159" s="1"/>
      <c r="E159" s="1"/>
      <c r="F159" s="1"/>
      <c r="G159" s="1"/>
      <c r="H159" s="1"/>
    </row>
    <row r="160" spans="1:8" ht="15.75" x14ac:dyDescent="0.3">
      <c r="A160" s="1"/>
      <c r="B160" s="1"/>
      <c r="C160" s="1"/>
      <c r="D160" s="1"/>
      <c r="E160" s="1"/>
      <c r="F160" s="1"/>
      <c r="G160" s="1"/>
      <c r="H160" s="1"/>
    </row>
    <row r="161" spans="1:8" ht="15.75" x14ac:dyDescent="0.3">
      <c r="A161" s="1"/>
      <c r="B161" s="1"/>
      <c r="C161" s="1"/>
      <c r="D161" s="1"/>
      <c r="E161" s="1"/>
      <c r="F161" s="1"/>
      <c r="G161" s="1"/>
      <c r="H161" s="1"/>
    </row>
    <row r="162" spans="1:8" ht="15.75" x14ac:dyDescent="0.3">
      <c r="A162" s="1"/>
      <c r="B162" s="1"/>
      <c r="C162" s="1"/>
      <c r="D162" s="1"/>
      <c r="E162" s="1"/>
      <c r="F162" s="1"/>
      <c r="G162" s="1"/>
      <c r="H162" s="1"/>
    </row>
    <row r="163" spans="1:8" ht="15.75" x14ac:dyDescent="0.3">
      <c r="A163" s="1"/>
      <c r="B163" s="1"/>
      <c r="C163" s="1"/>
      <c r="D163" s="1"/>
      <c r="E163" s="1"/>
      <c r="F163" s="1"/>
      <c r="G163" s="1"/>
      <c r="H163" s="1"/>
    </row>
    <row r="164" spans="1:8" ht="15.75" x14ac:dyDescent="0.3">
      <c r="A164" s="1"/>
      <c r="B164" s="1"/>
      <c r="C164" s="1"/>
      <c r="D164" s="1"/>
      <c r="E164" s="1"/>
      <c r="F164" s="1"/>
      <c r="G164" s="1"/>
      <c r="H164" s="1"/>
    </row>
    <row r="165" spans="1:8" ht="15.75" x14ac:dyDescent="0.3">
      <c r="A165" s="1"/>
      <c r="B165" s="1"/>
      <c r="C165" s="1"/>
      <c r="D165" s="1"/>
      <c r="E165" s="1"/>
      <c r="F165" s="1"/>
      <c r="G165" s="1"/>
      <c r="H165" s="1"/>
    </row>
    <row r="166" spans="1:8" ht="15.75" x14ac:dyDescent="0.3">
      <c r="A166" s="1"/>
      <c r="B166" s="1"/>
      <c r="C166" s="1"/>
      <c r="D166" s="1"/>
      <c r="E166" s="1"/>
      <c r="F166" s="1"/>
      <c r="G166" s="1"/>
      <c r="H166" s="1"/>
    </row>
    <row r="167" spans="1:8" ht="15.75" x14ac:dyDescent="0.3">
      <c r="A167" s="1"/>
      <c r="B167" s="1"/>
      <c r="C167" s="1"/>
      <c r="D167" s="1"/>
      <c r="E167" s="1"/>
      <c r="F167" s="1"/>
      <c r="G167" s="1"/>
      <c r="H167" s="1"/>
    </row>
    <row r="168" spans="1:8" ht="15.75" x14ac:dyDescent="0.3">
      <c r="A168" s="1"/>
      <c r="B168" s="1"/>
      <c r="C168" s="1"/>
      <c r="D168" s="1"/>
      <c r="E168" s="1"/>
      <c r="F168" s="1"/>
      <c r="G168" s="1"/>
      <c r="H168" s="1"/>
    </row>
    <row r="169" spans="1:8" ht="15.75" x14ac:dyDescent="0.3">
      <c r="A169" s="1"/>
      <c r="B169" s="1"/>
      <c r="C169" s="1"/>
      <c r="D169" s="1"/>
      <c r="E169" s="1"/>
      <c r="F169" s="1"/>
      <c r="G169" s="1"/>
      <c r="H169" s="1"/>
    </row>
    <row r="170" spans="1:8" ht="15.75" x14ac:dyDescent="0.3">
      <c r="A170" s="1"/>
      <c r="B170" s="1"/>
      <c r="C170" s="1"/>
      <c r="D170" s="1"/>
      <c r="E170" s="1"/>
      <c r="F170" s="1"/>
      <c r="G170" s="1"/>
      <c r="H170" s="1"/>
    </row>
    <row r="171" spans="1:8" ht="15.75" x14ac:dyDescent="0.3">
      <c r="A171" s="1"/>
      <c r="B171" s="1"/>
      <c r="C171" s="1"/>
      <c r="D171" s="1"/>
      <c r="E171" s="1"/>
      <c r="F171" s="1"/>
      <c r="G171" s="1"/>
      <c r="H171" s="1"/>
    </row>
    <row r="172" spans="1:8" ht="15.75" x14ac:dyDescent="0.3">
      <c r="A172" s="1"/>
      <c r="B172" s="1"/>
      <c r="C172" s="1"/>
      <c r="D172" s="1"/>
      <c r="E172" s="1"/>
      <c r="F172" s="1"/>
      <c r="G172" s="1"/>
      <c r="H172" s="1"/>
    </row>
    <row r="173" spans="1:8" ht="15.75" x14ac:dyDescent="0.3">
      <c r="A173" s="1"/>
      <c r="B173" s="1"/>
      <c r="C173" s="1"/>
      <c r="D173" s="1"/>
      <c r="E173" s="1"/>
      <c r="F173" s="1"/>
      <c r="G173" s="1"/>
      <c r="H173" s="1"/>
    </row>
    <row r="174" spans="1:8" ht="15.75" x14ac:dyDescent="0.3">
      <c r="A174" s="1"/>
      <c r="B174" s="1"/>
      <c r="C174" s="1"/>
      <c r="D174" s="1"/>
      <c r="E174" s="1"/>
      <c r="F174" s="1"/>
      <c r="G174" s="1"/>
      <c r="H174" s="1"/>
    </row>
    <row r="175" spans="1:8" ht="15.75" x14ac:dyDescent="0.3">
      <c r="A175" s="1"/>
      <c r="B175" s="1"/>
      <c r="C175" s="1"/>
      <c r="D175" s="1"/>
      <c r="E175" s="1"/>
      <c r="F175" s="1"/>
      <c r="G175" s="1"/>
      <c r="H175" s="1"/>
    </row>
    <row r="176" spans="1:8" ht="15.75" x14ac:dyDescent="0.3">
      <c r="A176" s="1"/>
      <c r="B176" s="1"/>
      <c r="C176" s="1"/>
      <c r="D176" s="1"/>
      <c r="E176" s="1"/>
      <c r="F176" s="1"/>
      <c r="G176" s="1"/>
      <c r="H176" s="1"/>
    </row>
    <row r="177" spans="1:8" ht="15.75" x14ac:dyDescent="0.3">
      <c r="A177" s="1"/>
      <c r="B177" s="1"/>
      <c r="C177" s="1"/>
      <c r="D177" s="1"/>
      <c r="E177" s="1"/>
      <c r="F177" s="1"/>
      <c r="G177" s="1"/>
      <c r="H177" s="1"/>
    </row>
    <row r="178" spans="1:8" ht="15.75" x14ac:dyDescent="0.3">
      <c r="A178" s="1"/>
      <c r="B178" s="1"/>
      <c r="C178" s="1"/>
      <c r="D178" s="1"/>
      <c r="E178" s="1"/>
      <c r="F178" s="1"/>
      <c r="G178" s="1"/>
      <c r="H178" s="1"/>
    </row>
    <row r="179" spans="1:8" ht="15.75" x14ac:dyDescent="0.3">
      <c r="A179" s="1"/>
      <c r="B179" s="1"/>
      <c r="C179" s="1"/>
      <c r="D179" s="1"/>
      <c r="E179" s="1"/>
      <c r="F179" s="1"/>
      <c r="G179" s="1"/>
      <c r="H179" s="1"/>
    </row>
    <row r="180" spans="1:8" ht="15.75" x14ac:dyDescent="0.3">
      <c r="A180" s="1"/>
      <c r="B180" s="1"/>
      <c r="C180" s="1"/>
      <c r="D180" s="1"/>
      <c r="E180" s="1"/>
      <c r="F180" s="1"/>
      <c r="G180" s="1"/>
      <c r="H180" s="1"/>
    </row>
    <row r="181" spans="1:8" ht="15.75" x14ac:dyDescent="0.3">
      <c r="A181" s="1"/>
      <c r="B181" s="1"/>
      <c r="C181" s="1"/>
      <c r="D181" s="1"/>
      <c r="E181" s="1"/>
      <c r="F181" s="1"/>
      <c r="G181" s="1"/>
      <c r="H181" s="1"/>
    </row>
    <row r="182" spans="1:8" ht="15.75" x14ac:dyDescent="0.3">
      <c r="A182" s="1"/>
      <c r="B182" s="1"/>
      <c r="C182" s="1"/>
      <c r="D182" s="1"/>
      <c r="E182" s="1"/>
      <c r="F182" s="1"/>
      <c r="G182" s="1"/>
      <c r="H182" s="1"/>
    </row>
    <row r="183" spans="1:8" ht="15.75" x14ac:dyDescent="0.3">
      <c r="A183" s="1"/>
      <c r="B183" s="1"/>
      <c r="C183" s="1"/>
      <c r="D183" s="1"/>
      <c r="E183" s="1"/>
      <c r="F183" s="1"/>
      <c r="G183" s="1"/>
      <c r="H183" s="1"/>
    </row>
    <row r="184" spans="1:8" ht="15.75" x14ac:dyDescent="0.3">
      <c r="A184" s="1"/>
      <c r="B184" s="1"/>
      <c r="C184" s="1"/>
      <c r="D184" s="1"/>
      <c r="E184" s="1"/>
      <c r="F184" s="1"/>
      <c r="G184" s="1"/>
      <c r="H184" s="1"/>
    </row>
    <row r="185" spans="1:8" ht="15.75" x14ac:dyDescent="0.3">
      <c r="A185" s="1"/>
      <c r="B185" s="1"/>
      <c r="C185" s="1"/>
      <c r="D185" s="1"/>
      <c r="E185" s="1"/>
      <c r="F185" s="1"/>
      <c r="G185" s="1"/>
      <c r="H185" s="1"/>
    </row>
    <row r="186" spans="1:8" ht="15.75" x14ac:dyDescent="0.3">
      <c r="A186" s="1"/>
      <c r="B186" s="1"/>
      <c r="C186" s="1"/>
      <c r="D186" s="1"/>
      <c r="E186" s="1"/>
      <c r="F186" s="1"/>
      <c r="G186" s="1"/>
      <c r="H186" s="1"/>
    </row>
    <row r="187" spans="1:8" ht="15.75" x14ac:dyDescent="0.3">
      <c r="A187" s="1"/>
      <c r="B187" s="1"/>
      <c r="C187" s="1"/>
      <c r="D187" s="1"/>
      <c r="E187" s="1"/>
      <c r="F187" s="1"/>
      <c r="G187" s="1"/>
      <c r="H187" s="1"/>
    </row>
    <row r="188" spans="1:8" ht="15.75" x14ac:dyDescent="0.3">
      <c r="A188" s="1"/>
      <c r="B188" s="1"/>
      <c r="C188" s="1"/>
      <c r="D188" s="1"/>
      <c r="E188" s="1"/>
      <c r="F188" s="1"/>
      <c r="G188" s="1"/>
      <c r="H188" s="1"/>
    </row>
    <row r="189" spans="1:8" ht="15.75" x14ac:dyDescent="0.3">
      <c r="A189" s="1"/>
      <c r="B189" s="1"/>
      <c r="C189" s="1"/>
      <c r="D189" s="1"/>
      <c r="E189" s="1"/>
      <c r="F189" s="1"/>
      <c r="G189" s="1"/>
      <c r="H189" s="1"/>
    </row>
    <row r="190" spans="1:8" ht="15.75" x14ac:dyDescent="0.3">
      <c r="A190" s="1"/>
      <c r="B190" s="1"/>
      <c r="C190" s="1"/>
      <c r="D190" s="1"/>
      <c r="E190" s="1"/>
      <c r="F190" s="1"/>
      <c r="G190" s="1"/>
      <c r="H190" s="1"/>
    </row>
    <row r="191" spans="1:8" ht="15.75" x14ac:dyDescent="0.3">
      <c r="A191" s="1"/>
      <c r="B191" s="1"/>
      <c r="C191" s="1"/>
      <c r="D191" s="1"/>
      <c r="E191" s="1"/>
      <c r="F191" s="1"/>
      <c r="G191" s="1"/>
      <c r="H191" s="1"/>
    </row>
    <row r="192" spans="1:8" ht="15.75" x14ac:dyDescent="0.3">
      <c r="A192" s="1"/>
      <c r="B192" s="1"/>
      <c r="C192" s="1"/>
      <c r="D192" s="1"/>
      <c r="E192" s="1"/>
      <c r="F192" s="1"/>
      <c r="G192" s="1"/>
      <c r="H192" s="1"/>
    </row>
    <row r="193" spans="1:8" ht="15.75" x14ac:dyDescent="0.3">
      <c r="A193" s="1"/>
      <c r="B193" s="1"/>
      <c r="C193" s="1"/>
      <c r="D193" s="1"/>
      <c r="E193" s="1"/>
      <c r="F193" s="1"/>
      <c r="G193" s="1"/>
      <c r="H193" s="1"/>
    </row>
    <row r="194" spans="1:8" ht="15.75" x14ac:dyDescent="0.3">
      <c r="A194" s="1"/>
      <c r="B194" s="1"/>
      <c r="C194" s="1"/>
      <c r="D194" s="1"/>
      <c r="E194" s="1"/>
      <c r="F194" s="1"/>
      <c r="G194" s="1"/>
      <c r="H194" s="1"/>
    </row>
    <row r="195" spans="1:8" ht="15.75" x14ac:dyDescent="0.3">
      <c r="A195" s="1"/>
      <c r="B195" s="1"/>
      <c r="C195" s="1"/>
      <c r="D195" s="1"/>
      <c r="E195" s="1"/>
      <c r="F195" s="1"/>
      <c r="G195" s="1"/>
      <c r="H195" s="1"/>
    </row>
    <row r="196" spans="1:8" ht="15.75" x14ac:dyDescent="0.3">
      <c r="A196" s="1"/>
      <c r="B196" s="1"/>
      <c r="C196" s="1"/>
      <c r="D196" s="1"/>
      <c r="E196" s="1"/>
      <c r="F196" s="1"/>
      <c r="G196" s="1"/>
      <c r="H196" s="1"/>
    </row>
    <row r="197" spans="1:8" ht="15.75" x14ac:dyDescent="0.3">
      <c r="A197" s="1"/>
      <c r="B197" s="1"/>
      <c r="C197" s="1"/>
      <c r="D197" s="1"/>
      <c r="E197" s="1"/>
      <c r="F197" s="1"/>
      <c r="G197" s="1"/>
      <c r="H197" s="1"/>
    </row>
    <row r="198" spans="1:8" ht="15.75" x14ac:dyDescent="0.3">
      <c r="A198" s="1"/>
      <c r="B198" s="1"/>
      <c r="C198" s="1"/>
      <c r="D198" s="1"/>
      <c r="E198" s="1"/>
      <c r="F198" s="1"/>
      <c r="G198" s="1"/>
      <c r="H198" s="1"/>
    </row>
    <row r="199" spans="1:8" ht="15.75" x14ac:dyDescent="0.3">
      <c r="A199" s="1"/>
      <c r="B199" s="1"/>
      <c r="C199" s="1"/>
      <c r="D199" s="1"/>
      <c r="E199" s="1"/>
      <c r="F199" s="1"/>
      <c r="G199" s="1"/>
      <c r="H199" s="1"/>
    </row>
    <row r="200" spans="1:8" ht="15.75" x14ac:dyDescent="0.3">
      <c r="A200" s="1"/>
      <c r="B200" s="1"/>
      <c r="C200" s="1"/>
      <c r="D200" s="1"/>
      <c r="E200" s="1"/>
      <c r="F200" s="1"/>
      <c r="G200" s="1"/>
      <c r="H200" s="1"/>
    </row>
    <row r="201" spans="1:8" ht="15.75" x14ac:dyDescent="0.3">
      <c r="A201" s="1"/>
      <c r="B201" s="1"/>
      <c r="C201" s="1"/>
      <c r="D201" s="1"/>
      <c r="E201" s="1"/>
      <c r="F201" s="1"/>
      <c r="G201" s="1"/>
      <c r="H201" s="1"/>
    </row>
    <row r="202" spans="1:8" ht="15.75" x14ac:dyDescent="0.3">
      <c r="A202" s="1"/>
      <c r="B202" s="1"/>
      <c r="C202" s="1"/>
      <c r="D202" s="1"/>
      <c r="E202" s="1"/>
      <c r="F202" s="1"/>
      <c r="G202" s="1"/>
      <c r="H202" s="1"/>
    </row>
    <row r="203" spans="1:8" ht="15.75" x14ac:dyDescent="0.3">
      <c r="A203" s="1"/>
      <c r="B203" s="1"/>
      <c r="C203" s="1"/>
      <c r="D203" s="1"/>
      <c r="E203" s="1"/>
      <c r="F203" s="1"/>
      <c r="G203" s="1"/>
      <c r="H203" s="1"/>
    </row>
    <row r="204" spans="1:8" ht="15.75" x14ac:dyDescent="0.3">
      <c r="A204" s="1"/>
      <c r="B204" s="1"/>
      <c r="C204" s="1"/>
      <c r="D204" s="1"/>
      <c r="E204" s="1"/>
      <c r="F204" s="1"/>
      <c r="G204" s="1"/>
      <c r="H204" s="1"/>
    </row>
    <row r="205" spans="1:8" ht="15.75" x14ac:dyDescent="0.3">
      <c r="A205" s="1"/>
      <c r="B205" s="1"/>
      <c r="C205" s="1"/>
      <c r="D205" s="1"/>
      <c r="E205" s="1"/>
      <c r="F205" s="1"/>
      <c r="G205" s="1"/>
      <c r="H205" s="1"/>
    </row>
    <row r="206" spans="1:8" ht="15.75" x14ac:dyDescent="0.3">
      <c r="A206" s="1"/>
      <c r="B206" s="1"/>
      <c r="C206" s="1"/>
      <c r="D206" s="1"/>
      <c r="E206" s="1"/>
      <c r="F206" s="1"/>
      <c r="G206" s="1"/>
      <c r="H206" s="1"/>
    </row>
    <row r="207" spans="1:8" ht="15.75" x14ac:dyDescent="0.3">
      <c r="A207" s="1"/>
      <c r="B207" s="1"/>
      <c r="C207" s="1"/>
      <c r="D207" s="1"/>
      <c r="E207" s="1"/>
      <c r="F207" s="1"/>
      <c r="G207" s="1"/>
      <c r="H207" s="1"/>
    </row>
    <row r="208" spans="1:8" ht="15.75" x14ac:dyDescent="0.3">
      <c r="A208" s="1"/>
      <c r="B208" s="1"/>
      <c r="C208" s="1"/>
      <c r="D208" s="1"/>
      <c r="E208" s="1"/>
      <c r="F208" s="1"/>
      <c r="G208" s="1"/>
      <c r="H208" s="1"/>
    </row>
    <row r="209" spans="1:8" ht="15.75" x14ac:dyDescent="0.3">
      <c r="A209" s="1"/>
      <c r="B209" s="1"/>
      <c r="C209" s="1"/>
      <c r="D209" s="1"/>
      <c r="E209" s="1"/>
      <c r="F209" s="1"/>
      <c r="G209" s="1"/>
      <c r="H209" s="1"/>
    </row>
    <row r="210" spans="1:8" ht="15.75" x14ac:dyDescent="0.3">
      <c r="A210" s="1"/>
      <c r="B210" s="1"/>
      <c r="C210" s="1"/>
      <c r="D210" s="1"/>
      <c r="E210" s="1"/>
      <c r="F210" s="1"/>
      <c r="G210" s="1"/>
      <c r="H210" s="1"/>
    </row>
    <row r="211" spans="1:8" ht="15.75" x14ac:dyDescent="0.3">
      <c r="A211" s="1"/>
      <c r="B211" s="1"/>
      <c r="C211" s="1"/>
      <c r="D211" s="1"/>
      <c r="E211" s="1"/>
      <c r="F211" s="1"/>
      <c r="G211" s="1"/>
      <c r="H211" s="1"/>
    </row>
    <row r="212" spans="1:8" ht="15.75" x14ac:dyDescent="0.3">
      <c r="A212" s="1"/>
      <c r="B212" s="1"/>
      <c r="C212" s="1"/>
      <c r="D212" s="1"/>
      <c r="E212" s="1"/>
      <c r="F212" s="1"/>
      <c r="G212" s="1"/>
      <c r="H212" s="1"/>
    </row>
    <row r="213" spans="1:8" ht="15.75" x14ac:dyDescent="0.3">
      <c r="A213" s="1"/>
      <c r="B213" s="1"/>
      <c r="C213" s="1"/>
      <c r="D213" s="1"/>
      <c r="E213" s="1"/>
      <c r="F213" s="1"/>
      <c r="G213" s="1"/>
      <c r="H213" s="1"/>
    </row>
    <row r="214" spans="1:8" ht="15.75" x14ac:dyDescent="0.3">
      <c r="A214" s="1"/>
      <c r="B214" s="1"/>
      <c r="C214" s="1"/>
      <c r="D214" s="1"/>
      <c r="E214" s="1"/>
      <c r="F214" s="1"/>
      <c r="G214" s="1"/>
      <c r="H214" s="1"/>
    </row>
    <row r="215" spans="1:8" ht="15.75" x14ac:dyDescent="0.3">
      <c r="A215" s="1"/>
      <c r="B215" s="1"/>
      <c r="C215" s="1"/>
      <c r="D215" s="1"/>
      <c r="E215" s="1"/>
      <c r="F215" s="1"/>
      <c r="G215" s="1"/>
      <c r="H215" s="1"/>
    </row>
    <row r="216" spans="1:8" ht="15.75" x14ac:dyDescent="0.3">
      <c r="A216" s="1"/>
      <c r="B216" s="1"/>
      <c r="C216" s="1"/>
      <c r="D216" s="1"/>
      <c r="E216" s="1"/>
      <c r="F216" s="1"/>
      <c r="G216" s="1"/>
      <c r="H216" s="1"/>
    </row>
    <row r="217" spans="1:8" ht="15.75" x14ac:dyDescent="0.3">
      <c r="A217" s="1"/>
      <c r="B217" s="1"/>
      <c r="C217" s="1"/>
      <c r="D217" s="1"/>
      <c r="E217" s="1"/>
      <c r="F217" s="1"/>
      <c r="G217" s="1"/>
      <c r="H217" s="1"/>
    </row>
    <row r="218" spans="1:8" ht="15.75" x14ac:dyDescent="0.3">
      <c r="A218" s="1"/>
      <c r="B218" s="1"/>
      <c r="C218" s="1"/>
      <c r="D218" s="1"/>
      <c r="E218" s="1"/>
      <c r="F218" s="1"/>
      <c r="G218" s="1"/>
      <c r="H218" s="1"/>
    </row>
    <row r="219" spans="1:8" ht="15.75" x14ac:dyDescent="0.3">
      <c r="A219" s="1"/>
      <c r="B219" s="1"/>
      <c r="C219" s="1"/>
      <c r="D219" s="1"/>
      <c r="E219" s="1"/>
      <c r="F219" s="1"/>
      <c r="G219" s="1"/>
      <c r="H219" s="1"/>
    </row>
    <row r="220" spans="1:8" ht="15.75" x14ac:dyDescent="0.3">
      <c r="A220" s="1"/>
      <c r="B220" s="1"/>
      <c r="C220" s="1"/>
      <c r="D220" s="1"/>
      <c r="E220" s="1"/>
      <c r="F220" s="1"/>
      <c r="G220" s="1"/>
      <c r="H220" s="1"/>
    </row>
    <row r="221" spans="1:8" ht="15.75" x14ac:dyDescent="0.3">
      <c r="A221" s="1"/>
      <c r="B221" s="1"/>
      <c r="C221" s="1"/>
      <c r="D221" s="1"/>
      <c r="E221" s="1"/>
      <c r="F221" s="1"/>
      <c r="G221" s="1"/>
      <c r="H221" s="1"/>
    </row>
    <row r="222" spans="1:8" ht="15.75" x14ac:dyDescent="0.3">
      <c r="A222" s="1"/>
      <c r="B222" s="1"/>
      <c r="C222" s="1"/>
      <c r="D222" s="1"/>
      <c r="E222" s="1"/>
      <c r="F222" s="1"/>
      <c r="G222" s="1"/>
      <c r="H222" s="1"/>
    </row>
    <row r="223" spans="1:8" ht="15.75" x14ac:dyDescent="0.3">
      <c r="A223" s="1"/>
      <c r="B223" s="1"/>
      <c r="C223" s="1"/>
      <c r="D223" s="1"/>
      <c r="E223" s="1"/>
      <c r="F223" s="1"/>
      <c r="G223" s="1"/>
      <c r="H223" s="1"/>
    </row>
    <row r="224" spans="1:8" ht="15.75" x14ac:dyDescent="0.3">
      <c r="A224" s="1"/>
      <c r="B224" s="1"/>
      <c r="C224" s="1"/>
      <c r="D224" s="1"/>
      <c r="E224" s="1"/>
      <c r="F224" s="1"/>
      <c r="G224" s="1"/>
      <c r="H224" s="1"/>
    </row>
    <row r="225" spans="1:8" ht="15.75" x14ac:dyDescent="0.3">
      <c r="A225" s="1"/>
      <c r="B225" s="1"/>
      <c r="C225" s="1"/>
      <c r="D225" s="1"/>
      <c r="E225" s="1"/>
      <c r="F225" s="1"/>
      <c r="G225" s="1"/>
      <c r="H225" s="1"/>
    </row>
    <row r="226" spans="1:8" ht="15.75" x14ac:dyDescent="0.3">
      <c r="A226" s="1"/>
      <c r="B226" s="1"/>
      <c r="C226" s="1"/>
      <c r="D226" s="1"/>
      <c r="E226" s="1"/>
      <c r="F226" s="1"/>
      <c r="G226" s="1"/>
      <c r="H226" s="1"/>
    </row>
    <row r="227" spans="1:8" ht="15.75" x14ac:dyDescent="0.3">
      <c r="A227" s="1"/>
      <c r="B227" s="1"/>
      <c r="C227" s="1"/>
      <c r="D227" s="1"/>
      <c r="E227" s="1"/>
      <c r="F227" s="1"/>
      <c r="G227" s="1"/>
      <c r="H227" s="1"/>
    </row>
    <row r="228" spans="1:8" ht="15.75" x14ac:dyDescent="0.3">
      <c r="A228" s="1"/>
      <c r="B228" s="1"/>
      <c r="C228" s="1"/>
      <c r="D228" s="1"/>
      <c r="E228" s="1"/>
      <c r="F228" s="1"/>
      <c r="G228" s="1"/>
      <c r="H228" s="1"/>
    </row>
    <row r="229" spans="1:8" ht="15.75" x14ac:dyDescent="0.3">
      <c r="A229" s="1"/>
      <c r="B229" s="1"/>
      <c r="C229" s="1"/>
      <c r="D229" s="1"/>
      <c r="E229" s="1"/>
      <c r="F229" s="1"/>
      <c r="G229" s="1"/>
      <c r="H229" s="1"/>
    </row>
    <row r="230" spans="1:8" ht="15.75" x14ac:dyDescent="0.3">
      <c r="A230" s="1"/>
      <c r="B230" s="1"/>
      <c r="C230" s="1"/>
      <c r="D230" s="1"/>
      <c r="E230" s="1"/>
      <c r="F230" s="1"/>
      <c r="G230" s="1"/>
      <c r="H230" s="1"/>
    </row>
    <row r="231" spans="1:8" ht="15.75" x14ac:dyDescent="0.3">
      <c r="A231" s="1"/>
      <c r="B231" s="1"/>
      <c r="C231" s="1"/>
      <c r="D231" s="1"/>
      <c r="E231" s="1"/>
      <c r="F231" s="1"/>
      <c r="G231" s="1"/>
      <c r="H231" s="1"/>
    </row>
    <row r="232" spans="1:8" ht="15.75" x14ac:dyDescent="0.3">
      <c r="A232" s="1"/>
      <c r="B232" s="1"/>
      <c r="C232" s="1"/>
      <c r="D232" s="1"/>
      <c r="E232" s="1"/>
      <c r="F232" s="1"/>
      <c r="G232" s="1"/>
      <c r="H232" s="1"/>
    </row>
    <row r="233" spans="1:8" ht="15.75" x14ac:dyDescent="0.3">
      <c r="A233" s="1"/>
      <c r="B233" s="1"/>
      <c r="C233" s="1"/>
      <c r="D233" s="1"/>
      <c r="E233" s="1"/>
      <c r="F233" s="1"/>
      <c r="G233" s="1"/>
      <c r="H233" s="1"/>
    </row>
    <row r="234" spans="1:8" ht="15.75" x14ac:dyDescent="0.3">
      <c r="A234" s="1"/>
      <c r="B234" s="1"/>
      <c r="C234" s="1"/>
      <c r="D234" s="1"/>
      <c r="E234" s="1"/>
      <c r="F234" s="1"/>
      <c r="G234" s="1"/>
      <c r="H234" s="1"/>
    </row>
    <row r="235" spans="1:8" ht="15.75" x14ac:dyDescent="0.3">
      <c r="A235" s="1"/>
      <c r="B235" s="1"/>
      <c r="C235" s="1"/>
      <c r="D235" s="1"/>
      <c r="E235" s="1"/>
      <c r="F235" s="1"/>
      <c r="G235" s="1"/>
      <c r="H235" s="1"/>
    </row>
    <row r="236" spans="1:8" ht="15.75" x14ac:dyDescent="0.3">
      <c r="A236" s="1"/>
      <c r="B236" s="1"/>
      <c r="C236" s="1"/>
      <c r="D236" s="1"/>
      <c r="E236" s="1"/>
      <c r="F236" s="1"/>
      <c r="G236" s="1"/>
      <c r="H236" s="1"/>
    </row>
    <row r="237" spans="1:8" ht="15.75" x14ac:dyDescent="0.3">
      <c r="A237" s="1"/>
      <c r="B237" s="1"/>
      <c r="C237" s="1"/>
      <c r="D237" s="1"/>
      <c r="E237" s="1"/>
      <c r="F237" s="1"/>
      <c r="G237" s="1"/>
      <c r="H237" s="1"/>
    </row>
    <row r="238" spans="1:8" ht="15.75" x14ac:dyDescent="0.3">
      <c r="A238" s="1"/>
      <c r="B238" s="1"/>
      <c r="C238" s="1"/>
      <c r="D238" s="1"/>
      <c r="E238" s="1"/>
      <c r="F238" s="1"/>
      <c r="G238" s="1"/>
      <c r="H238" s="1"/>
    </row>
    <row r="239" spans="1:8" ht="15.75" x14ac:dyDescent="0.3">
      <c r="A239" s="1"/>
      <c r="B239" s="1"/>
      <c r="C239" s="1"/>
      <c r="D239" s="1"/>
      <c r="E239" s="1"/>
      <c r="F239" s="1"/>
      <c r="G239" s="1"/>
      <c r="H239" s="1"/>
    </row>
    <row r="240" spans="1:8" ht="15.75" x14ac:dyDescent="0.3">
      <c r="A240" s="1"/>
      <c r="B240" s="1"/>
      <c r="C240" s="1"/>
      <c r="D240" s="1"/>
      <c r="E240" s="1"/>
      <c r="F240" s="1"/>
      <c r="G240" s="1"/>
      <c r="H240" s="1"/>
    </row>
    <row r="241" spans="1:8" ht="15.75" x14ac:dyDescent="0.3">
      <c r="A241" s="1"/>
      <c r="B241" s="1"/>
      <c r="C241" s="1"/>
      <c r="D241" s="1"/>
      <c r="E241" s="1"/>
      <c r="F241" s="1"/>
      <c r="G241" s="1"/>
      <c r="H241" s="1"/>
    </row>
    <row r="242" spans="1:8" ht="15.75" x14ac:dyDescent="0.3">
      <c r="A242" s="1"/>
      <c r="B242" s="1"/>
      <c r="C242" s="1"/>
      <c r="D242" s="1"/>
      <c r="E242" s="1"/>
      <c r="F242" s="1"/>
      <c r="G242" s="1"/>
      <c r="H242" s="1"/>
    </row>
    <row r="243" spans="1:8" ht="15.75" x14ac:dyDescent="0.3">
      <c r="A243" s="1"/>
      <c r="B243" s="1"/>
      <c r="C243" s="1"/>
      <c r="D243" s="1"/>
      <c r="E243" s="1"/>
      <c r="F243" s="1"/>
      <c r="G243" s="1"/>
      <c r="H243" s="1"/>
    </row>
    <row r="244" spans="1:8" ht="15.75" x14ac:dyDescent="0.3">
      <c r="A244" s="1"/>
      <c r="B244" s="1"/>
      <c r="C244" s="1"/>
      <c r="D244" s="1"/>
      <c r="E244" s="1"/>
      <c r="F244" s="1"/>
      <c r="G244" s="1"/>
      <c r="H244" s="1"/>
    </row>
    <row r="245" spans="1:8" ht="15.75" x14ac:dyDescent="0.3">
      <c r="A245" s="1"/>
      <c r="B245" s="1"/>
      <c r="C245" s="1"/>
      <c r="D245" s="1"/>
      <c r="E245" s="1"/>
      <c r="F245" s="1"/>
      <c r="G245" s="1"/>
      <c r="H245" s="1"/>
    </row>
    <row r="246" spans="1:8" ht="15.75" x14ac:dyDescent="0.3">
      <c r="A246" s="1"/>
      <c r="B246" s="1"/>
      <c r="C246" s="1"/>
      <c r="D246" s="1"/>
      <c r="E246" s="1"/>
      <c r="F246" s="1"/>
      <c r="G246" s="1"/>
      <c r="H246" s="1"/>
    </row>
    <row r="247" spans="1:8" ht="15.75" x14ac:dyDescent="0.3">
      <c r="A247" s="1"/>
      <c r="B247" s="1"/>
      <c r="C247" s="1"/>
      <c r="D247" s="1"/>
      <c r="E247" s="1"/>
      <c r="F247" s="1"/>
      <c r="G247" s="1"/>
      <c r="H247" s="1"/>
    </row>
    <row r="248" spans="1:8" ht="15.75" x14ac:dyDescent="0.3">
      <c r="A248" s="1"/>
      <c r="B248" s="1"/>
      <c r="C248" s="1"/>
      <c r="D248" s="1"/>
      <c r="E248" s="1"/>
      <c r="F248" s="1"/>
      <c r="G248" s="1"/>
      <c r="H248" s="1"/>
    </row>
    <row r="249" spans="1:8" ht="15.75" x14ac:dyDescent="0.3">
      <c r="A249" s="1"/>
      <c r="B249" s="1"/>
      <c r="C249" s="1"/>
      <c r="D249" s="1"/>
      <c r="E249" s="1"/>
      <c r="F249" s="1"/>
      <c r="G249" s="1"/>
      <c r="H249" s="1"/>
    </row>
    <row r="250" spans="1:8" ht="15.75" x14ac:dyDescent="0.3">
      <c r="A250" s="1"/>
      <c r="B250" s="1"/>
      <c r="C250" s="1"/>
      <c r="D250" s="1"/>
      <c r="E250" s="1"/>
      <c r="F250" s="1"/>
      <c r="G250" s="1"/>
      <c r="H250" s="1"/>
    </row>
    <row r="251" spans="1:8" ht="15.75" x14ac:dyDescent="0.3">
      <c r="A251" s="1"/>
      <c r="B251" s="1"/>
      <c r="C251" s="1"/>
      <c r="D251" s="1"/>
      <c r="E251" s="1"/>
      <c r="F251" s="1"/>
      <c r="G251" s="1"/>
      <c r="H251" s="1"/>
    </row>
    <row r="252" spans="1:8" ht="15.75" x14ac:dyDescent="0.3">
      <c r="A252" s="1"/>
      <c r="B252" s="1"/>
      <c r="C252" s="1"/>
      <c r="D252" s="1"/>
      <c r="E252" s="1"/>
      <c r="F252" s="1"/>
      <c r="G252" s="1"/>
      <c r="H252" s="1"/>
    </row>
    <row r="253" spans="1:8" ht="15.75" x14ac:dyDescent="0.3">
      <c r="A253" s="1"/>
      <c r="B253" s="1"/>
      <c r="C253" s="1"/>
      <c r="D253" s="1"/>
      <c r="E253" s="1"/>
      <c r="F253" s="1"/>
      <c r="G253" s="1"/>
      <c r="H253" s="1"/>
    </row>
    <row r="254" spans="1:8" ht="15.75" x14ac:dyDescent="0.3">
      <c r="A254" s="1"/>
      <c r="B254" s="1"/>
      <c r="C254" s="1"/>
      <c r="D254" s="1"/>
      <c r="E254" s="1"/>
      <c r="F254" s="1"/>
      <c r="G254" s="1"/>
      <c r="H254" s="1"/>
    </row>
    <row r="255" spans="1:8" ht="15.75" x14ac:dyDescent="0.3">
      <c r="A255" s="1"/>
      <c r="B255" s="1"/>
      <c r="C255" s="1"/>
      <c r="D255" s="1"/>
      <c r="E255" s="1"/>
      <c r="F255" s="1"/>
      <c r="G255" s="1"/>
      <c r="H255" s="1"/>
    </row>
    <row r="256" spans="1:8" ht="15.75" x14ac:dyDescent="0.3">
      <c r="A256" s="1"/>
      <c r="B256" s="1"/>
      <c r="C256" s="1"/>
      <c r="D256" s="1"/>
      <c r="E256" s="1"/>
      <c r="F256" s="1"/>
      <c r="G256" s="1"/>
      <c r="H256" s="1"/>
    </row>
    <row r="257" spans="1:8" ht="15.75" x14ac:dyDescent="0.3">
      <c r="A257" s="1"/>
      <c r="B257" s="1"/>
      <c r="C257" s="1"/>
      <c r="D257" s="1"/>
      <c r="E257" s="1"/>
      <c r="F257" s="1"/>
      <c r="G257" s="1"/>
      <c r="H257" s="1"/>
    </row>
    <row r="258" spans="1:8" ht="15.75" x14ac:dyDescent="0.3">
      <c r="A258" s="1"/>
      <c r="B258" s="1"/>
      <c r="C258" s="1"/>
      <c r="D258" s="1"/>
      <c r="E258" s="1"/>
      <c r="F258" s="1"/>
      <c r="G258" s="1"/>
      <c r="H258" s="1"/>
    </row>
    <row r="259" spans="1:8" ht="15.75" x14ac:dyDescent="0.3">
      <c r="A259" s="1"/>
      <c r="B259" s="1"/>
      <c r="C259" s="1"/>
      <c r="D259" s="1"/>
      <c r="E259" s="1"/>
      <c r="F259" s="1"/>
      <c r="G259" s="1"/>
      <c r="H259" s="1"/>
    </row>
    <row r="260" spans="1:8" ht="15.75" x14ac:dyDescent="0.3">
      <c r="A260" s="1"/>
      <c r="B260" s="1"/>
      <c r="C260" s="1"/>
      <c r="D260" s="1"/>
      <c r="E260" s="1"/>
      <c r="F260" s="1"/>
      <c r="G260" s="1"/>
      <c r="H260" s="1"/>
    </row>
    <row r="261" spans="1:8" ht="15.75" x14ac:dyDescent="0.3">
      <c r="A261" s="1"/>
      <c r="B261" s="1"/>
      <c r="C261" s="1"/>
      <c r="D261" s="1"/>
      <c r="E261" s="1"/>
      <c r="F261" s="1"/>
      <c r="G261" s="1"/>
      <c r="H261" s="1"/>
    </row>
    <row r="262" spans="1:8" ht="15.75" x14ac:dyDescent="0.3">
      <c r="A262" s="1"/>
      <c r="B262" s="1"/>
      <c r="C262" s="1"/>
      <c r="D262" s="1"/>
      <c r="E262" s="1"/>
      <c r="F262" s="1"/>
      <c r="G262" s="1"/>
      <c r="H262" s="1"/>
    </row>
    <row r="263" spans="1:8" ht="15.75" x14ac:dyDescent="0.3">
      <c r="A263" s="1"/>
      <c r="B263" s="1"/>
      <c r="C263" s="1"/>
      <c r="D263" s="1"/>
      <c r="E263" s="1"/>
      <c r="F263" s="1"/>
      <c r="G263" s="1"/>
      <c r="H263" s="1"/>
    </row>
    <row r="264" spans="1:8" ht="15.75" x14ac:dyDescent="0.3">
      <c r="A264" s="1"/>
      <c r="B264" s="1"/>
      <c r="C264" s="1"/>
      <c r="D264" s="1"/>
      <c r="E264" s="1"/>
      <c r="F264" s="1"/>
      <c r="G264" s="1"/>
      <c r="H264" s="1"/>
    </row>
    <row r="265" spans="1:8" ht="15.75" x14ac:dyDescent="0.3">
      <c r="A265" s="1"/>
      <c r="B265" s="1"/>
      <c r="C265" s="1"/>
      <c r="D265" s="1"/>
      <c r="E265" s="1"/>
      <c r="F265" s="1"/>
      <c r="G265" s="1"/>
      <c r="H265" s="1"/>
    </row>
    <row r="266" spans="1:8" ht="15.75" x14ac:dyDescent="0.3">
      <c r="A266" s="1"/>
      <c r="B266" s="1"/>
      <c r="C266" s="1"/>
      <c r="D266" s="1"/>
      <c r="E266" s="1"/>
      <c r="F266" s="1"/>
      <c r="G266" s="1"/>
      <c r="H266" s="1"/>
    </row>
    <row r="267" spans="1:8" ht="15.75" x14ac:dyDescent="0.3">
      <c r="A267" s="1"/>
      <c r="B267" s="1"/>
      <c r="C267" s="1"/>
      <c r="D267" s="1"/>
      <c r="E267" s="1"/>
      <c r="F267" s="1"/>
      <c r="G267" s="1"/>
      <c r="H267" s="1"/>
    </row>
    <row r="268" spans="1:8" ht="15.75" x14ac:dyDescent="0.3">
      <c r="A268" s="1"/>
      <c r="B268" s="1"/>
      <c r="C268" s="1"/>
      <c r="D268" s="1"/>
      <c r="E268" s="1"/>
      <c r="F268" s="1"/>
      <c r="G268" s="1"/>
      <c r="H268" s="1"/>
    </row>
    <row r="269" spans="1:8" ht="15.75" x14ac:dyDescent="0.3">
      <c r="A269" s="1"/>
      <c r="B269" s="1"/>
      <c r="C269" s="1"/>
      <c r="D269" s="1"/>
      <c r="E269" s="1"/>
      <c r="F269" s="1"/>
      <c r="G269" s="1"/>
      <c r="H269" s="1"/>
    </row>
    <row r="270" spans="1:8" ht="15.75" x14ac:dyDescent="0.3">
      <c r="A270" s="1"/>
      <c r="B270" s="1"/>
      <c r="C270" s="1"/>
      <c r="D270" s="1"/>
      <c r="E270" s="1"/>
      <c r="F270" s="1"/>
      <c r="G270" s="1"/>
      <c r="H270" s="1"/>
    </row>
    <row r="271" spans="1:8" ht="15.75" x14ac:dyDescent="0.3">
      <c r="A271" s="1"/>
      <c r="B271" s="1"/>
      <c r="C271" s="1"/>
      <c r="D271" s="1"/>
      <c r="E271" s="1"/>
      <c r="F271" s="1"/>
      <c r="G271" s="1"/>
      <c r="H271" s="1"/>
    </row>
    <row r="272" spans="1:8" ht="15.75" x14ac:dyDescent="0.3">
      <c r="A272" s="1"/>
      <c r="B272" s="1"/>
      <c r="C272" s="1"/>
      <c r="D272" s="1"/>
      <c r="E272" s="1"/>
      <c r="F272" s="1"/>
      <c r="G272" s="1"/>
      <c r="H272" s="1"/>
    </row>
    <row r="273" spans="1:8" ht="15.75" x14ac:dyDescent="0.3">
      <c r="A273" s="1"/>
      <c r="B273" s="1"/>
      <c r="C273" s="1"/>
      <c r="D273" s="1"/>
      <c r="E273" s="1"/>
      <c r="F273" s="1"/>
      <c r="G273" s="1"/>
      <c r="H273" s="1"/>
    </row>
    <row r="274" spans="1:8" ht="15.75" x14ac:dyDescent="0.3">
      <c r="A274" s="1"/>
      <c r="B274" s="1"/>
      <c r="C274" s="1"/>
      <c r="D274" s="1"/>
      <c r="E274" s="1"/>
      <c r="F274" s="1"/>
      <c r="G274" s="1"/>
      <c r="H274" s="1"/>
    </row>
    <row r="275" spans="1:8" ht="15.75" x14ac:dyDescent="0.3">
      <c r="A275" s="1"/>
      <c r="B275" s="1"/>
      <c r="C275" s="1"/>
      <c r="D275" s="1"/>
      <c r="E275" s="1"/>
      <c r="F275" s="1"/>
      <c r="G275" s="1"/>
      <c r="H275" s="1"/>
    </row>
    <row r="276" spans="1:8" ht="15.75" x14ac:dyDescent="0.3">
      <c r="A276" s="1"/>
      <c r="B276" s="1"/>
      <c r="C276" s="1"/>
      <c r="D276" s="1"/>
      <c r="E276" s="1"/>
      <c r="F276" s="1"/>
      <c r="G276" s="1"/>
      <c r="H276" s="1"/>
    </row>
    <row r="277" spans="1:8" ht="15.75" x14ac:dyDescent="0.3">
      <c r="A277" s="1"/>
      <c r="B277" s="1"/>
      <c r="C277" s="1"/>
      <c r="D277" s="1"/>
      <c r="E277" s="1"/>
      <c r="F277" s="1"/>
      <c r="G277" s="1"/>
      <c r="H277" s="1"/>
    </row>
    <row r="278" spans="1:8" ht="15.75" x14ac:dyDescent="0.3">
      <c r="A278" s="1"/>
      <c r="B278" s="1"/>
      <c r="C278" s="1"/>
      <c r="D278" s="1"/>
      <c r="E278" s="1"/>
      <c r="F278" s="1"/>
      <c r="G278" s="1"/>
      <c r="H278" s="1"/>
    </row>
    <row r="279" spans="1:8" ht="15.75" x14ac:dyDescent="0.3">
      <c r="A279" s="1"/>
      <c r="B279" s="1"/>
      <c r="C279" s="1"/>
      <c r="D279" s="1"/>
      <c r="E279" s="1"/>
      <c r="F279" s="1"/>
      <c r="G279" s="1"/>
      <c r="H279" s="1"/>
    </row>
    <row r="280" spans="1:8" ht="15.75" x14ac:dyDescent="0.3">
      <c r="A280" s="1"/>
      <c r="B280" s="1"/>
      <c r="C280" s="1"/>
      <c r="D280" s="1"/>
      <c r="E280" s="1"/>
      <c r="F280" s="1"/>
      <c r="G280" s="1"/>
      <c r="H280" s="1"/>
    </row>
    <row r="281" spans="1:8" ht="15.75" x14ac:dyDescent="0.3">
      <c r="A281" s="1"/>
      <c r="B281" s="1"/>
      <c r="C281" s="1"/>
      <c r="D281" s="1"/>
      <c r="E281" s="1"/>
      <c r="F281" s="1"/>
      <c r="G281" s="1"/>
      <c r="H281" s="1"/>
    </row>
    <row r="282" spans="1:8" ht="15.75" x14ac:dyDescent="0.3">
      <c r="A282" s="1"/>
      <c r="B282" s="1"/>
      <c r="C282" s="1"/>
      <c r="D282" s="1"/>
      <c r="E282" s="1"/>
      <c r="F282" s="1"/>
      <c r="G282" s="1"/>
      <c r="H282" s="1"/>
    </row>
    <row r="283" spans="1:8" ht="15.75" x14ac:dyDescent="0.3">
      <c r="A283" s="1"/>
      <c r="B283" s="1"/>
      <c r="C283" s="1"/>
      <c r="D283" s="1"/>
      <c r="E283" s="1"/>
      <c r="F283" s="1"/>
      <c r="G283" s="1"/>
      <c r="H283" s="1"/>
    </row>
    <row r="284" spans="1:8" ht="15.75" x14ac:dyDescent="0.3">
      <c r="A284" s="1"/>
      <c r="B284" s="1"/>
      <c r="C284" s="1"/>
      <c r="D284" s="1"/>
      <c r="E284" s="1"/>
      <c r="F284" s="1"/>
      <c r="G284" s="1"/>
      <c r="H284" s="1"/>
    </row>
    <row r="285" spans="1:8" ht="15.75" x14ac:dyDescent="0.3">
      <c r="A285" s="1"/>
      <c r="B285" s="1"/>
      <c r="C285" s="1"/>
      <c r="D285" s="1"/>
      <c r="E285" s="1"/>
      <c r="F285" s="1"/>
      <c r="G285" s="1"/>
      <c r="H285" s="1"/>
    </row>
    <row r="286" spans="1:8" ht="15.75" x14ac:dyDescent="0.3">
      <c r="A286" s="1"/>
      <c r="B286" s="1"/>
      <c r="C286" s="1"/>
      <c r="D286" s="1"/>
      <c r="E286" s="1"/>
      <c r="F286" s="1"/>
      <c r="G286" s="1"/>
      <c r="H286" s="1"/>
    </row>
    <row r="287" spans="1:8" ht="15.75" x14ac:dyDescent="0.3">
      <c r="A287" s="1"/>
      <c r="B287" s="1"/>
      <c r="C287" s="1"/>
      <c r="D287" s="1"/>
      <c r="E287" s="1"/>
      <c r="F287" s="1"/>
      <c r="G287" s="1"/>
      <c r="H287" s="1"/>
    </row>
    <row r="288" spans="1:8" ht="15.75" x14ac:dyDescent="0.3">
      <c r="A288" s="1"/>
      <c r="B288" s="1"/>
      <c r="C288" s="1"/>
      <c r="D288" s="1"/>
      <c r="E288" s="1"/>
      <c r="F288" s="1"/>
      <c r="G288" s="1"/>
      <c r="H288" s="1"/>
    </row>
    <row r="289" spans="1:8" ht="15.75" x14ac:dyDescent="0.3">
      <c r="A289" s="1"/>
      <c r="B289" s="1"/>
      <c r="C289" s="1"/>
      <c r="D289" s="1"/>
      <c r="E289" s="1"/>
      <c r="F289" s="1"/>
      <c r="G289" s="1"/>
      <c r="H289" s="1"/>
    </row>
    <row r="290" spans="1:8" ht="15.75" x14ac:dyDescent="0.3">
      <c r="A290" s="1"/>
      <c r="B290" s="1"/>
      <c r="C290" s="1"/>
      <c r="D290" s="1"/>
      <c r="E290" s="1"/>
      <c r="F290" s="1"/>
      <c r="G290" s="1"/>
      <c r="H290" s="1"/>
    </row>
    <row r="291" spans="1:8" ht="15.75" x14ac:dyDescent="0.3">
      <c r="A291" s="1"/>
      <c r="B291" s="1"/>
      <c r="C291" s="1"/>
      <c r="D291" s="1"/>
      <c r="E291" s="1"/>
      <c r="F291" s="1"/>
      <c r="G291" s="1"/>
      <c r="H291" s="1"/>
    </row>
    <row r="292" spans="1:8" ht="15.75" x14ac:dyDescent="0.3">
      <c r="A292" s="1"/>
      <c r="B292" s="1"/>
      <c r="C292" s="1"/>
      <c r="D292" s="1"/>
      <c r="E292" s="1"/>
      <c r="F292" s="1"/>
      <c r="G292" s="1"/>
      <c r="H292" s="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26"/>
  <sheetViews>
    <sheetView tabSelected="1" topLeftCell="A38" zoomScaleNormal="100" workbookViewId="0">
      <selection activeCell="G63" sqref="G63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8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217</v>
      </c>
      <c r="D1" s="1" t="s">
        <v>218</v>
      </c>
      <c r="E1" s="1" t="s">
        <v>219</v>
      </c>
      <c r="F1" s="1" t="s">
        <v>220</v>
      </c>
      <c r="G1" s="1" t="s">
        <v>221</v>
      </c>
      <c r="H1" s="1" t="s">
        <v>222</v>
      </c>
    </row>
    <row r="2" spans="1:8" x14ac:dyDescent="0.3">
      <c r="A2" s="1">
        <v>2018</v>
      </c>
      <c r="B2" s="1">
        <v>1</v>
      </c>
      <c r="C2" s="5">
        <v>7029</v>
      </c>
      <c r="D2" s="3">
        <v>1.2240783410138345</v>
      </c>
      <c r="E2" s="3">
        <v>1.3241781447488556</v>
      </c>
      <c r="F2" s="5">
        <v>454496</v>
      </c>
      <c r="G2" s="3">
        <v>-0.11823292325409129</v>
      </c>
      <c r="H2" s="3">
        <v>-5.1924609419351918E-2</v>
      </c>
    </row>
    <row r="3" spans="1:8" x14ac:dyDescent="0.3">
      <c r="A3" s="1">
        <v>2018</v>
      </c>
      <c r="B3" s="1">
        <v>2</v>
      </c>
      <c r="C3" s="5">
        <v>7018</v>
      </c>
      <c r="D3" s="3">
        <v>0.58764511967894784</v>
      </c>
      <c r="E3" s="3">
        <v>1.2664347268439071</v>
      </c>
      <c r="F3" s="5">
        <v>454621</v>
      </c>
      <c r="G3" s="3">
        <v>-0.18859225432510396</v>
      </c>
      <c r="H3" s="3">
        <v>-7.8353740931664889E-2</v>
      </c>
    </row>
    <row r="4" spans="1:8" x14ac:dyDescent="0.3">
      <c r="A4" s="1">
        <v>2018</v>
      </c>
      <c r="B4" s="1">
        <v>3</v>
      </c>
      <c r="C4" s="5">
        <v>7036</v>
      </c>
      <c r="D4" s="3">
        <v>0.48557554984289819</v>
      </c>
      <c r="E4" s="3">
        <v>1.2087351714331964</v>
      </c>
      <c r="F4" s="5">
        <v>454559</v>
      </c>
      <c r="G4" s="3">
        <v>-0.31098059770559017</v>
      </c>
      <c r="H4" s="3">
        <v>-0.10403503863867837</v>
      </c>
    </row>
    <row r="5" spans="1:8" x14ac:dyDescent="0.3">
      <c r="A5" s="1">
        <v>2018</v>
      </c>
      <c r="B5" s="1">
        <v>4</v>
      </c>
      <c r="C5" s="5">
        <v>7035</v>
      </c>
      <c r="D5" s="3">
        <v>0.17086715079026593</v>
      </c>
      <c r="E5" s="3">
        <v>1.1511163908174284</v>
      </c>
      <c r="F5" s="5">
        <v>454127</v>
      </c>
      <c r="G5" s="3">
        <v>-0.42908762420957869</v>
      </c>
      <c r="H5" s="3">
        <v>-0.12887476038457071</v>
      </c>
    </row>
    <row r="6" spans="1:8" x14ac:dyDescent="0.3">
      <c r="A6" s="1">
        <v>2018</v>
      </c>
      <c r="B6" s="1">
        <v>5</v>
      </c>
      <c r="C6" s="5">
        <v>7043</v>
      </c>
      <c r="D6" s="3">
        <v>0.22769318343531797</v>
      </c>
      <c r="E6" s="3">
        <v>1.0935650778791421</v>
      </c>
      <c r="F6" s="5">
        <v>453206</v>
      </c>
      <c r="G6" s="3">
        <v>-0.53637660485021943</v>
      </c>
      <c r="H6" s="3">
        <v>-0.15279353523289993</v>
      </c>
    </row>
    <row r="7" spans="1:8" x14ac:dyDescent="0.3">
      <c r="A7" s="1">
        <v>2018</v>
      </c>
      <c r="B7" s="1">
        <v>6</v>
      </c>
      <c r="C7" s="5">
        <v>7073</v>
      </c>
      <c r="D7" s="3">
        <v>0.69760820045559058</v>
      </c>
      <c r="E7" s="3">
        <v>1.0359998526369858</v>
      </c>
      <c r="F7" s="5">
        <v>452932</v>
      </c>
      <c r="G7" s="3">
        <v>-0.52818022695277911</v>
      </c>
      <c r="H7" s="3">
        <v>-0.17573284036276746</v>
      </c>
    </row>
    <row r="8" spans="1:8" x14ac:dyDescent="0.3">
      <c r="A8" s="1">
        <v>2018</v>
      </c>
      <c r="B8" s="1">
        <v>7</v>
      </c>
      <c r="C8" s="5">
        <v>7072</v>
      </c>
      <c r="D8" s="3">
        <v>0.68337129840547739</v>
      </c>
      <c r="E8" s="3">
        <v>0.97827920511693822</v>
      </c>
      <c r="F8" s="5">
        <v>455941</v>
      </c>
      <c r="G8" s="3">
        <v>0.17797073809517894</v>
      </c>
      <c r="H8" s="3">
        <v>-0.19766079066644263</v>
      </c>
    </row>
    <row r="9" spans="1:8" x14ac:dyDescent="0.3">
      <c r="A9" s="1">
        <v>2018</v>
      </c>
      <c r="B9" s="1">
        <v>8</v>
      </c>
      <c r="C9" s="5">
        <v>7223</v>
      </c>
      <c r="D9" s="3">
        <v>3.0532172920530787</v>
      </c>
      <c r="E9" s="3">
        <v>0.9202381259246879</v>
      </c>
      <c r="F9" s="5">
        <v>452545</v>
      </c>
      <c r="G9" s="3">
        <v>-0.59374231188275006</v>
      </c>
      <c r="H9" s="3">
        <v>-0.21856997654915239</v>
      </c>
    </row>
    <row r="10" spans="1:8" x14ac:dyDescent="0.3">
      <c r="A10" s="1">
        <v>2018</v>
      </c>
      <c r="B10" s="1">
        <v>9</v>
      </c>
      <c r="C10" s="5">
        <v>7098</v>
      </c>
      <c r="D10" s="3">
        <v>1.2697959766015066</v>
      </c>
      <c r="E10" s="3">
        <v>0.86169112595017927</v>
      </c>
      <c r="F10" s="5">
        <v>451066</v>
      </c>
      <c r="G10" s="3">
        <v>-0.85350226069296209</v>
      </c>
      <c r="H10" s="3">
        <v>-0.23842690289329302</v>
      </c>
    </row>
    <row r="11" spans="1:8" x14ac:dyDescent="0.3">
      <c r="A11" s="1">
        <v>2018</v>
      </c>
      <c r="B11" s="1">
        <v>10</v>
      </c>
      <c r="C11" s="5">
        <v>7087</v>
      </c>
      <c r="D11" s="3">
        <v>1.0119726339794743</v>
      </c>
      <c r="E11" s="3">
        <v>0.80260083963656004</v>
      </c>
      <c r="F11" s="5">
        <v>451229</v>
      </c>
      <c r="G11" s="3">
        <v>-0.82007209425004612</v>
      </c>
      <c r="H11" s="3">
        <v>-0.25722412821565893</v>
      </c>
    </row>
    <row r="12" spans="1:8" x14ac:dyDescent="0.3">
      <c r="A12" s="1">
        <v>2018</v>
      </c>
      <c r="B12" s="1">
        <v>11</v>
      </c>
      <c r="C12" s="5">
        <v>7108</v>
      </c>
      <c r="D12" s="3">
        <v>0.98025287682910189</v>
      </c>
      <c r="E12" s="3">
        <v>0.74295824204160665</v>
      </c>
      <c r="F12" s="5">
        <v>452093</v>
      </c>
      <c r="G12" s="3">
        <v>-0.67099200917505319</v>
      </c>
      <c r="H12" s="3">
        <v>-0.27499692459955849</v>
      </c>
    </row>
    <row r="13" spans="1:8" x14ac:dyDescent="0.3">
      <c r="A13" s="1">
        <v>2018</v>
      </c>
      <c r="B13" s="1">
        <v>12</v>
      </c>
      <c r="C13" s="5">
        <v>7125</v>
      </c>
      <c r="D13" s="3">
        <v>1.4379271070614985</v>
      </c>
      <c r="E13" s="3">
        <v>0.68276884793103598</v>
      </c>
      <c r="F13" s="5">
        <v>451780</v>
      </c>
      <c r="G13" s="3">
        <v>-0.6373741417002754</v>
      </c>
      <c r="H13" s="3">
        <v>-0.29181965079260791</v>
      </c>
    </row>
    <row r="14" spans="1:8" x14ac:dyDescent="0.3">
      <c r="A14" s="1">
        <v>2019</v>
      </c>
      <c r="B14" s="1">
        <v>1</v>
      </c>
      <c r="C14" s="5">
        <v>7156</v>
      </c>
      <c r="D14" s="3">
        <v>1.8068003983496839</v>
      </c>
      <c r="E14" s="3">
        <v>0.62205465086464717</v>
      </c>
      <c r="F14" s="5">
        <v>452030</v>
      </c>
      <c r="G14" s="3">
        <v>-0.54257903259874452</v>
      </c>
      <c r="H14" s="3">
        <v>-0.3077941652010745</v>
      </c>
    </row>
    <row r="15" spans="1:8" x14ac:dyDescent="0.3">
      <c r="A15" s="1">
        <v>2019</v>
      </c>
      <c r="B15" s="1">
        <v>2</v>
      </c>
      <c r="C15" s="5">
        <v>7148</v>
      </c>
      <c r="D15" s="3">
        <v>1.8523795953263145</v>
      </c>
      <c r="E15" s="3">
        <v>0.56089008594801237</v>
      </c>
      <c r="F15" s="5">
        <v>454616</v>
      </c>
      <c r="G15" s="3">
        <v>-1.0998172103815484E-3</v>
      </c>
      <c r="H15" s="3">
        <v>-0.32304632307087189</v>
      </c>
    </row>
    <row r="16" spans="1:8" x14ac:dyDescent="0.3">
      <c r="A16" s="1">
        <v>2019</v>
      </c>
      <c r="B16" s="1">
        <v>3</v>
      </c>
      <c r="C16" s="5">
        <v>7147</v>
      </c>
      <c r="D16" s="3">
        <v>1.5776009096077237</v>
      </c>
      <c r="E16" s="3">
        <v>0.49943186229694553</v>
      </c>
      <c r="F16" s="5">
        <v>453112</v>
      </c>
      <c r="G16" s="3">
        <v>-0.31833051375068644</v>
      </c>
      <c r="H16" s="3">
        <v>-0.33771828415259408</v>
      </c>
    </row>
    <row r="17" spans="1:8" x14ac:dyDescent="0.3">
      <c r="A17" s="1">
        <v>2019</v>
      </c>
      <c r="B17" s="1">
        <v>4</v>
      </c>
      <c r="C17" s="5">
        <v>7164</v>
      </c>
      <c r="D17" s="3">
        <v>1.8336886993603363</v>
      </c>
      <c r="E17" s="3">
        <v>0.43792637579874527</v>
      </c>
      <c r="F17" s="5">
        <v>453265</v>
      </c>
      <c r="G17" s="3">
        <v>-0.18981474345282079</v>
      </c>
      <c r="H17" s="3">
        <v>-0.35192985080059475</v>
      </c>
    </row>
    <row r="18" spans="1:8" x14ac:dyDescent="0.3">
      <c r="A18" s="1">
        <v>2019</v>
      </c>
      <c r="B18" s="1">
        <v>5</v>
      </c>
      <c r="C18" s="5">
        <v>7145</v>
      </c>
      <c r="D18" s="3">
        <v>1.4482464858724953</v>
      </c>
      <c r="E18" s="3">
        <v>0.37669489519121779</v>
      </c>
      <c r="F18" s="5">
        <v>452991</v>
      </c>
      <c r="G18" s="3">
        <v>-4.7439795589643285E-2</v>
      </c>
      <c r="H18" s="3">
        <v>-0.3657994789962829</v>
      </c>
    </row>
    <row r="19" spans="1:8" x14ac:dyDescent="0.3">
      <c r="A19" s="1">
        <v>2019</v>
      </c>
      <c r="B19" s="1">
        <v>6</v>
      </c>
      <c r="C19" s="5">
        <v>7143</v>
      </c>
      <c r="D19" s="3">
        <v>0.98967906121871785</v>
      </c>
      <c r="E19" s="3">
        <v>0.31615561715130552</v>
      </c>
      <c r="F19" s="5">
        <v>453905</v>
      </c>
      <c r="G19" s="3">
        <v>0.21482253406692742</v>
      </c>
      <c r="H19" s="3">
        <v>-0.37943436672750169</v>
      </c>
    </row>
    <row r="20" spans="1:8" x14ac:dyDescent="0.3">
      <c r="A20" s="1">
        <v>2019</v>
      </c>
      <c r="B20" s="1">
        <v>7</v>
      </c>
      <c r="C20" s="5">
        <v>7098</v>
      </c>
      <c r="D20" s="3">
        <v>0.36764705882352811</v>
      </c>
      <c r="E20" s="3">
        <v>0.25680115166085921</v>
      </c>
      <c r="F20" s="5">
        <v>452194</v>
      </c>
      <c r="G20" s="3">
        <v>-0.8218168578829288</v>
      </c>
      <c r="H20" s="3">
        <v>-0.39291960367074658</v>
      </c>
    </row>
    <row r="21" spans="1:8" x14ac:dyDescent="0.3">
      <c r="A21" s="1">
        <v>2019</v>
      </c>
      <c r="B21" s="1">
        <v>8</v>
      </c>
      <c r="C21" s="5">
        <v>7103</v>
      </c>
      <c r="D21" s="3">
        <v>-1.6613595458950581</v>
      </c>
      <c r="E21" s="3">
        <v>0.19917088116312318</v>
      </c>
      <c r="F21" s="5">
        <v>451707</v>
      </c>
      <c r="G21" s="3">
        <v>-0.18517495497685221</v>
      </c>
      <c r="H21" s="3">
        <v>-0.40629901166217997</v>
      </c>
    </row>
    <row r="22" spans="1:8" x14ac:dyDescent="0.3">
      <c r="A22" s="1">
        <v>2019</v>
      </c>
      <c r="B22" s="1">
        <v>9</v>
      </c>
      <c r="C22" s="5">
        <v>7104</v>
      </c>
      <c r="D22" s="3">
        <v>8.453085376163294E-2</v>
      </c>
      <c r="E22" s="3">
        <v>0.14381188573378351</v>
      </c>
      <c r="F22" s="5">
        <v>451675</v>
      </c>
      <c r="G22" s="3">
        <v>0.13501350135014523</v>
      </c>
      <c r="H22" s="3">
        <v>-0.41964619706950673</v>
      </c>
    </row>
    <row r="23" spans="1:8" x14ac:dyDescent="0.3">
      <c r="A23" s="1">
        <v>2019</v>
      </c>
      <c r="B23" s="1">
        <v>10</v>
      </c>
      <c r="C23" s="5">
        <v>7096</v>
      </c>
      <c r="D23" s="3">
        <v>0.12699308593198122</v>
      </c>
      <c r="E23" s="3">
        <v>9.1142041946647281E-2</v>
      </c>
      <c r="F23" s="5">
        <v>452189</v>
      </c>
      <c r="G23" s="3">
        <v>0.21275228320873918</v>
      </c>
      <c r="H23" s="3">
        <v>-0.43301941042316205</v>
      </c>
    </row>
    <row r="24" spans="1:8" x14ac:dyDescent="0.3">
      <c r="A24" s="1">
        <v>2019</v>
      </c>
      <c r="B24" s="1">
        <v>11</v>
      </c>
      <c r="C24" s="5">
        <v>7087</v>
      </c>
      <c r="D24" s="3">
        <v>-0.29544175576814435</v>
      </c>
      <c r="E24" s="3">
        <v>4.1575109637190209E-2</v>
      </c>
      <c r="F24" s="5">
        <v>452465</v>
      </c>
      <c r="G24" s="3">
        <v>8.2283954849993179E-2</v>
      </c>
      <c r="H24" s="3">
        <v>-0.44643838421896864</v>
      </c>
    </row>
    <row r="25" spans="1:8" x14ac:dyDescent="0.3">
      <c r="A25" s="1">
        <v>2019</v>
      </c>
      <c r="B25" s="1">
        <v>12</v>
      </c>
      <c r="C25" s="5">
        <v>7093</v>
      </c>
      <c r="D25" s="3">
        <v>-0.44912280701754348</v>
      </c>
      <c r="E25" s="3">
        <v>-4.4726617032796508E-3</v>
      </c>
      <c r="F25" s="5">
        <v>452157</v>
      </c>
      <c r="G25" s="3">
        <v>8.3447695781124764E-2</v>
      </c>
      <c r="H25" s="3">
        <v>-0.45987800569624698</v>
      </c>
    </row>
    <row r="26" spans="1:8" x14ac:dyDescent="0.3">
      <c r="A26" s="1">
        <v>2020</v>
      </c>
      <c r="B26" s="1">
        <v>1</v>
      </c>
      <c r="C26" s="5">
        <v>7089</v>
      </c>
      <c r="D26" s="3">
        <v>-0.93627724986026228</v>
      </c>
      <c r="E26" s="3">
        <v>-4.6608426532440746E-2</v>
      </c>
      <c r="F26" s="5">
        <v>452146</v>
      </c>
      <c r="G26" s="3">
        <v>2.5662013583160892E-2</v>
      </c>
      <c r="H26" s="3">
        <v>-0.47327644526521551</v>
      </c>
    </row>
    <row r="27" spans="1:8" x14ac:dyDescent="0.3">
      <c r="A27" s="1">
        <v>2020</v>
      </c>
      <c r="B27" s="1">
        <v>2</v>
      </c>
      <c r="C27" s="5">
        <v>7073</v>
      </c>
      <c r="D27" s="3">
        <v>-1.0492445439283737</v>
      </c>
      <c r="E27" s="3">
        <v>-8.4470217790285004E-2</v>
      </c>
      <c r="F27" s="5">
        <v>452461</v>
      </c>
      <c r="G27" s="3">
        <v>-0.47402643109789588</v>
      </c>
      <c r="H27" s="3">
        <v>-0.48653414238460113</v>
      </c>
    </row>
    <row r="28" spans="1:8" x14ac:dyDescent="0.3">
      <c r="A28" s="1">
        <v>2020</v>
      </c>
      <c r="B28" s="1">
        <v>3</v>
      </c>
      <c r="C28" s="5">
        <v>7074</v>
      </c>
      <c r="D28" s="3">
        <v>-1.021407583601508</v>
      </c>
      <c r="E28" s="3">
        <v>-0.11775785097397989</v>
      </c>
      <c r="F28" s="5">
        <v>452307</v>
      </c>
      <c r="G28" s="3">
        <v>-0.17766026942566127</v>
      </c>
      <c r="H28" s="3">
        <v>-0.49951688800904404</v>
      </c>
    </row>
    <row r="29" spans="1:8" x14ac:dyDescent="0.3">
      <c r="A29" s="1">
        <v>2020</v>
      </c>
      <c r="B29" s="1">
        <v>4</v>
      </c>
      <c r="C29" s="5">
        <v>7066</v>
      </c>
      <c r="D29" s="3">
        <v>-1.3679508654383055</v>
      </c>
      <c r="E29" s="3">
        <v>-0.1462381397977858</v>
      </c>
      <c r="F29" s="5">
        <v>452487</v>
      </c>
      <c r="G29" s="3">
        <v>-0.17164351979526149</v>
      </c>
      <c r="H29" s="3">
        <v>-0.51208960450212282</v>
      </c>
    </row>
    <row r="30" spans="1:8" x14ac:dyDescent="0.3">
      <c r="A30" s="1">
        <v>2020</v>
      </c>
      <c r="B30" s="1">
        <v>5</v>
      </c>
      <c r="C30" s="5">
        <v>7056</v>
      </c>
      <c r="D30" s="3">
        <v>-1.2456263121063627</v>
      </c>
      <c r="E30" s="3">
        <v>-0.16974065142961781</v>
      </c>
      <c r="F30" s="5">
        <v>451549</v>
      </c>
      <c r="G30" s="3">
        <v>-0.31832862021541342</v>
      </c>
      <c r="H30" s="3">
        <v>-0.52409486307334785</v>
      </c>
    </row>
    <row r="31" spans="1:8" x14ac:dyDescent="0.3">
      <c r="A31" s="1">
        <v>2020</v>
      </c>
      <c r="B31" s="1">
        <v>6</v>
      </c>
      <c r="C31" s="5">
        <v>7052</v>
      </c>
      <c r="D31" s="3">
        <v>-1.2739745205095909</v>
      </c>
      <c r="E31" s="3">
        <v>-0.18817979419889383</v>
      </c>
      <c r="F31" s="5">
        <v>450767</v>
      </c>
      <c r="G31" s="3">
        <v>-0.6913340897324316</v>
      </c>
      <c r="H31" s="3">
        <v>-0.5353515928430137</v>
      </c>
    </row>
    <row r="32" spans="1:8" x14ac:dyDescent="0.3">
      <c r="A32" s="1">
        <v>2020</v>
      </c>
      <c r="B32" s="1">
        <v>7</v>
      </c>
      <c r="C32" s="5">
        <v>7038</v>
      </c>
      <c r="D32" s="3">
        <v>-0.84530853761622948</v>
      </c>
      <c r="E32" s="3">
        <v>-0.20154469071702322</v>
      </c>
      <c r="F32" s="5">
        <v>450117</v>
      </c>
      <c r="G32" s="3">
        <v>-0.4593161342255736</v>
      </c>
      <c r="H32" s="3">
        <v>-0.54566443360899441</v>
      </c>
    </row>
    <row r="33" spans="1:8" x14ac:dyDescent="0.3">
      <c r="A33" s="1">
        <v>2020</v>
      </c>
      <c r="B33" s="1">
        <v>8</v>
      </c>
      <c r="C33" s="5">
        <v>7041</v>
      </c>
      <c r="D33" s="3">
        <v>-0.87287061804871557</v>
      </c>
      <c r="E33" s="3">
        <v>-0.20989986600696472</v>
      </c>
      <c r="F33" s="5">
        <v>449588</v>
      </c>
      <c r="G33" s="3">
        <v>-0.46910940056275052</v>
      </c>
      <c r="H33" s="3">
        <v>-0.55484885728700362</v>
      </c>
    </row>
    <row r="34" spans="1:8" x14ac:dyDescent="0.3">
      <c r="A34" s="1">
        <v>2020</v>
      </c>
      <c r="B34" s="1">
        <v>9</v>
      </c>
      <c r="C34" s="5">
        <v>7052</v>
      </c>
      <c r="D34" s="3">
        <v>-0.73198198198197728</v>
      </c>
      <c r="E34" s="3">
        <v>-0.21335455091437847</v>
      </c>
      <c r="F34" s="5">
        <v>449188</v>
      </c>
      <c r="G34" s="3">
        <v>-0.55061714728510402</v>
      </c>
      <c r="H34" s="3">
        <v>-0.56271433938307558</v>
      </c>
    </row>
    <row r="35" spans="1:8" x14ac:dyDescent="0.3">
      <c r="A35" s="1">
        <v>2020</v>
      </c>
      <c r="B35" s="1">
        <v>10</v>
      </c>
      <c r="C35" s="5">
        <v>7070</v>
      </c>
      <c r="D35" s="3">
        <v>-0.36640360766628799</v>
      </c>
      <c r="E35" s="3">
        <v>-0.21206401592048299</v>
      </c>
      <c r="F35" s="5">
        <v>447428</v>
      </c>
      <c r="G35" s="3">
        <v>-1.0528783318479618</v>
      </c>
      <c r="H35" s="3">
        <v>-0.56906440127430546</v>
      </c>
    </row>
    <row r="36" spans="1:8" x14ac:dyDescent="0.3">
      <c r="A36" s="1">
        <v>2020</v>
      </c>
      <c r="B36" s="1">
        <v>11</v>
      </c>
      <c r="C36" s="5">
        <v>7059</v>
      </c>
      <c r="D36" s="3">
        <v>-0.39508960067730081</v>
      </c>
      <c r="E36" s="3">
        <v>-0.20621954730032099</v>
      </c>
      <c r="F36" s="5">
        <v>445878</v>
      </c>
      <c r="G36" s="3">
        <v>-1.4558032112981123</v>
      </c>
      <c r="H36" s="3">
        <v>-0.57370172425500376</v>
      </c>
    </row>
    <row r="37" spans="1:8" x14ac:dyDescent="0.3">
      <c r="A37" s="1">
        <v>2020</v>
      </c>
      <c r="B37" s="1">
        <v>12</v>
      </c>
      <c r="C37" s="5">
        <v>7061</v>
      </c>
      <c r="D37" s="3">
        <v>-0.45114902016072378</v>
      </c>
      <c r="E37" s="3">
        <v>-0.19602314935613974</v>
      </c>
      <c r="F37" s="5">
        <v>446021</v>
      </c>
      <c r="G37" s="3">
        <v>-1.3570507589178105</v>
      </c>
      <c r="H37" s="3">
        <v>-0.57646258780910409</v>
      </c>
    </row>
    <row r="38" spans="1:8" x14ac:dyDescent="0.3">
      <c r="A38" s="1">
        <v>2021</v>
      </c>
      <c r="B38" s="1">
        <v>1</v>
      </c>
      <c r="C38" s="5">
        <v>7040</v>
      </c>
      <c r="D38" s="3">
        <v>-0.69121173649315804</v>
      </c>
      <c r="E38" s="3">
        <v>-0.18168994236611541</v>
      </c>
      <c r="F38" s="5">
        <v>446359</v>
      </c>
      <c r="G38" s="3">
        <v>-1.2798963166764765</v>
      </c>
      <c r="H38" s="3">
        <v>-0.57724452846825147</v>
      </c>
    </row>
    <row r="39" spans="1:8" x14ac:dyDescent="0.3">
      <c r="A39" s="1">
        <v>2021</v>
      </c>
      <c r="B39" s="1">
        <v>2</v>
      </c>
      <c r="C39" s="5">
        <v>7039</v>
      </c>
      <c r="D39" s="3">
        <v>-0.48070125830623756</v>
      </c>
      <c r="E39" s="3">
        <v>-0.16345276368278566</v>
      </c>
      <c r="F39" s="5">
        <v>446831</v>
      </c>
      <c r="G39" s="3">
        <v>-1.2443061390926546</v>
      </c>
      <c r="H39" s="3">
        <v>-0.57599929027597341</v>
      </c>
    </row>
    <row r="40" spans="1:8" x14ac:dyDescent="0.3">
      <c r="A40" s="1">
        <v>2021</v>
      </c>
      <c r="B40" s="1">
        <v>3</v>
      </c>
      <c r="C40" s="5">
        <v>7047</v>
      </c>
      <c r="D40" s="3">
        <v>-0.38167938931297218</v>
      </c>
      <c r="E40" s="3">
        <v>-0.14157983411661357</v>
      </c>
      <c r="F40" s="5">
        <v>447382</v>
      </c>
      <c r="G40" s="3">
        <v>-1.088862210843522</v>
      </c>
      <c r="H40" s="3">
        <v>-0.57272741253886716</v>
      </c>
    </row>
    <row r="41" spans="1:8" x14ac:dyDescent="0.3">
      <c r="A41" s="1">
        <v>2021</v>
      </c>
      <c r="B41" s="1">
        <v>4</v>
      </c>
      <c r="C41" s="5">
        <v>7046</v>
      </c>
      <c r="D41" s="3">
        <v>-0.2830455703368262</v>
      </c>
      <c r="E41" s="3">
        <v>-0.11636140562352217</v>
      </c>
      <c r="F41" s="5">
        <v>447358</v>
      </c>
      <c r="G41" s="3">
        <v>-1.1335132280043458</v>
      </c>
      <c r="H41" s="3">
        <v>-0.5674758447613647</v>
      </c>
    </row>
    <row r="42" spans="1:8" x14ac:dyDescent="0.3">
      <c r="A42" s="1">
        <v>2021</v>
      </c>
      <c r="B42" s="1">
        <v>5</v>
      </c>
      <c r="C42" s="5">
        <v>7071</v>
      </c>
      <c r="D42" s="3">
        <v>0.21258503401360151</v>
      </c>
      <c r="E42" s="3">
        <v>-8.8104403739656501E-2</v>
      </c>
      <c r="F42" s="5">
        <v>447206</v>
      </c>
      <c r="G42" s="3">
        <v>-0.96180038046812522</v>
      </c>
      <c r="H42" s="3">
        <v>-0.56032737914222464</v>
      </c>
    </row>
    <row r="43" spans="1:8" x14ac:dyDescent="0.3">
      <c r="A43" s="1">
        <v>2021</v>
      </c>
      <c r="B43" s="1">
        <v>6</v>
      </c>
      <c r="C43" s="5">
        <v>7068</v>
      </c>
      <c r="D43" s="3">
        <v>0.22688598979012653</v>
      </c>
      <c r="E43" s="3">
        <v>-5.7127329290377803E-2</v>
      </c>
      <c r="F43" s="5">
        <v>447009</v>
      </c>
      <c r="G43" s="3">
        <v>-0.83369013259622093</v>
      </c>
      <c r="H43" s="3">
        <v>-0.55140411603181982</v>
      </c>
    </row>
    <row r="44" spans="1:8" x14ac:dyDescent="0.3">
      <c r="A44" s="1">
        <v>2021</v>
      </c>
      <c r="B44" s="1">
        <v>7</v>
      </c>
      <c r="C44" s="5">
        <v>7089</v>
      </c>
      <c r="D44" s="3">
        <v>0.72463768115942351</v>
      </c>
      <c r="E44" s="3">
        <v>-2.3727801890092222E-2</v>
      </c>
      <c r="F44" s="5">
        <v>447290</v>
      </c>
      <c r="G44" s="3">
        <v>-0.62805892690123155</v>
      </c>
      <c r="H44" s="3">
        <v>-0.5408560358500597</v>
      </c>
    </row>
    <row r="45" spans="1:8" x14ac:dyDescent="0.3">
      <c r="A45" s="1">
        <v>2021</v>
      </c>
      <c r="B45" s="1">
        <v>8</v>
      </c>
      <c r="C45" s="5">
        <v>7083</v>
      </c>
      <c r="D45" s="3">
        <v>0.5965061780996983</v>
      </c>
      <c r="E45" s="3">
        <v>1.181628199395245E-2</v>
      </c>
      <c r="F45" s="5">
        <v>446172</v>
      </c>
      <c r="G45" s="3">
        <v>-0.75980675640808792</v>
      </c>
      <c r="H45" s="3">
        <v>-0.52885272221244839</v>
      </c>
    </row>
    <row r="46" spans="1:8" x14ac:dyDescent="0.3">
      <c r="A46" s="1">
        <v>2021</v>
      </c>
      <c r="B46" s="1">
        <v>9</v>
      </c>
      <c r="C46" s="5">
        <v>7054</v>
      </c>
      <c r="D46" s="3">
        <v>2.8360748723765816E-2</v>
      </c>
      <c r="E46" s="3">
        <v>4.9278995719720192E-2</v>
      </c>
      <c r="F46" s="5">
        <v>445619</v>
      </c>
      <c r="G46" s="3">
        <v>-0.79454482310301611</v>
      </c>
      <c r="H46" s="3">
        <v>-0.51556981449081307</v>
      </c>
    </row>
    <row r="47" spans="1:8" x14ac:dyDescent="0.3">
      <c r="A47" s="1">
        <v>2021</v>
      </c>
      <c r="B47" s="1">
        <v>10</v>
      </c>
      <c r="C47" s="5">
        <v>7067</v>
      </c>
      <c r="D47" s="3">
        <v>-4.2432814710047229E-2</v>
      </c>
      <c r="E47" s="3">
        <v>8.8475016110182325E-2</v>
      </c>
      <c r="F47" s="5">
        <v>445730</v>
      </c>
      <c r="G47" s="3">
        <v>-0.3795024003862113</v>
      </c>
      <c r="H47" s="3">
        <v>-0.50119899053157768</v>
      </c>
    </row>
    <row r="48" spans="1:8" x14ac:dyDescent="0.3">
      <c r="A48" s="1">
        <v>2021</v>
      </c>
      <c r="B48" s="1">
        <v>11</v>
      </c>
      <c r="C48" s="5">
        <v>7060</v>
      </c>
      <c r="D48" s="3">
        <v>1.4166312508856471E-2</v>
      </c>
      <c r="E48" s="3">
        <v>0.12921756733226877</v>
      </c>
      <c r="F48" s="5">
        <v>445593</v>
      </c>
      <c r="G48" s="3">
        <v>-6.3918829814435529E-2</v>
      </c>
      <c r="H48" s="3">
        <v>-0.48595130144565329</v>
      </c>
    </row>
    <row r="49" spans="1:8" x14ac:dyDescent="0.3">
      <c r="A49" s="1">
        <v>2021</v>
      </c>
      <c r="B49" s="1">
        <v>12</v>
      </c>
      <c r="C49" s="5">
        <v>7047</v>
      </c>
      <c r="D49" s="3">
        <v>-0.19827219940518059</v>
      </c>
      <c r="E49" s="3">
        <v>0.17131078273132472</v>
      </c>
      <c r="F49" s="5">
        <v>446119</v>
      </c>
      <c r="G49" s="3">
        <v>2.1972059611541361E-2</v>
      </c>
      <c r="H49" s="3">
        <v>-0.47002934719185735</v>
      </c>
    </row>
    <row r="50" spans="1:8" x14ac:dyDescent="0.3">
      <c r="A50" s="1">
        <v>2022</v>
      </c>
      <c r="B50" s="1">
        <v>1</v>
      </c>
      <c r="C50" s="5">
        <v>7075</v>
      </c>
      <c r="D50" s="3">
        <v>0.49715909090908283</v>
      </c>
      <c r="E50" s="3">
        <v>0.21455080598222148</v>
      </c>
      <c r="F50" s="5">
        <v>448816</v>
      </c>
      <c r="G50" s="3">
        <v>0.55045378271749712</v>
      </c>
      <c r="H50" s="3">
        <v>-0.45360641991847744</v>
      </c>
    </row>
    <row r="51" spans="1:8" x14ac:dyDescent="0.3">
      <c r="A51" s="1">
        <v>2022</v>
      </c>
      <c r="B51" s="1">
        <v>2</v>
      </c>
      <c r="C51" s="5">
        <v>7064</v>
      </c>
      <c r="D51" s="3">
        <v>0.35516408580764658</v>
      </c>
      <c r="E51" s="3">
        <v>0.25870811527495979</v>
      </c>
      <c r="F51" s="5">
        <v>445860</v>
      </c>
      <c r="G51" s="3">
        <v>-0.21730810977752535</v>
      </c>
      <c r="H51" s="3">
        <v>-0.43682164500943976</v>
      </c>
    </row>
    <row r="52" spans="1:8" x14ac:dyDescent="0.3">
      <c r="A52" s="1">
        <v>2022</v>
      </c>
      <c r="B52" s="1">
        <v>3</v>
      </c>
      <c r="C52" s="5">
        <v>7090</v>
      </c>
      <c r="D52" s="3">
        <v>0.61018873279410357</v>
      </c>
      <c r="E52" s="3">
        <v>0.30357281437488254</v>
      </c>
      <c r="F52" s="5">
        <v>446325</v>
      </c>
      <c r="G52" s="3">
        <v>-0.23626341694569231</v>
      </c>
      <c r="H52" s="3">
        <v>-0.41974442144570973</v>
      </c>
    </row>
    <row r="53" spans="1:8" x14ac:dyDescent="0.3">
      <c r="A53" s="1">
        <v>2022</v>
      </c>
      <c r="B53" s="1">
        <v>4</v>
      </c>
      <c r="C53" s="5">
        <v>7111</v>
      </c>
      <c r="D53" s="3">
        <v>0.92250922509224953</v>
      </c>
      <c r="E53" s="3">
        <v>0.34894170537861963</v>
      </c>
      <c r="F53" s="5">
        <v>444868</v>
      </c>
      <c r="G53" s="3">
        <v>-0.55660120082797748</v>
      </c>
      <c r="H53" s="3">
        <v>-0.40242890421275052</v>
      </c>
    </row>
    <row r="54" spans="1:8" x14ac:dyDescent="0.3">
      <c r="A54" s="1">
        <v>2022</v>
      </c>
      <c r="B54" s="1">
        <v>5</v>
      </c>
      <c r="C54" s="5">
        <v>7140</v>
      </c>
      <c r="D54" s="3">
        <v>0.97581671616462362</v>
      </c>
      <c r="E54" s="3">
        <v>0.39463288315491341</v>
      </c>
      <c r="F54" s="5">
        <v>445069</v>
      </c>
      <c r="G54" s="3">
        <v>-0.47785584272125314</v>
      </c>
      <c r="H54" s="3">
        <v>-0.3849165065596018</v>
      </c>
    </row>
    <row r="55" spans="1:8" x14ac:dyDescent="0.3">
      <c r="A55" s="1">
        <v>2022</v>
      </c>
      <c r="B55" s="1">
        <v>6</v>
      </c>
      <c r="C55" s="5">
        <v>7147</v>
      </c>
      <c r="D55" s="3">
        <v>1.1177136389360465</v>
      </c>
      <c r="E55" s="3">
        <v>0.44050427365026418</v>
      </c>
      <c r="F55" s="5">
        <v>445724</v>
      </c>
      <c r="G55" s="3">
        <v>-0.28746624788315023</v>
      </c>
      <c r="H55" s="3">
        <v>-0.36725934814479044</v>
      </c>
    </row>
    <row r="56" spans="1:8" x14ac:dyDescent="0.3">
      <c r="A56" s="1">
        <v>2022</v>
      </c>
      <c r="B56" s="1">
        <v>7</v>
      </c>
      <c r="C56" s="5">
        <v>7155</v>
      </c>
      <c r="D56" s="3">
        <v>0.93101988997037477</v>
      </c>
      <c r="E56" s="3">
        <v>0.4864541627995756</v>
      </c>
      <c r="F56" s="5">
        <v>447007</v>
      </c>
      <c r="G56" s="3">
        <v>-6.3269914373220715E-2</v>
      </c>
      <c r="H56" s="3">
        <v>-0.34951600274740996</v>
      </c>
    </row>
    <row r="57" spans="1:8" x14ac:dyDescent="0.3">
      <c r="A57" s="1">
        <v>2022</v>
      </c>
      <c r="B57" s="1">
        <v>8</v>
      </c>
      <c r="C57" s="5">
        <v>7145</v>
      </c>
      <c r="D57" s="3">
        <v>0.87533530989694075</v>
      </c>
      <c r="E57" s="3">
        <v>0.53242786496589611</v>
      </c>
      <c r="F57" s="5">
        <v>446822</v>
      </c>
      <c r="G57" s="3">
        <v>0.14568372735177526</v>
      </c>
      <c r="H57" s="3">
        <v>-0.33173950295903565</v>
      </c>
    </row>
    <row r="58" spans="1:8" s="9" customFormat="1" ht="13.5" x14ac:dyDescent="0.3">
      <c r="A58" s="9">
        <v>2022</v>
      </c>
      <c r="B58" s="9">
        <v>9</v>
      </c>
      <c r="C58" s="10">
        <f>[1]P_NO_CONTR!C262</f>
        <v>7104</v>
      </c>
      <c r="D58" s="11">
        <f>[1]P_NO_CONTR!D262</f>
        <v>0.70881769208959167</v>
      </c>
      <c r="E58" s="11">
        <f>[1]P_NO_CONTR!E262</f>
        <v>0.59420184568506673</v>
      </c>
      <c r="F58" s="10">
        <f>[1]P_NO_CONTR!F262</f>
        <v>445145</v>
      </c>
      <c r="G58" s="11">
        <f>[1]P_NO_CONTR!G262</f>
        <v>-0.10636889360642332</v>
      </c>
      <c r="H58" s="11">
        <f>[1]P_NO_CONTR!H262</f>
        <v>-0.28881239577373657</v>
      </c>
    </row>
    <row r="59" spans="1:8" x14ac:dyDescent="0.3">
      <c r="C59" s="5"/>
      <c r="D59" s="3"/>
      <c r="E59" s="3"/>
      <c r="F59" s="5"/>
      <c r="G59" s="3"/>
      <c r="H59" s="3"/>
    </row>
    <row r="60" spans="1:8" x14ac:dyDescent="0.3">
      <c r="C60" s="5"/>
      <c r="D60" s="3"/>
      <c r="E60" s="3"/>
      <c r="F60" s="5"/>
      <c r="G60" s="3"/>
      <c r="H60" s="3"/>
    </row>
    <row r="61" spans="1:8" x14ac:dyDescent="0.3">
      <c r="C61" s="5"/>
      <c r="D61" s="3"/>
      <c r="E61" s="3"/>
      <c r="F61" s="5"/>
      <c r="G61" s="3"/>
      <c r="H61" s="3"/>
    </row>
    <row r="62" spans="1:8" x14ac:dyDescent="0.3">
      <c r="C62" s="5"/>
      <c r="D62" s="3"/>
      <c r="E62" s="3"/>
      <c r="F62" s="5"/>
      <c r="G62" s="3"/>
      <c r="H62" s="3"/>
    </row>
    <row r="63" spans="1:8" x14ac:dyDescent="0.3">
      <c r="C63" s="5"/>
      <c r="D63" s="3"/>
      <c r="E63" s="3"/>
      <c r="F63" s="5"/>
      <c r="G63" s="3"/>
      <c r="H63" s="3"/>
    </row>
    <row r="64" spans="1:8" x14ac:dyDescent="0.3">
      <c r="C64" s="5"/>
      <c r="D64" s="3"/>
      <c r="E64" s="3"/>
      <c r="F64" s="5"/>
      <c r="G64" s="3"/>
      <c r="H64" s="3"/>
    </row>
    <row r="65" spans="3:8" x14ac:dyDescent="0.3">
      <c r="C65" s="5"/>
      <c r="D65" s="3"/>
      <c r="E65" s="3"/>
      <c r="F65" s="5"/>
      <c r="G65" s="3"/>
      <c r="H65" s="3"/>
    </row>
    <row r="66" spans="3:8" x14ac:dyDescent="0.3">
      <c r="C66" s="5"/>
      <c r="D66" s="3"/>
      <c r="E66" s="3"/>
      <c r="F66" s="5"/>
      <c r="G66" s="3"/>
      <c r="H66" s="3"/>
    </row>
    <row r="67" spans="3:8" x14ac:dyDescent="0.3">
      <c r="C67" s="5"/>
      <c r="D67" s="3"/>
      <c r="E67" s="3"/>
      <c r="F67" s="5"/>
      <c r="G67" s="3"/>
      <c r="H67" s="3"/>
    </row>
    <row r="68" spans="3:8" x14ac:dyDescent="0.3">
      <c r="C68" s="5"/>
      <c r="D68" s="3"/>
      <c r="E68" s="3"/>
      <c r="F68" s="5"/>
      <c r="G68" s="3"/>
      <c r="H68" s="3"/>
    </row>
    <row r="69" spans="3:8" x14ac:dyDescent="0.3">
      <c r="C69" s="5"/>
      <c r="D69" s="3"/>
      <c r="E69" s="3"/>
      <c r="F69" s="5"/>
      <c r="G69" s="3"/>
      <c r="H69" s="3"/>
    </row>
    <row r="70" spans="3:8" x14ac:dyDescent="0.3">
      <c r="C70" s="5"/>
      <c r="D70" s="3"/>
      <c r="E70" s="3"/>
      <c r="F70" s="5"/>
      <c r="G70" s="3"/>
      <c r="H70" s="3"/>
    </row>
    <row r="71" spans="3:8" x14ac:dyDescent="0.3">
      <c r="C71" s="5"/>
      <c r="D71" s="3"/>
      <c r="E71" s="3"/>
      <c r="F71" s="5"/>
      <c r="G71" s="3"/>
      <c r="H71" s="3"/>
    </row>
    <row r="72" spans="3:8" x14ac:dyDescent="0.3">
      <c r="C72" s="5"/>
      <c r="D72" s="3"/>
      <c r="E72" s="3"/>
      <c r="F72" s="5"/>
      <c r="G72" s="3"/>
      <c r="H72" s="3"/>
    </row>
    <row r="73" spans="3:8" x14ac:dyDescent="0.3">
      <c r="C73" s="5"/>
      <c r="D73" s="3"/>
      <c r="E73" s="3"/>
      <c r="F73" s="5"/>
      <c r="G73" s="3"/>
      <c r="H73" s="3"/>
    </row>
    <row r="74" spans="3:8" x14ac:dyDescent="0.3">
      <c r="C74" s="5"/>
      <c r="D74" s="3"/>
      <c r="E74" s="3"/>
      <c r="F74" s="5"/>
      <c r="G74" s="3"/>
      <c r="H74" s="3"/>
    </row>
    <row r="75" spans="3:8" x14ac:dyDescent="0.3">
      <c r="C75" s="5"/>
      <c r="D75" s="3"/>
      <c r="E75" s="3"/>
      <c r="F75" s="5"/>
      <c r="G75" s="3"/>
      <c r="H75" s="3"/>
    </row>
    <row r="76" spans="3:8" x14ac:dyDescent="0.3">
      <c r="C76" s="5"/>
      <c r="D76" s="3"/>
      <c r="E76" s="3"/>
      <c r="F76" s="5"/>
      <c r="G76" s="3"/>
      <c r="H76" s="3"/>
    </row>
    <row r="77" spans="3:8" x14ac:dyDescent="0.3">
      <c r="C77" s="5"/>
      <c r="D77" s="3"/>
      <c r="E77" s="3"/>
      <c r="F77" s="5"/>
      <c r="G77" s="3"/>
      <c r="H77" s="3"/>
    </row>
    <row r="78" spans="3:8" x14ac:dyDescent="0.3">
      <c r="C78" s="5"/>
      <c r="D78" s="3"/>
      <c r="E78" s="3"/>
      <c r="F78" s="5"/>
      <c r="G78" s="3"/>
      <c r="H78" s="3"/>
    </row>
    <row r="79" spans="3:8" x14ac:dyDescent="0.3">
      <c r="C79" s="5"/>
      <c r="D79" s="3"/>
      <c r="E79" s="3"/>
      <c r="F79" s="5"/>
      <c r="G79" s="3"/>
      <c r="H79" s="3"/>
    </row>
    <row r="80" spans="3:8" x14ac:dyDescent="0.3">
      <c r="C80" s="5"/>
      <c r="D80" s="3"/>
      <c r="E80" s="3"/>
      <c r="F80" s="5"/>
      <c r="G80" s="3"/>
      <c r="H80" s="3"/>
    </row>
    <row r="81" spans="3:8" x14ac:dyDescent="0.3">
      <c r="C81" s="5"/>
      <c r="D81" s="3"/>
      <c r="E81" s="3"/>
      <c r="F81" s="5"/>
      <c r="G81" s="3"/>
      <c r="H81" s="3"/>
    </row>
    <row r="82" spans="3:8" x14ac:dyDescent="0.3">
      <c r="C82" s="5"/>
      <c r="D82" s="3"/>
      <c r="E82" s="3"/>
      <c r="F82" s="5"/>
      <c r="G82" s="3"/>
      <c r="H82" s="3"/>
    </row>
    <row r="83" spans="3:8" x14ac:dyDescent="0.3">
      <c r="C83" s="5"/>
      <c r="D83" s="3"/>
      <c r="E83" s="3"/>
      <c r="F83" s="5"/>
      <c r="G83" s="3"/>
      <c r="H83" s="3"/>
    </row>
    <row r="84" spans="3:8" x14ac:dyDescent="0.3">
      <c r="C84" s="5"/>
      <c r="D84" s="3"/>
      <c r="E84" s="3"/>
      <c r="F84" s="5"/>
      <c r="G84" s="3"/>
      <c r="H84" s="3"/>
    </row>
    <row r="85" spans="3:8" x14ac:dyDescent="0.3">
      <c r="C85" s="5"/>
      <c r="D85" s="3"/>
      <c r="E85" s="3"/>
      <c r="F85" s="5"/>
      <c r="G85" s="3"/>
      <c r="H85" s="3"/>
    </row>
    <row r="86" spans="3:8" x14ac:dyDescent="0.3">
      <c r="C86" s="5"/>
      <c r="D86" s="3"/>
      <c r="E86" s="3"/>
      <c r="F86" s="5"/>
      <c r="G86" s="3"/>
      <c r="H86" s="3"/>
    </row>
    <row r="87" spans="3:8" x14ac:dyDescent="0.3">
      <c r="C87" s="5"/>
      <c r="D87" s="3"/>
      <c r="E87" s="3"/>
      <c r="F87" s="5"/>
      <c r="G87" s="3"/>
      <c r="H87" s="3"/>
    </row>
    <row r="88" spans="3:8" x14ac:dyDescent="0.3">
      <c r="C88" s="5"/>
      <c r="D88" s="3"/>
      <c r="E88" s="3"/>
      <c r="F88" s="5"/>
      <c r="G88" s="3"/>
      <c r="H88" s="3"/>
    </row>
    <row r="89" spans="3:8" x14ac:dyDescent="0.3">
      <c r="C89" s="5"/>
      <c r="D89" s="3"/>
      <c r="E89" s="3"/>
      <c r="F89" s="5"/>
      <c r="G89" s="3"/>
      <c r="H89" s="3"/>
    </row>
    <row r="90" spans="3:8" x14ac:dyDescent="0.3">
      <c r="C90" s="5"/>
      <c r="D90" s="3"/>
      <c r="E90" s="3"/>
      <c r="F90" s="5"/>
      <c r="G90" s="3"/>
      <c r="H90" s="3"/>
    </row>
    <row r="91" spans="3:8" x14ac:dyDescent="0.3">
      <c r="C91" s="5"/>
      <c r="D91" s="3"/>
      <c r="E91" s="3"/>
      <c r="F91" s="5"/>
      <c r="G91" s="3"/>
      <c r="H91" s="3"/>
    </row>
    <row r="92" spans="3:8" x14ac:dyDescent="0.3">
      <c r="C92" s="5"/>
      <c r="D92" s="3"/>
      <c r="E92" s="3"/>
      <c r="F92" s="5"/>
      <c r="G92" s="3"/>
      <c r="H92" s="3"/>
    </row>
    <row r="93" spans="3:8" x14ac:dyDescent="0.3">
      <c r="C93" s="5"/>
      <c r="D93" s="3"/>
      <c r="E93" s="3"/>
      <c r="F93" s="5"/>
      <c r="G93" s="3"/>
      <c r="H93" s="3"/>
    </row>
    <row r="94" spans="3:8" x14ac:dyDescent="0.3">
      <c r="C94" s="5"/>
      <c r="D94" s="3"/>
      <c r="E94" s="3"/>
      <c r="F94" s="5"/>
      <c r="G94" s="3"/>
      <c r="H94" s="3"/>
    </row>
    <row r="95" spans="3:8" x14ac:dyDescent="0.3">
      <c r="C95" s="5"/>
      <c r="D95" s="3"/>
      <c r="E95" s="3"/>
      <c r="F95" s="5"/>
      <c r="G95" s="3"/>
      <c r="H95" s="3"/>
    </row>
    <row r="96" spans="3:8" x14ac:dyDescent="0.3">
      <c r="C96" s="5"/>
      <c r="D96" s="3"/>
      <c r="E96" s="3"/>
      <c r="F96" s="5"/>
      <c r="G96" s="3"/>
      <c r="H96" s="3"/>
    </row>
    <row r="97" spans="3:8" x14ac:dyDescent="0.3">
      <c r="C97" s="5"/>
      <c r="D97" s="3"/>
      <c r="E97" s="3"/>
      <c r="F97" s="5"/>
      <c r="G97" s="3"/>
      <c r="H97" s="3"/>
    </row>
    <row r="98" spans="3:8" x14ac:dyDescent="0.3">
      <c r="C98" s="5"/>
      <c r="D98" s="3"/>
      <c r="E98" s="3"/>
      <c r="F98" s="5"/>
      <c r="G98" s="3"/>
      <c r="H98" s="3"/>
    </row>
    <row r="99" spans="3:8" x14ac:dyDescent="0.3">
      <c r="C99" s="5"/>
      <c r="D99" s="3"/>
      <c r="E99" s="3"/>
      <c r="F99" s="5"/>
      <c r="G99" s="3"/>
      <c r="H99" s="3"/>
    </row>
    <row r="100" spans="3:8" x14ac:dyDescent="0.3">
      <c r="C100" s="5"/>
      <c r="D100" s="3"/>
      <c r="E100" s="3"/>
      <c r="F100" s="5"/>
      <c r="G100" s="3"/>
      <c r="H100" s="3"/>
    </row>
    <row r="101" spans="3:8" x14ac:dyDescent="0.3">
      <c r="C101" s="5"/>
      <c r="D101" s="3"/>
      <c r="E101" s="3"/>
      <c r="F101" s="5"/>
      <c r="G101" s="3"/>
      <c r="H101" s="3"/>
    </row>
    <row r="102" spans="3:8" x14ac:dyDescent="0.3">
      <c r="C102" s="5"/>
      <c r="D102" s="3"/>
      <c r="E102" s="3"/>
      <c r="F102" s="5"/>
      <c r="G102" s="3"/>
      <c r="H102" s="3"/>
    </row>
    <row r="103" spans="3:8" x14ac:dyDescent="0.3">
      <c r="C103" s="5"/>
      <c r="D103" s="3"/>
      <c r="E103" s="3"/>
      <c r="F103" s="5"/>
      <c r="G103" s="3"/>
      <c r="H103" s="3"/>
    </row>
    <row r="104" spans="3:8" x14ac:dyDescent="0.3">
      <c r="C104" s="5"/>
      <c r="D104" s="3"/>
      <c r="E104" s="3"/>
      <c r="F104" s="5"/>
      <c r="G104" s="3"/>
      <c r="H104" s="3"/>
    </row>
    <row r="105" spans="3:8" x14ac:dyDescent="0.3">
      <c r="C105" s="5"/>
      <c r="D105" s="3"/>
      <c r="E105" s="3"/>
      <c r="F105" s="5"/>
      <c r="G105" s="3"/>
      <c r="H105" s="3"/>
    </row>
    <row r="106" spans="3:8" x14ac:dyDescent="0.3">
      <c r="C106" s="5"/>
      <c r="D106" s="3"/>
      <c r="E106" s="3"/>
      <c r="F106" s="5"/>
      <c r="G106" s="3"/>
      <c r="H106" s="3"/>
    </row>
    <row r="107" spans="3:8" x14ac:dyDescent="0.3">
      <c r="C107" s="5"/>
      <c r="D107" s="3"/>
      <c r="E107" s="3"/>
      <c r="F107" s="5"/>
      <c r="G107" s="3"/>
      <c r="H107" s="3"/>
    </row>
    <row r="108" spans="3:8" x14ac:dyDescent="0.3">
      <c r="C108" s="5"/>
      <c r="D108" s="3"/>
      <c r="E108" s="3"/>
      <c r="F108" s="5"/>
      <c r="G108" s="3"/>
      <c r="H108" s="3"/>
    </row>
    <row r="109" spans="3:8" x14ac:dyDescent="0.3">
      <c r="C109" s="5"/>
      <c r="D109" s="3"/>
      <c r="E109" s="3"/>
      <c r="F109" s="5"/>
      <c r="G109" s="3"/>
      <c r="H109" s="3"/>
    </row>
    <row r="110" spans="3:8" x14ac:dyDescent="0.3">
      <c r="C110" s="5"/>
      <c r="D110" s="3"/>
      <c r="E110" s="3"/>
      <c r="F110" s="5"/>
      <c r="G110" s="3"/>
      <c r="H110" s="3"/>
    </row>
    <row r="111" spans="3:8" x14ac:dyDescent="0.3">
      <c r="C111" s="5"/>
      <c r="D111" s="3"/>
      <c r="E111" s="3"/>
      <c r="F111" s="5"/>
      <c r="G111" s="3"/>
      <c r="H111" s="3"/>
    </row>
    <row r="112" spans="3:8" x14ac:dyDescent="0.3">
      <c r="C112" s="5"/>
      <c r="D112" s="3"/>
      <c r="E112" s="3"/>
      <c r="F112" s="5"/>
      <c r="G112" s="3"/>
      <c r="H112" s="3"/>
    </row>
    <row r="113" spans="3:8" x14ac:dyDescent="0.3">
      <c r="C113" s="5"/>
      <c r="D113" s="3"/>
      <c r="E113" s="3"/>
      <c r="F113" s="5"/>
      <c r="G113" s="3"/>
      <c r="H113" s="3"/>
    </row>
    <row r="114" spans="3:8" x14ac:dyDescent="0.3">
      <c r="C114" s="5"/>
      <c r="D114" s="3"/>
      <c r="E114" s="3"/>
      <c r="F114" s="5"/>
      <c r="G114" s="3"/>
      <c r="H114" s="3"/>
    </row>
    <row r="115" spans="3:8" x14ac:dyDescent="0.3">
      <c r="C115" s="5"/>
      <c r="D115" s="3"/>
      <c r="E115" s="3"/>
      <c r="F115" s="5"/>
      <c r="G115" s="3"/>
      <c r="H115" s="3"/>
    </row>
    <row r="116" spans="3:8" x14ac:dyDescent="0.3">
      <c r="C116" s="5"/>
      <c r="D116" s="3"/>
      <c r="E116" s="3"/>
      <c r="F116" s="5"/>
      <c r="G116" s="3"/>
      <c r="H116" s="3"/>
    </row>
    <row r="117" spans="3:8" x14ac:dyDescent="0.3">
      <c r="C117" s="5"/>
      <c r="D117" s="3"/>
      <c r="E117" s="3"/>
      <c r="F117" s="5"/>
      <c r="G117" s="3"/>
      <c r="H117" s="3"/>
    </row>
    <row r="118" spans="3:8" x14ac:dyDescent="0.3">
      <c r="C118" s="5"/>
      <c r="D118" s="3"/>
      <c r="E118" s="3"/>
      <c r="F118" s="5"/>
      <c r="G118" s="3"/>
      <c r="H118" s="3"/>
    </row>
    <row r="119" spans="3:8" x14ac:dyDescent="0.3">
      <c r="C119" s="5"/>
      <c r="D119" s="3"/>
      <c r="E119" s="3"/>
      <c r="F119" s="5"/>
      <c r="G119" s="3"/>
      <c r="H119" s="3"/>
    </row>
    <row r="120" spans="3:8" x14ac:dyDescent="0.3">
      <c r="C120" s="5"/>
      <c r="D120" s="3"/>
      <c r="E120" s="3"/>
      <c r="F120" s="5"/>
      <c r="G120" s="3"/>
      <c r="H120" s="3"/>
    </row>
    <row r="121" spans="3:8" x14ac:dyDescent="0.3">
      <c r="C121" s="5"/>
      <c r="D121" s="3"/>
      <c r="E121" s="3"/>
      <c r="F121" s="5"/>
      <c r="G121" s="3"/>
      <c r="H121" s="3"/>
    </row>
    <row r="122" spans="3:8" x14ac:dyDescent="0.3">
      <c r="C122" s="5"/>
      <c r="D122" s="3"/>
      <c r="E122" s="3"/>
      <c r="F122" s="5"/>
      <c r="G122" s="3"/>
      <c r="H122" s="3"/>
    </row>
    <row r="123" spans="3:8" x14ac:dyDescent="0.3">
      <c r="C123" s="5"/>
      <c r="D123" s="3"/>
      <c r="E123" s="3"/>
      <c r="F123" s="5"/>
      <c r="G123" s="3"/>
      <c r="H123" s="3"/>
    </row>
    <row r="124" spans="3:8" x14ac:dyDescent="0.3">
      <c r="C124" s="5"/>
      <c r="D124" s="3"/>
      <c r="E124" s="3"/>
      <c r="F124" s="5"/>
      <c r="G124" s="3"/>
      <c r="H124" s="3"/>
    </row>
    <row r="125" spans="3:8" x14ac:dyDescent="0.3">
      <c r="C125" s="5"/>
      <c r="D125" s="3"/>
      <c r="E125" s="3"/>
      <c r="F125" s="5"/>
      <c r="G125" s="3"/>
      <c r="H125" s="3"/>
    </row>
    <row r="126" spans="3:8" x14ac:dyDescent="0.3">
      <c r="C126" s="5"/>
      <c r="D126" s="3"/>
      <c r="E126" s="3"/>
      <c r="F126" s="5"/>
      <c r="G126" s="3"/>
      <c r="H126" s="3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8"/>
  <sheetViews>
    <sheetView topLeftCell="A46" zoomScaleNormal="100" workbookViewId="0">
      <selection activeCell="I68" sqref="I68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8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223</v>
      </c>
      <c r="D1" s="1" t="s">
        <v>224</v>
      </c>
      <c r="E1" s="1" t="s">
        <v>225</v>
      </c>
      <c r="F1" s="1" t="s">
        <v>226</v>
      </c>
      <c r="G1" s="1" t="s">
        <v>227</v>
      </c>
      <c r="H1" s="1" t="s">
        <v>228</v>
      </c>
    </row>
    <row r="2" spans="1:8" x14ac:dyDescent="0.3">
      <c r="A2" s="1">
        <v>2018</v>
      </c>
      <c r="B2" s="1">
        <v>1</v>
      </c>
      <c r="C2" s="5">
        <v>181909.26748000001</v>
      </c>
      <c r="D2" s="3">
        <v>30.185835987371679</v>
      </c>
      <c r="E2" s="3">
        <v>4.0041129742718233</v>
      </c>
      <c r="F2" s="5">
        <v>1008585</v>
      </c>
      <c r="G2" s="3">
        <v>20.728908934862169</v>
      </c>
      <c r="H2" s="3">
        <v>8.4121725204437752</v>
      </c>
    </row>
    <row r="3" spans="1:8" x14ac:dyDescent="0.3">
      <c r="A3" s="1">
        <v>2018</v>
      </c>
      <c r="B3" s="1">
        <v>2</v>
      </c>
      <c r="C3" s="5">
        <v>175855.69600000003</v>
      </c>
      <c r="D3" s="3">
        <v>20.093499304617346</v>
      </c>
      <c r="E3" s="3">
        <v>4.0859495343259855</v>
      </c>
      <c r="F3" s="5">
        <v>992748</v>
      </c>
      <c r="G3" s="3">
        <v>7.5284703252235019</v>
      </c>
      <c r="H3" s="3">
        <v>8.422992670549446</v>
      </c>
    </row>
    <row r="4" spans="1:8" x14ac:dyDescent="0.3">
      <c r="A4" s="1">
        <v>2018</v>
      </c>
      <c r="B4" s="1">
        <v>3</v>
      </c>
      <c r="C4" s="5">
        <v>177703.58094000001</v>
      </c>
      <c r="D4" s="3">
        <v>-3.2254551221393979</v>
      </c>
      <c r="E4" s="3">
        <v>4.1236463592249892</v>
      </c>
      <c r="F4" s="5">
        <v>981175</v>
      </c>
      <c r="G4" s="3">
        <v>-12.375608505819603</v>
      </c>
      <c r="H4" s="3">
        <v>8.4116105459099373</v>
      </c>
    </row>
    <row r="5" spans="1:8" x14ac:dyDescent="0.3">
      <c r="A5" s="1">
        <v>2018</v>
      </c>
      <c r="B5" s="1">
        <v>4</v>
      </c>
      <c r="C5" s="5">
        <v>200864.91915999999</v>
      </c>
      <c r="D5" s="3">
        <v>21.026213505715052</v>
      </c>
      <c r="E5" s="3">
        <v>4.1184480624024111</v>
      </c>
      <c r="F5" s="5">
        <v>1093631</v>
      </c>
      <c r="G5" s="3">
        <v>19.153982763692625</v>
      </c>
      <c r="H5" s="3">
        <v>8.3788470257815106</v>
      </c>
    </row>
    <row r="6" spans="1:8" x14ac:dyDescent="0.3">
      <c r="A6" s="1">
        <v>2018</v>
      </c>
      <c r="B6" s="1">
        <v>5</v>
      </c>
      <c r="C6" s="5">
        <v>230236.40516000002</v>
      </c>
      <c r="D6" s="3">
        <v>12.128926687970566</v>
      </c>
      <c r="E6" s="3">
        <v>4.0710889030222894</v>
      </c>
      <c r="F6" s="5">
        <v>1251351</v>
      </c>
      <c r="G6" s="3">
        <v>9.8620744148478536</v>
      </c>
      <c r="H6" s="3">
        <v>8.3240794325418381</v>
      </c>
    </row>
    <row r="7" spans="1:8" x14ac:dyDescent="0.3">
      <c r="A7" s="1">
        <v>2018</v>
      </c>
      <c r="B7" s="1">
        <v>6</v>
      </c>
      <c r="C7" s="5">
        <v>229352.92300000004</v>
      </c>
      <c r="D7" s="3">
        <v>11.533231680373968</v>
      </c>
      <c r="E7" s="3">
        <v>3.9834772906266709</v>
      </c>
      <c r="F7" s="5">
        <v>1249711</v>
      </c>
      <c r="G7" s="3">
        <v>10.230912190918229</v>
      </c>
      <c r="H7" s="3">
        <v>8.2474333618837257</v>
      </c>
    </row>
    <row r="8" spans="1:8" x14ac:dyDescent="0.3">
      <c r="A8" s="1">
        <v>2018</v>
      </c>
      <c r="B8" s="1">
        <v>7</v>
      </c>
      <c r="C8" s="5">
        <v>230310.26400000002</v>
      </c>
      <c r="D8" s="3">
        <v>9.8982739014478849</v>
      </c>
      <c r="E8" s="3">
        <v>3.8580812068259998</v>
      </c>
      <c r="F8" s="5">
        <v>1236481</v>
      </c>
      <c r="G8" s="3">
        <v>17.358282831638338</v>
      </c>
      <c r="H8" s="3">
        <v>8.1491412147070843</v>
      </c>
    </row>
    <row r="9" spans="1:8" x14ac:dyDescent="0.3">
      <c r="A9" s="1">
        <v>2018</v>
      </c>
      <c r="B9" s="1">
        <v>8</v>
      </c>
      <c r="C9" s="5">
        <v>224144.179</v>
      </c>
      <c r="D9" s="3">
        <v>9.027694049653423</v>
      </c>
      <c r="E9" s="3">
        <v>3.6978929217300083</v>
      </c>
      <c r="F9" s="5">
        <v>1106769</v>
      </c>
      <c r="G9" s="3">
        <v>11.387328380410256</v>
      </c>
      <c r="H9" s="3">
        <v>8.0295731334971752</v>
      </c>
    </row>
    <row r="10" spans="1:8" x14ac:dyDescent="0.3">
      <c r="A10" s="1">
        <v>2018</v>
      </c>
      <c r="B10" s="1">
        <v>9</v>
      </c>
      <c r="C10" s="5">
        <v>223875.3835</v>
      </c>
      <c r="D10" s="3">
        <v>0.49645727766394199</v>
      </c>
      <c r="E10" s="3">
        <v>3.5063241632744448</v>
      </c>
      <c r="F10" s="5">
        <v>1130262</v>
      </c>
      <c r="G10" s="3">
        <v>7.7957353303030441</v>
      </c>
      <c r="H10" s="3">
        <v>7.889738784462657</v>
      </c>
    </row>
    <row r="11" spans="1:8" x14ac:dyDescent="0.3">
      <c r="A11" s="1">
        <v>2018</v>
      </c>
      <c r="B11" s="1">
        <v>10</v>
      </c>
      <c r="C11" s="5">
        <v>254837.64561999997</v>
      </c>
      <c r="D11" s="3">
        <v>12.425715287364625</v>
      </c>
      <c r="E11" s="3">
        <v>3.2871567844733849</v>
      </c>
      <c r="F11" s="5">
        <v>1270502</v>
      </c>
      <c r="G11" s="3">
        <v>12.953491328688372</v>
      </c>
      <c r="H11" s="3">
        <v>7.7308810112598882</v>
      </c>
    </row>
    <row r="12" spans="1:8" x14ac:dyDescent="0.3">
      <c r="A12" s="1">
        <v>2018</v>
      </c>
      <c r="B12" s="1">
        <v>11</v>
      </c>
      <c r="C12" s="5">
        <v>209149.25412</v>
      </c>
      <c r="D12" s="3">
        <v>-13.035135187403135</v>
      </c>
      <c r="E12" s="3">
        <v>3.0439636198071813</v>
      </c>
      <c r="F12" s="5">
        <v>1153494</v>
      </c>
      <c r="G12" s="3">
        <v>-4.5470907605902777</v>
      </c>
      <c r="H12" s="3">
        <v>7.5542361295275811</v>
      </c>
    </row>
    <row r="13" spans="1:8" x14ac:dyDescent="0.3">
      <c r="A13" s="1">
        <v>2018</v>
      </c>
      <c r="B13" s="1">
        <v>12</v>
      </c>
      <c r="C13" s="5">
        <v>150874.285111</v>
      </c>
      <c r="D13" s="3">
        <v>-6.9003675803792186</v>
      </c>
      <c r="E13" s="3">
        <v>2.7809521258744434</v>
      </c>
      <c r="F13" s="5">
        <v>986374</v>
      </c>
      <c r="G13" s="3">
        <v>10.205075779159479</v>
      </c>
      <c r="H13" s="3">
        <v>7.3614031361764889</v>
      </c>
    </row>
    <row r="14" spans="1:8" x14ac:dyDescent="0.3">
      <c r="A14" s="1">
        <v>2019</v>
      </c>
      <c r="B14" s="1">
        <v>1</v>
      </c>
      <c r="C14" s="5">
        <v>169947.49400000001</v>
      </c>
      <c r="D14" s="3">
        <v>-6.5756811874992271</v>
      </c>
      <c r="E14" s="3">
        <v>2.5012131551899457</v>
      </c>
      <c r="F14" s="5">
        <v>1141910</v>
      </c>
      <c r="G14" s="3">
        <v>13.219014758299984</v>
      </c>
      <c r="H14" s="3">
        <v>7.1531406581944399</v>
      </c>
    </row>
    <row r="15" spans="1:8" x14ac:dyDescent="0.3">
      <c r="A15" s="1">
        <v>2019</v>
      </c>
      <c r="B15" s="1">
        <v>2</v>
      </c>
      <c r="C15" s="5">
        <v>207934.88287</v>
      </c>
      <c r="D15" s="3">
        <v>18.241767312444622</v>
      </c>
      <c r="E15" s="3">
        <v>2.2071652463999736</v>
      </c>
      <c r="F15" s="5">
        <v>1170139</v>
      </c>
      <c r="G15" s="3">
        <v>17.868683694149979</v>
      </c>
      <c r="H15" s="3">
        <v>6.9304047998361353</v>
      </c>
    </row>
    <row r="16" spans="1:8" x14ac:dyDescent="0.3">
      <c r="A16" s="1">
        <v>2019</v>
      </c>
      <c r="B16" s="1">
        <v>3</v>
      </c>
      <c r="C16" s="5">
        <v>238027.44600000003</v>
      </c>
      <c r="D16" s="3">
        <v>33.946341846857784</v>
      </c>
      <c r="E16" s="3">
        <v>1.9005965982659034</v>
      </c>
      <c r="F16" s="5">
        <v>1290084</v>
      </c>
      <c r="G16" s="3">
        <v>31.483578362677413</v>
      </c>
      <c r="H16" s="3">
        <v>6.6945729066132271</v>
      </c>
    </row>
    <row r="17" spans="1:8" x14ac:dyDescent="0.3">
      <c r="A17" s="1">
        <v>2019</v>
      </c>
      <c r="B17" s="1">
        <v>4</v>
      </c>
      <c r="C17" s="5">
        <v>217294.18867</v>
      </c>
      <c r="D17" s="3">
        <v>8.1792627496657175</v>
      </c>
      <c r="E17" s="3">
        <v>1.5844089235814758</v>
      </c>
      <c r="F17" s="5">
        <v>1205616</v>
      </c>
      <c r="G17" s="3">
        <v>10.239742655429485</v>
      </c>
      <c r="H17" s="3">
        <v>6.4477819267383616</v>
      </c>
    </row>
    <row r="18" spans="1:8" x14ac:dyDescent="0.3">
      <c r="A18" s="1">
        <v>2019</v>
      </c>
      <c r="B18" s="1">
        <v>5</v>
      </c>
      <c r="C18" s="5">
        <v>256713.48300000001</v>
      </c>
      <c r="D18" s="3">
        <v>11.499952764464005</v>
      </c>
      <c r="E18" s="3">
        <v>1.2637293341160276</v>
      </c>
      <c r="F18" s="5">
        <v>1384395</v>
      </c>
      <c r="G18" s="3">
        <v>10.632028903161462</v>
      </c>
      <c r="H18" s="3">
        <v>6.1938902671364096</v>
      </c>
    </row>
    <row r="19" spans="1:8" x14ac:dyDescent="0.3">
      <c r="A19" s="1">
        <v>2019</v>
      </c>
      <c r="B19" s="1">
        <v>6</v>
      </c>
      <c r="C19" s="5">
        <v>223942.86151999998</v>
      </c>
      <c r="D19" s="3">
        <v>-2.3588369440576407</v>
      </c>
      <c r="E19" s="3">
        <v>0.94414291759904101</v>
      </c>
      <c r="F19" s="5">
        <v>1278193</v>
      </c>
      <c r="G19" s="3">
        <v>2.2790869248970447</v>
      </c>
      <c r="H19" s="3">
        <v>5.9370196653384015</v>
      </c>
    </row>
    <row r="20" spans="1:8" x14ac:dyDescent="0.3">
      <c r="A20" s="1">
        <v>2019</v>
      </c>
      <c r="B20" s="1">
        <v>7</v>
      </c>
      <c r="C20" s="5">
        <v>244751.36783999999</v>
      </c>
      <c r="D20" s="3">
        <v>6.2702823526788132</v>
      </c>
      <c r="E20" s="3">
        <v>0.63194561060932775</v>
      </c>
      <c r="F20" s="5">
        <v>1372363</v>
      </c>
      <c r="G20" s="3">
        <v>10.989412696191847</v>
      </c>
      <c r="H20" s="3">
        <v>5.6816000629473127</v>
      </c>
    </row>
    <row r="21" spans="1:8" x14ac:dyDescent="0.3">
      <c r="A21" s="1">
        <v>2019</v>
      </c>
      <c r="B21" s="1">
        <v>8</v>
      </c>
      <c r="C21" s="5">
        <v>209669.52799999999</v>
      </c>
      <c r="D21" s="3">
        <v>-6.4577412023713592</v>
      </c>
      <c r="E21" s="3">
        <v>0.33320397612419583</v>
      </c>
      <c r="F21" s="5">
        <v>1160941</v>
      </c>
      <c r="G21" s="3">
        <v>4.8946076371853664</v>
      </c>
      <c r="H21" s="3">
        <v>5.4318073784591423</v>
      </c>
    </row>
    <row r="22" spans="1:8" x14ac:dyDescent="0.3">
      <c r="A22" s="1">
        <v>2019</v>
      </c>
      <c r="B22" s="1">
        <v>9</v>
      </c>
      <c r="C22" s="5">
        <v>227491.78999999998</v>
      </c>
      <c r="D22" s="3">
        <v>1.6153658537451321</v>
      </c>
      <c r="E22" s="3">
        <v>5.4376128283597031E-2</v>
      </c>
      <c r="F22" s="5">
        <v>1221179</v>
      </c>
      <c r="G22" s="3">
        <v>8.0438871695235328</v>
      </c>
      <c r="H22" s="3">
        <v>5.1921861284694195</v>
      </c>
    </row>
    <row r="23" spans="1:8" x14ac:dyDescent="0.3">
      <c r="A23" s="1">
        <v>2019</v>
      </c>
      <c r="B23" s="1">
        <v>10</v>
      </c>
      <c r="C23" s="5">
        <v>234515.68000000005</v>
      </c>
      <c r="D23" s="3">
        <v>-7.9744755020625613</v>
      </c>
      <c r="E23" s="3">
        <v>-0.19855141218769026</v>
      </c>
      <c r="F23" s="5">
        <v>1389153</v>
      </c>
      <c r="G23" s="3">
        <v>9.33890698322395</v>
      </c>
      <c r="H23" s="3">
        <v>4.9672435240360855</v>
      </c>
    </row>
    <row r="24" spans="1:8" x14ac:dyDescent="0.3">
      <c r="A24" s="1">
        <v>2019</v>
      </c>
      <c r="B24" s="1">
        <v>11</v>
      </c>
      <c r="C24" s="5">
        <v>171891.43500000003</v>
      </c>
      <c r="D24" s="3">
        <v>-17.813986130030944</v>
      </c>
      <c r="E24" s="3">
        <v>-0.41948372250061944</v>
      </c>
      <c r="F24" s="5">
        <v>1159764</v>
      </c>
      <c r="G24" s="3">
        <v>0.54356589631154861</v>
      </c>
      <c r="H24" s="3">
        <v>4.7616848110116008</v>
      </c>
    </row>
    <row r="25" spans="1:8" x14ac:dyDescent="0.3">
      <c r="A25" s="1">
        <v>2019</v>
      </c>
      <c r="B25" s="1">
        <v>12</v>
      </c>
      <c r="C25" s="5">
        <v>118866.11999999998</v>
      </c>
      <c r="D25" s="3">
        <v>-21.2151229664162</v>
      </c>
      <c r="E25" s="3">
        <v>-0.6028658745946075</v>
      </c>
      <c r="F25" s="5">
        <v>947134</v>
      </c>
      <c r="G25" s="3">
        <v>-3.9782070492531241</v>
      </c>
      <c r="H25" s="3">
        <v>4.5805188229886467</v>
      </c>
    </row>
    <row r="26" spans="1:8" x14ac:dyDescent="0.3">
      <c r="A26" s="1">
        <v>2020</v>
      </c>
      <c r="B26" s="1">
        <v>1</v>
      </c>
      <c r="C26" s="5">
        <v>151634.92999999991</v>
      </c>
      <c r="D26" s="3">
        <v>-10.775424555539548</v>
      </c>
      <c r="E26" s="3">
        <v>-0.74435089196514992</v>
      </c>
      <c r="F26" s="5">
        <v>1037548</v>
      </c>
      <c r="G26" s="3">
        <v>-9.1392491527353297</v>
      </c>
      <c r="H26" s="3">
        <v>4.4284614686352723</v>
      </c>
    </row>
    <row r="27" spans="1:8" x14ac:dyDescent="0.3">
      <c r="A27" s="1">
        <v>2020</v>
      </c>
      <c r="B27" s="1">
        <v>2</v>
      </c>
      <c r="C27" s="5">
        <v>182565.98500000004</v>
      </c>
      <c r="D27" s="3">
        <v>-12.200405011342175</v>
      </c>
      <c r="E27" s="3">
        <v>-0.84102320485022974</v>
      </c>
      <c r="F27" s="5">
        <v>1155973</v>
      </c>
      <c r="G27" s="3">
        <v>-1.2106254043323106</v>
      </c>
      <c r="H27" s="3">
        <v>4.3096343006561755</v>
      </c>
    </row>
    <row r="28" spans="1:8" x14ac:dyDescent="0.3">
      <c r="A28" s="1">
        <v>2020</v>
      </c>
      <c r="B28" s="1">
        <v>3</v>
      </c>
      <c r="C28" s="5">
        <v>154656.24999999994</v>
      </c>
      <c r="D28" s="3">
        <v>-35.025875125341663</v>
      </c>
      <c r="E28" s="3">
        <v>-0.89066384582557823</v>
      </c>
      <c r="F28" s="5">
        <v>942304.11000000045</v>
      </c>
      <c r="G28" s="3">
        <v>-26.95792599551654</v>
      </c>
      <c r="H28" s="3">
        <v>4.2272166696295708</v>
      </c>
    </row>
    <row r="29" spans="1:8" x14ac:dyDescent="0.3">
      <c r="A29" s="1">
        <v>2020</v>
      </c>
      <c r="B29" s="1">
        <v>4</v>
      </c>
      <c r="C29" s="5">
        <v>111036.23</v>
      </c>
      <c r="D29" s="3">
        <v>-48.900506415002056</v>
      </c>
      <c r="E29" s="3">
        <v>-0.89184269342571088</v>
      </c>
      <c r="F29" s="5">
        <v>606234.03499999992</v>
      </c>
      <c r="G29" s="3">
        <v>-49.715827012912904</v>
      </c>
      <c r="H29" s="3">
        <v>4.1840045747652699</v>
      </c>
    </row>
    <row r="30" spans="1:8" x14ac:dyDescent="0.3">
      <c r="A30" s="1">
        <v>2020</v>
      </c>
      <c r="B30" s="1">
        <v>5</v>
      </c>
      <c r="C30" s="5">
        <v>202831.15999999997</v>
      </c>
      <c r="D30" s="3">
        <v>-20.989284384412343</v>
      </c>
      <c r="E30" s="3">
        <v>-0.84550012696844279</v>
      </c>
      <c r="F30" s="5">
        <v>1162987.0449999999</v>
      </c>
      <c r="G30" s="3">
        <v>-15.993120099393598</v>
      </c>
      <c r="H30" s="3">
        <v>4.1806283803657838</v>
      </c>
    </row>
    <row r="31" spans="1:8" x14ac:dyDescent="0.3">
      <c r="A31" s="1">
        <v>2020</v>
      </c>
      <c r="B31" s="1">
        <v>6</v>
      </c>
      <c r="C31" s="5">
        <v>208594.09999999998</v>
      </c>
      <c r="D31" s="3">
        <v>-6.8538739818814083</v>
      </c>
      <c r="E31" s="3">
        <v>-0.75591046075225421</v>
      </c>
      <c r="F31" s="5">
        <v>1319876.9999999995</v>
      </c>
      <c r="G31" s="3">
        <v>3.2611663496826759</v>
      </c>
      <c r="H31" s="3">
        <v>4.2139754068733675</v>
      </c>
    </row>
    <row r="32" spans="1:8" x14ac:dyDescent="0.3">
      <c r="A32" s="1">
        <v>2020</v>
      </c>
      <c r="B32" s="1">
        <v>7</v>
      </c>
      <c r="C32" s="5">
        <v>208904.13500000001</v>
      </c>
      <c r="D32" s="3">
        <v>-14.646387130074878</v>
      </c>
      <c r="E32" s="3">
        <v>-0.62874688298239234</v>
      </c>
      <c r="F32" s="5">
        <v>1348053.7999999998</v>
      </c>
      <c r="G32" s="3">
        <v>-1.7713389241767796</v>
      </c>
      <c r="H32" s="3">
        <v>4.279532019974738</v>
      </c>
    </row>
    <row r="33" spans="1:8" x14ac:dyDescent="0.3">
      <c r="A33" s="1">
        <v>2020</v>
      </c>
      <c r="B33" s="1">
        <v>8</v>
      </c>
      <c r="C33" s="5">
        <v>194085.68500000003</v>
      </c>
      <c r="D33" s="3">
        <v>-7.4325740839174088</v>
      </c>
      <c r="E33" s="3">
        <v>-0.47010605155307167</v>
      </c>
      <c r="F33" s="5">
        <v>1115594.727</v>
      </c>
      <c r="G33" s="3">
        <v>-3.9059928971411972</v>
      </c>
      <c r="H33" s="3">
        <v>4.3727184180609751</v>
      </c>
    </row>
    <row r="34" spans="1:8" x14ac:dyDescent="0.3">
      <c r="A34" s="1">
        <v>2020</v>
      </c>
      <c r="B34" s="1">
        <v>9</v>
      </c>
      <c r="C34" s="5">
        <v>221968.19500000004</v>
      </c>
      <c r="D34" s="3">
        <v>-2.4280414691009056</v>
      </c>
      <c r="E34" s="3">
        <v>-0.28705807159788804</v>
      </c>
      <c r="F34" s="5">
        <v>1274662.6000000003</v>
      </c>
      <c r="G34" s="3">
        <v>4.3796691557912659</v>
      </c>
      <c r="H34" s="3">
        <v>4.488534600152037</v>
      </c>
    </row>
    <row r="35" spans="1:8" x14ac:dyDescent="0.3">
      <c r="A35" s="1">
        <v>2020</v>
      </c>
      <c r="B35" s="1">
        <v>10</v>
      </c>
      <c r="C35" s="5">
        <v>190136.44999999992</v>
      </c>
      <c r="D35" s="3">
        <v>-18.9237794248982</v>
      </c>
      <c r="E35" s="3">
        <v>-8.7156552974907139E-2</v>
      </c>
      <c r="F35" s="5">
        <v>1246344.6150000005</v>
      </c>
      <c r="G35" s="3">
        <v>-10.280248827882854</v>
      </c>
      <c r="H35" s="3">
        <v>4.6214056547598812</v>
      </c>
    </row>
    <row r="36" spans="1:8" x14ac:dyDescent="0.3">
      <c r="A36" s="1">
        <v>2020</v>
      </c>
      <c r="B36" s="1">
        <v>11</v>
      </c>
      <c r="C36" s="5">
        <v>197503.94500000004</v>
      </c>
      <c r="D36" s="3">
        <v>14.90039919673718</v>
      </c>
      <c r="E36" s="3">
        <v>0.12189621505520094</v>
      </c>
      <c r="F36" s="5">
        <v>1181446.8950000005</v>
      </c>
      <c r="G36" s="3">
        <v>1.869595452178241</v>
      </c>
      <c r="H36" s="3">
        <v>4.7657491102961629</v>
      </c>
    </row>
    <row r="37" spans="1:8" x14ac:dyDescent="0.3">
      <c r="A37" s="1">
        <v>2020</v>
      </c>
      <c r="B37" s="1">
        <v>12</v>
      </c>
      <c r="C37" s="5">
        <v>150342.39000000001</v>
      </c>
      <c r="D37" s="3">
        <v>26.480438664945094</v>
      </c>
      <c r="E37" s="3">
        <v>0.33108984442121586</v>
      </c>
      <c r="F37" s="5">
        <v>1030955.4290000004</v>
      </c>
      <c r="G37" s="3">
        <v>8.8500073907177281</v>
      </c>
      <c r="H37" s="3">
        <v>4.9149476580556879</v>
      </c>
    </row>
    <row r="38" spans="1:8" x14ac:dyDescent="0.3">
      <c r="A38" s="1">
        <v>2021</v>
      </c>
      <c r="B38" s="1">
        <v>1</v>
      </c>
      <c r="C38" s="5">
        <v>117487.57500000001</v>
      </c>
      <c r="D38" s="3">
        <v>-22.519451817598966</v>
      </c>
      <c r="E38" s="3">
        <v>0.53244023198120072</v>
      </c>
      <c r="F38" s="5">
        <v>836262.96500000043</v>
      </c>
      <c r="G38" s="3">
        <v>-19.400069683523036</v>
      </c>
      <c r="H38" s="3">
        <v>5.0621828675514466</v>
      </c>
    </row>
    <row r="39" spans="1:8" x14ac:dyDescent="0.3">
      <c r="A39" s="1">
        <v>2021</v>
      </c>
      <c r="B39" s="1">
        <v>2</v>
      </c>
      <c r="C39" s="5">
        <v>166087.13199999998</v>
      </c>
      <c r="D39" s="3">
        <v>-9.0262449491892216</v>
      </c>
      <c r="E39" s="3">
        <v>0.71977920159464381</v>
      </c>
      <c r="F39" s="5">
        <v>1114054.6220000004</v>
      </c>
      <c r="G39" s="3">
        <v>-3.6262419623987352</v>
      </c>
      <c r="H39" s="3">
        <v>5.2009095763334203</v>
      </c>
    </row>
    <row r="40" spans="1:8" x14ac:dyDescent="0.3">
      <c r="A40" s="1">
        <v>2021</v>
      </c>
      <c r="B40" s="1">
        <v>3</v>
      </c>
      <c r="C40" s="5">
        <v>226244.38500000007</v>
      </c>
      <c r="D40" s="3">
        <v>46.288549605981103</v>
      </c>
      <c r="E40" s="3">
        <v>0.88533775128425718</v>
      </c>
      <c r="F40" s="5">
        <v>1379010.2049999994</v>
      </c>
      <c r="G40" s="3">
        <v>46.344496470465216</v>
      </c>
      <c r="H40" s="3">
        <v>5.3228838544133197</v>
      </c>
    </row>
    <row r="41" spans="1:8" x14ac:dyDescent="0.3">
      <c r="A41" s="1">
        <v>2021</v>
      </c>
      <c r="B41" s="1">
        <v>4</v>
      </c>
      <c r="C41" s="5">
        <v>201511.82500000004</v>
      </c>
      <c r="D41" s="3">
        <v>81.482949304024515</v>
      </c>
      <c r="E41" s="3">
        <v>1.0206700718400594</v>
      </c>
      <c r="F41" s="5">
        <v>1238706.79</v>
      </c>
      <c r="G41" s="3">
        <v>104.32815026625816</v>
      </c>
      <c r="H41" s="3">
        <v>5.4192487751682217</v>
      </c>
    </row>
    <row r="42" spans="1:8" x14ac:dyDescent="0.3">
      <c r="A42" s="1">
        <v>2021</v>
      </c>
      <c r="B42" s="1">
        <v>5</v>
      </c>
      <c r="C42" s="5">
        <v>219567.66499999998</v>
      </c>
      <c r="D42" s="3">
        <v>8.2514466712116707</v>
      </c>
      <c r="E42" s="3">
        <v>1.1204833548753119</v>
      </c>
      <c r="F42" s="5">
        <v>1366016.2849999997</v>
      </c>
      <c r="G42" s="3">
        <v>17.45756677796868</v>
      </c>
      <c r="H42" s="3">
        <v>5.4839961350735411</v>
      </c>
    </row>
    <row r="43" spans="1:8" x14ac:dyDescent="0.3">
      <c r="A43" s="1">
        <v>2021</v>
      </c>
      <c r="B43" s="1">
        <v>6</v>
      </c>
      <c r="C43" s="5">
        <v>222730.38299999991</v>
      </c>
      <c r="D43" s="3">
        <v>6.776933288141862</v>
      </c>
      <c r="E43" s="3">
        <v>1.1850724502832888</v>
      </c>
      <c r="F43" s="5">
        <v>1373817.9082359076</v>
      </c>
      <c r="G43" s="3">
        <v>4.0868132588042672</v>
      </c>
      <c r="H43" s="3">
        <v>5.5179864043193527</v>
      </c>
    </row>
    <row r="44" spans="1:8" x14ac:dyDescent="0.3">
      <c r="A44" s="1">
        <v>2021</v>
      </c>
      <c r="B44" s="1">
        <v>7</v>
      </c>
      <c r="C44" s="5">
        <v>224912.17</v>
      </c>
      <c r="D44" s="3">
        <v>7.6628617236322416</v>
      </c>
      <c r="E44" s="3">
        <v>1.2152274137431205</v>
      </c>
      <c r="F44" s="5">
        <v>1350337.6392908096</v>
      </c>
      <c r="G44" s="3">
        <v>0.16941751811461181</v>
      </c>
      <c r="H44" s="3">
        <v>5.5229115510570423</v>
      </c>
    </row>
    <row r="45" spans="1:8" x14ac:dyDescent="0.3">
      <c r="A45" s="1">
        <v>2021</v>
      </c>
      <c r="B45" s="1">
        <v>8</v>
      </c>
      <c r="C45" s="5">
        <v>197526.96776413918</v>
      </c>
      <c r="D45" s="3">
        <v>1.7730739720135169</v>
      </c>
      <c r="E45" s="3">
        <v>1.2121266246032336</v>
      </c>
      <c r="F45" s="5">
        <v>1200947.0880135298</v>
      </c>
      <c r="G45" s="3">
        <v>7.6508394085955445</v>
      </c>
      <c r="H45" s="3">
        <v>5.5003641564140038</v>
      </c>
    </row>
    <row r="46" spans="1:8" x14ac:dyDescent="0.3">
      <c r="A46" s="1">
        <v>2021</v>
      </c>
      <c r="B46" s="1">
        <v>9</v>
      </c>
      <c r="C46" s="5">
        <v>208092.94942617416</v>
      </c>
      <c r="D46" s="3">
        <v>-6.2510061740268075</v>
      </c>
      <c r="E46" s="3">
        <v>1.1773962145946855</v>
      </c>
      <c r="F46" s="5">
        <v>1289965.9593616724</v>
      </c>
      <c r="G46" s="3">
        <v>1.2005811860857918</v>
      </c>
      <c r="H46" s="3">
        <v>5.4515650310986752</v>
      </c>
    </row>
    <row r="47" spans="1:8" x14ac:dyDescent="0.3">
      <c r="A47" s="1">
        <v>2021</v>
      </c>
      <c r="B47" s="1">
        <v>10</v>
      </c>
      <c r="C47" s="5">
        <v>207074.94172942638</v>
      </c>
      <c r="D47" s="3">
        <v>8.9085978671772139</v>
      </c>
      <c r="E47" s="3">
        <v>1.1127012701254373</v>
      </c>
      <c r="F47" s="5">
        <v>1250321.0272299051</v>
      </c>
      <c r="G47" s="3">
        <v>0.31904596706622268</v>
      </c>
      <c r="H47" s="3">
        <v>5.3778843243786731</v>
      </c>
    </row>
    <row r="48" spans="1:8" x14ac:dyDescent="0.3">
      <c r="A48" s="1">
        <v>2021</v>
      </c>
      <c r="B48" s="1">
        <v>11</v>
      </c>
      <c r="C48" s="5">
        <v>206021.41226053238</v>
      </c>
      <c r="D48" s="3">
        <v>4.3125555089708945</v>
      </c>
      <c r="E48" s="3">
        <v>1.0191910163264621</v>
      </c>
      <c r="F48" s="5">
        <v>1319704.8892948627</v>
      </c>
      <c r="G48" s="3">
        <v>11.702429866292242</v>
      </c>
      <c r="H48" s="3">
        <v>5.2803969783101561</v>
      </c>
    </row>
    <row r="49" spans="1:8" x14ac:dyDescent="0.3">
      <c r="A49" s="1">
        <v>2021</v>
      </c>
      <c r="B49" s="1">
        <v>12</v>
      </c>
      <c r="C49" s="5">
        <v>196056.03604567051</v>
      </c>
      <c r="D49" s="3">
        <v>30.406358476588323</v>
      </c>
      <c r="E49" s="3">
        <v>0.89855606003686161</v>
      </c>
      <c r="F49" s="5">
        <v>1259349.7876267433</v>
      </c>
      <c r="G49" s="3">
        <v>22.15365981905537</v>
      </c>
      <c r="H49" s="3">
        <v>5.1598266267300241</v>
      </c>
    </row>
    <row r="50" spans="1:8" x14ac:dyDescent="0.3">
      <c r="A50" s="1">
        <v>2022</v>
      </c>
      <c r="B50" s="1">
        <v>1</v>
      </c>
      <c r="C50" s="5">
        <v>123416.48012840748</v>
      </c>
      <c r="D50" s="3">
        <v>5.0464103360780665</v>
      </c>
      <c r="E50" s="3">
        <v>0.75271571396328241</v>
      </c>
      <c r="F50" s="5">
        <v>1012036</v>
      </c>
      <c r="G50" s="3">
        <v>21.018871139414806</v>
      </c>
      <c r="H50" s="3">
        <v>5.017342877981287</v>
      </c>
    </row>
    <row r="51" spans="1:8" x14ac:dyDescent="0.3">
      <c r="A51" s="1">
        <v>2022</v>
      </c>
      <c r="B51" s="1">
        <v>2</v>
      </c>
      <c r="C51" s="5">
        <v>183013.13896548748</v>
      </c>
      <c r="D51" s="3">
        <v>10.1910405470109</v>
      </c>
      <c r="E51" s="3">
        <v>0.58563844375796503</v>
      </c>
      <c r="F51" s="5">
        <v>1264647</v>
      </c>
      <c r="G51" s="3">
        <v>13.517503991828473</v>
      </c>
      <c r="H51" s="3">
        <v>4.8552954677119766</v>
      </c>
    </row>
    <row r="52" spans="1:8" x14ac:dyDescent="0.3">
      <c r="A52" s="1">
        <v>2022</v>
      </c>
      <c r="B52" s="1">
        <v>3</v>
      </c>
      <c r="C52" s="5">
        <v>161924.37586796284</v>
      </c>
      <c r="D52" s="3">
        <v>-28.429438870731406</v>
      </c>
      <c r="E52" s="3">
        <v>0.40159088831079681</v>
      </c>
      <c r="F52" s="5">
        <v>1176199</v>
      </c>
      <c r="G52" s="3">
        <v>-14.707012628670102</v>
      </c>
      <c r="H52" s="3">
        <v>4.6771453488105026</v>
      </c>
    </row>
    <row r="53" spans="1:8" x14ac:dyDescent="0.3">
      <c r="A53" s="1">
        <v>2022</v>
      </c>
      <c r="B53" s="1">
        <v>4</v>
      </c>
      <c r="C53" s="5">
        <v>206784.58156597614</v>
      </c>
      <c r="D53" s="3">
        <v>2.6165990834414288</v>
      </c>
      <c r="E53" s="3">
        <v>0.20550672832439104</v>
      </c>
      <c r="F53" s="5">
        <v>1337188</v>
      </c>
      <c r="G53" s="3">
        <v>7.9503245477487106</v>
      </c>
      <c r="H53" s="3">
        <v>4.4869550164238943</v>
      </c>
    </row>
    <row r="54" spans="1:8" x14ac:dyDescent="0.3">
      <c r="A54" s="1">
        <v>2022</v>
      </c>
      <c r="B54" s="1">
        <v>5</v>
      </c>
      <c r="C54" s="5">
        <v>198410.62147200108</v>
      </c>
      <c r="D54" s="3">
        <v>-9.6357737957448837</v>
      </c>
      <c r="E54" s="3">
        <v>3.1748965698307879E-4</v>
      </c>
      <c r="F54" s="5">
        <v>1339634</v>
      </c>
      <c r="G54" s="3">
        <v>-1.9313301964038909</v>
      </c>
      <c r="H54" s="3">
        <v>4.2874408436174116</v>
      </c>
    </row>
    <row r="55" spans="1:8" x14ac:dyDescent="0.3">
      <c r="A55" s="1">
        <v>2022</v>
      </c>
      <c r="B55" s="1">
        <v>6</v>
      </c>
      <c r="C55" s="5">
        <v>211911.30386674404</v>
      </c>
      <c r="D55" s="3">
        <v>-4.8574779010979725</v>
      </c>
      <c r="E55" s="3">
        <v>-0.21087786486408638</v>
      </c>
      <c r="F55" s="5">
        <v>1378079</v>
      </c>
      <c r="G55" s="3">
        <v>0.31016423199519139</v>
      </c>
      <c r="H55" s="3">
        <v>4.0815597152293241</v>
      </c>
    </row>
    <row r="56" spans="1:8" x14ac:dyDescent="0.3">
      <c r="A56" s="1">
        <v>2022</v>
      </c>
      <c r="B56" s="1">
        <v>7</v>
      </c>
      <c r="C56" s="5">
        <v>191659.25879907608</v>
      </c>
      <c r="D56" s="3">
        <v>-14.784842990454417</v>
      </c>
      <c r="E56" s="3">
        <v>-0.42564954541740729</v>
      </c>
      <c r="F56" s="5">
        <v>1176770</v>
      </c>
      <c r="G56" s="3">
        <v>-12.853647431613213</v>
      </c>
      <c r="H56" s="3">
        <v>3.8718366569978979</v>
      </c>
    </row>
    <row r="57" spans="1:8" x14ac:dyDescent="0.3">
      <c r="A57" s="1">
        <v>2022</v>
      </c>
      <c r="B57" s="1">
        <v>8</v>
      </c>
      <c r="C57" s="5">
        <v>174907.11003553867</v>
      </c>
      <c r="D57" s="3">
        <v>-11.451528864458737</v>
      </c>
      <c r="E57" s="3">
        <v>-0.64189044273964135</v>
      </c>
      <c r="F57" s="5">
        <v>1136917</v>
      </c>
      <c r="G57" s="3">
        <v>-5.3316327299182786</v>
      </c>
      <c r="H57" s="3">
        <v>3.6605347921972857</v>
      </c>
    </row>
    <row r="58" spans="1:8" x14ac:dyDescent="0.3">
      <c r="A58" s="1">
        <v>2022</v>
      </c>
      <c r="B58" s="1">
        <v>9</v>
      </c>
      <c r="C58" s="5">
        <v>195540.71583759785</v>
      </c>
      <c r="D58" s="3">
        <v>-6.0320321390944116</v>
      </c>
      <c r="E58" s="3">
        <v>-0.85849061377891123</v>
      </c>
      <c r="F58" s="5">
        <v>1245816</v>
      </c>
      <c r="G58" s="3">
        <v>-3.4225677849297309</v>
      </c>
      <c r="H58" s="3">
        <v>3.448755752151043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9"/>
  <sheetViews>
    <sheetView topLeftCell="A52" zoomScaleNormal="100" workbookViewId="0">
      <selection activeCell="B61" sqref="B61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3.42578125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20</v>
      </c>
      <c r="D1" s="1" t="s">
        <v>21</v>
      </c>
      <c r="E1" s="1" t="s">
        <v>22</v>
      </c>
      <c r="F1" s="1" t="s">
        <v>23</v>
      </c>
      <c r="G1" s="1" t="s">
        <v>24</v>
      </c>
      <c r="H1" s="1" t="s">
        <v>25</v>
      </c>
    </row>
    <row r="2" spans="1:8" x14ac:dyDescent="0.3">
      <c r="A2" s="1">
        <v>2018</v>
      </c>
      <c r="B2" s="1">
        <v>1</v>
      </c>
      <c r="C2" s="5">
        <v>165308</v>
      </c>
      <c r="D2" s="3">
        <v>3.5991602168395254</v>
      </c>
      <c r="E2" s="5">
        <v>15003118</v>
      </c>
      <c r="F2" s="3">
        <v>4.0844229517008612</v>
      </c>
      <c r="G2" s="3">
        <v>2.8484624576039002</v>
      </c>
      <c r="H2" s="3">
        <v>3.602905070779769</v>
      </c>
    </row>
    <row r="3" spans="1:8" x14ac:dyDescent="0.3">
      <c r="A3" s="1">
        <v>2018</v>
      </c>
      <c r="B3" s="1">
        <v>2</v>
      </c>
      <c r="C3" s="5">
        <v>164981</v>
      </c>
      <c r="D3" s="3">
        <v>2.6914482406617868</v>
      </c>
      <c r="E3" s="5">
        <v>15088611</v>
      </c>
      <c r="F3" s="3">
        <v>3.841569562878977</v>
      </c>
      <c r="G3" s="3">
        <v>2.8083444571830061</v>
      </c>
      <c r="H3" s="3">
        <v>3.5333145350372073</v>
      </c>
    </row>
    <row r="4" spans="1:8" x14ac:dyDescent="0.3">
      <c r="A4" s="1">
        <v>2018</v>
      </c>
      <c r="B4" s="1">
        <v>3</v>
      </c>
      <c r="C4" s="5">
        <v>169909</v>
      </c>
      <c r="D4" s="3">
        <v>5.0000617978222417</v>
      </c>
      <c r="E4" s="5">
        <v>15291615</v>
      </c>
      <c r="F4" s="3">
        <v>4.4274616174003079</v>
      </c>
      <c r="G4" s="3">
        <v>2.7624317680893986</v>
      </c>
      <c r="H4" s="3">
        <v>3.4576752099854007</v>
      </c>
    </row>
    <row r="5" spans="1:8" x14ac:dyDescent="0.3">
      <c r="A5" s="1">
        <v>2018</v>
      </c>
      <c r="B5" s="1">
        <v>4</v>
      </c>
      <c r="C5" s="5">
        <v>170346</v>
      </c>
      <c r="D5" s="3">
        <v>2.8131695687599878</v>
      </c>
      <c r="E5" s="5">
        <v>15397798</v>
      </c>
      <c r="F5" s="3">
        <v>2.9966408928650878</v>
      </c>
      <c r="G5" s="3">
        <v>2.7107381274313598</v>
      </c>
      <c r="H5" s="3">
        <v>3.3761686965831386</v>
      </c>
    </row>
    <row r="6" spans="1:8" x14ac:dyDescent="0.3">
      <c r="A6" s="1">
        <v>2018</v>
      </c>
      <c r="B6" s="1">
        <v>5</v>
      </c>
      <c r="C6" s="5">
        <v>170783</v>
      </c>
      <c r="D6" s="3">
        <v>3.5952588926092988</v>
      </c>
      <c r="E6" s="5">
        <v>15561706</v>
      </c>
      <c r="F6" s="3">
        <v>3.6162156515110899</v>
      </c>
      <c r="G6" s="3">
        <v>2.6534326632914591</v>
      </c>
      <c r="H6" s="3">
        <v>3.2890439420675031</v>
      </c>
    </row>
    <row r="7" spans="1:8" x14ac:dyDescent="0.3">
      <c r="A7" s="1">
        <v>2018</v>
      </c>
      <c r="B7" s="1">
        <v>6</v>
      </c>
      <c r="C7" s="5">
        <v>176239</v>
      </c>
      <c r="D7" s="3">
        <v>5.6373401105290322</v>
      </c>
      <c r="E7" s="5">
        <v>15679758</v>
      </c>
      <c r="F7" s="3">
        <v>4.8690066905853646</v>
      </c>
      <c r="G7" s="3">
        <v>2.5906916170468035</v>
      </c>
      <c r="H7" s="3">
        <v>3.1965235375780963</v>
      </c>
    </row>
    <row r="8" spans="1:8" x14ac:dyDescent="0.3">
      <c r="A8" s="1">
        <v>2018</v>
      </c>
      <c r="B8" s="1">
        <v>7</v>
      </c>
      <c r="C8" s="5">
        <v>180109</v>
      </c>
      <c r="D8" s="3">
        <v>2.9641444284374874</v>
      </c>
      <c r="E8" s="5">
        <v>15546912</v>
      </c>
      <c r="F8" s="3">
        <v>3.3734566286152345</v>
      </c>
      <c r="G8" s="3">
        <v>2.5227566346737582</v>
      </c>
      <c r="H8" s="3">
        <v>3.0988527945121218</v>
      </c>
    </row>
    <row r="9" spans="1:8" x14ac:dyDescent="0.3">
      <c r="A9" s="1">
        <v>2018</v>
      </c>
      <c r="B9" s="1">
        <v>8</v>
      </c>
      <c r="C9" s="5">
        <v>175018</v>
      </c>
      <c r="D9" s="3">
        <v>2.0989382802473422</v>
      </c>
      <c r="E9" s="5">
        <v>15284897</v>
      </c>
      <c r="F9" s="3">
        <v>3.1316540944386073</v>
      </c>
      <c r="G9" s="3">
        <v>2.4500809349607362</v>
      </c>
      <c r="H9" s="3">
        <v>2.9963931689301857</v>
      </c>
    </row>
    <row r="10" spans="1:8" x14ac:dyDescent="0.3">
      <c r="A10" s="1">
        <v>2018</v>
      </c>
      <c r="B10" s="1">
        <v>9</v>
      </c>
      <c r="C10" s="5">
        <v>176825</v>
      </c>
      <c r="D10" s="3">
        <v>3.0310622702085288</v>
      </c>
      <c r="E10" s="5">
        <v>15685805</v>
      </c>
      <c r="F10" s="3">
        <v>3.4217695179698415</v>
      </c>
      <c r="G10" s="3">
        <v>2.3731483886262721</v>
      </c>
      <c r="H10" s="3">
        <v>2.8895251866035956</v>
      </c>
    </row>
    <row r="11" spans="1:8" x14ac:dyDescent="0.3">
      <c r="A11" s="1">
        <v>2018</v>
      </c>
      <c r="B11" s="1">
        <v>10</v>
      </c>
      <c r="C11" s="5">
        <v>172522</v>
      </c>
      <c r="D11" s="3">
        <v>2.4824317019418674</v>
      </c>
      <c r="E11" s="5">
        <v>15532715</v>
      </c>
      <c r="F11" s="3">
        <v>3.1846531651923415</v>
      </c>
      <c r="G11" s="3">
        <v>2.2924184814823234</v>
      </c>
      <c r="H11" s="3">
        <v>2.778638766423486</v>
      </c>
    </row>
    <row r="12" spans="1:8" x14ac:dyDescent="0.3">
      <c r="A12" s="1">
        <v>2018</v>
      </c>
      <c r="B12" s="1">
        <v>11</v>
      </c>
      <c r="C12" s="5">
        <v>172706</v>
      </c>
      <c r="D12" s="3">
        <v>2.3989090477884556</v>
      </c>
      <c r="E12" s="5">
        <v>15612073</v>
      </c>
      <c r="F12" s="3">
        <v>3.0886229175528523</v>
      </c>
      <c r="G12" s="3">
        <v>2.2083963878048465</v>
      </c>
      <c r="H12" s="3">
        <v>2.6641607886928917</v>
      </c>
    </row>
    <row r="13" spans="1:8" x14ac:dyDescent="0.3">
      <c r="A13" s="1">
        <v>2018</v>
      </c>
      <c r="B13" s="1">
        <v>12</v>
      </c>
      <c r="C13" s="5">
        <v>170914</v>
      </c>
      <c r="D13" s="3">
        <v>1.9146944300340474</v>
      </c>
      <c r="E13" s="5">
        <v>15647174</v>
      </c>
      <c r="F13" s="3">
        <v>3.5120130021338625</v>
      </c>
      <c r="G13" s="3">
        <v>2.1216004772323296</v>
      </c>
      <c r="H13" s="3">
        <v>2.5465463291592068</v>
      </c>
    </row>
    <row r="14" spans="1:8" x14ac:dyDescent="0.3">
      <c r="A14" s="1">
        <v>2019</v>
      </c>
      <c r="B14" s="1">
        <v>1</v>
      </c>
      <c r="C14" s="5">
        <v>168596</v>
      </c>
      <c r="D14" s="3">
        <v>1.9890144457618497</v>
      </c>
      <c r="E14" s="5">
        <v>15489255</v>
      </c>
      <c r="F14" s="3">
        <v>3.2402397954878426</v>
      </c>
      <c r="G14" s="3">
        <v>2.0325623494490928</v>
      </c>
      <c r="H14" s="3">
        <v>2.4262799401065513</v>
      </c>
    </row>
    <row r="15" spans="1:8" x14ac:dyDescent="0.3">
      <c r="A15" s="1">
        <v>2019</v>
      </c>
      <c r="B15" s="1">
        <v>2</v>
      </c>
      <c r="C15" s="5">
        <v>169402</v>
      </c>
      <c r="D15" s="3">
        <v>2.6797025111982675</v>
      </c>
      <c r="E15" s="5">
        <v>15595594</v>
      </c>
      <c r="F15" s="3">
        <v>3.3600375806626559</v>
      </c>
      <c r="G15" s="3">
        <v>1.941799235663956</v>
      </c>
      <c r="H15" s="3">
        <v>2.303913220115779</v>
      </c>
    </row>
    <row r="16" spans="1:8" x14ac:dyDescent="0.3">
      <c r="A16" s="1">
        <v>2019</v>
      </c>
      <c r="B16" s="1">
        <v>3</v>
      </c>
      <c r="C16" s="5">
        <v>173264</v>
      </c>
      <c r="D16" s="3">
        <v>1.9745863962474131</v>
      </c>
      <c r="E16" s="5">
        <v>15825438</v>
      </c>
      <c r="F16" s="3">
        <v>3.4909523944985477</v>
      </c>
      <c r="G16" s="3">
        <v>1.849825342925761</v>
      </c>
      <c r="H16" s="3">
        <v>2.1800542927577009</v>
      </c>
    </row>
    <row r="17" spans="1:8" x14ac:dyDescent="0.3">
      <c r="A17" s="1">
        <v>2019</v>
      </c>
      <c r="B17" s="1">
        <v>4</v>
      </c>
      <c r="C17" s="5">
        <v>174136</v>
      </c>
      <c r="D17" s="3">
        <v>2.2248834724619249</v>
      </c>
      <c r="E17" s="5">
        <v>15905931</v>
      </c>
      <c r="F17" s="3">
        <v>3.3000367974693523</v>
      </c>
      <c r="G17" s="3">
        <v>1.7572061215663721</v>
      </c>
      <c r="H17" s="3">
        <v>2.0553846235726101</v>
      </c>
    </row>
    <row r="18" spans="1:8" x14ac:dyDescent="0.3">
      <c r="A18" s="1">
        <v>2019</v>
      </c>
      <c r="B18" s="1">
        <v>5</v>
      </c>
      <c r="C18" s="5">
        <v>174664</v>
      </c>
      <c r="D18" s="3">
        <v>2.2724744266115371</v>
      </c>
      <c r="E18" s="5">
        <v>16042643</v>
      </c>
      <c r="F18" s="3">
        <v>3.0905159113017611</v>
      </c>
      <c r="G18" s="3">
        <v>1.6645156858796901</v>
      </c>
      <c r="H18" s="3">
        <v>1.9306767126911981</v>
      </c>
    </row>
    <row r="19" spans="1:8" x14ac:dyDescent="0.3">
      <c r="A19" s="1">
        <v>2019</v>
      </c>
      <c r="B19" s="1">
        <v>6</v>
      </c>
      <c r="C19" s="5">
        <v>180058</v>
      </c>
      <c r="D19" s="3">
        <v>2.1669437525178914</v>
      </c>
      <c r="E19" s="5">
        <v>16157332</v>
      </c>
      <c r="F19" s="3">
        <v>3.0457995588962561</v>
      </c>
      <c r="G19" s="3">
        <v>1.5723606277534274</v>
      </c>
      <c r="H19" s="3">
        <v>1.806789494422899</v>
      </c>
    </row>
    <row r="20" spans="1:8" x14ac:dyDescent="0.3">
      <c r="A20" s="1">
        <v>2019</v>
      </c>
      <c r="B20" s="1">
        <v>7</v>
      </c>
      <c r="C20" s="5">
        <v>183814</v>
      </c>
      <c r="D20" s="3">
        <v>2.0570876524771187</v>
      </c>
      <c r="E20" s="5">
        <v>16013783</v>
      </c>
      <c r="F20" s="3">
        <v>3.0029821999378425</v>
      </c>
      <c r="G20" s="3">
        <v>1.4813897584322917</v>
      </c>
      <c r="H20" s="3">
        <v>1.6846624474659389</v>
      </c>
    </row>
    <row r="21" spans="1:8" x14ac:dyDescent="0.3">
      <c r="A21" s="1">
        <v>2019</v>
      </c>
      <c r="B21" s="1">
        <v>8</v>
      </c>
      <c r="C21" s="5">
        <v>184324</v>
      </c>
      <c r="D21" s="3">
        <v>5.317167377069798</v>
      </c>
      <c r="E21" s="5">
        <v>15981674</v>
      </c>
      <c r="F21" s="3">
        <v>4.5585979414843214</v>
      </c>
      <c r="G21" s="3">
        <v>1.3922931796557656</v>
      </c>
      <c r="H21" s="3">
        <v>1.5653210928841319</v>
      </c>
    </row>
    <row r="22" spans="1:8" x14ac:dyDescent="0.3">
      <c r="A22" s="1">
        <v>2019</v>
      </c>
      <c r="B22" s="1">
        <v>9</v>
      </c>
      <c r="C22" s="5">
        <v>177053</v>
      </c>
      <c r="D22" s="3">
        <v>0.12894104340450685</v>
      </c>
      <c r="E22" s="5">
        <v>15948330</v>
      </c>
      <c r="F22" s="3">
        <v>1.6736469693458433</v>
      </c>
      <c r="G22" s="3">
        <v>1.3058009721837514</v>
      </c>
      <c r="H22" s="3">
        <v>1.4498825017241028</v>
      </c>
    </row>
    <row r="23" spans="1:8" x14ac:dyDescent="0.3">
      <c r="A23" s="1">
        <v>2019</v>
      </c>
      <c r="B23" s="1">
        <v>10</v>
      </c>
      <c r="C23" s="5">
        <v>176260</v>
      </c>
      <c r="D23" s="3">
        <v>2.166680191511805</v>
      </c>
      <c r="E23" s="5">
        <v>15909396</v>
      </c>
      <c r="F23" s="3">
        <v>2.4250815134379211</v>
      </c>
      <c r="G23" s="3">
        <v>1.2229157774843051</v>
      </c>
      <c r="H23" s="3">
        <v>1.339671611480296</v>
      </c>
    </row>
    <row r="24" spans="1:8" x14ac:dyDescent="0.3">
      <c r="A24" s="1">
        <v>2019</v>
      </c>
      <c r="B24" s="1">
        <v>11</v>
      </c>
      <c r="C24" s="5">
        <v>177863</v>
      </c>
      <c r="D24" s="3">
        <v>2.9859993283383401</v>
      </c>
      <c r="E24" s="5">
        <v>16130674</v>
      </c>
      <c r="F24" s="3">
        <v>3.3217946136941512</v>
      </c>
      <c r="G24" s="3">
        <v>1.1445585106415403</v>
      </c>
      <c r="H24" s="3">
        <v>1.2360288988462962</v>
      </c>
    </row>
    <row r="25" spans="1:8" x14ac:dyDescent="0.3">
      <c r="A25" s="1">
        <v>2019</v>
      </c>
      <c r="B25" s="1">
        <v>12</v>
      </c>
      <c r="C25" s="5">
        <v>174612</v>
      </c>
      <c r="D25" s="3">
        <v>2.1636612565383739</v>
      </c>
      <c r="E25" s="5">
        <v>15980023</v>
      </c>
      <c r="F25" s="3">
        <v>2.1272147929076501</v>
      </c>
      <c r="G25" s="3">
        <v>1.0717156259349889</v>
      </c>
      <c r="H25" s="3">
        <v>1.1403702162033245</v>
      </c>
    </row>
    <row r="26" spans="1:8" x14ac:dyDescent="0.3">
      <c r="A26" s="1">
        <v>2020</v>
      </c>
      <c r="B26" s="1">
        <v>1</v>
      </c>
      <c r="C26" s="5">
        <v>173092</v>
      </c>
      <c r="D26" s="3">
        <v>2.6667299342807649</v>
      </c>
      <c r="E26" s="5">
        <v>15783369</v>
      </c>
      <c r="F26" s="3">
        <v>1.8988259925993844</v>
      </c>
      <c r="G26" s="3">
        <v>1.0055014554787449</v>
      </c>
      <c r="H26" s="3">
        <v>1.0542562607739103</v>
      </c>
    </row>
    <row r="27" spans="1:8" x14ac:dyDescent="0.3">
      <c r="A27" s="1">
        <v>2020</v>
      </c>
      <c r="B27" s="1">
        <v>2</v>
      </c>
      <c r="C27" s="5">
        <v>175062</v>
      </c>
      <c r="D27" s="3">
        <v>3.3411648032490859</v>
      </c>
      <c r="E27" s="5">
        <v>16003707</v>
      </c>
      <c r="F27" s="3">
        <v>2.6168480661910021</v>
      </c>
      <c r="G27" s="3">
        <v>0.94710616094458311</v>
      </c>
      <c r="H27" s="3">
        <v>0.9793162606539656</v>
      </c>
    </row>
    <row r="28" spans="1:8" x14ac:dyDescent="0.3">
      <c r="A28" s="1">
        <v>2020</v>
      </c>
      <c r="B28" s="1">
        <v>3</v>
      </c>
      <c r="C28" s="5">
        <v>167452</v>
      </c>
      <c r="D28" s="3">
        <v>-3.3544186905531403</v>
      </c>
      <c r="E28" s="5">
        <v>15205828</v>
      </c>
      <c r="F28" s="3">
        <v>-3.915278679806522</v>
      </c>
      <c r="G28" s="3">
        <v>0.89783526709308392</v>
      </c>
      <c r="H28" s="3">
        <v>0.91723809461522332</v>
      </c>
    </row>
    <row r="29" spans="1:8" x14ac:dyDescent="0.3">
      <c r="A29" s="1">
        <v>2020</v>
      </c>
      <c r="B29" s="1">
        <v>4</v>
      </c>
      <c r="C29" s="5">
        <v>167032</v>
      </c>
      <c r="D29" s="3">
        <v>-4.0795699912711925</v>
      </c>
      <c r="E29" s="5">
        <v>15176712</v>
      </c>
      <c r="F29" s="3">
        <v>-4.5845728866798163</v>
      </c>
      <c r="G29" s="3">
        <v>0.85916055275721015</v>
      </c>
      <c r="H29" s="3">
        <v>0.869823358915912</v>
      </c>
    </row>
    <row r="30" spans="1:8" x14ac:dyDescent="0.3">
      <c r="A30" s="1">
        <v>2020</v>
      </c>
      <c r="B30" s="1">
        <v>5</v>
      </c>
      <c r="C30" s="5">
        <v>168302</v>
      </c>
      <c r="D30" s="3">
        <v>-3.6424220217102565</v>
      </c>
      <c r="E30" s="5">
        <v>15342001</v>
      </c>
      <c r="F30" s="3">
        <v>-4.3673726330505485</v>
      </c>
      <c r="G30" s="3">
        <v>0.83225850135619917</v>
      </c>
      <c r="H30" s="3">
        <v>0.83853805837159212</v>
      </c>
    </row>
    <row r="31" spans="1:8" x14ac:dyDescent="0.3">
      <c r="A31" s="1">
        <v>2020</v>
      </c>
      <c r="B31" s="1">
        <v>6</v>
      </c>
      <c r="C31" s="5">
        <v>169521</v>
      </c>
      <c r="D31" s="3">
        <v>-5.8520032433993503</v>
      </c>
      <c r="E31" s="5">
        <v>15224097</v>
      </c>
      <c r="F31" s="3">
        <v>-5.7759226585181285</v>
      </c>
      <c r="G31" s="3">
        <v>0.8179626289103975</v>
      </c>
      <c r="H31" s="3">
        <v>0.82446942028076897</v>
      </c>
    </row>
    <row r="32" spans="1:8" x14ac:dyDescent="0.3">
      <c r="A32" s="1">
        <v>2020</v>
      </c>
      <c r="B32" s="1">
        <v>7</v>
      </c>
      <c r="C32" s="5">
        <v>177463</v>
      </c>
      <c r="D32" s="3">
        <v>-3.4551231135822036</v>
      </c>
      <c r="E32" s="5">
        <v>15401917</v>
      </c>
      <c r="F32" s="3">
        <v>-3.8208710583876426</v>
      </c>
      <c r="G32" s="3">
        <v>0.81679570973716109</v>
      </c>
      <c r="H32" s="3">
        <v>0.82834315036615469</v>
      </c>
    </row>
    <row r="33" spans="1:8" x14ac:dyDescent="0.3">
      <c r="A33" s="1">
        <v>2020</v>
      </c>
      <c r="B33" s="1">
        <v>8</v>
      </c>
      <c r="C33" s="5">
        <v>174900</v>
      </c>
      <c r="D33" s="3">
        <v>-5.1127362687441664</v>
      </c>
      <c r="E33" s="5">
        <v>15318882</v>
      </c>
      <c r="F33" s="3">
        <v>-4.1472000993137526</v>
      </c>
      <c r="G33" s="3">
        <v>0.82881732607937997</v>
      </c>
      <c r="H33" s="3">
        <v>0.85042659378943375</v>
      </c>
    </row>
    <row r="34" spans="1:8" x14ac:dyDescent="0.3">
      <c r="A34" s="1">
        <v>2020</v>
      </c>
      <c r="B34" s="1">
        <v>9</v>
      </c>
      <c r="C34" s="5">
        <v>175114</v>
      </c>
      <c r="D34" s="3">
        <v>-1.0951522990291007</v>
      </c>
      <c r="E34" s="5">
        <v>15574599</v>
      </c>
      <c r="F34" s="3">
        <v>-2.3433864235314905</v>
      </c>
      <c r="G34" s="3">
        <v>0.85379039915054711</v>
      </c>
      <c r="H34" s="3">
        <v>0.89066423361446079</v>
      </c>
    </row>
    <row r="35" spans="1:8" x14ac:dyDescent="0.3">
      <c r="A35" s="1">
        <v>2020</v>
      </c>
      <c r="B35" s="1">
        <v>10</v>
      </c>
      <c r="C35" s="5">
        <v>176562</v>
      </c>
      <c r="D35" s="3">
        <v>0.17133779643707658</v>
      </c>
      <c r="E35" s="5">
        <v>15705980</v>
      </c>
      <c r="F35" s="3">
        <v>-1.2785903374333052</v>
      </c>
      <c r="G35" s="3">
        <v>0.89106524227562611</v>
      </c>
      <c r="H35" s="3">
        <v>0.9486534954958471</v>
      </c>
    </row>
    <row r="36" spans="1:8" x14ac:dyDescent="0.3">
      <c r="A36" s="1">
        <v>2020</v>
      </c>
      <c r="B36" s="1">
        <v>11</v>
      </c>
      <c r="C36" s="5">
        <v>173930</v>
      </c>
      <c r="D36" s="3">
        <v>-2.2112524808419964</v>
      </c>
      <c r="E36" s="5">
        <v>15693614</v>
      </c>
      <c r="F36" s="3">
        <v>-2.7094962058001992</v>
      </c>
      <c r="G36" s="3">
        <v>0.9398568255366514</v>
      </c>
      <c r="H36" s="3">
        <v>1.0237672182370132</v>
      </c>
    </row>
    <row r="37" spans="1:8" x14ac:dyDescent="0.3">
      <c r="A37" s="1">
        <v>2020</v>
      </c>
      <c r="B37" s="1">
        <v>12</v>
      </c>
      <c r="C37" s="5">
        <v>171479</v>
      </c>
      <c r="D37" s="3">
        <v>-1.7942638535724975</v>
      </c>
      <c r="E37" s="5">
        <v>15621494</v>
      </c>
      <c r="F37" s="3">
        <v>-2.2436075342319617</v>
      </c>
      <c r="G37" s="3">
        <v>0.99933013794302972</v>
      </c>
      <c r="H37" s="3">
        <v>1.1152235709307596</v>
      </c>
    </row>
    <row r="38" spans="1:8" x14ac:dyDescent="0.3">
      <c r="A38" s="1">
        <v>2021</v>
      </c>
      <c r="B38" s="1">
        <v>1</v>
      </c>
      <c r="C38" s="5">
        <v>171746</v>
      </c>
      <c r="D38" s="3">
        <v>-0.77762114944653904</v>
      </c>
      <c r="E38" s="5">
        <v>15555300</v>
      </c>
      <c r="F38" s="3">
        <v>-1.4449956786792506</v>
      </c>
      <c r="G38" s="3">
        <v>1.0684313414690025</v>
      </c>
      <c r="H38" s="3">
        <v>1.2219814682654395</v>
      </c>
    </row>
    <row r="39" spans="1:8" x14ac:dyDescent="0.3">
      <c r="A39" s="1">
        <v>2021</v>
      </c>
      <c r="B39" s="1">
        <v>2</v>
      </c>
      <c r="C39" s="5">
        <v>171762</v>
      </c>
      <c r="D39" s="3">
        <v>-1.8850464406895862</v>
      </c>
      <c r="E39" s="5">
        <v>15560359</v>
      </c>
      <c r="F39" s="3">
        <v>-2.7702831600203592</v>
      </c>
      <c r="G39" s="3">
        <v>1.1459125985060672</v>
      </c>
      <c r="H39" s="3">
        <v>1.3427665727693254</v>
      </c>
    </row>
    <row r="40" spans="1:8" x14ac:dyDescent="0.3">
      <c r="A40" s="1">
        <v>2021</v>
      </c>
      <c r="B40" s="1">
        <v>3</v>
      </c>
      <c r="C40" s="5">
        <v>172640</v>
      </c>
      <c r="D40" s="3">
        <v>3.0982012755894184</v>
      </c>
      <c r="E40" s="5">
        <v>15505107</v>
      </c>
      <c r="F40" s="3">
        <v>1.9681861454700078</v>
      </c>
      <c r="G40" s="3">
        <v>1.2303978733560739</v>
      </c>
      <c r="H40" s="3">
        <v>1.4761193402243742</v>
      </c>
    </row>
    <row r="41" spans="1:8" x14ac:dyDescent="0.3">
      <c r="A41" s="1">
        <v>2021</v>
      </c>
      <c r="B41" s="1">
        <v>4</v>
      </c>
      <c r="C41" s="5">
        <v>173326</v>
      </c>
      <c r="D41" s="3">
        <v>3.7681402366013694</v>
      </c>
      <c r="E41" s="5">
        <v>15685077</v>
      </c>
      <c r="F41" s="3">
        <v>3.3496385778421622</v>
      </c>
      <c r="G41" s="3">
        <v>1.320300647054262</v>
      </c>
      <c r="H41" s="3">
        <v>1.6202945979588765</v>
      </c>
    </row>
    <row r="42" spans="1:8" x14ac:dyDescent="0.3">
      <c r="A42" s="1">
        <v>2021</v>
      </c>
      <c r="B42" s="1">
        <v>5</v>
      </c>
      <c r="C42" s="5">
        <v>175359</v>
      </c>
      <c r="D42" s="3">
        <v>4.1930577176741757</v>
      </c>
      <c r="E42" s="5">
        <v>15922573</v>
      </c>
      <c r="F42" s="3">
        <v>3.7841999879937527</v>
      </c>
      <c r="G42" s="3">
        <v>1.4141641092054706</v>
      </c>
      <c r="H42" s="3">
        <v>1.7735813446070434</v>
      </c>
    </row>
    <row r="43" spans="1:8" x14ac:dyDescent="0.3">
      <c r="A43" s="1">
        <v>2021</v>
      </c>
      <c r="B43" s="1">
        <v>6</v>
      </c>
      <c r="C43" s="5">
        <v>178940</v>
      </c>
      <c r="D43" s="3">
        <v>5.5562437692085354</v>
      </c>
      <c r="E43" s="5">
        <v>15954053</v>
      </c>
      <c r="F43" s="3">
        <v>4.794740863776692</v>
      </c>
      <c r="G43" s="3">
        <v>1.5107014382749244</v>
      </c>
      <c r="H43" s="3">
        <v>1.9343886721350223</v>
      </c>
    </row>
    <row r="44" spans="1:8" x14ac:dyDescent="0.3">
      <c r="A44" s="1">
        <v>2021</v>
      </c>
      <c r="B44" s="1">
        <v>7</v>
      </c>
      <c r="C44" s="5">
        <v>186361</v>
      </c>
      <c r="D44" s="3">
        <v>5.0140029189183144</v>
      </c>
      <c r="E44" s="5">
        <v>16212122</v>
      </c>
      <c r="F44" s="3">
        <v>5.2604166091792415</v>
      </c>
      <c r="G44" s="3">
        <v>1.608818791450658</v>
      </c>
      <c r="H44" s="3">
        <v>2.1012652988036402</v>
      </c>
    </row>
    <row r="45" spans="1:8" x14ac:dyDescent="0.3">
      <c r="A45" s="1">
        <v>2021</v>
      </c>
      <c r="B45" s="1">
        <v>8</v>
      </c>
      <c r="C45" s="5">
        <v>180598</v>
      </c>
      <c r="D45" s="3">
        <v>3.2578616352201273</v>
      </c>
      <c r="E45" s="5">
        <v>15872765</v>
      </c>
      <c r="F45" s="3">
        <v>3.6156881422547693</v>
      </c>
      <c r="G45" s="3">
        <v>1.7077032663603546</v>
      </c>
      <c r="H45" s="3">
        <v>2.2729585784425885</v>
      </c>
    </row>
    <row r="46" spans="1:8" x14ac:dyDescent="0.3">
      <c r="A46" s="1">
        <v>2021</v>
      </c>
      <c r="B46" s="1">
        <v>9</v>
      </c>
      <c r="C46" s="5">
        <v>179844</v>
      </c>
      <c r="D46" s="3">
        <v>2.7010975707253637</v>
      </c>
      <c r="E46" s="5">
        <v>16119328</v>
      </c>
      <c r="F46" s="3">
        <v>3.4975475131012956</v>
      </c>
      <c r="G46" s="3">
        <v>1.8067784317516606</v>
      </c>
      <c r="H46" s="3">
        <v>2.4484352503892235</v>
      </c>
    </row>
    <row r="47" spans="1:8" x14ac:dyDescent="0.3">
      <c r="A47" s="1">
        <v>2021</v>
      </c>
      <c r="B47" s="1">
        <v>10</v>
      </c>
      <c r="C47" s="5">
        <v>180867</v>
      </c>
      <c r="D47" s="3">
        <v>2.4382369932375081</v>
      </c>
      <c r="E47" s="5">
        <v>16360164</v>
      </c>
      <c r="F47" s="3">
        <v>4.1651905834592995</v>
      </c>
      <c r="G47" s="3">
        <v>1.9055755062589481</v>
      </c>
      <c r="H47" s="3">
        <v>2.6267552990894991</v>
      </c>
    </row>
    <row r="48" spans="1:8" x14ac:dyDescent="0.3">
      <c r="A48" s="1">
        <v>2021</v>
      </c>
      <c r="B48" s="1">
        <v>11</v>
      </c>
      <c r="C48" s="5">
        <v>179565</v>
      </c>
      <c r="D48" s="3">
        <v>3.2398091186109257</v>
      </c>
      <c r="E48" s="5">
        <v>16391596</v>
      </c>
      <c r="F48" s="3">
        <v>4.4475542727124617</v>
      </c>
      <c r="G48" s="3">
        <v>2.0036878140123515</v>
      </c>
      <c r="H48" s="3">
        <v>2.807051564007613</v>
      </c>
    </row>
    <row r="49" spans="1:8" x14ac:dyDescent="0.3">
      <c r="A49" s="1">
        <v>2021</v>
      </c>
      <c r="B49" s="1">
        <v>12</v>
      </c>
      <c r="C49" s="5">
        <v>177710</v>
      </c>
      <c r="D49" s="3">
        <v>3.633681092145391</v>
      </c>
      <c r="E49" s="5">
        <v>16332278</v>
      </c>
      <c r="F49" s="3">
        <v>4.5500385558513212</v>
      </c>
      <c r="G49" s="3">
        <v>2.1007456695230453</v>
      </c>
      <c r="H49" s="3">
        <v>2.9885637203913999</v>
      </c>
    </row>
    <row r="50" spans="1:8" x14ac:dyDescent="0.3">
      <c r="A50" s="1">
        <v>2022</v>
      </c>
      <c r="B50" s="1">
        <v>1</v>
      </c>
      <c r="C50" s="5">
        <v>176940</v>
      </c>
      <c r="D50" s="3">
        <v>3.0242334610413035</v>
      </c>
      <c r="E50" s="5">
        <v>16213478</v>
      </c>
      <c r="F50" s="3">
        <v>4.2312137985124121</v>
      </c>
      <c r="G50" s="3">
        <v>2.1964652290594677</v>
      </c>
      <c r="H50" s="3">
        <v>3.1706453672879098</v>
      </c>
    </row>
    <row r="51" spans="1:8" x14ac:dyDescent="0.3">
      <c r="A51" s="1">
        <v>2022</v>
      </c>
      <c r="B51" s="1">
        <v>2</v>
      </c>
      <c r="C51" s="5">
        <v>177467</v>
      </c>
      <c r="D51" s="3">
        <v>3.3214564339027364</v>
      </c>
      <c r="E51" s="5">
        <v>16333771</v>
      </c>
      <c r="F51" s="3">
        <v>4.9703994618633063</v>
      </c>
      <c r="G51" s="3">
        <v>2.2906691027388502</v>
      </c>
      <c r="H51" s="3">
        <v>3.352758539496655</v>
      </c>
    </row>
    <row r="52" spans="1:8" x14ac:dyDescent="0.3">
      <c r="A52" s="1">
        <v>2022</v>
      </c>
      <c r="B52" s="1">
        <v>3</v>
      </c>
      <c r="C52" s="5">
        <v>179411</v>
      </c>
      <c r="D52" s="3">
        <v>3.9220342910101902</v>
      </c>
      <c r="E52" s="5">
        <v>16434195</v>
      </c>
      <c r="F52" s="3">
        <v>5.9921418149516903</v>
      </c>
      <c r="G52" s="3">
        <v>2.3832373845834227</v>
      </c>
      <c r="H52" s="3">
        <v>3.53443892240265</v>
      </c>
    </row>
    <row r="53" spans="1:8" x14ac:dyDescent="0.3">
      <c r="A53" s="1">
        <v>2022</v>
      </c>
      <c r="B53" s="1">
        <v>4</v>
      </c>
      <c r="C53" s="5">
        <v>182454</v>
      </c>
      <c r="D53" s="3">
        <v>5.2663766543969093</v>
      </c>
      <c r="E53" s="5">
        <v>16748615</v>
      </c>
      <c r="F53" s="3">
        <v>6.7805723873717749</v>
      </c>
      <c r="G53" s="3">
        <v>2.4741217510689686</v>
      </c>
      <c r="H53" s="3">
        <v>3.7153345375660733</v>
      </c>
    </row>
    <row r="54" spans="1:8" x14ac:dyDescent="0.3">
      <c r="A54" s="1">
        <v>2022</v>
      </c>
      <c r="B54" s="1">
        <v>5</v>
      </c>
      <c r="C54" s="5">
        <v>182167</v>
      </c>
      <c r="D54" s="3">
        <v>3.8823214092233549</v>
      </c>
      <c r="E54" s="5">
        <v>16819798</v>
      </c>
      <c r="F54" s="3">
        <v>5.6349247072065456</v>
      </c>
      <c r="G54" s="3">
        <v>2.5633807395675512</v>
      </c>
      <c r="H54" s="3">
        <v>3.8952640803590866</v>
      </c>
    </row>
    <row r="55" spans="1:8" x14ac:dyDescent="0.3">
      <c r="A55" s="1">
        <v>2022</v>
      </c>
      <c r="B55" s="1">
        <v>6</v>
      </c>
      <c r="C55" s="5">
        <v>183927</v>
      </c>
      <c r="D55" s="3">
        <v>2.786967698669951</v>
      </c>
      <c r="E55" s="5">
        <v>16742682</v>
      </c>
      <c r="F55" s="3">
        <v>4.943126364190964</v>
      </c>
      <c r="G55" s="3">
        <v>2.6512667940417427</v>
      </c>
      <c r="H55" s="3">
        <v>4.074259109893422</v>
      </c>
    </row>
    <row r="56" spans="1:8" x14ac:dyDescent="0.3">
      <c r="A56" s="1">
        <v>2022</v>
      </c>
      <c r="B56" s="1">
        <v>7</v>
      </c>
      <c r="C56" s="5">
        <v>190330</v>
      </c>
      <c r="D56" s="3">
        <v>2.1297374450663042</v>
      </c>
      <c r="E56" s="5">
        <v>16923945</v>
      </c>
      <c r="F56" s="3">
        <v>4.390683711854626</v>
      </c>
      <c r="G56" s="3">
        <v>2.7381239515561746</v>
      </c>
      <c r="H56" s="3">
        <v>4.2524719950465641</v>
      </c>
    </row>
    <row r="57" spans="1:8" x14ac:dyDescent="0.3">
      <c r="A57" s="1">
        <v>2022</v>
      </c>
      <c r="B57" s="1">
        <v>8</v>
      </c>
      <c r="C57" s="5">
        <v>183633</v>
      </c>
      <c r="D57" s="3">
        <v>1.6805280235661524</v>
      </c>
      <c r="E57" s="5">
        <v>16533680</v>
      </c>
      <c r="F57" s="3">
        <v>4.1638303093380458</v>
      </c>
      <c r="G57" s="3">
        <v>2.8243056728494103</v>
      </c>
      <c r="H57" s="3">
        <v>4.4301154426997673</v>
      </c>
    </row>
    <row r="58" spans="1:8" x14ac:dyDescent="0.3">
      <c r="A58" s="1">
        <v>2022</v>
      </c>
      <c r="B58" s="1">
        <v>9</v>
      </c>
      <c r="C58" s="5">
        <v>182505</v>
      </c>
      <c r="D58" s="3">
        <v>1.479615666911327</v>
      </c>
      <c r="E58" s="5">
        <v>16721596</v>
      </c>
      <c r="F58" s="3">
        <v>3.7363096029809695</v>
      </c>
      <c r="G58" s="3">
        <v>2.9101231695970626</v>
      </c>
      <c r="H58" s="3">
        <v>4.6074117577701754</v>
      </c>
    </row>
    <row r="59" spans="1:8" x14ac:dyDescent="0.3">
      <c r="A59" s="1">
        <v>2022</v>
      </c>
      <c r="B59" s="1">
        <v>10</v>
      </c>
      <c r="C59" s="5">
        <v>182836</v>
      </c>
      <c r="D59" s="3">
        <v>1.088645247612896</v>
      </c>
      <c r="E59" s="5">
        <v>16805285</v>
      </c>
      <c r="F59" s="3">
        <v>2.7207612344228416</v>
      </c>
      <c r="G59" s="3">
        <v>2.9958082244713222</v>
      </c>
      <c r="H59" s="3">
        <v>4.7845647531517832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7"/>
  <sheetViews>
    <sheetView zoomScaleNormal="100" workbookViewId="0">
      <selection activeCell="K21" activeCellId="1" sqref="A55:XFD56 K21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8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11" x14ac:dyDescent="0.3">
      <c r="A1" s="2" t="s">
        <v>0</v>
      </c>
      <c r="B1" s="2" t="s">
        <v>1</v>
      </c>
      <c r="C1" s="1" t="s">
        <v>229</v>
      </c>
      <c r="D1" s="1" t="s">
        <v>230</v>
      </c>
      <c r="F1" s="1" t="s">
        <v>231</v>
      </c>
      <c r="G1" s="1" t="s">
        <v>232</v>
      </c>
    </row>
    <row r="2" spans="1:11" x14ac:dyDescent="0.3">
      <c r="A2" s="1">
        <v>2020</v>
      </c>
      <c r="B2" s="1">
        <v>4</v>
      </c>
      <c r="C2" s="5">
        <v>35547</v>
      </c>
      <c r="D2" s="3">
        <v>21.2815508405575</v>
      </c>
      <c r="E2" s="3"/>
      <c r="F2" s="5">
        <v>3386785</v>
      </c>
      <c r="G2" s="3">
        <v>22.315670218951201</v>
      </c>
      <c r="H2" s="3"/>
      <c r="J2" s="3"/>
      <c r="K2" s="3"/>
    </row>
    <row r="3" spans="1:11" x14ac:dyDescent="0.3">
      <c r="A3" s="1">
        <v>2020</v>
      </c>
      <c r="B3" s="1">
        <v>5</v>
      </c>
      <c r="C3" s="5">
        <v>29340</v>
      </c>
      <c r="D3" s="3">
        <v>17.4329479150575</v>
      </c>
      <c r="E3" s="3"/>
      <c r="F3" s="5">
        <v>2998970</v>
      </c>
      <c r="G3" s="3">
        <v>19.547450166376599</v>
      </c>
      <c r="H3" s="3"/>
      <c r="J3" s="3"/>
      <c r="K3" s="3"/>
    </row>
    <row r="4" spans="1:11" x14ac:dyDescent="0.3">
      <c r="A4" s="1">
        <v>2020</v>
      </c>
      <c r="B4" s="1">
        <v>6</v>
      </c>
      <c r="C4" s="5">
        <v>15095</v>
      </c>
      <c r="D4" s="3">
        <v>8.9045015071879003</v>
      </c>
      <c r="E4" s="3"/>
      <c r="F4" s="5">
        <v>1830664</v>
      </c>
      <c r="G4" s="3">
        <v>12.0247788752266</v>
      </c>
      <c r="H4" s="3"/>
      <c r="J4" s="3"/>
      <c r="K4" s="3"/>
    </row>
    <row r="5" spans="1:11" x14ac:dyDescent="0.3">
      <c r="A5" s="1">
        <v>2020</v>
      </c>
      <c r="B5" s="1">
        <v>7</v>
      </c>
      <c r="C5" s="5">
        <v>8075</v>
      </c>
      <c r="D5" s="3">
        <v>4.5502442762716697</v>
      </c>
      <c r="E5" s="3"/>
      <c r="F5" s="5">
        <v>1118542</v>
      </c>
      <c r="G5" s="3">
        <v>7.2629182887765502</v>
      </c>
      <c r="H5" s="3"/>
      <c r="J5" s="3"/>
      <c r="K5" s="3"/>
    </row>
    <row r="6" spans="1:11" x14ac:dyDescent="0.3">
      <c r="A6" s="1">
        <v>2020</v>
      </c>
      <c r="B6" s="1">
        <v>8</v>
      </c>
      <c r="C6" s="5">
        <v>4742</v>
      </c>
      <c r="D6" s="3">
        <v>2.7112635791881101</v>
      </c>
      <c r="E6" s="3"/>
      <c r="F6" s="5">
        <v>812438</v>
      </c>
      <c r="G6" s="3">
        <v>5.3039167305742199</v>
      </c>
      <c r="H6" s="3"/>
      <c r="J6" s="3"/>
      <c r="K6" s="3"/>
    </row>
    <row r="7" spans="1:11" x14ac:dyDescent="0.3">
      <c r="A7" s="1">
        <v>2020</v>
      </c>
      <c r="B7" s="1">
        <v>9</v>
      </c>
      <c r="C7" s="5">
        <v>4219</v>
      </c>
      <c r="D7" s="3">
        <v>2.4092876640359999</v>
      </c>
      <c r="E7" s="3"/>
      <c r="F7" s="5">
        <v>728909</v>
      </c>
      <c r="G7" s="3">
        <v>4.6801140754892003</v>
      </c>
      <c r="H7" s="3"/>
      <c r="J7" s="3"/>
      <c r="K7" s="3"/>
    </row>
    <row r="8" spans="1:11" x14ac:dyDescent="0.3">
      <c r="A8" s="1">
        <v>2020</v>
      </c>
      <c r="B8" s="1">
        <v>10</v>
      </c>
      <c r="C8" s="5">
        <v>3523</v>
      </c>
      <c r="D8" s="3">
        <v>2.0622358546893498</v>
      </c>
      <c r="E8" s="3"/>
      <c r="F8" s="5">
        <v>599350</v>
      </c>
      <c r="G8" s="3">
        <v>4.1039985483478896</v>
      </c>
      <c r="H8" s="3"/>
      <c r="J8" s="3"/>
      <c r="K8" s="3"/>
    </row>
    <row r="9" spans="1:11" x14ac:dyDescent="0.3">
      <c r="A9" s="1">
        <v>2020</v>
      </c>
      <c r="B9" s="1">
        <v>11</v>
      </c>
      <c r="C9" s="5">
        <v>5225</v>
      </c>
      <c r="D9" s="3">
        <v>3.0040821019950599</v>
      </c>
      <c r="E9" s="3"/>
      <c r="F9" s="5">
        <v>746900</v>
      </c>
      <c r="G9" s="3">
        <v>4.7592606776234003</v>
      </c>
      <c r="H9" s="3"/>
      <c r="J9" s="3"/>
      <c r="K9" s="3"/>
    </row>
    <row r="10" spans="1:11" x14ac:dyDescent="0.3">
      <c r="A10" s="1">
        <v>2020</v>
      </c>
      <c r="B10" s="1">
        <v>12</v>
      </c>
      <c r="C10" s="5">
        <v>8436</v>
      </c>
      <c r="D10" s="3">
        <v>4.9195528315420498</v>
      </c>
      <c r="E10" s="3"/>
      <c r="F10" s="5">
        <v>755613</v>
      </c>
      <c r="G10" s="3">
        <v>4.8370085473258797</v>
      </c>
      <c r="H10" s="3"/>
      <c r="J10" s="3"/>
      <c r="K10" s="3"/>
    </row>
    <row r="11" spans="1:11" x14ac:dyDescent="0.3">
      <c r="A11" s="1">
        <v>2021</v>
      </c>
      <c r="B11" s="1">
        <v>1</v>
      </c>
      <c r="C11" s="5">
        <v>8071</v>
      </c>
      <c r="D11" s="3">
        <v>4.69938164498737</v>
      </c>
      <c r="E11" s="3"/>
      <c r="F11" s="5">
        <v>738969</v>
      </c>
      <c r="G11" s="3">
        <v>4.7505930454571796</v>
      </c>
      <c r="H11" s="3"/>
      <c r="J11" s="3"/>
      <c r="K11" s="3"/>
    </row>
    <row r="12" spans="1:11" x14ac:dyDescent="0.3">
      <c r="A12" s="1">
        <v>2021</v>
      </c>
      <c r="B12" s="1">
        <v>2</v>
      </c>
      <c r="C12" s="5">
        <v>8967</v>
      </c>
      <c r="D12" s="3">
        <v>5.2205959408949596</v>
      </c>
      <c r="E12" s="3"/>
      <c r="F12" s="5">
        <v>899383</v>
      </c>
      <c r="G12" s="3">
        <v>5.7799630458397502</v>
      </c>
      <c r="H12" s="3"/>
      <c r="J12" s="3"/>
      <c r="K12" s="3"/>
    </row>
    <row r="13" spans="1:11" x14ac:dyDescent="0.3">
      <c r="A13" s="1">
        <v>2021</v>
      </c>
      <c r="B13" s="1">
        <v>3</v>
      </c>
      <c r="C13" s="5">
        <v>6739</v>
      </c>
      <c r="D13" s="3">
        <v>3.9034986098239099</v>
      </c>
      <c r="E13" s="3"/>
      <c r="F13" s="5">
        <v>743628</v>
      </c>
      <c r="G13" s="3">
        <v>4.79601978883474</v>
      </c>
      <c r="H13" s="3"/>
      <c r="J13" s="3"/>
      <c r="K13" s="3"/>
    </row>
    <row r="14" spans="1:11" x14ac:dyDescent="0.3">
      <c r="A14" s="1">
        <v>2021</v>
      </c>
      <c r="B14" s="1">
        <v>4</v>
      </c>
      <c r="C14" s="5">
        <v>6120</v>
      </c>
      <c r="D14" s="3">
        <v>3.53091861578759</v>
      </c>
      <c r="E14" s="3"/>
      <c r="F14" s="5">
        <v>638283</v>
      </c>
      <c r="G14" s="3">
        <v>4.0693647853944199</v>
      </c>
      <c r="H14" s="3"/>
      <c r="J14" s="3"/>
      <c r="K14" s="3"/>
    </row>
    <row r="15" spans="1:11" x14ac:dyDescent="0.3">
      <c r="A15" s="1">
        <v>2021</v>
      </c>
      <c r="B15" s="1">
        <v>5</v>
      </c>
      <c r="C15" s="5">
        <v>5597</v>
      </c>
      <c r="D15" s="3">
        <v>3.1917380915721498</v>
      </c>
      <c r="E15" s="3"/>
      <c r="F15" s="5">
        <v>542142</v>
      </c>
      <c r="G15" s="3">
        <v>3.4048642766467498</v>
      </c>
      <c r="H15" s="3"/>
      <c r="J15" s="3"/>
      <c r="K15" s="3"/>
    </row>
    <row r="16" spans="1:11" x14ac:dyDescent="0.3">
      <c r="A16" s="1">
        <v>2021</v>
      </c>
      <c r="B16" s="1">
        <v>6</v>
      </c>
      <c r="C16" s="5">
        <v>4075</v>
      </c>
      <c r="D16" s="3">
        <v>2.27729965351514</v>
      </c>
      <c r="E16" s="3"/>
      <c r="F16" s="5">
        <v>447820</v>
      </c>
      <c r="G16" s="3">
        <v>2.80693564199643</v>
      </c>
      <c r="H16" s="3"/>
      <c r="J16" s="3"/>
      <c r="K16" s="3"/>
    </row>
    <row r="17" spans="1:11" x14ac:dyDescent="0.3">
      <c r="A17" s="1">
        <v>2021</v>
      </c>
      <c r="B17" s="1">
        <v>7</v>
      </c>
      <c r="C17" s="5">
        <v>2357</v>
      </c>
      <c r="D17" s="3">
        <v>1.2647495988967701</v>
      </c>
      <c r="E17" s="3"/>
      <c r="F17" s="5">
        <v>331486</v>
      </c>
      <c r="G17" s="3">
        <v>2.0446799006323801</v>
      </c>
      <c r="H17" s="3"/>
      <c r="J17" s="3"/>
      <c r="K17" s="3"/>
    </row>
    <row r="18" spans="1:11" x14ac:dyDescent="0.3">
      <c r="A18" s="1">
        <v>2021</v>
      </c>
      <c r="B18" s="1">
        <v>8</v>
      </c>
      <c r="C18" s="5">
        <v>2002</v>
      </c>
      <c r="D18" s="3">
        <v>1.10853940796687</v>
      </c>
      <c r="E18" s="3"/>
      <c r="F18" s="5">
        <v>272190</v>
      </c>
      <c r="G18" s="3">
        <v>1.71482410279494</v>
      </c>
      <c r="H18" s="3"/>
      <c r="J18" s="3"/>
      <c r="K18" s="3"/>
    </row>
    <row r="19" spans="1:11" x14ac:dyDescent="0.3">
      <c r="A19" s="1">
        <v>2021</v>
      </c>
      <c r="B19" s="1">
        <v>9</v>
      </c>
      <c r="C19" s="5">
        <v>1956</v>
      </c>
      <c r="D19" s="3">
        <v>1.08760926135985</v>
      </c>
      <c r="E19" s="3"/>
      <c r="F19" s="5">
        <v>239230</v>
      </c>
      <c r="G19" s="3">
        <v>1.4841189409384801</v>
      </c>
      <c r="H19" s="3"/>
      <c r="J19" s="3"/>
      <c r="K19" s="3"/>
    </row>
    <row r="20" spans="1:11" x14ac:dyDescent="0.3">
      <c r="A20" s="1">
        <v>2021</v>
      </c>
      <c r="B20" s="1">
        <v>10</v>
      </c>
      <c r="C20" s="5">
        <v>1964</v>
      </c>
      <c r="D20" s="3">
        <v>1.08588078532845</v>
      </c>
      <c r="E20" s="3"/>
      <c r="F20" s="5">
        <v>190718</v>
      </c>
      <c r="G20" s="3">
        <v>1.1658199427475699</v>
      </c>
      <c r="H20" s="3"/>
      <c r="J20" s="3"/>
      <c r="K20" s="3"/>
    </row>
    <row r="21" spans="1:11" x14ac:dyDescent="0.3">
      <c r="A21" s="1">
        <v>2021</v>
      </c>
      <c r="B21" s="1">
        <v>11</v>
      </c>
      <c r="C21" s="5">
        <v>1427</v>
      </c>
      <c r="D21" s="3">
        <v>0.79469829866622099</v>
      </c>
      <c r="E21" s="3"/>
      <c r="F21" s="5">
        <v>136828</v>
      </c>
      <c r="G21" s="3">
        <v>0.83474482899651703</v>
      </c>
      <c r="H21" s="3"/>
      <c r="J21" s="3"/>
      <c r="K21" s="3"/>
    </row>
    <row r="22" spans="1:11" x14ac:dyDescent="0.3">
      <c r="A22" s="1">
        <v>2021</v>
      </c>
      <c r="B22" s="1">
        <v>12</v>
      </c>
      <c r="C22" s="5">
        <v>1129</v>
      </c>
      <c r="D22" s="3">
        <v>0.63530470992065702</v>
      </c>
      <c r="E22" s="3"/>
      <c r="F22" s="5">
        <v>122672</v>
      </c>
      <c r="G22" s="3">
        <v>0.75110159158446899</v>
      </c>
      <c r="H22" s="3"/>
      <c r="J22" s="3"/>
      <c r="K22" s="3"/>
    </row>
    <row r="23" spans="1:11" x14ac:dyDescent="0.3">
      <c r="A23" s="1">
        <v>2022</v>
      </c>
      <c r="B23" s="1">
        <v>1</v>
      </c>
      <c r="C23" s="5">
        <v>1167</v>
      </c>
      <c r="D23" s="3">
        <v>0.65954560868090895</v>
      </c>
      <c r="E23" s="3"/>
      <c r="F23" s="5">
        <v>116821</v>
      </c>
      <c r="G23" s="3">
        <v>0.72051783090586696</v>
      </c>
      <c r="H23" s="3"/>
      <c r="J23" s="3"/>
      <c r="K23" s="3"/>
    </row>
    <row r="24" spans="1:11" x14ac:dyDescent="0.3">
      <c r="A24" s="1">
        <v>2022</v>
      </c>
      <c r="B24" s="1">
        <v>2</v>
      </c>
      <c r="C24" s="5">
        <v>1335</v>
      </c>
      <c r="D24" s="3">
        <v>0.75225253145655202</v>
      </c>
      <c r="E24" s="3"/>
      <c r="F24" s="5">
        <v>115311</v>
      </c>
      <c r="G24" s="3">
        <v>0.71120459163666205</v>
      </c>
      <c r="H24" s="3"/>
      <c r="J24" s="3"/>
      <c r="K24" s="3"/>
    </row>
    <row r="25" spans="1:11" x14ac:dyDescent="0.3">
      <c r="A25" s="1">
        <v>2022</v>
      </c>
      <c r="B25" s="1">
        <v>3</v>
      </c>
      <c r="C25" s="5">
        <v>1082</v>
      </c>
      <c r="D25" s="3">
        <v>0.60308453773737403</v>
      </c>
      <c r="E25" s="3"/>
      <c r="F25" s="5">
        <v>96603</v>
      </c>
      <c r="G25" s="3">
        <v>0.587817048538124</v>
      </c>
      <c r="H25" s="3"/>
      <c r="J25" s="3"/>
      <c r="K25" s="3"/>
    </row>
    <row r="26" spans="1:11" x14ac:dyDescent="0.3">
      <c r="A26" s="1">
        <v>2022</v>
      </c>
      <c r="B26" s="1">
        <v>4</v>
      </c>
      <c r="C26" s="5" t="s">
        <v>198</v>
      </c>
      <c r="D26" s="3" t="s">
        <v>198</v>
      </c>
      <c r="E26" s="3"/>
      <c r="F26" s="5" t="s">
        <v>198</v>
      </c>
      <c r="G26" s="3" t="s">
        <v>198</v>
      </c>
      <c r="H26" s="3"/>
      <c r="J26" s="3"/>
      <c r="K26" s="3"/>
    </row>
    <row r="27" spans="1:11" x14ac:dyDescent="0.3">
      <c r="A27" s="1">
        <v>2022</v>
      </c>
      <c r="B27" s="1">
        <v>5</v>
      </c>
      <c r="C27" s="5">
        <v>238</v>
      </c>
      <c r="D27" s="3">
        <v>0.13064934922351501</v>
      </c>
      <c r="E27" s="3"/>
      <c r="F27" s="5">
        <v>27380</v>
      </c>
      <c r="G27" s="3">
        <v>0.16278435686326301</v>
      </c>
      <c r="H27" s="3"/>
      <c r="J27" s="3"/>
      <c r="K27" s="3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6"/>
  <sheetViews>
    <sheetView zoomScaleNormal="100" workbookViewId="0">
      <selection activeCell="N11" activeCellId="1" sqref="A55:XFD56 N11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8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233</v>
      </c>
      <c r="D1" s="1" t="s">
        <v>234</v>
      </c>
      <c r="F1" s="1" t="s">
        <v>235</v>
      </c>
      <c r="G1" s="1" t="s">
        <v>236</v>
      </c>
    </row>
    <row r="2" spans="1:8" x14ac:dyDescent="0.3">
      <c r="A2" s="1">
        <v>2020</v>
      </c>
      <c r="B2" s="1">
        <v>5</v>
      </c>
      <c r="C2" s="5">
        <v>6747</v>
      </c>
      <c r="D2" s="3">
        <v>41.225711841622903</v>
      </c>
      <c r="E2" s="3"/>
      <c r="F2" s="5">
        <v>512355</v>
      </c>
      <c r="G2" s="3">
        <v>40.681918697302002</v>
      </c>
      <c r="H2" s="3"/>
    </row>
    <row r="3" spans="1:8" x14ac:dyDescent="0.3">
      <c r="A3" s="1">
        <v>2020</v>
      </c>
      <c r="B3" s="1">
        <v>6</v>
      </c>
      <c r="C3" s="5">
        <v>4544</v>
      </c>
      <c r="D3" s="3">
        <v>27.131597802722698</v>
      </c>
      <c r="E3" s="3"/>
      <c r="F3" s="5">
        <v>376813</v>
      </c>
      <c r="G3" s="3">
        <v>29.592512284631201</v>
      </c>
      <c r="H3" s="3"/>
    </row>
    <row r="4" spans="1:8" x14ac:dyDescent="0.3">
      <c r="A4" s="1">
        <v>2020</v>
      </c>
      <c r="B4" s="1">
        <v>7</v>
      </c>
      <c r="C4" s="5">
        <v>2814</v>
      </c>
      <c r="D4" s="3">
        <v>16.256499133448902</v>
      </c>
      <c r="E4" s="3"/>
      <c r="F4" s="5">
        <v>261190</v>
      </c>
      <c r="G4" s="3">
        <v>20.3681377724889</v>
      </c>
      <c r="H4" s="3"/>
    </row>
    <row r="5" spans="1:8" x14ac:dyDescent="0.3">
      <c r="A5" s="1">
        <v>2020</v>
      </c>
      <c r="B5" s="1">
        <v>8</v>
      </c>
      <c r="C5" s="5">
        <v>1891</v>
      </c>
      <c r="D5" s="3">
        <v>11.0159617849237</v>
      </c>
      <c r="E5" s="3"/>
      <c r="F5" s="5">
        <v>201561</v>
      </c>
      <c r="G5" s="3">
        <v>15.784206318193201</v>
      </c>
      <c r="H5" s="3"/>
    </row>
    <row r="6" spans="1:8" x14ac:dyDescent="0.3">
      <c r="A6" s="1">
        <v>2020</v>
      </c>
      <c r="B6" s="1">
        <v>9</v>
      </c>
      <c r="C6" s="5">
        <v>1682</v>
      </c>
      <c r="D6" s="3">
        <v>10.022643308306501</v>
      </c>
      <c r="E6" s="3"/>
      <c r="F6" s="5">
        <v>178529</v>
      </c>
      <c r="G6" s="3">
        <v>13.8753935580445</v>
      </c>
      <c r="H6" s="3"/>
    </row>
    <row r="7" spans="1:8" x14ac:dyDescent="0.3">
      <c r="A7" s="1">
        <v>2020</v>
      </c>
      <c r="B7" s="1">
        <v>10</v>
      </c>
      <c r="C7" s="5">
        <v>1439</v>
      </c>
      <c r="D7" s="3">
        <v>8.5715987610197804</v>
      </c>
      <c r="E7" s="3"/>
      <c r="F7" s="5">
        <v>147402</v>
      </c>
      <c r="G7" s="3">
        <v>11.4581681482794</v>
      </c>
      <c r="H7" s="3"/>
    </row>
    <row r="8" spans="1:8" x14ac:dyDescent="0.3">
      <c r="A8" s="1">
        <v>2020</v>
      </c>
      <c r="B8" s="1">
        <v>11</v>
      </c>
      <c r="C8" s="5">
        <v>1725</v>
      </c>
      <c r="D8" s="3">
        <v>10.4520116335434</v>
      </c>
      <c r="E8" s="3"/>
      <c r="F8" s="5">
        <v>167992</v>
      </c>
      <c r="G8" s="3">
        <v>13.044852357076399</v>
      </c>
      <c r="H8" s="3"/>
    </row>
    <row r="9" spans="1:8" x14ac:dyDescent="0.3">
      <c r="A9" s="1">
        <v>2020</v>
      </c>
      <c r="B9" s="1">
        <v>12</v>
      </c>
      <c r="C9" s="5">
        <v>2394</v>
      </c>
      <c r="D9" s="3">
        <v>14.6970348087667</v>
      </c>
      <c r="E9" s="3"/>
      <c r="F9" s="5">
        <v>175864</v>
      </c>
      <c r="G9" s="3">
        <v>13.5733558907611</v>
      </c>
      <c r="H9" s="3"/>
    </row>
    <row r="10" spans="1:8" x14ac:dyDescent="0.3">
      <c r="A10" s="1">
        <v>2021</v>
      </c>
      <c r="B10" s="1">
        <v>1</v>
      </c>
      <c r="C10" s="5">
        <v>2375</v>
      </c>
      <c r="D10" s="3">
        <v>14.7022409310388</v>
      </c>
      <c r="E10" s="3"/>
      <c r="F10" s="5">
        <v>173139</v>
      </c>
      <c r="G10" s="3">
        <v>13.5</v>
      </c>
      <c r="H10" s="3"/>
    </row>
    <row r="11" spans="1:8" x14ac:dyDescent="0.3">
      <c r="A11" s="1">
        <v>2021</v>
      </c>
      <c r="B11" s="1">
        <v>2</v>
      </c>
      <c r="C11" s="5">
        <v>2511</v>
      </c>
      <c r="D11" s="3">
        <v>15.462774801404001</v>
      </c>
      <c r="E11" s="3"/>
      <c r="F11" s="5">
        <v>199965</v>
      </c>
      <c r="G11" s="3">
        <v>15.6701329843506</v>
      </c>
      <c r="H11" s="3"/>
    </row>
    <row r="12" spans="1:8" x14ac:dyDescent="0.3">
      <c r="A12" s="1">
        <v>2021</v>
      </c>
      <c r="B12" s="1">
        <v>3</v>
      </c>
      <c r="C12" s="5">
        <v>2171</v>
      </c>
      <c r="D12" s="3">
        <v>13.151199418463801</v>
      </c>
      <c r="E12" s="3"/>
      <c r="F12" s="5">
        <v>179027</v>
      </c>
      <c r="G12" s="3">
        <v>14.039406355990399</v>
      </c>
      <c r="H12" s="3"/>
    </row>
    <row r="13" spans="1:8" x14ac:dyDescent="0.3">
      <c r="A13" s="1">
        <v>2021</v>
      </c>
      <c r="B13" s="1">
        <v>4</v>
      </c>
      <c r="C13" s="5">
        <v>2016</v>
      </c>
      <c r="D13" s="3">
        <v>12.14</v>
      </c>
      <c r="E13" s="3"/>
      <c r="F13" s="5">
        <v>160922</v>
      </c>
      <c r="G13" s="3">
        <v>12.52</v>
      </c>
      <c r="H13" s="3"/>
    </row>
    <row r="14" spans="1:8" x14ac:dyDescent="0.3">
      <c r="A14" s="1">
        <v>2021</v>
      </c>
      <c r="B14" s="1">
        <v>5</v>
      </c>
      <c r="C14" s="5">
        <v>1851</v>
      </c>
      <c r="D14" s="3">
        <v>10.9766945383384</v>
      </c>
      <c r="E14" s="3"/>
      <c r="F14" s="5">
        <v>141542</v>
      </c>
      <c r="G14" s="3">
        <v>10.897503018059099</v>
      </c>
      <c r="H14" s="3"/>
    </row>
    <row r="15" spans="1:8" x14ac:dyDescent="0.3">
      <c r="A15" s="1">
        <v>2021</v>
      </c>
      <c r="B15" s="1">
        <v>6</v>
      </c>
      <c r="C15" s="5">
        <v>1561</v>
      </c>
      <c r="D15" s="3">
        <v>9.0555748926789708</v>
      </c>
      <c r="E15" s="3"/>
      <c r="F15" s="5">
        <v>122722</v>
      </c>
      <c r="G15" s="3">
        <v>9.3896807009704801</v>
      </c>
      <c r="H15" s="3"/>
    </row>
    <row r="16" spans="1:8" x14ac:dyDescent="0.3">
      <c r="A16" s="1">
        <v>2021</v>
      </c>
      <c r="B16" s="1">
        <v>7</v>
      </c>
      <c r="C16" s="5">
        <v>1069</v>
      </c>
      <c r="D16" s="3">
        <v>6.0340934748250197</v>
      </c>
      <c r="E16" s="3"/>
      <c r="F16" s="5">
        <v>97235</v>
      </c>
      <c r="G16" s="3">
        <v>7.4085728696972</v>
      </c>
      <c r="H16" s="3"/>
    </row>
    <row r="17" spans="1:8" x14ac:dyDescent="0.3">
      <c r="A17" s="1">
        <v>2021</v>
      </c>
      <c r="B17" s="1">
        <v>8</v>
      </c>
      <c r="C17" s="5">
        <v>912</v>
      </c>
      <c r="D17" s="3">
        <v>5.2060737527115002</v>
      </c>
      <c r="E17" s="3"/>
      <c r="F17" s="5">
        <v>89100</v>
      </c>
      <c r="G17" s="3">
        <v>6.8708223703488898</v>
      </c>
      <c r="H17" s="3"/>
    </row>
    <row r="18" spans="1:8" x14ac:dyDescent="0.3">
      <c r="A18" s="1">
        <v>2021</v>
      </c>
      <c r="B18" s="1">
        <v>9</v>
      </c>
      <c r="C18" s="5">
        <v>869</v>
      </c>
      <c r="D18" s="3">
        <v>5.0635124111408896</v>
      </c>
      <c r="E18" s="3"/>
      <c r="F18" s="5">
        <v>80571</v>
      </c>
      <c r="G18" s="3">
        <v>6.1524822288859902</v>
      </c>
      <c r="H18" s="3"/>
    </row>
    <row r="19" spans="1:8" x14ac:dyDescent="0.3">
      <c r="A19" s="1">
        <v>2021</v>
      </c>
      <c r="B19" s="1">
        <v>10</v>
      </c>
      <c r="C19" s="5">
        <v>767</v>
      </c>
      <c r="D19" s="3">
        <v>4.4528301886792496</v>
      </c>
      <c r="E19" s="3"/>
      <c r="F19" s="5">
        <v>89487</v>
      </c>
      <c r="G19" s="3">
        <v>6.7856051477998198</v>
      </c>
      <c r="H19" s="3"/>
    </row>
    <row r="20" spans="1:8" x14ac:dyDescent="0.3">
      <c r="A20" s="1">
        <v>2021</v>
      </c>
      <c r="B20" s="1">
        <v>11</v>
      </c>
      <c r="C20" s="5">
        <v>549</v>
      </c>
      <c r="D20" s="3">
        <v>3.2227766363369499</v>
      </c>
      <c r="E20" s="3"/>
      <c r="F20" s="5"/>
      <c r="G20" s="3"/>
      <c r="H20" s="3"/>
    </row>
    <row r="21" spans="1:8" x14ac:dyDescent="0.3">
      <c r="A21" s="1">
        <v>2021</v>
      </c>
      <c r="B21" s="1">
        <v>12</v>
      </c>
      <c r="C21" s="5">
        <v>422</v>
      </c>
      <c r="D21" s="3">
        <v>2.4898224084016798</v>
      </c>
      <c r="E21" s="3"/>
      <c r="F21" s="5">
        <v>31397</v>
      </c>
      <c r="G21" s="3">
        <v>2.35644218284436</v>
      </c>
      <c r="H21" s="3"/>
    </row>
    <row r="22" spans="1:8" x14ac:dyDescent="0.3">
      <c r="A22" s="1">
        <v>2022</v>
      </c>
      <c r="B22" s="1">
        <v>1</v>
      </c>
      <c r="C22" s="5">
        <v>427</v>
      </c>
      <c r="D22" s="3">
        <v>2.5440896091515701</v>
      </c>
      <c r="E22" s="3"/>
      <c r="F22" s="5">
        <v>31279</v>
      </c>
      <c r="G22" s="3">
        <v>2.3829603743988099</v>
      </c>
      <c r="H22" s="3"/>
    </row>
    <row r="23" spans="1:8" x14ac:dyDescent="0.3">
      <c r="A23" s="1">
        <v>2022</v>
      </c>
      <c r="B23" s="1">
        <v>2</v>
      </c>
      <c r="C23" s="5">
        <v>61</v>
      </c>
      <c r="D23" s="3">
        <v>0.360839988169181</v>
      </c>
      <c r="E23" s="3"/>
      <c r="F23" s="5">
        <v>2679</v>
      </c>
      <c r="G23" s="3">
        <v>0.20385862758019299</v>
      </c>
      <c r="H23" s="3"/>
    </row>
    <row r="24" spans="1:8" x14ac:dyDescent="0.3">
      <c r="A24" s="1">
        <v>2022</v>
      </c>
      <c r="B24" s="1">
        <v>3</v>
      </c>
      <c r="C24" s="5">
        <v>53</v>
      </c>
      <c r="D24" s="3">
        <v>0.31017732779305901</v>
      </c>
      <c r="E24" s="3"/>
      <c r="F24" s="5">
        <v>2480</v>
      </c>
      <c r="G24" s="3">
        <v>0.18883627362071501</v>
      </c>
      <c r="H24" s="3"/>
    </row>
    <row r="25" spans="1:8" x14ac:dyDescent="0.3">
      <c r="A25" s="1">
        <v>2022</v>
      </c>
      <c r="B25" s="1">
        <v>4</v>
      </c>
      <c r="C25" s="5" t="s">
        <v>198</v>
      </c>
      <c r="D25" s="3" t="s">
        <v>198</v>
      </c>
      <c r="E25" s="3"/>
      <c r="F25" s="5" t="s">
        <v>198</v>
      </c>
      <c r="G25" s="3" t="s">
        <v>198</v>
      </c>
      <c r="H25" s="3"/>
    </row>
    <row r="26" spans="1:8" x14ac:dyDescent="0.3">
      <c r="A26" s="1">
        <v>2022</v>
      </c>
      <c r="B26" s="1">
        <v>5</v>
      </c>
      <c r="C26" s="5">
        <v>66</v>
      </c>
      <c r="D26" s="3">
        <v>0.38018433179723499</v>
      </c>
      <c r="E26" s="3"/>
      <c r="F26" s="5">
        <v>3158</v>
      </c>
      <c r="G26" s="3">
        <v>0.23701359863645899</v>
      </c>
      <c r="H26" s="3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9"/>
  <sheetViews>
    <sheetView topLeftCell="A46" zoomScaleNormal="100" workbookViewId="0">
      <selection activeCell="F65" sqref="F65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3.42578125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26</v>
      </c>
      <c r="D1" s="1" t="s">
        <v>27</v>
      </c>
      <c r="E1" s="1" t="s">
        <v>28</v>
      </c>
      <c r="F1" s="1" t="s">
        <v>29</v>
      </c>
      <c r="G1" s="1" t="s">
        <v>30</v>
      </c>
      <c r="H1" s="1" t="s">
        <v>31</v>
      </c>
    </row>
    <row r="2" spans="1:8" x14ac:dyDescent="0.3">
      <c r="A2" s="1">
        <v>2018</v>
      </c>
      <c r="B2" s="1">
        <v>1</v>
      </c>
      <c r="C2" s="5">
        <v>41572</v>
      </c>
      <c r="D2" s="3">
        <v>-0.88925974490403625</v>
      </c>
      <c r="E2" s="5">
        <v>3208783</v>
      </c>
      <c r="F2" s="3">
        <v>0.60580768976326027</v>
      </c>
      <c r="G2" s="3">
        <v>-0.43444517307314151</v>
      </c>
      <c r="H2" s="3">
        <v>0.83890775076750956</v>
      </c>
    </row>
    <row r="3" spans="1:8" x14ac:dyDescent="0.3">
      <c r="A3" s="1">
        <v>2018</v>
      </c>
      <c r="B3" s="1">
        <v>2</v>
      </c>
      <c r="C3" s="5">
        <v>41687</v>
      </c>
      <c r="D3" s="3">
        <v>-0.67902411131229856</v>
      </c>
      <c r="E3" s="5">
        <v>3225856</v>
      </c>
      <c r="F3" s="3">
        <v>0.85549663544675081</v>
      </c>
      <c r="G3" s="3">
        <v>-0.45782085208450973</v>
      </c>
      <c r="H3" s="3">
        <v>0.81606812238038828</v>
      </c>
    </row>
    <row r="4" spans="1:8" x14ac:dyDescent="0.3">
      <c r="A4" s="1">
        <v>2018</v>
      </c>
      <c r="B4" s="1">
        <v>3</v>
      </c>
      <c r="C4" s="5">
        <v>42050</v>
      </c>
      <c r="D4" s="3">
        <v>4.7564687975620856E-3</v>
      </c>
      <c r="E4" s="5">
        <v>3251029</v>
      </c>
      <c r="F4" s="3">
        <v>1.2925196562129537</v>
      </c>
      <c r="G4" s="3">
        <v>-0.47958187886961506</v>
      </c>
      <c r="H4" s="3">
        <v>0.79376909259727624</v>
      </c>
    </row>
    <row r="5" spans="1:8" x14ac:dyDescent="0.3">
      <c r="A5" s="1">
        <v>2018</v>
      </c>
      <c r="B5" s="1">
        <v>4</v>
      </c>
      <c r="C5" s="5">
        <v>42189</v>
      </c>
      <c r="D5" s="3">
        <v>-0.40603385189207364</v>
      </c>
      <c r="E5" s="5">
        <v>3261905</v>
      </c>
      <c r="F5" s="3">
        <v>0.85681316581502909</v>
      </c>
      <c r="G5" s="3">
        <v>-0.49980736407034165</v>
      </c>
      <c r="H5" s="3">
        <v>0.77188712359090716</v>
      </c>
    </row>
    <row r="6" spans="1:8" x14ac:dyDescent="0.3">
      <c r="A6" s="1">
        <v>2018</v>
      </c>
      <c r="B6" s="1">
        <v>5</v>
      </c>
      <c r="C6" s="5">
        <v>42178</v>
      </c>
      <c r="D6" s="3">
        <v>-0.46019871144360458</v>
      </c>
      <c r="E6" s="5">
        <v>3271237</v>
      </c>
      <c r="F6" s="3">
        <v>0.86143795605584383</v>
      </c>
      <c r="G6" s="3">
        <v>-0.51854278372109686</v>
      </c>
      <c r="H6" s="3">
        <v>0.75033331298982164</v>
      </c>
    </row>
    <row r="7" spans="1:8" x14ac:dyDescent="0.3">
      <c r="A7" s="1">
        <v>2018</v>
      </c>
      <c r="B7" s="1">
        <v>6</v>
      </c>
      <c r="C7" s="5">
        <v>42310</v>
      </c>
      <c r="D7" s="3">
        <v>-0.23344101487892122</v>
      </c>
      <c r="E7" s="5">
        <v>3288194</v>
      </c>
      <c r="F7" s="3">
        <v>1.3283773285585276</v>
      </c>
      <c r="G7" s="3">
        <v>-0.53582710180683124</v>
      </c>
      <c r="H7" s="3">
        <v>0.72902465606438149</v>
      </c>
    </row>
    <row r="8" spans="1:8" x14ac:dyDescent="0.3">
      <c r="A8" s="1">
        <v>2018</v>
      </c>
      <c r="B8" s="1">
        <v>7</v>
      </c>
      <c r="C8" s="5">
        <v>42305</v>
      </c>
      <c r="D8" s="3">
        <v>-0.47053287848488612</v>
      </c>
      <c r="E8" s="5">
        <v>3266003</v>
      </c>
      <c r="F8" s="3">
        <v>0.88414087935306807</v>
      </c>
      <c r="G8" s="3">
        <v>-0.55169523064080961</v>
      </c>
      <c r="H8" s="3">
        <v>0.7078858636851616</v>
      </c>
    </row>
    <row r="9" spans="1:8" x14ac:dyDescent="0.3">
      <c r="A9" s="1">
        <v>2018</v>
      </c>
      <c r="B9" s="1">
        <v>8</v>
      </c>
      <c r="C9" s="5">
        <v>42164</v>
      </c>
      <c r="D9" s="3">
        <v>-0.47209895194032514</v>
      </c>
      <c r="E9" s="5">
        <v>3250525</v>
      </c>
      <c r="F9" s="3">
        <v>0.96582284260791074</v>
      </c>
      <c r="G9" s="3">
        <v>-0.56616108350248218</v>
      </c>
      <c r="H9" s="3">
        <v>0.68688326843610437</v>
      </c>
    </row>
    <row r="10" spans="1:8" x14ac:dyDescent="0.3">
      <c r="A10" s="1">
        <v>2018</v>
      </c>
      <c r="B10" s="1">
        <v>9</v>
      </c>
      <c r="C10" s="5">
        <v>42149</v>
      </c>
      <c r="D10" s="3">
        <v>-0.32869844873250065</v>
      </c>
      <c r="E10" s="5">
        <v>3270213</v>
      </c>
      <c r="F10" s="3">
        <v>1.141338133367964</v>
      </c>
      <c r="G10" s="3">
        <v>-0.57923293739684378</v>
      </c>
      <c r="H10" s="3">
        <v>0.66599544283279577</v>
      </c>
    </row>
    <row r="11" spans="1:8" x14ac:dyDescent="0.3">
      <c r="A11" s="1">
        <v>2018</v>
      </c>
      <c r="B11" s="1">
        <v>10</v>
      </c>
      <c r="C11" s="5">
        <v>41905</v>
      </c>
      <c r="D11" s="3">
        <v>-0.29503438102262969</v>
      </c>
      <c r="E11" s="5">
        <v>3260003</v>
      </c>
      <c r="F11" s="3">
        <v>0.99007355230398275</v>
      </c>
      <c r="G11" s="3">
        <v>-0.59091253723641979</v>
      </c>
      <c r="H11" s="3">
        <v>0.64522033019458369</v>
      </c>
    </row>
    <row r="12" spans="1:8" x14ac:dyDescent="0.3">
      <c r="A12" s="1">
        <v>2018</v>
      </c>
      <c r="B12" s="1">
        <v>11</v>
      </c>
      <c r="C12" s="5">
        <v>41869</v>
      </c>
      <c r="D12" s="3">
        <v>-0.19546613906700205</v>
      </c>
      <c r="E12" s="5">
        <v>3259895</v>
      </c>
      <c r="F12" s="3">
        <v>1.223351551018359</v>
      </c>
      <c r="G12" s="3">
        <v>-0.60118422970535623</v>
      </c>
      <c r="H12" s="3">
        <v>0.62458888374988109</v>
      </c>
    </row>
    <row r="13" spans="1:8" x14ac:dyDescent="0.3">
      <c r="A13" s="1">
        <v>2018</v>
      </c>
      <c r="B13" s="1">
        <v>12</v>
      </c>
      <c r="C13" s="5">
        <v>41805</v>
      </c>
      <c r="D13" s="3">
        <v>-4.7818290496115523E-2</v>
      </c>
      <c r="E13" s="5">
        <v>3267389</v>
      </c>
      <c r="F13" s="3">
        <v>1.6352398066578511</v>
      </c>
      <c r="G13" s="3">
        <v>-0.6100118143936174</v>
      </c>
      <c r="H13" s="3">
        <v>0.60415600486752508</v>
      </c>
    </row>
    <row r="14" spans="1:8" x14ac:dyDescent="0.3">
      <c r="A14" s="1">
        <v>2019</v>
      </c>
      <c r="B14" s="1">
        <v>1</v>
      </c>
      <c r="C14" s="5">
        <v>41463</v>
      </c>
      <c r="D14" s="3">
        <v>-0.26219570865004815</v>
      </c>
      <c r="E14" s="5">
        <v>3241374</v>
      </c>
      <c r="F14" s="3">
        <v>1.0156810229922097</v>
      </c>
      <c r="G14" s="3">
        <v>-0.61733091602376222</v>
      </c>
      <c r="H14" s="3">
        <v>0.58401817565713521</v>
      </c>
    </row>
    <row r="15" spans="1:8" x14ac:dyDescent="0.3">
      <c r="A15" s="1">
        <v>2019</v>
      </c>
      <c r="B15" s="1">
        <v>2</v>
      </c>
      <c r="C15" s="5">
        <v>41437</v>
      </c>
      <c r="D15" s="3">
        <v>-0.59970734281670213</v>
      </c>
      <c r="E15" s="5">
        <v>3251077</v>
      </c>
      <c r="F15" s="3">
        <v>0.78183899095309872</v>
      </c>
      <c r="G15" s="3">
        <v>-0.62303811810141208</v>
      </c>
      <c r="H15" s="3">
        <v>0.56434348127012202</v>
      </c>
    </row>
    <row r="16" spans="1:8" x14ac:dyDescent="0.3">
      <c r="A16" s="1">
        <v>2019</v>
      </c>
      <c r="B16" s="1">
        <v>3</v>
      </c>
      <c r="C16" s="5">
        <v>41616</v>
      </c>
      <c r="D16" s="3">
        <v>-1.0321046373365061</v>
      </c>
      <c r="E16" s="5">
        <v>3271551</v>
      </c>
      <c r="F16" s="3">
        <v>0.63124629155877354</v>
      </c>
      <c r="G16" s="3">
        <v>-0.62700534196500957</v>
      </c>
      <c r="H16" s="3">
        <v>0.54532998344451633</v>
      </c>
    </row>
    <row r="17" spans="1:8" x14ac:dyDescent="0.3">
      <c r="A17" s="1">
        <v>2019</v>
      </c>
      <c r="B17" s="1">
        <v>4</v>
      </c>
      <c r="C17" s="5">
        <v>41806</v>
      </c>
      <c r="D17" s="3">
        <v>-0.90781957382256584</v>
      </c>
      <c r="E17" s="5">
        <v>3276713</v>
      </c>
      <c r="F17" s="3">
        <v>0.45396785007534302</v>
      </c>
      <c r="G17" s="3">
        <v>-0.62910288876026921</v>
      </c>
      <c r="H17" s="3">
        <v>0.52719084777318814</v>
      </c>
    </row>
    <row r="18" spans="1:8" x14ac:dyDescent="0.3">
      <c r="A18" s="1">
        <v>2019</v>
      </c>
      <c r="B18" s="1">
        <v>5</v>
      </c>
      <c r="C18" s="5">
        <v>41810</v>
      </c>
      <c r="D18" s="3">
        <v>-0.87249276874199477</v>
      </c>
      <c r="E18" s="5">
        <v>3285149</v>
      </c>
      <c r="F18" s="3">
        <v>0.4252825460215881</v>
      </c>
      <c r="G18" s="3">
        <v>-0.62922919152841739</v>
      </c>
      <c r="H18" s="3">
        <v>0.51014520625929316</v>
      </c>
    </row>
    <row r="19" spans="1:8" x14ac:dyDescent="0.3">
      <c r="A19" s="1">
        <v>2019</v>
      </c>
      <c r="B19" s="1">
        <v>6</v>
      </c>
      <c r="C19" s="5">
        <v>42010</v>
      </c>
      <c r="D19" s="3">
        <v>-0.70905223351453994</v>
      </c>
      <c r="E19" s="5">
        <v>3301357</v>
      </c>
      <c r="F19" s="3">
        <v>0.40031093055945544</v>
      </c>
      <c r="G19" s="3">
        <v>-0.62730203863603196</v>
      </c>
      <c r="H19" s="3">
        <v>0.49440710597559123</v>
      </c>
    </row>
    <row r="20" spans="1:8" x14ac:dyDescent="0.3">
      <c r="A20" s="1">
        <v>2019</v>
      </c>
      <c r="B20" s="1">
        <v>7</v>
      </c>
      <c r="C20" s="5">
        <v>42059</v>
      </c>
      <c r="D20" s="3">
        <v>-0.58149154946224302</v>
      </c>
      <c r="E20" s="5">
        <v>3276560</v>
      </c>
      <c r="F20" s="3">
        <v>0.32323913970684348</v>
      </c>
      <c r="G20" s="3">
        <v>-0.6232561117536638</v>
      </c>
      <c r="H20" s="3">
        <v>0.48018470075454783</v>
      </c>
    </row>
    <row r="21" spans="1:8" x14ac:dyDescent="0.3">
      <c r="A21" s="1">
        <v>2019</v>
      </c>
      <c r="B21" s="1">
        <v>8</v>
      </c>
      <c r="C21" s="5">
        <v>42050</v>
      </c>
      <c r="D21" s="3">
        <v>-0.27037282990228784</v>
      </c>
      <c r="E21" s="5">
        <v>3273089</v>
      </c>
      <c r="F21" s="3">
        <v>0.69416478876489496</v>
      </c>
      <c r="G21" s="3">
        <v>-0.6170317696487303</v>
      </c>
      <c r="H21" s="3">
        <v>0.46767960997200236</v>
      </c>
    </row>
    <row r="22" spans="1:8" x14ac:dyDescent="0.3">
      <c r="A22" s="1">
        <v>2019</v>
      </c>
      <c r="B22" s="1">
        <v>9</v>
      </c>
      <c r="C22" s="5">
        <v>41754</v>
      </c>
      <c r="D22" s="3">
        <v>-0.93715153384421601</v>
      </c>
      <c r="E22" s="5">
        <v>3275308</v>
      </c>
      <c r="F22" s="3">
        <v>0.1558002490969157</v>
      </c>
      <c r="G22" s="3">
        <v>-0.6085664707718228</v>
      </c>
      <c r="H22" s="3">
        <v>0.45708255400649905</v>
      </c>
    </row>
    <row r="23" spans="1:8" x14ac:dyDescent="0.3">
      <c r="A23" s="1">
        <v>2019</v>
      </c>
      <c r="B23" s="1">
        <v>10</v>
      </c>
      <c r="C23" s="5">
        <v>41601</v>
      </c>
      <c r="D23" s="3">
        <v>-0.72545042357713418</v>
      </c>
      <c r="E23" s="5">
        <v>3272049</v>
      </c>
      <c r="F23" s="3">
        <v>0.36950886241515768</v>
      </c>
      <c r="G23" s="3">
        <v>-0.59777360003605051</v>
      </c>
      <c r="H23" s="3">
        <v>0.44859998137399842</v>
      </c>
    </row>
    <row r="24" spans="1:8" x14ac:dyDescent="0.3">
      <c r="A24" s="1">
        <v>2019</v>
      </c>
      <c r="B24" s="1">
        <v>11</v>
      </c>
      <c r="C24" s="5">
        <v>41678</v>
      </c>
      <c r="D24" s="3">
        <v>-0.45618476677254938</v>
      </c>
      <c r="E24" s="5">
        <v>3284639</v>
      </c>
      <c r="F24" s="3">
        <v>0.75904285260721682</v>
      </c>
      <c r="G24" s="3">
        <v>-0.58458936076168044</v>
      </c>
      <c r="H24" s="3">
        <v>0.44241741820817571</v>
      </c>
    </row>
    <row r="25" spans="1:8" x14ac:dyDescent="0.3">
      <c r="A25" s="1">
        <v>2019</v>
      </c>
      <c r="B25" s="1">
        <v>12</v>
      </c>
      <c r="C25" s="5">
        <v>41561</v>
      </c>
      <c r="D25" s="3">
        <v>-0.5836622413586845</v>
      </c>
      <c r="E25" s="5">
        <v>3281613</v>
      </c>
      <c r="F25" s="3">
        <v>0.43533230968213488</v>
      </c>
      <c r="G25" s="3">
        <v>-0.56895882271505893</v>
      </c>
      <c r="H25" s="3">
        <v>0.43871489820388948</v>
      </c>
    </row>
    <row r="26" spans="1:8" x14ac:dyDescent="0.3">
      <c r="A26" s="1">
        <v>2020</v>
      </c>
      <c r="B26" s="1">
        <v>1</v>
      </c>
      <c r="C26" s="5">
        <v>41246</v>
      </c>
      <c r="D26" s="3">
        <v>-0.523358174758215</v>
      </c>
      <c r="E26" s="5">
        <v>3258226</v>
      </c>
      <c r="F26" s="3">
        <v>0.51990297941550967</v>
      </c>
      <c r="G26" s="3">
        <v>-0.5508181386768386</v>
      </c>
      <c r="H26" s="3">
        <v>0.43769444293338716</v>
      </c>
    </row>
    <row r="27" spans="1:8" x14ac:dyDescent="0.3">
      <c r="A27" s="1">
        <v>2020</v>
      </c>
      <c r="B27" s="1">
        <v>2</v>
      </c>
      <c r="C27" s="5">
        <v>41381</v>
      </c>
      <c r="D27" s="3">
        <v>-0.13514491879238477</v>
      </c>
      <c r="E27" s="5">
        <v>3275708</v>
      </c>
      <c r="F27" s="3">
        <v>0.75762585752352507</v>
      </c>
      <c r="G27" s="3">
        <v>-0.53010448249841102</v>
      </c>
      <c r="H27" s="3">
        <v>0.43955783906693541</v>
      </c>
    </row>
    <row r="28" spans="1:8" x14ac:dyDescent="0.3">
      <c r="A28" s="1">
        <v>2020</v>
      </c>
      <c r="B28" s="1">
        <v>3</v>
      </c>
      <c r="C28" s="5">
        <v>41055</v>
      </c>
      <c r="D28" s="3">
        <v>-1.3480392156862697</v>
      </c>
      <c r="E28" s="5">
        <v>3239608</v>
      </c>
      <c r="F28" s="3">
        <v>-0.97638704088672812</v>
      </c>
      <c r="G28" s="3">
        <v>-0.5067531210892291</v>
      </c>
      <c r="H28" s="3">
        <v>0.44451258220094547</v>
      </c>
    </row>
    <row r="29" spans="1:8" x14ac:dyDescent="0.3">
      <c r="A29" s="1">
        <v>2020</v>
      </c>
      <c r="B29" s="1">
        <v>4</v>
      </c>
      <c r="C29" s="5">
        <v>40875</v>
      </c>
      <c r="D29" s="3">
        <v>-2.2269530689374761</v>
      </c>
      <c r="E29" s="5">
        <v>3219650</v>
      </c>
      <c r="F29" s="3">
        <v>-1.7414707971067367</v>
      </c>
      <c r="G29" s="3">
        <v>-0.48067189361126605</v>
      </c>
      <c r="H29" s="3">
        <v>0.45278825598866584</v>
      </c>
    </row>
    <row r="30" spans="1:8" x14ac:dyDescent="0.3">
      <c r="A30" s="1">
        <v>2020</v>
      </c>
      <c r="B30" s="1">
        <v>5</v>
      </c>
      <c r="C30" s="5">
        <v>41060</v>
      </c>
      <c r="D30" s="3">
        <v>-1.793829227457544</v>
      </c>
      <c r="E30" s="5">
        <v>3242175</v>
      </c>
      <c r="F30" s="3">
        <v>-1.308129402958591</v>
      </c>
      <c r="G30" s="3">
        <v>-0.45182706187195326</v>
      </c>
      <c r="H30" s="3">
        <v>0.46451577049840842</v>
      </c>
    </row>
    <row r="31" spans="1:8" x14ac:dyDescent="0.3">
      <c r="A31" s="1">
        <v>2020</v>
      </c>
      <c r="B31" s="1">
        <v>6</v>
      </c>
      <c r="C31" s="5">
        <v>41318</v>
      </c>
      <c r="D31" s="3">
        <v>-1.6472268507498167</v>
      </c>
      <c r="E31" s="5">
        <v>3260173</v>
      </c>
      <c r="F31" s="3">
        <v>-1.2474870182170528</v>
      </c>
      <c r="G31" s="3">
        <v>-0.42030615720478648</v>
      </c>
      <c r="H31" s="3">
        <v>0.47967365669757567</v>
      </c>
    </row>
    <row r="32" spans="1:8" x14ac:dyDescent="0.3">
      <c r="A32" s="1">
        <v>2020</v>
      </c>
      <c r="B32" s="1">
        <v>7</v>
      </c>
      <c r="C32" s="5">
        <v>41659</v>
      </c>
      <c r="D32" s="3">
        <v>-0.95104496065051558</v>
      </c>
      <c r="E32" s="5">
        <v>3271930</v>
      </c>
      <c r="F32" s="3">
        <v>-0.14130673633322433</v>
      </c>
      <c r="G32" s="3">
        <v>-0.38628990553809378</v>
      </c>
      <c r="H32" s="3">
        <v>0.49811734519430229</v>
      </c>
    </row>
    <row r="33" spans="1:8" x14ac:dyDescent="0.3">
      <c r="A33" s="1">
        <v>2020</v>
      </c>
      <c r="B33" s="1">
        <v>8</v>
      </c>
      <c r="C33" s="5">
        <v>41667</v>
      </c>
      <c r="D33" s="3">
        <v>-0.91082045184304183</v>
      </c>
      <c r="E33" s="5">
        <v>3272424</v>
      </c>
      <c r="F33" s="3">
        <v>-2.031719882961136E-2</v>
      </c>
      <c r="G33" s="3">
        <v>-0.35004423562614401</v>
      </c>
      <c r="H33" s="3">
        <v>0.51958232488318734</v>
      </c>
    </row>
    <row r="34" spans="1:8" x14ac:dyDescent="0.3">
      <c r="A34" s="1">
        <v>2020</v>
      </c>
      <c r="B34" s="1">
        <v>9</v>
      </c>
      <c r="C34" s="5">
        <v>41456</v>
      </c>
      <c r="D34" s="3">
        <v>-0.71370407625617194</v>
      </c>
      <c r="E34" s="5">
        <v>3269130</v>
      </c>
      <c r="F34" s="3">
        <v>-0.18862348212748126</v>
      </c>
      <c r="G34" s="3">
        <v>-0.31187429532425548</v>
      </c>
      <c r="H34" s="3">
        <v>0.54375968020872389</v>
      </c>
    </row>
    <row r="35" spans="1:8" x14ac:dyDescent="0.3">
      <c r="A35" s="1">
        <v>2020</v>
      </c>
      <c r="B35" s="1">
        <v>10</v>
      </c>
      <c r="C35" s="5">
        <v>41433</v>
      </c>
      <c r="D35" s="3">
        <v>-0.40383644623926962</v>
      </c>
      <c r="E35" s="5">
        <v>3280304</v>
      </c>
      <c r="F35" s="3">
        <v>0.25228839788156154</v>
      </c>
      <c r="G35" s="3">
        <v>-0.27212417528053939</v>
      </c>
      <c r="H35" s="3">
        <v>0.57030300259292488</v>
      </c>
    </row>
    <row r="36" spans="1:8" x14ac:dyDescent="0.3">
      <c r="A36" s="1">
        <v>2020</v>
      </c>
      <c r="B36" s="1">
        <v>11</v>
      </c>
      <c r="C36" s="5">
        <v>41403</v>
      </c>
      <c r="D36" s="3">
        <v>-0.65982052881615738</v>
      </c>
      <c r="E36" s="5">
        <v>3280838</v>
      </c>
      <c r="F36" s="3">
        <v>-0.11572047948039677</v>
      </c>
      <c r="G36" s="3">
        <v>-0.23116587098900496</v>
      </c>
      <c r="H36" s="3">
        <v>0.59881502351597438</v>
      </c>
    </row>
    <row r="37" spans="1:8" x14ac:dyDescent="0.3">
      <c r="A37" s="1">
        <v>2020</v>
      </c>
      <c r="B37" s="1">
        <v>12</v>
      </c>
      <c r="C37" s="5">
        <v>41387</v>
      </c>
      <c r="D37" s="3">
        <v>-0.41866172613748143</v>
      </c>
      <c r="E37" s="5">
        <v>3283358</v>
      </c>
      <c r="F37" s="3">
        <v>5.3175069698951916E-2</v>
      </c>
      <c r="G37" s="3">
        <v>-0.18938052462914465</v>
      </c>
      <c r="H37" s="3">
        <v>0.628876390110507</v>
      </c>
    </row>
    <row r="38" spans="1:8" x14ac:dyDescent="0.3">
      <c r="A38" s="1">
        <v>2021</v>
      </c>
      <c r="B38" s="1">
        <v>1</v>
      </c>
      <c r="C38" s="5">
        <v>41173</v>
      </c>
      <c r="D38" s="3">
        <v>-0.17698685933181801</v>
      </c>
      <c r="E38" s="5">
        <v>3271331</v>
      </c>
      <c r="F38" s="3">
        <v>0.40221273785181477</v>
      </c>
      <c r="G38" s="3">
        <v>-0.14717904606502227</v>
      </c>
      <c r="H38" s="3">
        <v>0.66001812898811596</v>
      </c>
    </row>
    <row r="39" spans="1:8" x14ac:dyDescent="0.3">
      <c r="A39" s="1">
        <v>2021</v>
      </c>
      <c r="B39" s="1">
        <v>2</v>
      </c>
      <c r="C39" s="5">
        <v>41213</v>
      </c>
      <c r="D39" s="3">
        <v>-0.40598342234359208</v>
      </c>
      <c r="E39" s="5">
        <v>3280562</v>
      </c>
      <c r="F39" s="3">
        <v>0.14818170606172298</v>
      </c>
      <c r="G39" s="3">
        <v>-0.1049882674663619</v>
      </c>
      <c r="H39" s="3">
        <v>0.6917312875020325</v>
      </c>
    </row>
    <row r="40" spans="1:8" x14ac:dyDescent="0.3">
      <c r="A40" s="1">
        <v>2021</v>
      </c>
      <c r="B40" s="1">
        <v>3</v>
      </c>
      <c r="C40" s="5">
        <v>41297</v>
      </c>
      <c r="D40" s="3">
        <v>0.58945317257337315</v>
      </c>
      <c r="E40" s="5">
        <v>3288246</v>
      </c>
      <c r="F40" s="3">
        <v>1.5013544848635929</v>
      </c>
      <c r="G40" s="3">
        <v>-6.3237090989920017E-2</v>
      </c>
      <c r="H40" s="3">
        <v>0.72348900985332554</v>
      </c>
    </row>
    <row r="41" spans="1:8" x14ac:dyDescent="0.3">
      <c r="A41" s="1">
        <v>2021</v>
      </c>
      <c r="B41" s="1">
        <v>4</v>
      </c>
      <c r="C41" s="5">
        <v>41476</v>
      </c>
      <c r="D41" s="3">
        <v>1.4703363914372991</v>
      </c>
      <c r="E41" s="5">
        <v>3304839</v>
      </c>
      <c r="F41" s="3">
        <v>2.6459087167859829</v>
      </c>
      <c r="G41" s="3">
        <v>-2.237532123376398E-2</v>
      </c>
      <c r="H41" s="3">
        <v>0.75472669374435275</v>
      </c>
    </row>
    <row r="42" spans="1:8" x14ac:dyDescent="0.3">
      <c r="A42" s="1">
        <v>2021</v>
      </c>
      <c r="B42" s="1">
        <v>5</v>
      </c>
      <c r="C42" s="5">
        <v>41644</v>
      </c>
      <c r="D42" s="3">
        <v>1.4223088163662911</v>
      </c>
      <c r="E42" s="5">
        <v>3321935</v>
      </c>
      <c r="F42" s="3">
        <v>2.460076954513557</v>
      </c>
      <c r="G42" s="3">
        <v>1.7192562916786249E-2</v>
      </c>
      <c r="H42" s="3">
        <v>0.78493375531323673</v>
      </c>
    </row>
    <row r="43" spans="1:8" x14ac:dyDescent="0.3">
      <c r="A43" s="1">
        <v>2021</v>
      </c>
      <c r="B43" s="1">
        <v>6</v>
      </c>
      <c r="C43" s="5">
        <v>41796</v>
      </c>
      <c r="D43" s="3">
        <v>1.1568807783532531</v>
      </c>
      <c r="E43" s="5">
        <v>3326467</v>
      </c>
      <c r="F43" s="3">
        <v>2.0334503721121555</v>
      </c>
      <c r="G43" s="3">
        <v>5.5165743112012895E-2</v>
      </c>
      <c r="H43" s="3">
        <v>0.81373094278303337</v>
      </c>
    </row>
    <row r="44" spans="1:8" x14ac:dyDescent="0.3">
      <c r="A44" s="1">
        <v>2021</v>
      </c>
      <c r="B44" s="1">
        <v>7</v>
      </c>
      <c r="C44" s="5">
        <v>42058</v>
      </c>
      <c r="D44" s="3">
        <v>0.95777623082646812</v>
      </c>
      <c r="E44" s="5">
        <v>3334721</v>
      </c>
      <c r="F44" s="3">
        <v>1.9190813984406807</v>
      </c>
      <c r="G44" s="3">
        <v>9.1340978519798832E-2</v>
      </c>
      <c r="H44" s="3">
        <v>0.84085533376563204</v>
      </c>
    </row>
    <row r="45" spans="1:8" x14ac:dyDescent="0.3">
      <c r="A45" s="1">
        <v>2021</v>
      </c>
      <c r="B45" s="1">
        <v>8</v>
      </c>
      <c r="C45" s="5">
        <v>41976</v>
      </c>
      <c r="D45" s="3">
        <v>0.74159406724745303</v>
      </c>
      <c r="E45" s="5">
        <v>3322350</v>
      </c>
      <c r="F45" s="3">
        <v>1.5256580443121059</v>
      </c>
      <c r="G45" s="3">
        <v>0.12559153629658537</v>
      </c>
      <c r="H45" s="3">
        <v>0.86612870861107005</v>
      </c>
    </row>
    <row r="46" spans="1:8" x14ac:dyDescent="0.3">
      <c r="A46" s="1">
        <v>2021</v>
      </c>
      <c r="B46" s="1">
        <v>9</v>
      </c>
      <c r="C46" s="5">
        <v>41788</v>
      </c>
      <c r="D46" s="3">
        <v>0.80084909301427754</v>
      </c>
      <c r="E46" s="5">
        <v>3324022</v>
      </c>
      <c r="F46" s="3">
        <v>1.6791011675889367</v>
      </c>
      <c r="G46" s="3">
        <v>0.15785085271355734</v>
      </c>
      <c r="H46" s="3">
        <v>0.88944772447943166</v>
      </c>
    </row>
    <row r="47" spans="1:8" x14ac:dyDescent="0.3">
      <c r="A47" s="1">
        <v>2021</v>
      </c>
      <c r="B47" s="1">
        <v>10</v>
      </c>
      <c r="C47" s="5">
        <v>41881</v>
      </c>
      <c r="D47" s="3">
        <v>1.0812637269809189</v>
      </c>
      <c r="E47" s="5">
        <v>3339349</v>
      </c>
      <c r="F47" s="3">
        <v>1.7999856110896939</v>
      </c>
      <c r="G47" s="3">
        <v>0.18809514199543778</v>
      </c>
      <c r="H47" s="3">
        <v>0.91075483917911337</v>
      </c>
    </row>
    <row r="48" spans="1:8" x14ac:dyDescent="0.3">
      <c r="A48" s="1">
        <v>2021</v>
      </c>
      <c r="B48" s="1">
        <v>11</v>
      </c>
      <c r="C48" s="5">
        <v>41770</v>
      </c>
      <c r="D48" s="3">
        <v>0.8864091974011501</v>
      </c>
      <c r="E48" s="5">
        <v>3335222</v>
      </c>
      <c r="F48" s="3">
        <v>1.6576252774443523</v>
      </c>
      <c r="G48" s="3">
        <v>0.21634527102252621</v>
      </c>
      <c r="H48" s="3">
        <v>0.9300473475631722</v>
      </c>
    </row>
    <row r="49" spans="1:8" x14ac:dyDescent="0.3">
      <c r="A49" s="1">
        <v>2021</v>
      </c>
      <c r="B49" s="1">
        <v>12</v>
      </c>
      <c r="C49" s="5">
        <v>41738</v>
      </c>
      <c r="D49" s="3">
        <v>0.848092396163036</v>
      </c>
      <c r="E49" s="5">
        <v>3338824</v>
      </c>
      <c r="F49" s="3">
        <v>1.6893071057131115</v>
      </c>
      <c r="G49" s="3">
        <v>0.24268413227130164</v>
      </c>
      <c r="H49" s="3">
        <v>0.94738429662160339</v>
      </c>
    </row>
    <row r="50" spans="1:8" x14ac:dyDescent="0.3">
      <c r="A50" s="1">
        <v>2022</v>
      </c>
      <c r="B50" s="1">
        <v>1</v>
      </c>
      <c r="C50" s="5">
        <v>41260</v>
      </c>
      <c r="D50" s="3">
        <v>0.21130352415417164</v>
      </c>
      <c r="E50" s="5">
        <v>3307116</v>
      </c>
      <c r="F50" s="3">
        <v>1.093897254664844</v>
      </c>
      <c r="G50" s="3">
        <v>0.26724115043535274</v>
      </c>
      <c r="H50" s="3">
        <v>0.96287525958953279</v>
      </c>
    </row>
    <row r="51" spans="1:8" x14ac:dyDescent="0.3">
      <c r="A51" s="1">
        <v>2022</v>
      </c>
      <c r="B51" s="1">
        <v>2</v>
      </c>
      <c r="C51" s="5">
        <v>41557</v>
      </c>
      <c r="D51" s="3">
        <v>0.83468808385702697</v>
      </c>
      <c r="E51" s="5">
        <v>3327840</v>
      </c>
      <c r="F51" s="3">
        <v>1.4411555093304163</v>
      </c>
      <c r="G51" s="3">
        <v>0.29018779244881615</v>
      </c>
      <c r="H51" s="3">
        <v>0.97668133211938413</v>
      </c>
    </row>
    <row r="52" spans="1:8" x14ac:dyDescent="0.3">
      <c r="A52" s="1">
        <v>2022</v>
      </c>
      <c r="B52" s="1">
        <v>3</v>
      </c>
      <c r="C52" s="5">
        <v>41340</v>
      </c>
      <c r="D52" s="3">
        <v>0.10412378623143592</v>
      </c>
      <c r="E52" s="5">
        <v>3328814</v>
      </c>
      <c r="F52" s="3">
        <v>1.2337276468974645</v>
      </c>
      <c r="G52" s="3">
        <v>0.31169164068844796</v>
      </c>
      <c r="H52" s="3">
        <v>0.98897270861323938</v>
      </c>
    </row>
    <row r="53" spans="1:8" x14ac:dyDescent="0.3">
      <c r="A53" s="1">
        <v>2022</v>
      </c>
      <c r="B53" s="1">
        <v>4</v>
      </c>
      <c r="C53" s="5">
        <v>41828</v>
      </c>
      <c r="D53" s="3">
        <v>0.84868357604397371</v>
      </c>
      <c r="E53" s="5">
        <v>3349504</v>
      </c>
      <c r="F53" s="3">
        <v>1.351503053552694</v>
      </c>
      <c r="G53" s="3">
        <v>0.33195809005124088</v>
      </c>
      <c r="H53" s="3">
        <v>0.99995183862437564</v>
      </c>
    </row>
    <row r="54" spans="1:8" x14ac:dyDescent="0.3">
      <c r="A54" s="1">
        <v>2022</v>
      </c>
      <c r="B54" s="1">
        <v>5</v>
      </c>
      <c r="C54" s="5">
        <v>41795</v>
      </c>
      <c r="D54" s="3">
        <v>0.3625972529055721</v>
      </c>
      <c r="E54" s="5">
        <v>3352806</v>
      </c>
      <c r="F54" s="3">
        <v>0.92930776791237957</v>
      </c>
      <c r="G54" s="3">
        <v>0.35117812099985041</v>
      </c>
      <c r="H54" s="3">
        <v>1.0098381685767843</v>
      </c>
    </row>
    <row r="55" spans="1:8" x14ac:dyDescent="0.3">
      <c r="A55" s="1">
        <v>2022</v>
      </c>
      <c r="B55" s="1">
        <v>6</v>
      </c>
      <c r="C55" s="5">
        <v>41869</v>
      </c>
      <c r="D55" s="3">
        <v>0.17465786199635236</v>
      </c>
      <c r="E55" s="5">
        <v>3351666</v>
      </c>
      <c r="F55" s="3">
        <v>0.75753043694706257</v>
      </c>
      <c r="G55" s="3">
        <v>0.36957859771123713</v>
      </c>
      <c r="H55" s="3">
        <v>1.0188755581732714</v>
      </c>
    </row>
    <row r="56" spans="1:8" x14ac:dyDescent="0.3">
      <c r="A56" s="1">
        <v>2022</v>
      </c>
      <c r="B56" s="1">
        <v>7</v>
      </c>
      <c r="C56" s="5">
        <v>42010</v>
      </c>
      <c r="D56" s="3">
        <v>-0.11412810880212509</v>
      </c>
      <c r="E56" s="5">
        <v>3351249</v>
      </c>
      <c r="F56" s="3">
        <v>0.49563366770413175</v>
      </c>
      <c r="G56" s="3">
        <v>0.38738717735763278</v>
      </c>
      <c r="H56" s="3">
        <v>1.0273022747277076</v>
      </c>
    </row>
    <row r="57" spans="1:8" x14ac:dyDescent="0.3">
      <c r="A57" s="1">
        <v>2022</v>
      </c>
      <c r="B57" s="1">
        <v>8</v>
      </c>
      <c r="C57" s="5">
        <v>41834</v>
      </c>
      <c r="D57" s="3">
        <v>-0.33828854583571877</v>
      </c>
      <c r="E57" s="5">
        <v>3332085</v>
      </c>
      <c r="F57" s="3">
        <v>0.29301548602644889</v>
      </c>
      <c r="G57" s="3">
        <v>0.40481798094906662</v>
      </c>
      <c r="H57" s="3">
        <v>1.0353384365872118</v>
      </c>
    </row>
    <row r="58" spans="1:8" x14ac:dyDescent="0.3">
      <c r="A58" s="1">
        <v>2022</v>
      </c>
      <c r="B58" s="1">
        <v>9</v>
      </c>
      <c r="C58" s="5">
        <v>41622</v>
      </c>
      <c r="D58" s="3">
        <v>-0.39724322772087817</v>
      </c>
      <c r="E58" s="5">
        <v>3331923</v>
      </c>
      <c r="F58" s="3">
        <v>0.23769397434794115</v>
      </c>
      <c r="G58" s="3">
        <v>0.42205030204514016</v>
      </c>
      <c r="H58" s="3">
        <v>1.0431672406678594</v>
      </c>
    </row>
    <row r="59" spans="1:8" x14ac:dyDescent="0.3">
      <c r="A59" s="1">
        <v>2022</v>
      </c>
      <c r="B59" s="1">
        <v>10</v>
      </c>
      <c r="C59" s="5">
        <v>41638</v>
      </c>
      <c r="D59" s="3">
        <v>-0.58021537212578078</v>
      </c>
      <c r="E59" s="5">
        <v>3338036</v>
      </c>
      <c r="F59" s="3">
        <v>-3.9319040926844018E-2</v>
      </c>
      <c r="G59" s="3">
        <v>0.43921182958553928</v>
      </c>
      <c r="H59" s="3">
        <v>1.0509203336808259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8"/>
  <sheetViews>
    <sheetView topLeftCell="A40" zoomScaleNormal="100" workbookViewId="0">
      <selection activeCell="D62" sqref="D62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1.140625" style="1" customWidth="1"/>
    <col min="6" max="6" width="18.28515625" style="1" customWidth="1"/>
    <col min="7" max="1025" width="11.42578125" style="1"/>
  </cols>
  <sheetData>
    <row r="1" spans="1:6" x14ac:dyDescent="0.3">
      <c r="A1" s="2" t="s">
        <v>0</v>
      </c>
      <c r="B1" s="2" t="s">
        <v>1</v>
      </c>
      <c r="C1" s="1" t="s">
        <v>32</v>
      </c>
      <c r="D1" s="1" t="s">
        <v>33</v>
      </c>
      <c r="E1" s="1" t="s">
        <v>34</v>
      </c>
      <c r="F1" s="1" t="s">
        <v>35</v>
      </c>
    </row>
    <row r="2" spans="1:6" x14ac:dyDescent="0.3">
      <c r="A2" s="1">
        <v>2018</v>
      </c>
      <c r="B2" s="1">
        <v>1</v>
      </c>
      <c r="C2" s="5">
        <v>95.161000000000001</v>
      </c>
      <c r="D2" s="3">
        <v>0.4</v>
      </c>
      <c r="E2" s="5">
        <v>95.153000000000006</v>
      </c>
      <c r="F2" s="3">
        <v>0.6</v>
      </c>
    </row>
    <row r="3" spans="1:6" x14ac:dyDescent="0.3">
      <c r="A3" s="1">
        <v>2018</v>
      </c>
      <c r="B3" s="1">
        <v>2</v>
      </c>
      <c r="C3" s="5">
        <v>95.134</v>
      </c>
      <c r="D3" s="3">
        <v>1</v>
      </c>
      <c r="E3" s="5">
        <v>95.281000000000006</v>
      </c>
      <c r="F3" s="3">
        <v>1.1000000000000001</v>
      </c>
    </row>
    <row r="4" spans="1:6" x14ac:dyDescent="0.3">
      <c r="A4" s="1">
        <v>2018</v>
      </c>
      <c r="B4" s="1">
        <v>3</v>
      </c>
      <c r="C4" s="5">
        <v>95.153999999999996</v>
      </c>
      <c r="D4" s="3">
        <v>1.2</v>
      </c>
      <c r="E4" s="5">
        <v>95.393000000000001</v>
      </c>
      <c r="F4" s="3">
        <v>1.2</v>
      </c>
    </row>
    <row r="5" spans="1:6" x14ac:dyDescent="0.3">
      <c r="A5" s="1">
        <v>2018</v>
      </c>
      <c r="B5" s="1">
        <v>4</v>
      </c>
      <c r="C5" s="5">
        <v>95.784000000000006</v>
      </c>
      <c r="D5" s="3">
        <v>1.2</v>
      </c>
      <c r="E5" s="5">
        <v>96.180999999999997</v>
      </c>
      <c r="F5" s="3">
        <v>1.1000000000000001</v>
      </c>
    </row>
    <row r="6" spans="1:6" x14ac:dyDescent="0.3">
      <c r="A6" s="1">
        <v>2018</v>
      </c>
      <c r="B6" s="1">
        <v>5</v>
      </c>
      <c r="C6" s="5">
        <v>96.736000000000004</v>
      </c>
      <c r="D6" s="3">
        <v>2.1</v>
      </c>
      <c r="E6" s="5">
        <v>97.048000000000002</v>
      </c>
      <c r="F6" s="3">
        <v>2.1</v>
      </c>
    </row>
    <row r="7" spans="1:6" x14ac:dyDescent="0.3">
      <c r="A7" s="1">
        <v>2018</v>
      </c>
      <c r="B7" s="1">
        <v>6</v>
      </c>
      <c r="C7" s="5">
        <v>97.102999999999994</v>
      </c>
      <c r="D7" s="3">
        <v>2.5</v>
      </c>
      <c r="E7" s="5">
        <v>97.302000000000007</v>
      </c>
      <c r="F7" s="3">
        <v>2.2999999999999998</v>
      </c>
    </row>
    <row r="8" spans="1:6" x14ac:dyDescent="0.3">
      <c r="A8" s="1">
        <v>2018</v>
      </c>
      <c r="B8" s="1">
        <v>7</v>
      </c>
      <c r="C8" s="5">
        <v>96.634</v>
      </c>
      <c r="D8" s="3">
        <v>2.5</v>
      </c>
      <c r="E8" s="5">
        <v>96.603999999999999</v>
      </c>
      <c r="F8" s="3">
        <v>2.2000000000000002</v>
      </c>
    </row>
    <row r="9" spans="1:6" x14ac:dyDescent="0.3">
      <c r="A9" s="1">
        <v>2018</v>
      </c>
      <c r="B9" s="1">
        <v>8</v>
      </c>
      <c r="C9" s="5">
        <v>96.968000000000004</v>
      </c>
      <c r="D9" s="3">
        <v>2.4</v>
      </c>
      <c r="E9" s="5">
        <v>96.742000000000004</v>
      </c>
      <c r="F9" s="3">
        <v>2.2000000000000002</v>
      </c>
    </row>
    <row r="10" spans="1:6" x14ac:dyDescent="0.3">
      <c r="A10" s="1">
        <v>2018</v>
      </c>
      <c r="B10" s="1">
        <v>9</v>
      </c>
      <c r="C10" s="5">
        <v>96.741</v>
      </c>
      <c r="D10" s="3">
        <v>2.2000000000000002</v>
      </c>
      <c r="E10" s="5">
        <v>96.977999999999994</v>
      </c>
      <c r="F10" s="3">
        <v>2.2999999999999998</v>
      </c>
    </row>
    <row r="11" spans="1:6" x14ac:dyDescent="0.3">
      <c r="A11" s="1">
        <v>2018</v>
      </c>
      <c r="B11" s="1">
        <v>10</v>
      </c>
      <c r="C11" s="5">
        <v>97.724000000000004</v>
      </c>
      <c r="D11" s="3">
        <v>2.4</v>
      </c>
      <c r="E11" s="5">
        <v>97.875</v>
      </c>
      <c r="F11" s="3">
        <v>2.2999999999999998</v>
      </c>
    </row>
    <row r="12" spans="1:6" x14ac:dyDescent="0.3">
      <c r="A12" s="1">
        <v>2018</v>
      </c>
      <c r="B12" s="1">
        <v>11</v>
      </c>
      <c r="C12" s="5">
        <v>97.823999999999998</v>
      </c>
      <c r="D12" s="3">
        <v>1.6</v>
      </c>
      <c r="E12" s="5">
        <v>97.768000000000001</v>
      </c>
      <c r="F12" s="3">
        <v>1.7</v>
      </c>
    </row>
    <row r="13" spans="1:6" x14ac:dyDescent="0.3">
      <c r="A13" s="1">
        <v>2018</v>
      </c>
      <c r="B13" s="1">
        <v>12</v>
      </c>
      <c r="C13" s="5">
        <v>97.275999999999996</v>
      </c>
      <c r="D13" s="3">
        <v>1</v>
      </c>
      <c r="E13" s="5">
        <v>97.328999999999994</v>
      </c>
      <c r="F13" s="3">
        <v>1.2</v>
      </c>
    </row>
    <row r="14" spans="1:6" x14ac:dyDescent="0.3">
      <c r="A14" s="1">
        <v>2019</v>
      </c>
      <c r="B14" s="1">
        <v>1</v>
      </c>
      <c r="C14" s="5">
        <v>96.024000000000001</v>
      </c>
      <c r="D14" s="3">
        <v>0.9</v>
      </c>
      <c r="E14" s="5">
        <v>96.084999999999994</v>
      </c>
      <c r="F14" s="3">
        <v>1</v>
      </c>
    </row>
    <row r="15" spans="1:6" x14ac:dyDescent="0.3">
      <c r="A15" s="1">
        <v>2019</v>
      </c>
      <c r="B15" s="1">
        <v>2</v>
      </c>
      <c r="C15" s="5">
        <v>96.143000000000001</v>
      </c>
      <c r="D15" s="3">
        <v>1.1000000000000001</v>
      </c>
      <c r="E15" s="5">
        <v>96.32</v>
      </c>
      <c r="F15" s="3">
        <v>1.1000000000000001</v>
      </c>
    </row>
    <row r="16" spans="1:6" x14ac:dyDescent="0.3">
      <c r="A16" s="1">
        <v>2019</v>
      </c>
      <c r="B16" s="1">
        <v>3</v>
      </c>
      <c r="C16" s="5">
        <v>96.364000000000004</v>
      </c>
      <c r="D16" s="3">
        <v>1.3</v>
      </c>
      <c r="E16" s="5">
        <v>96.668999999999997</v>
      </c>
      <c r="F16" s="3">
        <v>1.3</v>
      </c>
    </row>
    <row r="17" spans="1:6" x14ac:dyDescent="0.3">
      <c r="A17" s="1">
        <v>2019</v>
      </c>
      <c r="B17" s="1">
        <v>4</v>
      </c>
      <c r="C17" s="5">
        <v>97.26</v>
      </c>
      <c r="D17" s="3">
        <v>1.5</v>
      </c>
      <c r="E17" s="5">
        <v>97.644000000000005</v>
      </c>
      <c r="F17" s="3">
        <v>1.5</v>
      </c>
    </row>
    <row r="18" spans="1:6" x14ac:dyDescent="0.3">
      <c r="A18" s="1">
        <v>2019</v>
      </c>
      <c r="B18" s="1">
        <v>5</v>
      </c>
      <c r="C18" s="5">
        <v>97.679000000000002</v>
      </c>
      <c r="D18" s="3">
        <v>1</v>
      </c>
      <c r="E18" s="5">
        <v>97.834000000000003</v>
      </c>
      <c r="F18" s="3">
        <v>0.8</v>
      </c>
    </row>
    <row r="19" spans="1:6" x14ac:dyDescent="0.3">
      <c r="A19" s="1">
        <v>2019</v>
      </c>
      <c r="B19" s="1">
        <v>6</v>
      </c>
      <c r="C19" s="5">
        <v>97.488</v>
      </c>
      <c r="D19" s="3">
        <v>0.4</v>
      </c>
      <c r="E19" s="5">
        <v>97.718999999999994</v>
      </c>
      <c r="F19" s="3">
        <v>0.4</v>
      </c>
    </row>
    <row r="20" spans="1:6" x14ac:dyDescent="0.3">
      <c r="A20" s="1">
        <v>2019</v>
      </c>
      <c r="B20" s="1">
        <v>7</v>
      </c>
      <c r="C20" s="5">
        <v>97.018000000000001</v>
      </c>
      <c r="D20" s="3">
        <v>0.4</v>
      </c>
      <c r="E20" s="5">
        <v>97.113</v>
      </c>
      <c r="F20" s="3">
        <v>0.5</v>
      </c>
    </row>
    <row r="21" spans="1:6" x14ac:dyDescent="0.3">
      <c r="A21" s="1">
        <v>2019</v>
      </c>
      <c r="B21" s="1">
        <v>8</v>
      </c>
      <c r="C21" s="5">
        <v>97.231999999999999</v>
      </c>
      <c r="D21" s="3">
        <v>0.3</v>
      </c>
      <c r="E21" s="5">
        <v>97.058999999999997</v>
      </c>
      <c r="F21" s="3">
        <v>0.3</v>
      </c>
    </row>
    <row r="22" spans="1:6" x14ac:dyDescent="0.3">
      <c r="A22" s="1">
        <v>2019</v>
      </c>
      <c r="B22" s="1">
        <v>9</v>
      </c>
      <c r="C22" s="5">
        <v>96.819000000000003</v>
      </c>
      <c r="D22" s="3">
        <v>0.1</v>
      </c>
      <c r="E22" s="5">
        <v>97.058999999999997</v>
      </c>
      <c r="F22" s="3">
        <v>0.1</v>
      </c>
    </row>
    <row r="23" spans="1:6" x14ac:dyDescent="0.3">
      <c r="A23" s="1">
        <v>2019</v>
      </c>
      <c r="B23" s="1">
        <v>10</v>
      </c>
      <c r="C23" s="5">
        <v>97.751999999999995</v>
      </c>
      <c r="D23" s="3">
        <v>0</v>
      </c>
      <c r="E23" s="5">
        <v>98.001000000000005</v>
      </c>
      <c r="F23" s="3">
        <v>0.1</v>
      </c>
    </row>
    <row r="24" spans="1:6" x14ac:dyDescent="0.3">
      <c r="A24" s="1">
        <v>2019</v>
      </c>
      <c r="B24" s="1">
        <v>11</v>
      </c>
      <c r="C24" s="5">
        <v>98.222999999999999</v>
      </c>
      <c r="D24" s="3">
        <v>0.4</v>
      </c>
      <c r="E24" s="5">
        <v>98.167000000000002</v>
      </c>
      <c r="F24" s="3">
        <v>0.4</v>
      </c>
    </row>
    <row r="25" spans="1:6" x14ac:dyDescent="0.3">
      <c r="A25" s="1">
        <v>2019</v>
      </c>
      <c r="B25" s="1">
        <v>12</v>
      </c>
      <c r="C25" s="5">
        <v>98.194000000000003</v>
      </c>
      <c r="D25" s="3">
        <v>0.9</v>
      </c>
      <c r="E25" s="5">
        <v>98.096000000000004</v>
      </c>
      <c r="F25" s="3">
        <v>0.8</v>
      </c>
    </row>
    <row r="26" spans="1:6" x14ac:dyDescent="0.3">
      <c r="A26" s="1">
        <v>2020</v>
      </c>
      <c r="B26" s="1">
        <v>1</v>
      </c>
      <c r="C26" s="5">
        <v>97.087000000000003</v>
      </c>
      <c r="D26" s="3">
        <v>1.1000000000000001</v>
      </c>
      <c r="E26" s="5">
        <v>97.138999999999996</v>
      </c>
      <c r="F26" s="3">
        <v>1.1000000000000001</v>
      </c>
    </row>
    <row r="27" spans="1:6" x14ac:dyDescent="0.3">
      <c r="A27" s="1">
        <v>2020</v>
      </c>
      <c r="B27" s="1">
        <v>2</v>
      </c>
      <c r="C27" s="5">
        <v>96.882000000000005</v>
      </c>
      <c r="D27" s="3">
        <v>0.8</v>
      </c>
      <c r="E27" s="5">
        <v>97.024000000000001</v>
      </c>
      <c r="F27" s="3">
        <v>0.7</v>
      </c>
    </row>
    <row r="28" spans="1:6" x14ac:dyDescent="0.3">
      <c r="A28" s="1">
        <v>2020</v>
      </c>
      <c r="B28" s="1">
        <v>3</v>
      </c>
      <c r="C28" s="5">
        <v>96.34</v>
      </c>
      <c r="D28" s="3">
        <v>0</v>
      </c>
      <c r="E28" s="5">
        <v>96.652000000000001</v>
      </c>
      <c r="F28" s="3">
        <v>0</v>
      </c>
    </row>
    <row r="29" spans="1:6" x14ac:dyDescent="0.3">
      <c r="A29" s="1">
        <v>2020</v>
      </c>
      <c r="B29" s="1">
        <v>4</v>
      </c>
      <c r="C29" s="5">
        <v>96.582999999999998</v>
      </c>
      <c r="D29" s="3">
        <v>-0.7</v>
      </c>
      <c r="E29" s="5">
        <v>96.944000000000003</v>
      </c>
      <c r="F29" s="3">
        <v>-0.7</v>
      </c>
    </row>
    <row r="30" spans="1:6" x14ac:dyDescent="0.3">
      <c r="A30" s="1">
        <v>2020</v>
      </c>
      <c r="B30" s="1">
        <v>5</v>
      </c>
      <c r="C30" s="5">
        <v>96.628</v>
      </c>
      <c r="D30" s="3">
        <v>-1.1000000000000001</v>
      </c>
      <c r="E30" s="5">
        <v>96.938000000000002</v>
      </c>
      <c r="F30" s="3">
        <v>-0.9</v>
      </c>
    </row>
    <row r="31" spans="1:6" x14ac:dyDescent="0.3">
      <c r="A31" s="1">
        <v>2020</v>
      </c>
      <c r="B31" s="1">
        <v>6</v>
      </c>
      <c r="C31" s="5">
        <v>97.003</v>
      </c>
      <c r="D31" s="3">
        <v>-0.5</v>
      </c>
      <c r="E31" s="5">
        <v>97.385000000000005</v>
      </c>
      <c r="F31" s="3">
        <v>-0.3</v>
      </c>
    </row>
    <row r="32" spans="1:6" x14ac:dyDescent="0.3">
      <c r="A32" s="1">
        <v>2020</v>
      </c>
      <c r="B32" s="1">
        <v>7</v>
      </c>
      <c r="C32" s="5">
        <v>96.623999999999995</v>
      </c>
      <c r="D32" s="3">
        <v>-0.4</v>
      </c>
      <c r="E32" s="5">
        <v>96.510999999999996</v>
      </c>
      <c r="F32" s="3">
        <v>-0.6</v>
      </c>
    </row>
    <row r="33" spans="1:6" x14ac:dyDescent="0.3">
      <c r="A33" s="1">
        <v>2020</v>
      </c>
      <c r="B33" s="1">
        <v>8</v>
      </c>
      <c r="C33" s="5">
        <v>96.679000000000002</v>
      </c>
      <c r="D33" s="3">
        <v>-0.6</v>
      </c>
      <c r="E33" s="5">
        <v>96.555000000000007</v>
      </c>
      <c r="F33" s="3">
        <v>-0.5</v>
      </c>
    </row>
    <row r="34" spans="1:6" x14ac:dyDescent="0.3">
      <c r="A34" s="1">
        <v>2020</v>
      </c>
      <c r="B34" s="1">
        <v>9</v>
      </c>
      <c r="C34" s="5">
        <v>96.400999999999996</v>
      </c>
      <c r="D34" s="3">
        <v>-0.4</v>
      </c>
      <c r="E34" s="5">
        <v>96.7</v>
      </c>
      <c r="F34" s="3">
        <v>-0.4</v>
      </c>
    </row>
    <row r="35" spans="1:6" x14ac:dyDescent="0.3">
      <c r="A35" s="1">
        <v>2020</v>
      </c>
      <c r="B35" s="1">
        <v>10</v>
      </c>
      <c r="C35" s="5">
        <v>96.971999999999994</v>
      </c>
      <c r="D35" s="3">
        <v>-0.8</v>
      </c>
      <c r="E35" s="5">
        <v>97.207999999999998</v>
      </c>
      <c r="F35" s="3">
        <v>-0.8</v>
      </c>
    </row>
    <row r="36" spans="1:6" x14ac:dyDescent="0.3">
      <c r="A36" s="1">
        <v>2020</v>
      </c>
      <c r="B36" s="1">
        <v>11</v>
      </c>
      <c r="C36" s="5">
        <v>97.314999999999998</v>
      </c>
      <c r="D36" s="3">
        <v>-0.9</v>
      </c>
      <c r="E36" s="5">
        <v>97.367000000000004</v>
      </c>
      <c r="F36" s="3">
        <v>-0.8</v>
      </c>
    </row>
    <row r="37" spans="1:6" x14ac:dyDescent="0.3">
      <c r="A37" s="1">
        <v>2020</v>
      </c>
      <c r="B37" s="1">
        <v>12</v>
      </c>
      <c r="C37" s="5">
        <v>97.656999999999996</v>
      </c>
      <c r="D37" s="3">
        <v>-0.5</v>
      </c>
      <c r="E37" s="5">
        <v>97.573999999999998</v>
      </c>
      <c r="F37" s="3">
        <v>-0.5</v>
      </c>
    </row>
    <row r="38" spans="1:6" x14ac:dyDescent="0.3">
      <c r="A38" s="1">
        <v>2021</v>
      </c>
      <c r="B38" s="1">
        <v>1</v>
      </c>
      <c r="C38" s="5">
        <v>97.566999999999993</v>
      </c>
      <c r="D38" s="3">
        <v>0.5</v>
      </c>
      <c r="E38" s="5">
        <v>97.582999999999998</v>
      </c>
      <c r="F38" s="3">
        <v>0.5</v>
      </c>
    </row>
    <row r="39" spans="1:6" x14ac:dyDescent="0.3">
      <c r="A39" s="1">
        <v>2021</v>
      </c>
      <c r="B39" s="1">
        <v>2</v>
      </c>
      <c r="C39" s="5">
        <v>96.828999999999994</v>
      </c>
      <c r="D39" s="3">
        <v>-0.1</v>
      </c>
      <c r="E39" s="5">
        <v>97.007999999999996</v>
      </c>
      <c r="F39" s="3">
        <v>0</v>
      </c>
    </row>
    <row r="40" spans="1:6" x14ac:dyDescent="0.3">
      <c r="A40" s="1">
        <v>2021</v>
      </c>
      <c r="B40" s="1">
        <v>3</v>
      </c>
      <c r="C40" s="5">
        <v>97.768000000000001</v>
      </c>
      <c r="D40" s="3">
        <v>1.5</v>
      </c>
      <c r="E40" s="5">
        <v>97.948999999999998</v>
      </c>
      <c r="F40" s="3">
        <v>1.3</v>
      </c>
    </row>
    <row r="41" spans="1:6" x14ac:dyDescent="0.3">
      <c r="A41" s="1">
        <v>2021</v>
      </c>
      <c r="B41" s="1">
        <v>4</v>
      </c>
      <c r="C41" s="5">
        <v>98.784999999999997</v>
      </c>
      <c r="D41" s="3">
        <v>2.2999999999999998</v>
      </c>
      <c r="E41" s="5">
        <v>99.105000000000004</v>
      </c>
      <c r="F41" s="3">
        <v>2.2000000000000002</v>
      </c>
    </row>
    <row r="42" spans="1:6" x14ac:dyDescent="0.3">
      <c r="A42" s="1">
        <v>2021</v>
      </c>
      <c r="B42" s="1">
        <v>5</v>
      </c>
      <c r="C42" s="5">
        <v>99.27</v>
      </c>
      <c r="D42" s="3">
        <v>2.7</v>
      </c>
      <c r="E42" s="5">
        <v>99.572000000000003</v>
      </c>
      <c r="F42" s="3">
        <v>2.7</v>
      </c>
    </row>
    <row r="43" spans="1:6" x14ac:dyDescent="0.3">
      <c r="A43" s="1">
        <v>2021</v>
      </c>
      <c r="B43" s="1">
        <v>6</v>
      </c>
      <c r="C43" s="5">
        <v>100.02200000000001</v>
      </c>
      <c r="D43" s="3">
        <v>3.1</v>
      </c>
      <c r="E43" s="5">
        <v>100.04600000000001</v>
      </c>
      <c r="F43" s="3">
        <v>2.7</v>
      </c>
    </row>
    <row r="44" spans="1:6" x14ac:dyDescent="0.3">
      <c r="A44" s="1">
        <v>2021</v>
      </c>
      <c r="B44" s="1">
        <v>7</v>
      </c>
      <c r="C44" s="5">
        <v>99.503</v>
      </c>
      <c r="D44" s="3">
        <v>3</v>
      </c>
      <c r="E44" s="5">
        <v>99.292000000000002</v>
      </c>
      <c r="F44" s="3">
        <v>2.9</v>
      </c>
    </row>
    <row r="45" spans="1:6" x14ac:dyDescent="0.3">
      <c r="A45" s="1">
        <v>2021</v>
      </c>
      <c r="B45" s="1">
        <v>8</v>
      </c>
      <c r="C45" s="5">
        <v>100.11</v>
      </c>
      <c r="D45" s="3">
        <v>3.5</v>
      </c>
      <c r="E45" s="5">
        <v>99.742999999999995</v>
      </c>
      <c r="F45" s="3">
        <v>3.3</v>
      </c>
    </row>
    <row r="46" spans="1:6" x14ac:dyDescent="0.3">
      <c r="A46" s="1">
        <v>2021</v>
      </c>
      <c r="B46" s="1">
        <v>9</v>
      </c>
      <c r="C46" s="5">
        <v>100.747</v>
      </c>
      <c r="D46" s="3">
        <v>4.5</v>
      </c>
      <c r="E46" s="5">
        <v>100.575</v>
      </c>
      <c r="F46" s="3">
        <v>4</v>
      </c>
    </row>
    <row r="47" spans="1:6" x14ac:dyDescent="0.3">
      <c r="A47" s="1">
        <v>2021</v>
      </c>
      <c r="B47" s="1">
        <v>10</v>
      </c>
      <c r="C47" s="5">
        <v>102.28700000000001</v>
      </c>
      <c r="D47" s="3">
        <v>5.5</v>
      </c>
      <c r="E47" s="5">
        <v>102.425</v>
      </c>
      <c r="F47" s="3">
        <v>5.4</v>
      </c>
    </row>
    <row r="48" spans="1:6" x14ac:dyDescent="0.3">
      <c r="A48" s="1">
        <v>2021</v>
      </c>
      <c r="B48" s="1">
        <v>11</v>
      </c>
      <c r="C48" s="5">
        <v>102.85</v>
      </c>
      <c r="D48" s="3">
        <v>5.7</v>
      </c>
      <c r="E48" s="5">
        <v>102.738</v>
      </c>
      <c r="F48" s="3">
        <v>5.5</v>
      </c>
    </row>
    <row r="49" spans="1:6" x14ac:dyDescent="0.3">
      <c r="A49" s="1">
        <v>2021</v>
      </c>
      <c r="B49" s="1">
        <v>12</v>
      </c>
      <c r="C49" s="5">
        <v>104.261</v>
      </c>
      <c r="D49" s="3">
        <v>6.8</v>
      </c>
      <c r="E49" s="5">
        <v>103.965</v>
      </c>
      <c r="F49" s="3">
        <v>6.5</v>
      </c>
    </row>
    <row r="50" spans="1:6" x14ac:dyDescent="0.3">
      <c r="A50" s="1">
        <v>2022</v>
      </c>
      <c r="B50" s="1">
        <v>1</v>
      </c>
      <c r="C50" s="5">
        <v>103.63500000000001</v>
      </c>
      <c r="D50" s="3">
        <v>6.2</v>
      </c>
      <c r="E50" s="5">
        <v>103.56699999999999</v>
      </c>
      <c r="F50" s="3">
        <v>6.1</v>
      </c>
    </row>
    <row r="51" spans="1:6" x14ac:dyDescent="0.3">
      <c r="A51" s="1">
        <v>2022</v>
      </c>
      <c r="B51" s="1">
        <v>2</v>
      </c>
      <c r="C51" s="5">
        <v>104.313</v>
      </c>
      <c r="D51" s="3">
        <v>7.7</v>
      </c>
      <c r="E51" s="5">
        <v>104.40300000000001</v>
      </c>
      <c r="F51" s="3">
        <v>7.6</v>
      </c>
    </row>
    <row r="52" spans="1:6" x14ac:dyDescent="0.3">
      <c r="A52" s="1">
        <v>2022</v>
      </c>
      <c r="B52" s="1">
        <v>3</v>
      </c>
      <c r="C52" s="5">
        <v>107.727</v>
      </c>
      <c r="D52" s="3">
        <v>10.199999999999999</v>
      </c>
      <c r="E52" s="5">
        <v>107.566</v>
      </c>
      <c r="F52" s="3">
        <v>9.8000000000000007</v>
      </c>
    </row>
    <row r="53" spans="1:6" x14ac:dyDescent="0.3">
      <c r="A53" s="1">
        <v>2022</v>
      </c>
      <c r="B53" s="1">
        <v>4</v>
      </c>
      <c r="C53" s="5">
        <v>107.21</v>
      </c>
      <c r="D53" s="3">
        <v>8.5</v>
      </c>
      <c r="E53" s="5">
        <v>107.375</v>
      </c>
      <c r="F53" s="3">
        <v>8.3000000000000007</v>
      </c>
    </row>
    <row r="54" spans="1:6" x14ac:dyDescent="0.3">
      <c r="A54" s="1">
        <v>2022</v>
      </c>
      <c r="B54" s="1">
        <v>5</v>
      </c>
      <c r="C54" s="5">
        <v>107.995</v>
      </c>
      <c r="D54" s="3">
        <v>8.8000000000000007</v>
      </c>
      <c r="E54" s="5">
        <v>108.262</v>
      </c>
      <c r="F54" s="3">
        <v>8.6999999999999993</v>
      </c>
    </row>
    <row r="55" spans="1:6" x14ac:dyDescent="0.3">
      <c r="A55" s="1">
        <v>2022</v>
      </c>
      <c r="B55" s="1">
        <v>6</v>
      </c>
      <c r="C55" s="5">
        <v>110.033</v>
      </c>
      <c r="D55" s="3">
        <v>10</v>
      </c>
      <c r="E55" s="5">
        <v>110.267</v>
      </c>
      <c r="F55" s="3">
        <v>10.199999999999999</v>
      </c>
    </row>
    <row r="56" spans="1:6" x14ac:dyDescent="0.3">
      <c r="A56" s="1">
        <v>2022</v>
      </c>
      <c r="B56" s="1">
        <v>7</v>
      </c>
      <c r="C56" s="5">
        <v>109.929</v>
      </c>
      <c r="D56" s="3">
        <v>10.5</v>
      </c>
      <c r="E56" s="5">
        <v>109.986</v>
      </c>
      <c r="F56" s="3">
        <v>10.8</v>
      </c>
    </row>
    <row r="57" spans="1:6" x14ac:dyDescent="0.3">
      <c r="A57" s="1">
        <v>2022</v>
      </c>
      <c r="B57" s="1">
        <v>8</v>
      </c>
      <c r="C57" s="5">
        <v>110.17700000000001</v>
      </c>
      <c r="D57" s="3">
        <v>10.1</v>
      </c>
      <c r="E57" s="5">
        <v>110.265</v>
      </c>
      <c r="F57" s="3">
        <v>10.5</v>
      </c>
    </row>
    <row r="58" spans="1:6" x14ac:dyDescent="0.3">
      <c r="A58" s="1">
        <v>2022</v>
      </c>
      <c r="B58" s="1">
        <v>9</v>
      </c>
      <c r="C58" s="5">
        <v>109.145</v>
      </c>
      <c r="D58" s="3">
        <v>8.3000000000000007</v>
      </c>
      <c r="E58" s="5">
        <v>109.498</v>
      </c>
      <c r="F58" s="3">
        <v>8.9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8"/>
  <sheetViews>
    <sheetView topLeftCell="A52" zoomScaleNormal="100" workbookViewId="0">
      <selection activeCell="D63" sqref="D63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8" style="1" customWidth="1"/>
    <col min="6" max="6" width="11.140625" style="1" customWidth="1"/>
    <col min="7" max="7" width="18.28515625" style="1" customWidth="1"/>
    <col min="8" max="8" width="18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36</v>
      </c>
      <c r="D1" s="1" t="s">
        <v>37</v>
      </c>
      <c r="E1" s="1" t="s">
        <v>38</v>
      </c>
      <c r="F1" s="1" t="s">
        <v>39</v>
      </c>
      <c r="G1" s="1" t="s">
        <v>40</v>
      </c>
      <c r="H1" s="1" t="s">
        <v>41</v>
      </c>
    </row>
    <row r="2" spans="1:8" x14ac:dyDescent="0.3">
      <c r="A2" s="1">
        <v>2018</v>
      </c>
      <c r="B2" s="1">
        <v>1</v>
      </c>
      <c r="C2" s="5">
        <v>1401</v>
      </c>
      <c r="D2" s="3">
        <v>32.92220113851991</v>
      </c>
      <c r="E2" s="3">
        <v>4.7163514525939751</v>
      </c>
      <c r="F2" s="5">
        <v>142977</v>
      </c>
      <c r="G2" s="3">
        <v>21.107421775737343</v>
      </c>
      <c r="H2" s="3">
        <v>5.2674143341825559</v>
      </c>
    </row>
    <row r="3" spans="1:8" x14ac:dyDescent="0.3">
      <c r="A3" s="1">
        <v>2018</v>
      </c>
      <c r="B3" s="1">
        <v>2</v>
      </c>
      <c r="C3" s="5">
        <v>1276</v>
      </c>
      <c r="D3" s="3">
        <v>9.7162510748065358</v>
      </c>
      <c r="E3" s="3">
        <v>5.3591012893620293</v>
      </c>
      <c r="F3" s="5">
        <v>151028</v>
      </c>
      <c r="G3" s="3">
        <v>14.143628036337796</v>
      </c>
      <c r="H3" s="3">
        <v>4.9094123296245273</v>
      </c>
    </row>
    <row r="4" spans="1:8" x14ac:dyDescent="0.3">
      <c r="A4" s="1">
        <v>2018</v>
      </c>
      <c r="B4" s="1">
        <v>3</v>
      </c>
      <c r="C4" s="5">
        <v>1392</v>
      </c>
      <c r="D4" s="3">
        <v>6.9946195234435127</v>
      </c>
      <c r="E4" s="3">
        <v>6.1269717141341724</v>
      </c>
      <c r="F4" s="5">
        <v>174059</v>
      </c>
      <c r="G4" s="3">
        <v>1.2989809517712558</v>
      </c>
      <c r="H4" s="3">
        <v>4.5816959730318159</v>
      </c>
    </row>
    <row r="5" spans="1:8" x14ac:dyDescent="0.3">
      <c r="A5" s="1">
        <v>2018</v>
      </c>
      <c r="B5" s="1">
        <v>4</v>
      </c>
      <c r="C5" s="5">
        <v>1342</v>
      </c>
      <c r="D5" s="3">
        <v>21.447963800904969</v>
      </c>
      <c r="E5" s="3">
        <v>7.028076083523727</v>
      </c>
      <c r="F5" s="5">
        <v>163378</v>
      </c>
      <c r="G5" s="3">
        <v>15.927652539185843</v>
      </c>
      <c r="H5" s="3">
        <v>4.2879807669273475</v>
      </c>
    </row>
    <row r="6" spans="1:8" x14ac:dyDescent="0.3">
      <c r="A6" s="1">
        <v>2018</v>
      </c>
      <c r="B6" s="1">
        <v>5</v>
      </c>
      <c r="C6" s="5">
        <v>1532</v>
      </c>
      <c r="D6" s="3">
        <v>16.946564885496173</v>
      </c>
      <c r="E6" s="3">
        <v>8.0705880074641065</v>
      </c>
      <c r="F6" s="5">
        <v>188661</v>
      </c>
      <c r="G6" s="3">
        <v>7.7773398001679483</v>
      </c>
      <c r="H6" s="3">
        <v>4.0317542475131267</v>
      </c>
    </row>
    <row r="7" spans="1:8" x14ac:dyDescent="0.3">
      <c r="A7" s="1">
        <v>2018</v>
      </c>
      <c r="B7" s="1">
        <v>6</v>
      </c>
      <c r="C7" s="5">
        <v>1584</v>
      </c>
      <c r="D7" s="3">
        <v>4.6235138705416068</v>
      </c>
      <c r="E7" s="3">
        <v>9.2636824769802111</v>
      </c>
      <c r="F7" s="5">
        <v>196707</v>
      </c>
      <c r="G7" s="3">
        <v>7.2422760504407879</v>
      </c>
      <c r="H7" s="3">
        <v>3.8173122615308981</v>
      </c>
    </row>
    <row r="8" spans="1:8" x14ac:dyDescent="0.3">
      <c r="A8" s="1">
        <v>2018</v>
      </c>
      <c r="B8" s="1">
        <v>7</v>
      </c>
      <c r="C8" s="5">
        <v>1758</v>
      </c>
      <c r="D8" s="3">
        <v>27.668845315904143</v>
      </c>
      <c r="E8" s="3">
        <v>10.617150870380138</v>
      </c>
      <c r="F8" s="5">
        <v>183428</v>
      </c>
      <c r="G8" s="3">
        <v>15.254066892448058</v>
      </c>
      <c r="H8" s="3">
        <v>3.6492107658302286</v>
      </c>
    </row>
    <row r="9" spans="1:8" x14ac:dyDescent="0.3">
      <c r="A9" s="1">
        <v>2018</v>
      </c>
      <c r="B9" s="1">
        <v>8</v>
      </c>
      <c r="C9" s="5">
        <v>1828</v>
      </c>
      <c r="D9" s="3">
        <v>52.715121136173757</v>
      </c>
      <c r="E9" s="3">
        <v>12.140462332040983</v>
      </c>
      <c r="F9" s="5">
        <v>148278</v>
      </c>
      <c r="G9" s="3">
        <v>36.278663664353658</v>
      </c>
      <c r="H9" s="3">
        <v>3.5322435619682491</v>
      </c>
    </row>
    <row r="10" spans="1:8" x14ac:dyDescent="0.3">
      <c r="A10" s="1">
        <v>2018</v>
      </c>
      <c r="B10" s="1">
        <v>9</v>
      </c>
      <c r="C10" s="5">
        <v>1313</v>
      </c>
      <c r="D10" s="3">
        <v>-2.4517087667161985</v>
      </c>
      <c r="E10" s="3">
        <v>13.844270151787443</v>
      </c>
      <c r="F10" s="5">
        <v>111071</v>
      </c>
      <c r="G10" s="3">
        <v>-11.488042586084612</v>
      </c>
      <c r="H10" s="3">
        <v>3.4720103442886603</v>
      </c>
    </row>
    <row r="11" spans="1:8" x14ac:dyDescent="0.3">
      <c r="A11" s="1">
        <v>2018</v>
      </c>
      <c r="B11" s="1">
        <v>10</v>
      </c>
      <c r="C11" s="5">
        <v>1485</v>
      </c>
      <c r="D11" s="3">
        <v>7.2976878612716733</v>
      </c>
      <c r="E11" s="3">
        <v>15.742045304083394</v>
      </c>
      <c r="F11" s="5">
        <v>137922</v>
      </c>
      <c r="G11" s="3">
        <v>-2.5010603704227363</v>
      </c>
      <c r="H11" s="3">
        <v>3.4763848640867177</v>
      </c>
    </row>
    <row r="12" spans="1:8" x14ac:dyDescent="0.3">
      <c r="A12" s="1">
        <v>2018</v>
      </c>
      <c r="B12" s="1">
        <v>11</v>
      </c>
      <c r="C12" s="5">
        <v>1489</v>
      </c>
      <c r="D12" s="3">
        <v>8.6068563092633212</v>
      </c>
      <c r="E12" s="3">
        <v>17.846127098190042</v>
      </c>
      <c r="F12" s="5">
        <v>134534</v>
      </c>
      <c r="G12" s="3">
        <v>-10.922923108500903</v>
      </c>
      <c r="H12" s="3">
        <v>3.5522019800930669</v>
      </c>
    </row>
    <row r="13" spans="1:8" x14ac:dyDescent="0.3">
      <c r="A13" s="1">
        <v>2018</v>
      </c>
      <c r="B13" s="1">
        <v>12</v>
      </c>
      <c r="C13" s="5">
        <v>1481</v>
      </c>
      <c r="D13" s="3">
        <v>7.3966642494561308</v>
      </c>
      <c r="E13" s="3">
        <v>20.168268429657282</v>
      </c>
      <c r="F13" s="5">
        <v>139519</v>
      </c>
      <c r="G13" s="3">
        <v>-1.4856343955431006</v>
      </c>
      <c r="H13" s="3">
        <v>3.7058814506748452</v>
      </c>
    </row>
    <row r="14" spans="1:8" x14ac:dyDescent="0.3">
      <c r="A14" s="1">
        <v>2019</v>
      </c>
      <c r="B14" s="1">
        <v>1</v>
      </c>
      <c r="C14" s="5">
        <v>1375</v>
      </c>
      <c r="D14" s="3">
        <v>-1.8558172733761591</v>
      </c>
      <c r="E14" s="3">
        <v>22.719580578007999</v>
      </c>
      <c r="F14" s="5">
        <v>137298</v>
      </c>
      <c r="G14" s="3">
        <v>-3.9719675192513515</v>
      </c>
      <c r="H14" s="3">
        <v>3.9428378171791496</v>
      </c>
    </row>
    <row r="15" spans="1:8" x14ac:dyDescent="0.3">
      <c r="A15" s="1">
        <v>2019</v>
      </c>
      <c r="B15" s="1">
        <v>2</v>
      </c>
      <c r="C15" s="5">
        <v>1346</v>
      </c>
      <c r="D15" s="3">
        <v>5.4858934169278895</v>
      </c>
      <c r="E15" s="3">
        <v>25.510287905808116</v>
      </c>
      <c r="F15" s="5">
        <v>142865</v>
      </c>
      <c r="G15" s="3">
        <v>-5.4049580210292163</v>
      </c>
      <c r="H15" s="3">
        <v>4.2681250990193123</v>
      </c>
    </row>
    <row r="16" spans="1:8" x14ac:dyDescent="0.3">
      <c r="A16" s="1">
        <v>2019</v>
      </c>
      <c r="B16" s="1">
        <v>3</v>
      </c>
      <c r="C16" s="5">
        <v>1571</v>
      </c>
      <c r="D16" s="3">
        <v>12.859195402298852</v>
      </c>
      <c r="E16" s="3">
        <v>28.548908150772764</v>
      </c>
      <c r="F16" s="5">
        <v>173179</v>
      </c>
      <c r="G16" s="3">
        <v>-0.50557569559747106</v>
      </c>
      <c r="H16" s="3">
        <v>4.6862476763491907</v>
      </c>
    </row>
    <row r="17" spans="1:8" x14ac:dyDescent="0.3">
      <c r="A17" s="1">
        <v>2019</v>
      </c>
      <c r="B17" s="1">
        <v>4</v>
      </c>
      <c r="C17" s="5">
        <v>1345</v>
      </c>
      <c r="D17" s="3">
        <v>0.22354694485842153</v>
      </c>
      <c r="E17" s="3">
        <v>31.842568467666453</v>
      </c>
      <c r="F17" s="5">
        <v>170047</v>
      </c>
      <c r="G17" s="3">
        <v>4.0819449375068872</v>
      </c>
      <c r="H17" s="3">
        <v>5.2010381874393063</v>
      </c>
    </row>
    <row r="18" spans="1:8" x14ac:dyDescent="0.3">
      <c r="A18" s="1">
        <v>2019</v>
      </c>
      <c r="B18" s="1">
        <v>5</v>
      </c>
      <c r="C18" s="5">
        <v>1594</v>
      </c>
      <c r="D18" s="3">
        <v>4.046997389033935</v>
      </c>
      <c r="E18" s="3">
        <v>35.397306447868381</v>
      </c>
      <c r="F18" s="5">
        <v>181442</v>
      </c>
      <c r="G18" s="3">
        <v>-3.8264400167496215</v>
      </c>
      <c r="H18" s="3">
        <v>5.8159687272704623</v>
      </c>
    </row>
    <row r="19" spans="1:8" x14ac:dyDescent="0.3">
      <c r="A19" s="1">
        <v>2019</v>
      </c>
      <c r="B19" s="1">
        <v>6</v>
      </c>
      <c r="C19" s="5">
        <v>1505</v>
      </c>
      <c r="D19" s="3">
        <v>-4.9873737373737352</v>
      </c>
      <c r="E19" s="3">
        <v>39.216963917374215</v>
      </c>
      <c r="F19" s="5">
        <v>185584</v>
      </c>
      <c r="G19" s="3">
        <v>-5.6546030390377533</v>
      </c>
      <c r="H19" s="3">
        <v>6.5344336760144381</v>
      </c>
    </row>
    <row r="20" spans="1:8" x14ac:dyDescent="0.3">
      <c r="A20" s="1">
        <v>2019</v>
      </c>
      <c r="B20" s="1">
        <v>7</v>
      </c>
      <c r="C20" s="5">
        <v>1645</v>
      </c>
      <c r="D20" s="3">
        <v>-6.427758816837315</v>
      </c>
      <c r="E20" s="3">
        <v>43.303205597383865</v>
      </c>
      <c r="F20" s="5">
        <v>174076</v>
      </c>
      <c r="G20" s="3">
        <v>-5.0984582506487524</v>
      </c>
      <c r="H20" s="3">
        <v>7.3591578021246784</v>
      </c>
    </row>
    <row r="21" spans="1:8" x14ac:dyDescent="0.3">
      <c r="A21" s="1">
        <v>2019</v>
      </c>
      <c r="B21" s="1">
        <v>8</v>
      </c>
      <c r="C21" s="5">
        <v>1346</v>
      </c>
      <c r="D21" s="3">
        <v>-26.367614879649892</v>
      </c>
      <c r="E21" s="3">
        <v>47.654626463426766</v>
      </c>
      <c r="F21" s="5">
        <v>113809</v>
      </c>
      <c r="G21" s="3">
        <v>-23.246199705957725</v>
      </c>
      <c r="H21" s="3">
        <v>8.2920194131716372</v>
      </c>
    </row>
    <row r="22" spans="1:8" x14ac:dyDescent="0.3">
      <c r="A22" s="1">
        <v>2019</v>
      </c>
      <c r="B22" s="1">
        <v>9</v>
      </c>
      <c r="C22" s="5">
        <v>1429</v>
      </c>
      <c r="D22" s="3">
        <v>8.8347296268088229</v>
      </c>
      <c r="E22" s="3">
        <v>52.266367951836905</v>
      </c>
      <c r="F22" s="5">
        <v>124494</v>
      </c>
      <c r="G22" s="3">
        <v>12.085062707637451</v>
      </c>
      <c r="H22" s="3">
        <v>9.334031704499882</v>
      </c>
    </row>
    <row r="23" spans="1:8" x14ac:dyDescent="0.3">
      <c r="A23" s="1">
        <v>2019</v>
      </c>
      <c r="B23" s="1">
        <v>10</v>
      </c>
      <c r="C23" s="5">
        <v>1609</v>
      </c>
      <c r="D23" s="3">
        <v>8.350168350168353</v>
      </c>
      <c r="E23" s="3">
        <v>57.128431065521688</v>
      </c>
      <c r="F23" s="5">
        <v>147089</v>
      </c>
      <c r="G23" s="3">
        <v>6.646510346427692</v>
      </c>
      <c r="H23" s="3">
        <v>10.484017717348484</v>
      </c>
    </row>
    <row r="24" spans="1:8" x14ac:dyDescent="0.3">
      <c r="A24" s="1">
        <v>2019</v>
      </c>
      <c r="B24" s="1">
        <v>11</v>
      </c>
      <c r="C24" s="5">
        <v>1501</v>
      </c>
      <c r="D24" s="3">
        <v>0.80591000671592639</v>
      </c>
      <c r="E24" s="3">
        <v>62.227800721393727</v>
      </c>
      <c r="F24" s="5">
        <v>139384</v>
      </c>
      <c r="G24" s="3">
        <v>3.6050366450116611</v>
      </c>
      <c r="H24" s="3">
        <v>11.740991536776177</v>
      </c>
    </row>
    <row r="25" spans="1:8" x14ac:dyDescent="0.3">
      <c r="A25" s="1">
        <v>2019</v>
      </c>
      <c r="B25" s="1">
        <v>12</v>
      </c>
      <c r="C25" s="5">
        <v>1636</v>
      </c>
      <c r="D25" s="3">
        <v>10.465901417960843</v>
      </c>
      <c r="E25" s="3">
        <v>67.548074457010401</v>
      </c>
      <c r="F25" s="5">
        <v>146178</v>
      </c>
      <c r="G25" s="3">
        <v>4.7728266400991926</v>
      </c>
      <c r="H25" s="3">
        <v>13.103700754274268</v>
      </c>
    </row>
    <row r="26" spans="1:8" x14ac:dyDescent="0.3">
      <c r="A26" s="1">
        <v>2020</v>
      </c>
      <c r="B26" s="1">
        <v>1</v>
      </c>
      <c r="C26" s="5">
        <v>1497</v>
      </c>
      <c r="D26" s="3">
        <v>8.8727272727272766</v>
      </c>
      <c r="E26" s="3">
        <v>73.068584400851677</v>
      </c>
      <c r="F26" s="5">
        <v>128424</v>
      </c>
      <c r="G26" s="3">
        <v>-6.4633133767425637</v>
      </c>
      <c r="H26" s="3">
        <v>14.570327964466582</v>
      </c>
    </row>
    <row r="27" spans="1:8" x14ac:dyDescent="0.3">
      <c r="A27" s="1">
        <v>2020</v>
      </c>
      <c r="B27" s="1">
        <v>2</v>
      </c>
      <c r="C27" s="5">
        <v>1274</v>
      </c>
      <c r="D27" s="3">
        <v>-5.3491827637444311</v>
      </c>
      <c r="E27" s="3">
        <v>78.764698641603133</v>
      </c>
      <c r="F27" s="5">
        <v>138725</v>
      </c>
      <c r="G27" s="3">
        <v>-2.8978406187659678</v>
      </c>
      <c r="H27" s="3">
        <v>16.138477229052345</v>
      </c>
    </row>
    <row r="28" spans="1:8" x14ac:dyDescent="0.3">
      <c r="A28" s="1">
        <v>2020</v>
      </c>
      <c r="B28" s="1">
        <v>3</v>
      </c>
      <c r="C28" s="5">
        <v>457</v>
      </c>
      <c r="D28" s="3">
        <v>-70.910248249522596</v>
      </c>
      <c r="E28" s="3">
        <v>84.607327222316442</v>
      </c>
      <c r="F28" s="5">
        <v>61182</v>
      </c>
      <c r="G28" s="3">
        <v>-64.671236119852864</v>
      </c>
      <c r="H28" s="3">
        <v>17.804291940193202</v>
      </c>
    </row>
    <row r="29" spans="1:8" x14ac:dyDescent="0.3">
      <c r="A29" s="1">
        <v>2020</v>
      </c>
      <c r="B29" s="1">
        <v>4</v>
      </c>
      <c r="C29" s="5">
        <v>27</v>
      </c>
      <c r="D29" s="3">
        <v>-97.992565055762086</v>
      </c>
      <c r="E29" s="3">
        <v>90.561538944279022</v>
      </c>
      <c r="F29" s="5">
        <v>9038</v>
      </c>
      <c r="G29" s="3">
        <v>-94.684998853258222</v>
      </c>
      <c r="H29" s="3">
        <v>19.562593523533589</v>
      </c>
    </row>
    <row r="30" spans="1:8" x14ac:dyDescent="0.3">
      <c r="A30" s="1">
        <v>2020</v>
      </c>
      <c r="B30" s="1">
        <v>5</v>
      </c>
      <c r="C30" s="5">
        <v>757</v>
      </c>
      <c r="D30" s="3">
        <v>-52.509410288582181</v>
      </c>
      <c r="E30" s="3">
        <v>96.581602777148305</v>
      </c>
      <c r="F30" s="5">
        <v>58425</v>
      </c>
      <c r="G30" s="3">
        <v>-67.799627429150917</v>
      </c>
      <c r="H30" s="3">
        <v>21.402475937491548</v>
      </c>
    </row>
    <row r="31" spans="1:8" x14ac:dyDescent="0.3">
      <c r="A31" s="1">
        <v>2020</v>
      </c>
      <c r="B31" s="1">
        <v>6</v>
      </c>
      <c r="C31" s="5">
        <v>1512</v>
      </c>
      <c r="D31" s="3">
        <v>0.46511627906977715</v>
      </c>
      <c r="E31" s="3">
        <v>102.60869365558172</v>
      </c>
      <c r="F31" s="5">
        <v>133609</v>
      </c>
      <c r="G31" s="3">
        <v>-28.006185878092936</v>
      </c>
      <c r="H31" s="3">
        <v>23.305099279903402</v>
      </c>
    </row>
    <row r="32" spans="1:8" x14ac:dyDescent="0.3">
      <c r="A32" s="1">
        <v>2020</v>
      </c>
      <c r="B32" s="1">
        <v>7</v>
      </c>
      <c r="C32" s="5">
        <v>1912</v>
      </c>
      <c r="D32" s="3">
        <v>16.231003039513681</v>
      </c>
      <c r="E32" s="3">
        <v>108.5736329716627</v>
      </c>
      <c r="F32" s="5">
        <v>180261</v>
      </c>
      <c r="G32" s="3">
        <v>3.5530457960890605</v>
      </c>
      <c r="H32" s="3">
        <v>25.245429058093904</v>
      </c>
    </row>
    <row r="33" spans="1:8" x14ac:dyDescent="0.3">
      <c r="A33" s="1">
        <v>2020</v>
      </c>
      <c r="B33" s="1">
        <v>8</v>
      </c>
      <c r="C33" s="5">
        <v>1661</v>
      </c>
      <c r="D33" s="3">
        <v>23.402674591381878</v>
      </c>
      <c r="E33" s="3">
        <v>114.40014881349023</v>
      </c>
      <c r="F33" s="5">
        <v>107138</v>
      </c>
      <c r="G33" s="3">
        <v>-5.8615750951155015</v>
      </c>
      <c r="H33" s="3">
        <v>27.194867495696283</v>
      </c>
    </row>
    <row r="34" spans="1:8" x14ac:dyDescent="0.3">
      <c r="A34" s="1">
        <v>2020</v>
      </c>
      <c r="B34" s="1">
        <v>9</v>
      </c>
      <c r="C34" s="5">
        <v>1387</v>
      </c>
      <c r="D34" s="3">
        <v>-2.939118264520646</v>
      </c>
      <c r="E34" s="3">
        <v>120.00555658652911</v>
      </c>
      <c r="F34" s="5">
        <v>116313</v>
      </c>
      <c r="G34" s="3">
        <v>-6.571401031375002</v>
      </c>
      <c r="H34" s="3">
        <v>29.123310400839461</v>
      </c>
    </row>
    <row r="35" spans="1:8" x14ac:dyDescent="0.3">
      <c r="A35" s="1">
        <v>2020</v>
      </c>
      <c r="B35" s="1">
        <v>10</v>
      </c>
      <c r="C35" s="5">
        <v>1515</v>
      </c>
      <c r="D35" s="3">
        <v>-5.8421379738968326</v>
      </c>
      <c r="E35" s="3">
        <v>125.30085242720095</v>
      </c>
      <c r="F35" s="5">
        <v>121922</v>
      </c>
      <c r="G35" s="3">
        <v>-17.11004901794152</v>
      </c>
      <c r="H35" s="3">
        <v>30.998357995361339</v>
      </c>
    </row>
    <row r="36" spans="1:8" x14ac:dyDescent="0.3">
      <c r="A36" s="1">
        <v>2020</v>
      </c>
      <c r="B36" s="1">
        <v>11</v>
      </c>
      <c r="C36" s="5">
        <v>1277</v>
      </c>
      <c r="D36" s="3">
        <v>-14.923384410393069</v>
      </c>
      <c r="E36" s="3">
        <v>130.18849464728493</v>
      </c>
      <c r="F36" s="5">
        <v>118274</v>
      </c>
      <c r="G36" s="3">
        <v>-15.145210354129601</v>
      </c>
      <c r="H36" s="3">
        <v>32.785131701694802</v>
      </c>
    </row>
    <row r="37" spans="1:8" x14ac:dyDescent="0.3">
      <c r="A37" s="1">
        <v>2020</v>
      </c>
      <c r="B37" s="1">
        <v>12</v>
      </c>
      <c r="C37" s="5">
        <v>1601</v>
      </c>
      <c r="D37" s="3">
        <v>-2.1393643031784815</v>
      </c>
      <c r="E37" s="3">
        <v>134.56183440644901</v>
      </c>
      <c r="F37" s="5">
        <v>151437</v>
      </c>
      <c r="G37" s="3">
        <v>3.5976685958215349</v>
      </c>
      <c r="H37" s="3">
        <v>34.445412080674593</v>
      </c>
    </row>
    <row r="38" spans="1:8" x14ac:dyDescent="0.3">
      <c r="A38" s="1">
        <v>2021</v>
      </c>
      <c r="B38" s="1">
        <v>1</v>
      </c>
      <c r="C38" s="5">
        <v>904</v>
      </c>
      <c r="D38" s="3">
        <v>-39.612558450233806</v>
      </c>
      <c r="E38" s="3">
        <v>138.30414565053772</v>
      </c>
      <c r="F38" s="5">
        <v>71033</v>
      </c>
      <c r="G38" s="3">
        <v>-44.688687472746523</v>
      </c>
      <c r="H38" s="3">
        <v>35.937651197159362</v>
      </c>
    </row>
    <row r="39" spans="1:8" x14ac:dyDescent="0.3">
      <c r="A39" s="1">
        <v>2021</v>
      </c>
      <c r="B39" s="1">
        <v>2</v>
      </c>
      <c r="C39" s="5">
        <v>1071</v>
      </c>
      <c r="D39" s="3">
        <v>-15.934065934065933</v>
      </c>
      <c r="E39" s="3">
        <v>141.28920918659628</v>
      </c>
      <c r="F39" s="5">
        <v>95260</v>
      </c>
      <c r="G39" s="3">
        <v>-31.33177149035863</v>
      </c>
      <c r="H39" s="3">
        <v>37.218158911599076</v>
      </c>
    </row>
    <row r="40" spans="1:8" x14ac:dyDescent="0.3">
      <c r="A40" s="1">
        <v>2021</v>
      </c>
      <c r="B40" s="1">
        <v>3</v>
      </c>
      <c r="C40" s="5">
        <v>1387</v>
      </c>
      <c r="D40" s="3">
        <v>203.50109409190372</v>
      </c>
      <c r="E40" s="3">
        <v>143.37845049499626</v>
      </c>
      <c r="F40" s="5">
        <v>134782</v>
      </c>
      <c r="G40" s="3">
        <v>120.29681932594553</v>
      </c>
      <c r="H40" s="3">
        <v>38.237646033147193</v>
      </c>
    </row>
    <row r="41" spans="1:8" x14ac:dyDescent="0.3">
      <c r="A41" s="1">
        <v>2021</v>
      </c>
      <c r="B41" s="1">
        <v>4</v>
      </c>
      <c r="C41" s="5">
        <v>1198</v>
      </c>
      <c r="D41" s="3">
        <v>4337.0370370370374</v>
      </c>
      <c r="E41" s="3">
        <v>144.42237677311468</v>
      </c>
      <c r="F41" s="5">
        <v>123753</v>
      </c>
      <c r="G41" s="3">
        <v>1269.2520469130338</v>
      </c>
      <c r="H41" s="3">
        <v>38.942062959123703</v>
      </c>
    </row>
    <row r="42" spans="1:8" x14ac:dyDescent="0.3">
      <c r="A42" s="1">
        <v>2021</v>
      </c>
      <c r="B42" s="1">
        <v>5</v>
      </c>
      <c r="C42" s="5">
        <v>1228</v>
      </c>
      <c r="D42" s="3">
        <v>62.219286657859982</v>
      </c>
      <c r="E42" s="3">
        <v>144.27567040191175</v>
      </c>
      <c r="F42" s="5">
        <v>142592</v>
      </c>
      <c r="G42" s="3">
        <v>144.05990586221651</v>
      </c>
      <c r="H42" s="3">
        <v>39.28305864054947</v>
      </c>
    </row>
    <row r="43" spans="1:8" x14ac:dyDescent="0.3">
      <c r="A43" s="1">
        <v>2021</v>
      </c>
      <c r="B43" s="1">
        <v>6</v>
      </c>
      <c r="C43" s="5">
        <v>1428</v>
      </c>
      <c r="D43" s="3">
        <v>-5.555555555555558</v>
      </c>
      <c r="E43" s="3">
        <v>143.08416755819937</v>
      </c>
      <c r="F43" s="5">
        <v>147402</v>
      </c>
      <c r="G43" s="3">
        <v>10.323406357356157</v>
      </c>
      <c r="H43" s="3">
        <v>39.297720221775506</v>
      </c>
    </row>
    <row r="44" spans="1:8" x14ac:dyDescent="0.3">
      <c r="A44" s="1">
        <v>2021</v>
      </c>
      <c r="B44" s="1">
        <v>7</v>
      </c>
      <c r="C44" s="5">
        <v>1378</v>
      </c>
      <c r="D44" s="3">
        <v>-27.92887029288703</v>
      </c>
      <c r="E44" s="3">
        <v>140.98800605880714</v>
      </c>
      <c r="F44" s="5">
        <v>131834</v>
      </c>
      <c r="G44" s="3">
        <v>-26.864934733525281</v>
      </c>
      <c r="H44" s="3">
        <v>39.030411017098764</v>
      </c>
    </row>
    <row r="45" spans="1:8" x14ac:dyDescent="0.3">
      <c r="A45" s="1">
        <v>2021</v>
      </c>
      <c r="B45" s="1">
        <v>8</v>
      </c>
      <c r="C45" s="5">
        <v>1064</v>
      </c>
      <c r="D45" s="3">
        <v>-35.94220349187237</v>
      </c>
      <c r="E45" s="3">
        <v>138.11700151757074</v>
      </c>
      <c r="F45" s="5">
        <v>80357</v>
      </c>
      <c r="G45" s="3">
        <v>-24.99673318523773</v>
      </c>
      <c r="H45" s="3">
        <v>38.523482235686721</v>
      </c>
    </row>
    <row r="46" spans="1:8" x14ac:dyDescent="0.3">
      <c r="A46" s="1">
        <v>2021</v>
      </c>
      <c r="B46" s="1">
        <v>9</v>
      </c>
      <c r="C46" s="5">
        <v>1020</v>
      </c>
      <c r="D46" s="3">
        <v>-26.459985580389333</v>
      </c>
      <c r="E46" s="3">
        <v>134.58923920969028</v>
      </c>
      <c r="F46" s="5">
        <v>101698</v>
      </c>
      <c r="G46" s="3">
        <v>-12.565233464874947</v>
      </c>
      <c r="H46" s="3">
        <v>37.814709021029735</v>
      </c>
    </row>
    <row r="47" spans="1:8" x14ac:dyDescent="0.3">
      <c r="A47" s="1">
        <v>2021</v>
      </c>
      <c r="B47" s="1">
        <v>10</v>
      </c>
      <c r="C47" s="5">
        <v>1168</v>
      </c>
      <c r="D47" s="3">
        <v>-22.904290429042906</v>
      </c>
      <c r="E47" s="3">
        <v>130.51071696557352</v>
      </c>
      <c r="F47" s="5">
        <v>101590</v>
      </c>
      <c r="G47" s="3">
        <v>-16.676235626056002</v>
      </c>
      <c r="H47" s="3">
        <v>36.937455390547264</v>
      </c>
    </row>
    <row r="48" spans="1:8" x14ac:dyDescent="0.3">
      <c r="A48" s="1">
        <v>2021</v>
      </c>
      <c r="B48" s="1">
        <v>11</v>
      </c>
      <c r="C48" s="5">
        <v>1143</v>
      </c>
      <c r="D48" s="3">
        <v>-10.49334377447142</v>
      </c>
      <c r="E48" s="3">
        <v>125.97624864168451</v>
      </c>
      <c r="F48" s="5">
        <v>109682</v>
      </c>
      <c r="G48" s="3">
        <v>-7.2644875458680698</v>
      </c>
      <c r="H48" s="3">
        <v>35.921586754541678</v>
      </c>
    </row>
    <row r="49" spans="1:1022" x14ac:dyDescent="0.3">
      <c r="A49" s="1">
        <v>2021</v>
      </c>
      <c r="B49" s="1">
        <v>12</v>
      </c>
      <c r="C49" s="5">
        <v>1286</v>
      </c>
      <c r="D49" s="3">
        <v>-19.675202998126174</v>
      </c>
      <c r="E49" s="3">
        <v>121.06999427452929</v>
      </c>
      <c r="F49" s="5">
        <v>127816</v>
      </c>
      <c r="G49" s="3">
        <v>-15.597905399605116</v>
      </c>
      <c r="H49" s="3">
        <v>34.793245350328093</v>
      </c>
    </row>
    <row r="50" spans="1:1022" s="3" customFormat="1" ht="13.5" x14ac:dyDescent="0.3">
      <c r="A50" s="1">
        <v>2022</v>
      </c>
      <c r="B50" s="1">
        <v>1</v>
      </c>
      <c r="C50" s="5">
        <v>766</v>
      </c>
      <c r="D50" s="3">
        <v>-15.265486725663713</v>
      </c>
      <c r="E50" s="3">
        <v>115.86663684558502</v>
      </c>
      <c r="F50" s="5">
        <v>75886</v>
      </c>
      <c r="G50" s="3">
        <v>6.8320358143398208</v>
      </c>
      <c r="H50" s="3">
        <v>33.575574382284096</v>
      </c>
      <c r="I50" s="1"/>
      <c r="J50" s="1"/>
      <c r="K50" s="5"/>
      <c r="N50" s="5"/>
      <c r="Q50" s="1"/>
      <c r="R50" s="1"/>
      <c r="S50" s="5"/>
      <c r="V50" s="5"/>
      <c r="Y50" s="1"/>
      <c r="Z50" s="1"/>
      <c r="AA50" s="5"/>
      <c r="AD50" s="5"/>
      <c r="AG50" s="1"/>
      <c r="AH50" s="1"/>
      <c r="AI50" s="5"/>
      <c r="AL50" s="5"/>
      <c r="AO50" s="1"/>
      <c r="AP50" s="1"/>
      <c r="AQ50" s="5"/>
      <c r="AT50" s="5"/>
      <c r="AW50" s="1"/>
      <c r="AX50" s="1"/>
      <c r="AY50" s="5"/>
      <c r="BB50" s="5"/>
      <c r="BE50" s="1"/>
      <c r="BF50" s="1"/>
      <c r="BG50" s="5"/>
      <c r="BJ50" s="5"/>
      <c r="BM50" s="1"/>
      <c r="BN50" s="1"/>
      <c r="BO50" s="5"/>
      <c r="BR50" s="5"/>
      <c r="BU50" s="1"/>
      <c r="BV50" s="1"/>
      <c r="BW50" s="5"/>
      <c r="BZ50" s="5"/>
      <c r="CC50" s="1"/>
      <c r="CD50" s="1"/>
      <c r="CE50" s="5"/>
      <c r="CH50" s="5"/>
      <c r="CK50" s="1"/>
      <c r="CL50" s="1"/>
      <c r="CM50" s="5"/>
      <c r="CP50" s="5"/>
      <c r="CS50" s="1"/>
      <c r="CT50" s="1"/>
      <c r="CU50" s="5"/>
      <c r="CX50" s="5"/>
      <c r="DA50" s="1"/>
      <c r="DB50" s="1"/>
      <c r="DC50" s="5"/>
      <c r="DF50" s="5"/>
      <c r="DI50" s="1"/>
      <c r="DJ50" s="1"/>
      <c r="DK50" s="5"/>
      <c r="DN50" s="5"/>
      <c r="DQ50" s="1"/>
      <c r="DR50" s="1"/>
      <c r="DS50" s="5"/>
      <c r="DV50" s="5"/>
      <c r="DY50" s="1"/>
      <c r="DZ50" s="1"/>
      <c r="EA50" s="5"/>
      <c r="ED50" s="5"/>
      <c r="EG50" s="1"/>
      <c r="EH50" s="1"/>
      <c r="EI50" s="5"/>
      <c r="EL50" s="5"/>
      <c r="EO50" s="1"/>
      <c r="EP50" s="1"/>
      <c r="EQ50" s="5"/>
      <c r="ET50" s="5"/>
      <c r="EW50" s="1"/>
      <c r="EX50" s="1"/>
      <c r="EY50" s="5"/>
      <c r="FB50" s="5"/>
      <c r="FE50" s="1"/>
      <c r="FF50" s="1"/>
      <c r="FG50" s="5"/>
      <c r="FJ50" s="5"/>
      <c r="FM50" s="1"/>
      <c r="FN50" s="1"/>
      <c r="FO50" s="5"/>
      <c r="FR50" s="5"/>
      <c r="FU50" s="1"/>
      <c r="FV50" s="1"/>
      <c r="FW50" s="5"/>
      <c r="FZ50" s="5"/>
      <c r="GC50" s="1"/>
      <c r="GD50" s="1"/>
      <c r="GE50" s="5"/>
      <c r="GH50" s="5"/>
      <c r="GK50" s="1"/>
      <c r="GL50" s="1"/>
      <c r="GM50" s="5"/>
      <c r="GP50" s="5"/>
      <c r="GS50" s="1"/>
      <c r="GT50" s="1"/>
      <c r="GU50" s="5"/>
      <c r="GX50" s="5"/>
      <c r="HA50" s="1"/>
      <c r="HB50" s="1"/>
      <c r="HC50" s="5"/>
      <c r="HF50" s="5"/>
      <c r="HI50" s="1"/>
      <c r="HJ50" s="1"/>
      <c r="HK50" s="5"/>
      <c r="HN50" s="5"/>
      <c r="HQ50" s="1"/>
      <c r="HR50" s="1"/>
      <c r="HS50" s="5"/>
      <c r="HV50" s="5"/>
      <c r="HY50" s="1"/>
      <c r="HZ50" s="1"/>
      <c r="IA50" s="5"/>
      <c r="ID50" s="5"/>
      <c r="IG50" s="1"/>
      <c r="IH50" s="1"/>
      <c r="II50" s="5"/>
      <c r="IL50" s="5"/>
      <c r="IO50" s="1"/>
      <c r="IP50" s="1"/>
      <c r="IQ50" s="5"/>
      <c r="IT50" s="5"/>
      <c r="IW50" s="1"/>
      <c r="IX50" s="1"/>
      <c r="IY50" s="5"/>
      <c r="JB50" s="5"/>
      <c r="JE50" s="1"/>
      <c r="JF50" s="1"/>
      <c r="JG50" s="5"/>
      <c r="JJ50" s="5"/>
      <c r="JM50" s="1"/>
      <c r="JN50" s="1"/>
      <c r="JO50" s="5"/>
      <c r="JR50" s="5"/>
      <c r="JU50" s="1"/>
      <c r="JV50" s="1"/>
      <c r="JW50" s="5"/>
      <c r="JZ50" s="5"/>
      <c r="KC50" s="1"/>
      <c r="KD50" s="1"/>
      <c r="KE50" s="5"/>
      <c r="KH50" s="5"/>
      <c r="KK50" s="1"/>
      <c r="KL50" s="1"/>
      <c r="KM50" s="5"/>
      <c r="KP50" s="5"/>
      <c r="KS50" s="1"/>
      <c r="KT50" s="1"/>
      <c r="KU50" s="5"/>
      <c r="KX50" s="5"/>
      <c r="LA50" s="1"/>
      <c r="LB50" s="1"/>
      <c r="LC50" s="5"/>
      <c r="LF50" s="5"/>
      <c r="LI50" s="1"/>
      <c r="LJ50" s="1"/>
      <c r="LK50" s="5"/>
      <c r="LN50" s="5"/>
      <c r="LQ50" s="1"/>
      <c r="LR50" s="1"/>
      <c r="LS50" s="5"/>
      <c r="LV50" s="5"/>
      <c r="LY50" s="1"/>
      <c r="LZ50" s="1"/>
      <c r="MA50" s="5"/>
      <c r="MD50" s="5"/>
      <c r="MG50" s="1"/>
      <c r="MH50" s="1"/>
      <c r="MI50" s="5"/>
      <c r="ML50" s="5"/>
      <c r="MO50" s="1"/>
      <c r="MP50" s="1"/>
      <c r="MQ50" s="5"/>
      <c r="MT50" s="5"/>
      <c r="MW50" s="1"/>
      <c r="MX50" s="1"/>
      <c r="MY50" s="5"/>
      <c r="NB50" s="5"/>
      <c r="NE50" s="1"/>
      <c r="NF50" s="1"/>
      <c r="NG50" s="5"/>
      <c r="NJ50" s="5"/>
      <c r="NM50" s="1"/>
      <c r="NN50" s="1"/>
      <c r="NO50" s="5"/>
      <c r="NR50" s="5"/>
      <c r="NU50" s="1"/>
      <c r="NV50" s="1"/>
      <c r="NW50" s="5"/>
      <c r="NZ50" s="5"/>
      <c r="OC50" s="1"/>
      <c r="OD50" s="1"/>
      <c r="OE50" s="5"/>
      <c r="OH50" s="5"/>
      <c r="OK50" s="1"/>
      <c r="OL50" s="1"/>
      <c r="OM50" s="5"/>
      <c r="OP50" s="5"/>
      <c r="OS50" s="1"/>
      <c r="OT50" s="1"/>
      <c r="OU50" s="5"/>
      <c r="OX50" s="5"/>
      <c r="PA50" s="1"/>
      <c r="PB50" s="1"/>
      <c r="PC50" s="5"/>
      <c r="PF50" s="5"/>
      <c r="PI50" s="1"/>
      <c r="PJ50" s="1"/>
      <c r="PK50" s="5"/>
      <c r="PN50" s="5"/>
      <c r="PQ50" s="1"/>
      <c r="PR50" s="1"/>
      <c r="PS50" s="5"/>
      <c r="PV50" s="5"/>
      <c r="PY50" s="1"/>
      <c r="PZ50" s="1"/>
      <c r="QA50" s="5"/>
      <c r="QD50" s="5"/>
      <c r="QG50" s="1"/>
      <c r="QH50" s="1"/>
      <c r="QI50" s="5"/>
      <c r="QL50" s="5"/>
      <c r="QO50" s="1"/>
      <c r="QP50" s="1"/>
      <c r="QQ50" s="5"/>
      <c r="QT50" s="5"/>
      <c r="QW50" s="1"/>
      <c r="QX50" s="1"/>
      <c r="QY50" s="5"/>
      <c r="RB50" s="5"/>
      <c r="RE50" s="1"/>
      <c r="RF50" s="1"/>
      <c r="RG50" s="5"/>
      <c r="RJ50" s="5"/>
      <c r="RM50" s="1"/>
      <c r="RN50" s="1"/>
      <c r="RO50" s="5"/>
      <c r="RR50" s="5"/>
      <c r="RU50" s="1"/>
      <c r="RV50" s="1"/>
      <c r="RW50" s="5"/>
      <c r="RZ50" s="5"/>
      <c r="SC50" s="1"/>
      <c r="SD50" s="1"/>
      <c r="SE50" s="5"/>
      <c r="SH50" s="5"/>
      <c r="SK50" s="1"/>
      <c r="SL50" s="1"/>
      <c r="SM50" s="5"/>
      <c r="SP50" s="5"/>
      <c r="SS50" s="1"/>
      <c r="ST50" s="1"/>
      <c r="SU50" s="5"/>
      <c r="SX50" s="5"/>
      <c r="TA50" s="1"/>
      <c r="TB50" s="1"/>
      <c r="TC50" s="5"/>
      <c r="TF50" s="5"/>
      <c r="TI50" s="1"/>
      <c r="TJ50" s="1"/>
      <c r="TK50" s="5"/>
      <c r="TN50" s="5"/>
      <c r="TQ50" s="1"/>
      <c r="TR50" s="1"/>
      <c r="TS50" s="5"/>
      <c r="TV50" s="5"/>
      <c r="TY50" s="1"/>
      <c r="TZ50" s="1"/>
      <c r="UA50" s="5"/>
      <c r="UD50" s="5"/>
      <c r="UG50" s="1"/>
      <c r="UH50" s="1"/>
      <c r="UI50" s="5"/>
      <c r="UL50" s="5"/>
      <c r="UO50" s="1"/>
      <c r="UP50" s="1"/>
      <c r="UQ50" s="5"/>
      <c r="UT50" s="5"/>
      <c r="UW50" s="1"/>
      <c r="UX50" s="1"/>
      <c r="UY50" s="5"/>
      <c r="VB50" s="5"/>
      <c r="VE50" s="1"/>
      <c r="VF50" s="1"/>
      <c r="VG50" s="5"/>
      <c r="VJ50" s="5"/>
      <c r="VM50" s="1"/>
      <c r="VN50" s="1"/>
      <c r="VO50" s="5"/>
      <c r="VR50" s="5"/>
      <c r="VU50" s="1"/>
      <c r="VV50" s="1"/>
      <c r="VW50" s="5"/>
      <c r="VZ50" s="5"/>
      <c r="WC50" s="1"/>
      <c r="WD50" s="1"/>
      <c r="WE50" s="5"/>
      <c r="WH50" s="5"/>
      <c r="WK50" s="1"/>
      <c r="WL50" s="1"/>
      <c r="WM50" s="5"/>
      <c r="WP50" s="5"/>
      <c r="WS50" s="1"/>
      <c r="WT50" s="1"/>
      <c r="WU50" s="5"/>
      <c r="WX50" s="5"/>
      <c r="XA50" s="1"/>
      <c r="XB50" s="1"/>
      <c r="XC50" s="5"/>
      <c r="XF50" s="5"/>
      <c r="XI50" s="1"/>
      <c r="XJ50" s="1"/>
      <c r="XK50" s="5"/>
      <c r="XN50" s="5"/>
      <c r="XQ50" s="1"/>
      <c r="XR50" s="1"/>
      <c r="XS50" s="5"/>
      <c r="XV50" s="5"/>
      <c r="XY50" s="1"/>
      <c r="XZ50" s="1"/>
      <c r="YA50" s="5"/>
      <c r="YD50" s="5"/>
      <c r="YG50" s="1"/>
      <c r="YH50" s="1"/>
      <c r="YI50" s="5"/>
      <c r="YL50" s="5"/>
      <c r="YO50" s="1"/>
      <c r="YP50" s="1"/>
      <c r="YQ50" s="5"/>
      <c r="YT50" s="5"/>
      <c r="YW50" s="1"/>
      <c r="YX50" s="1"/>
      <c r="YY50" s="5"/>
      <c r="ZB50" s="5"/>
      <c r="ZE50" s="1"/>
      <c r="ZF50" s="1"/>
      <c r="ZG50" s="5"/>
      <c r="ZJ50" s="5"/>
      <c r="ZM50" s="1"/>
      <c r="ZN50" s="1"/>
      <c r="ZO50" s="5"/>
      <c r="ZR50" s="5"/>
      <c r="ZU50" s="1"/>
      <c r="ZV50" s="1"/>
      <c r="ZW50" s="5"/>
      <c r="ZZ50" s="5"/>
      <c r="AAC50" s="1"/>
      <c r="AAD50" s="1"/>
      <c r="AAE50" s="5"/>
      <c r="AAH50" s="5"/>
      <c r="AAK50" s="1"/>
      <c r="AAL50" s="1"/>
      <c r="AAM50" s="5"/>
      <c r="AAP50" s="5"/>
      <c r="AAS50" s="1"/>
      <c r="AAT50" s="1"/>
      <c r="AAU50" s="5"/>
      <c r="AAX50" s="5"/>
      <c r="ABA50" s="1"/>
      <c r="ABB50" s="1"/>
      <c r="ABC50" s="5"/>
      <c r="ABF50" s="5"/>
      <c r="ABI50" s="1"/>
      <c r="ABJ50" s="1"/>
      <c r="ABK50" s="5"/>
      <c r="ABN50" s="5"/>
      <c r="ABQ50" s="1"/>
      <c r="ABR50" s="1"/>
      <c r="ABS50" s="5"/>
      <c r="ABV50" s="5"/>
      <c r="ABY50" s="1"/>
      <c r="ABZ50" s="1"/>
      <c r="ACA50" s="5"/>
      <c r="ACD50" s="5"/>
      <c r="ACG50" s="1"/>
      <c r="ACH50" s="1"/>
      <c r="ACI50" s="5"/>
      <c r="ACL50" s="5"/>
      <c r="ACO50" s="1"/>
      <c r="ACP50" s="1"/>
      <c r="ACQ50" s="5"/>
      <c r="ACT50" s="5"/>
      <c r="ACW50" s="1"/>
      <c r="ACX50" s="1"/>
      <c r="ACY50" s="5"/>
      <c r="ADB50" s="5"/>
      <c r="ADE50" s="1"/>
      <c r="ADF50" s="1"/>
      <c r="ADG50" s="5"/>
      <c r="ADJ50" s="5"/>
      <c r="ADM50" s="1"/>
      <c r="ADN50" s="1"/>
      <c r="ADO50" s="5"/>
      <c r="ADR50" s="5"/>
      <c r="ADU50" s="1"/>
      <c r="ADV50" s="1"/>
      <c r="ADW50" s="5"/>
      <c r="ADZ50" s="5"/>
      <c r="AEC50" s="1"/>
      <c r="AED50" s="1"/>
      <c r="AEE50" s="5"/>
      <c r="AEH50" s="5"/>
      <c r="AEK50" s="1"/>
      <c r="AEL50" s="1"/>
      <c r="AEM50" s="5"/>
      <c r="AEP50" s="5"/>
      <c r="AES50" s="1"/>
      <c r="AET50" s="1"/>
      <c r="AEU50" s="5"/>
      <c r="AEX50" s="5"/>
      <c r="AFA50" s="1"/>
      <c r="AFB50" s="1"/>
      <c r="AFC50" s="5"/>
      <c r="AFF50" s="5"/>
      <c r="AFI50" s="1"/>
      <c r="AFJ50" s="1"/>
      <c r="AFK50" s="5"/>
      <c r="AFN50" s="5"/>
      <c r="AFQ50" s="1"/>
      <c r="AFR50" s="1"/>
      <c r="AFS50" s="5"/>
      <c r="AFV50" s="5"/>
      <c r="AFY50" s="1"/>
      <c r="AFZ50" s="1"/>
      <c r="AGA50" s="5"/>
      <c r="AGD50" s="5"/>
      <c r="AGG50" s="1"/>
      <c r="AGH50" s="1"/>
      <c r="AGI50" s="5"/>
      <c r="AGL50" s="5"/>
      <c r="AGO50" s="1"/>
      <c r="AGP50" s="1"/>
      <c r="AGQ50" s="5"/>
      <c r="AGT50" s="5"/>
      <c r="AGW50" s="1"/>
      <c r="AGX50" s="1"/>
      <c r="AGY50" s="5"/>
      <c r="AHB50" s="5"/>
      <c r="AHE50" s="1"/>
      <c r="AHF50" s="1"/>
      <c r="AHG50" s="5"/>
      <c r="AHJ50" s="5"/>
      <c r="AHM50" s="1"/>
      <c r="AHN50" s="1"/>
      <c r="AHO50" s="5"/>
      <c r="AHR50" s="5"/>
      <c r="AHU50" s="1"/>
      <c r="AHV50" s="1"/>
      <c r="AHW50" s="5"/>
      <c r="AHZ50" s="5"/>
      <c r="AIC50" s="1"/>
      <c r="AID50" s="1"/>
      <c r="AIE50" s="5"/>
      <c r="AIH50" s="5"/>
      <c r="AIK50" s="1"/>
      <c r="AIL50" s="1"/>
      <c r="AIM50" s="5"/>
      <c r="AIP50" s="5"/>
      <c r="AIS50" s="1"/>
      <c r="AIT50" s="1"/>
      <c r="AIU50" s="5"/>
      <c r="AIX50" s="5"/>
      <c r="AJA50" s="1"/>
      <c r="AJB50" s="1"/>
      <c r="AJC50" s="5"/>
      <c r="AJF50" s="5"/>
      <c r="AJI50" s="1"/>
      <c r="AJJ50" s="1"/>
      <c r="AJK50" s="5"/>
      <c r="AJN50" s="5"/>
      <c r="AJQ50" s="1"/>
      <c r="AJR50" s="1"/>
      <c r="AJS50" s="5"/>
      <c r="AJV50" s="5"/>
      <c r="AJY50" s="1"/>
      <c r="AJZ50" s="1"/>
      <c r="AKA50" s="5"/>
      <c r="AKD50" s="5"/>
      <c r="AKG50" s="1"/>
      <c r="AKH50" s="1"/>
      <c r="AKI50" s="5"/>
      <c r="AKL50" s="5"/>
      <c r="AKO50" s="1"/>
      <c r="AKP50" s="1"/>
      <c r="AKQ50" s="5"/>
      <c r="AKT50" s="5"/>
      <c r="AKW50" s="1"/>
      <c r="AKX50" s="1"/>
      <c r="AKY50" s="5"/>
      <c r="ALB50" s="5"/>
      <c r="ALE50" s="1"/>
      <c r="ALF50" s="1"/>
      <c r="ALG50" s="5"/>
      <c r="ALJ50" s="5"/>
      <c r="ALM50" s="1"/>
      <c r="ALN50" s="1"/>
      <c r="ALO50" s="5"/>
      <c r="ALR50" s="5"/>
      <c r="ALU50" s="1"/>
      <c r="ALV50" s="1"/>
      <c r="ALW50" s="5"/>
      <c r="ALZ50" s="5"/>
      <c r="AMC50" s="1"/>
      <c r="AMD50" s="1"/>
      <c r="AME50" s="5"/>
      <c r="AMH50" s="5"/>
    </row>
    <row r="51" spans="1:1022" s="3" customFormat="1" ht="13.5" x14ac:dyDescent="0.3">
      <c r="A51" s="1">
        <v>2022</v>
      </c>
      <c r="B51" s="1">
        <v>2</v>
      </c>
      <c r="C51" s="5">
        <v>1104</v>
      </c>
      <c r="D51" s="3">
        <v>3.0812324929971879</v>
      </c>
      <c r="E51" s="3">
        <v>110.43108536429601</v>
      </c>
      <c r="F51" s="5">
        <v>100594</v>
      </c>
      <c r="G51" s="3">
        <v>5.5994121352088921</v>
      </c>
      <c r="H51" s="3">
        <v>32.288217669318527</v>
      </c>
      <c r="I51" s="1"/>
      <c r="J51" s="1"/>
      <c r="K51" s="5"/>
      <c r="N51" s="5"/>
      <c r="Q51" s="1"/>
      <c r="R51" s="1"/>
      <c r="S51" s="5"/>
      <c r="V51" s="5"/>
      <c r="Y51" s="1"/>
      <c r="Z51" s="1"/>
      <c r="AA51" s="5"/>
      <c r="AD51" s="5"/>
      <c r="AG51" s="1"/>
      <c r="AH51" s="1"/>
      <c r="AI51" s="5"/>
      <c r="AL51" s="5"/>
      <c r="AO51" s="1"/>
      <c r="AP51" s="1"/>
      <c r="AQ51" s="5"/>
      <c r="AT51" s="5"/>
      <c r="AW51" s="1"/>
      <c r="AX51" s="1"/>
      <c r="AY51" s="5"/>
      <c r="BB51" s="5"/>
      <c r="BE51" s="1"/>
      <c r="BF51" s="1"/>
      <c r="BG51" s="5"/>
      <c r="BJ51" s="5"/>
      <c r="BM51" s="1"/>
      <c r="BN51" s="1"/>
      <c r="BO51" s="5"/>
      <c r="BR51" s="5"/>
      <c r="BU51" s="1"/>
      <c r="BV51" s="1"/>
      <c r="BW51" s="5"/>
      <c r="BZ51" s="5"/>
      <c r="CC51" s="1"/>
      <c r="CD51" s="1"/>
      <c r="CE51" s="5"/>
      <c r="CH51" s="5"/>
      <c r="CK51" s="1"/>
      <c r="CL51" s="1"/>
      <c r="CM51" s="5"/>
      <c r="CP51" s="5"/>
      <c r="CS51" s="1"/>
      <c r="CT51" s="1"/>
      <c r="CU51" s="5"/>
      <c r="CX51" s="5"/>
      <c r="DA51" s="1"/>
      <c r="DB51" s="1"/>
      <c r="DC51" s="5"/>
      <c r="DF51" s="5"/>
      <c r="DI51" s="1"/>
      <c r="DJ51" s="1"/>
      <c r="DK51" s="5"/>
      <c r="DN51" s="5"/>
      <c r="DQ51" s="1"/>
      <c r="DR51" s="1"/>
      <c r="DS51" s="5"/>
      <c r="DV51" s="5"/>
      <c r="DY51" s="1"/>
      <c r="DZ51" s="1"/>
      <c r="EA51" s="5"/>
      <c r="ED51" s="5"/>
      <c r="EG51" s="1"/>
      <c r="EH51" s="1"/>
      <c r="EI51" s="5"/>
      <c r="EL51" s="5"/>
      <c r="EO51" s="1"/>
      <c r="EP51" s="1"/>
      <c r="EQ51" s="5"/>
      <c r="ET51" s="5"/>
      <c r="EW51" s="1"/>
      <c r="EX51" s="1"/>
      <c r="EY51" s="5"/>
      <c r="FB51" s="5"/>
      <c r="FE51" s="1"/>
      <c r="FF51" s="1"/>
      <c r="FG51" s="5"/>
      <c r="FJ51" s="5"/>
      <c r="FM51" s="1"/>
      <c r="FN51" s="1"/>
      <c r="FO51" s="5"/>
      <c r="FR51" s="5"/>
      <c r="FU51" s="1"/>
      <c r="FV51" s="1"/>
      <c r="FW51" s="5"/>
      <c r="FZ51" s="5"/>
      <c r="GC51" s="1"/>
      <c r="GD51" s="1"/>
      <c r="GE51" s="5"/>
      <c r="GH51" s="5"/>
      <c r="GK51" s="1"/>
      <c r="GL51" s="1"/>
      <c r="GM51" s="5"/>
      <c r="GP51" s="5"/>
      <c r="GS51" s="1"/>
      <c r="GT51" s="1"/>
      <c r="GU51" s="5"/>
      <c r="GX51" s="5"/>
      <c r="HA51" s="1"/>
      <c r="HB51" s="1"/>
      <c r="HC51" s="5"/>
      <c r="HF51" s="5"/>
      <c r="HI51" s="1"/>
      <c r="HJ51" s="1"/>
      <c r="HK51" s="5"/>
      <c r="HN51" s="5"/>
      <c r="HQ51" s="1"/>
      <c r="HR51" s="1"/>
      <c r="HS51" s="5"/>
      <c r="HV51" s="5"/>
      <c r="HY51" s="1"/>
      <c r="HZ51" s="1"/>
      <c r="IA51" s="5"/>
      <c r="ID51" s="5"/>
      <c r="IG51" s="1"/>
      <c r="IH51" s="1"/>
      <c r="II51" s="5"/>
      <c r="IL51" s="5"/>
      <c r="IO51" s="1"/>
      <c r="IP51" s="1"/>
      <c r="IQ51" s="5"/>
      <c r="IT51" s="5"/>
      <c r="IW51" s="1"/>
      <c r="IX51" s="1"/>
      <c r="IY51" s="5"/>
      <c r="JB51" s="5"/>
      <c r="JE51" s="1"/>
      <c r="JF51" s="1"/>
      <c r="JG51" s="5"/>
      <c r="JJ51" s="5"/>
      <c r="JM51" s="1"/>
      <c r="JN51" s="1"/>
      <c r="JO51" s="5"/>
      <c r="JR51" s="5"/>
      <c r="JU51" s="1"/>
      <c r="JV51" s="1"/>
      <c r="JW51" s="5"/>
      <c r="JZ51" s="5"/>
      <c r="KC51" s="1"/>
      <c r="KD51" s="1"/>
      <c r="KE51" s="5"/>
      <c r="KH51" s="5"/>
      <c r="KK51" s="1"/>
      <c r="KL51" s="1"/>
      <c r="KM51" s="5"/>
      <c r="KP51" s="5"/>
      <c r="KS51" s="1"/>
      <c r="KT51" s="1"/>
      <c r="KU51" s="5"/>
      <c r="KX51" s="5"/>
      <c r="LA51" s="1"/>
      <c r="LB51" s="1"/>
      <c r="LC51" s="5"/>
      <c r="LF51" s="5"/>
      <c r="LI51" s="1"/>
      <c r="LJ51" s="1"/>
      <c r="LK51" s="5"/>
      <c r="LN51" s="5"/>
      <c r="LQ51" s="1"/>
      <c r="LR51" s="1"/>
      <c r="LS51" s="5"/>
      <c r="LV51" s="5"/>
      <c r="LY51" s="1"/>
      <c r="LZ51" s="1"/>
      <c r="MA51" s="5"/>
      <c r="MD51" s="5"/>
      <c r="MG51" s="1"/>
      <c r="MH51" s="1"/>
      <c r="MI51" s="5"/>
      <c r="ML51" s="5"/>
      <c r="MO51" s="1"/>
      <c r="MP51" s="1"/>
      <c r="MQ51" s="5"/>
      <c r="MT51" s="5"/>
      <c r="MW51" s="1"/>
      <c r="MX51" s="1"/>
      <c r="MY51" s="5"/>
      <c r="NB51" s="5"/>
      <c r="NE51" s="1"/>
      <c r="NF51" s="1"/>
      <c r="NG51" s="5"/>
      <c r="NJ51" s="5"/>
      <c r="NM51" s="1"/>
      <c r="NN51" s="1"/>
      <c r="NO51" s="5"/>
      <c r="NR51" s="5"/>
      <c r="NU51" s="1"/>
      <c r="NV51" s="1"/>
      <c r="NW51" s="5"/>
      <c r="NZ51" s="5"/>
      <c r="OC51" s="1"/>
      <c r="OD51" s="1"/>
      <c r="OE51" s="5"/>
      <c r="OH51" s="5"/>
      <c r="OK51" s="1"/>
      <c r="OL51" s="1"/>
      <c r="OM51" s="5"/>
      <c r="OP51" s="5"/>
      <c r="OS51" s="1"/>
      <c r="OT51" s="1"/>
      <c r="OU51" s="5"/>
      <c r="OX51" s="5"/>
      <c r="PA51" s="1"/>
      <c r="PB51" s="1"/>
      <c r="PC51" s="5"/>
      <c r="PF51" s="5"/>
      <c r="PI51" s="1"/>
      <c r="PJ51" s="1"/>
      <c r="PK51" s="5"/>
      <c r="PN51" s="5"/>
      <c r="PQ51" s="1"/>
      <c r="PR51" s="1"/>
      <c r="PS51" s="5"/>
      <c r="PV51" s="5"/>
      <c r="PY51" s="1"/>
      <c r="PZ51" s="1"/>
      <c r="QA51" s="5"/>
      <c r="QD51" s="5"/>
      <c r="QG51" s="1"/>
      <c r="QH51" s="1"/>
      <c r="QI51" s="5"/>
      <c r="QL51" s="5"/>
      <c r="QO51" s="1"/>
      <c r="QP51" s="1"/>
      <c r="QQ51" s="5"/>
      <c r="QT51" s="5"/>
      <c r="QW51" s="1"/>
      <c r="QX51" s="1"/>
      <c r="QY51" s="5"/>
      <c r="RB51" s="5"/>
      <c r="RE51" s="1"/>
      <c r="RF51" s="1"/>
      <c r="RG51" s="5"/>
      <c r="RJ51" s="5"/>
      <c r="RM51" s="1"/>
      <c r="RN51" s="1"/>
      <c r="RO51" s="5"/>
      <c r="RR51" s="5"/>
      <c r="RU51" s="1"/>
      <c r="RV51" s="1"/>
      <c r="RW51" s="5"/>
      <c r="RZ51" s="5"/>
      <c r="SC51" s="1"/>
      <c r="SD51" s="1"/>
      <c r="SE51" s="5"/>
      <c r="SH51" s="5"/>
      <c r="SK51" s="1"/>
      <c r="SL51" s="1"/>
      <c r="SM51" s="5"/>
      <c r="SP51" s="5"/>
      <c r="SS51" s="1"/>
      <c r="ST51" s="1"/>
      <c r="SU51" s="5"/>
      <c r="SX51" s="5"/>
      <c r="TA51" s="1"/>
      <c r="TB51" s="1"/>
      <c r="TC51" s="5"/>
      <c r="TF51" s="5"/>
      <c r="TI51" s="1"/>
      <c r="TJ51" s="1"/>
      <c r="TK51" s="5"/>
      <c r="TN51" s="5"/>
      <c r="TQ51" s="1"/>
      <c r="TR51" s="1"/>
      <c r="TS51" s="5"/>
      <c r="TV51" s="5"/>
      <c r="TY51" s="1"/>
      <c r="TZ51" s="1"/>
      <c r="UA51" s="5"/>
      <c r="UD51" s="5"/>
      <c r="UG51" s="1"/>
      <c r="UH51" s="1"/>
      <c r="UI51" s="5"/>
      <c r="UL51" s="5"/>
      <c r="UO51" s="1"/>
      <c r="UP51" s="1"/>
      <c r="UQ51" s="5"/>
      <c r="UT51" s="5"/>
      <c r="UW51" s="1"/>
      <c r="UX51" s="1"/>
      <c r="UY51" s="5"/>
      <c r="VB51" s="5"/>
      <c r="VE51" s="1"/>
      <c r="VF51" s="1"/>
      <c r="VG51" s="5"/>
      <c r="VJ51" s="5"/>
      <c r="VM51" s="1"/>
      <c r="VN51" s="1"/>
      <c r="VO51" s="5"/>
      <c r="VR51" s="5"/>
      <c r="VU51" s="1"/>
      <c r="VV51" s="1"/>
      <c r="VW51" s="5"/>
      <c r="VZ51" s="5"/>
      <c r="WC51" s="1"/>
      <c r="WD51" s="1"/>
      <c r="WE51" s="5"/>
      <c r="WH51" s="5"/>
      <c r="WK51" s="1"/>
      <c r="WL51" s="1"/>
      <c r="WM51" s="5"/>
      <c r="WP51" s="5"/>
      <c r="WS51" s="1"/>
      <c r="WT51" s="1"/>
      <c r="WU51" s="5"/>
      <c r="WX51" s="5"/>
      <c r="XA51" s="1"/>
      <c r="XB51" s="1"/>
      <c r="XC51" s="5"/>
      <c r="XF51" s="5"/>
      <c r="XI51" s="1"/>
      <c r="XJ51" s="1"/>
      <c r="XK51" s="5"/>
      <c r="XN51" s="5"/>
      <c r="XQ51" s="1"/>
      <c r="XR51" s="1"/>
      <c r="XS51" s="5"/>
      <c r="XV51" s="5"/>
      <c r="XY51" s="1"/>
      <c r="XZ51" s="1"/>
      <c r="YA51" s="5"/>
      <c r="YD51" s="5"/>
      <c r="YG51" s="1"/>
      <c r="YH51" s="1"/>
      <c r="YI51" s="5"/>
      <c r="YL51" s="5"/>
      <c r="YO51" s="1"/>
      <c r="YP51" s="1"/>
      <c r="YQ51" s="5"/>
      <c r="YT51" s="5"/>
      <c r="YW51" s="1"/>
      <c r="YX51" s="1"/>
      <c r="YY51" s="5"/>
      <c r="ZB51" s="5"/>
      <c r="ZE51" s="1"/>
      <c r="ZF51" s="1"/>
      <c r="ZG51" s="5"/>
      <c r="ZJ51" s="5"/>
      <c r="ZM51" s="1"/>
      <c r="ZN51" s="1"/>
      <c r="ZO51" s="5"/>
      <c r="ZR51" s="5"/>
      <c r="ZU51" s="1"/>
      <c r="ZV51" s="1"/>
      <c r="ZW51" s="5"/>
      <c r="ZZ51" s="5"/>
      <c r="AAC51" s="1"/>
      <c r="AAD51" s="1"/>
      <c r="AAE51" s="5"/>
      <c r="AAH51" s="5"/>
      <c r="AAK51" s="1"/>
      <c r="AAL51" s="1"/>
      <c r="AAM51" s="5"/>
      <c r="AAP51" s="5"/>
      <c r="AAS51" s="1"/>
      <c r="AAT51" s="1"/>
      <c r="AAU51" s="5"/>
      <c r="AAX51" s="5"/>
      <c r="ABA51" s="1"/>
      <c r="ABB51" s="1"/>
      <c r="ABC51" s="5"/>
      <c r="ABF51" s="5"/>
      <c r="ABI51" s="1"/>
      <c r="ABJ51" s="1"/>
      <c r="ABK51" s="5"/>
      <c r="ABN51" s="5"/>
      <c r="ABQ51" s="1"/>
      <c r="ABR51" s="1"/>
      <c r="ABS51" s="5"/>
      <c r="ABV51" s="5"/>
      <c r="ABY51" s="1"/>
      <c r="ABZ51" s="1"/>
      <c r="ACA51" s="5"/>
      <c r="ACD51" s="5"/>
      <c r="ACG51" s="1"/>
      <c r="ACH51" s="1"/>
      <c r="ACI51" s="5"/>
      <c r="ACL51" s="5"/>
      <c r="ACO51" s="1"/>
      <c r="ACP51" s="1"/>
      <c r="ACQ51" s="5"/>
      <c r="ACT51" s="5"/>
      <c r="ACW51" s="1"/>
      <c r="ACX51" s="1"/>
      <c r="ACY51" s="5"/>
      <c r="ADB51" s="5"/>
      <c r="ADE51" s="1"/>
      <c r="ADF51" s="1"/>
      <c r="ADG51" s="5"/>
      <c r="ADJ51" s="5"/>
      <c r="ADM51" s="1"/>
      <c r="ADN51" s="1"/>
      <c r="ADO51" s="5"/>
      <c r="ADR51" s="5"/>
      <c r="ADU51" s="1"/>
      <c r="ADV51" s="1"/>
      <c r="ADW51" s="5"/>
      <c r="ADZ51" s="5"/>
      <c r="AEC51" s="1"/>
      <c r="AED51" s="1"/>
      <c r="AEE51" s="5"/>
      <c r="AEH51" s="5"/>
      <c r="AEK51" s="1"/>
      <c r="AEL51" s="1"/>
      <c r="AEM51" s="5"/>
      <c r="AEP51" s="5"/>
      <c r="AES51" s="1"/>
      <c r="AET51" s="1"/>
      <c r="AEU51" s="5"/>
      <c r="AEX51" s="5"/>
      <c r="AFA51" s="1"/>
      <c r="AFB51" s="1"/>
      <c r="AFC51" s="5"/>
      <c r="AFF51" s="5"/>
      <c r="AFI51" s="1"/>
      <c r="AFJ51" s="1"/>
      <c r="AFK51" s="5"/>
      <c r="AFN51" s="5"/>
      <c r="AFQ51" s="1"/>
      <c r="AFR51" s="1"/>
      <c r="AFS51" s="5"/>
      <c r="AFV51" s="5"/>
      <c r="AFY51" s="1"/>
      <c r="AFZ51" s="1"/>
      <c r="AGA51" s="5"/>
      <c r="AGD51" s="5"/>
      <c r="AGG51" s="1"/>
      <c r="AGH51" s="1"/>
      <c r="AGI51" s="5"/>
      <c r="AGL51" s="5"/>
      <c r="AGO51" s="1"/>
      <c r="AGP51" s="1"/>
      <c r="AGQ51" s="5"/>
      <c r="AGT51" s="5"/>
      <c r="AGW51" s="1"/>
      <c r="AGX51" s="1"/>
      <c r="AGY51" s="5"/>
      <c r="AHB51" s="5"/>
      <c r="AHE51" s="1"/>
      <c r="AHF51" s="1"/>
      <c r="AHG51" s="5"/>
      <c r="AHJ51" s="5"/>
      <c r="AHM51" s="1"/>
      <c r="AHN51" s="1"/>
      <c r="AHO51" s="5"/>
      <c r="AHR51" s="5"/>
      <c r="AHU51" s="1"/>
      <c r="AHV51" s="1"/>
      <c r="AHW51" s="5"/>
      <c r="AHZ51" s="5"/>
      <c r="AIC51" s="1"/>
      <c r="AID51" s="1"/>
      <c r="AIE51" s="5"/>
      <c r="AIH51" s="5"/>
      <c r="AIK51" s="1"/>
      <c r="AIL51" s="1"/>
      <c r="AIM51" s="5"/>
      <c r="AIP51" s="5"/>
      <c r="AIS51" s="1"/>
      <c r="AIT51" s="1"/>
      <c r="AIU51" s="5"/>
      <c r="AIX51" s="5"/>
      <c r="AJA51" s="1"/>
      <c r="AJB51" s="1"/>
      <c r="AJC51" s="5"/>
      <c r="AJF51" s="5"/>
      <c r="AJI51" s="1"/>
      <c r="AJJ51" s="1"/>
      <c r="AJK51" s="5"/>
      <c r="AJN51" s="5"/>
      <c r="AJQ51" s="1"/>
      <c r="AJR51" s="1"/>
      <c r="AJS51" s="5"/>
      <c r="AJV51" s="5"/>
      <c r="AJY51" s="1"/>
      <c r="AJZ51" s="1"/>
      <c r="AKA51" s="5"/>
      <c r="AKD51" s="5"/>
      <c r="AKG51" s="1"/>
      <c r="AKH51" s="1"/>
      <c r="AKI51" s="5"/>
      <c r="AKL51" s="5"/>
      <c r="AKO51" s="1"/>
      <c r="AKP51" s="1"/>
      <c r="AKQ51" s="5"/>
      <c r="AKT51" s="5"/>
      <c r="AKW51" s="1"/>
      <c r="AKX51" s="1"/>
      <c r="AKY51" s="5"/>
      <c r="ALB51" s="5"/>
      <c r="ALE51" s="1"/>
      <c r="ALF51" s="1"/>
      <c r="ALG51" s="5"/>
      <c r="ALJ51" s="5"/>
      <c r="ALM51" s="1"/>
      <c r="ALN51" s="1"/>
      <c r="ALO51" s="5"/>
      <c r="ALR51" s="5"/>
      <c r="ALU51" s="1"/>
      <c r="ALV51" s="1"/>
      <c r="ALW51" s="5"/>
      <c r="ALZ51" s="5"/>
      <c r="AMC51" s="1"/>
      <c r="AMD51" s="1"/>
      <c r="AME51" s="5"/>
      <c r="AMH51" s="5"/>
    </row>
    <row r="52" spans="1:1022" s="3" customFormat="1" ht="13.5" x14ac:dyDescent="0.3">
      <c r="A52" s="1">
        <v>2022</v>
      </c>
      <c r="B52" s="1">
        <v>3</v>
      </c>
      <c r="C52" s="5">
        <v>1085</v>
      </c>
      <c r="D52" s="3">
        <v>-21.773612112472961</v>
      </c>
      <c r="E52" s="3">
        <v>104.81914244263638</v>
      </c>
      <c r="F52" s="5">
        <v>103186</v>
      </c>
      <c r="G52" s="3">
        <v>-23.442299416836075</v>
      </c>
      <c r="H52" s="3">
        <v>30.948961840161893</v>
      </c>
      <c r="I52" s="1"/>
      <c r="J52" s="1"/>
      <c r="K52" s="5"/>
      <c r="N52" s="5"/>
      <c r="Q52" s="1"/>
      <c r="R52" s="1"/>
      <c r="S52" s="5"/>
      <c r="V52" s="5"/>
      <c r="Y52" s="1"/>
      <c r="Z52" s="1"/>
      <c r="AA52" s="5"/>
      <c r="AD52" s="5"/>
      <c r="AG52" s="1"/>
      <c r="AH52" s="1"/>
      <c r="AI52" s="5"/>
      <c r="AL52" s="5"/>
      <c r="AO52" s="1"/>
      <c r="AP52" s="1"/>
      <c r="AQ52" s="5"/>
      <c r="AT52" s="5"/>
      <c r="AW52" s="1"/>
      <c r="AX52" s="1"/>
      <c r="AY52" s="5"/>
      <c r="BB52" s="5"/>
      <c r="BE52" s="1"/>
      <c r="BF52" s="1"/>
      <c r="BG52" s="5"/>
      <c r="BJ52" s="5"/>
      <c r="BM52" s="1"/>
      <c r="BN52" s="1"/>
      <c r="BO52" s="5"/>
      <c r="BR52" s="5"/>
      <c r="BU52" s="1"/>
      <c r="BV52" s="1"/>
      <c r="BW52" s="5"/>
      <c r="BZ52" s="5"/>
      <c r="CC52" s="1"/>
      <c r="CD52" s="1"/>
      <c r="CE52" s="5"/>
      <c r="CH52" s="5"/>
      <c r="CK52" s="1"/>
      <c r="CL52" s="1"/>
      <c r="CM52" s="5"/>
      <c r="CP52" s="5"/>
      <c r="CS52" s="1"/>
      <c r="CT52" s="1"/>
      <c r="CU52" s="5"/>
      <c r="CX52" s="5"/>
      <c r="DA52" s="1"/>
      <c r="DB52" s="1"/>
      <c r="DC52" s="5"/>
      <c r="DF52" s="5"/>
      <c r="DI52" s="1"/>
      <c r="DJ52" s="1"/>
      <c r="DK52" s="5"/>
      <c r="DN52" s="5"/>
      <c r="DQ52" s="1"/>
      <c r="DR52" s="1"/>
      <c r="DS52" s="5"/>
      <c r="DV52" s="5"/>
      <c r="DY52" s="1"/>
      <c r="DZ52" s="1"/>
      <c r="EA52" s="5"/>
      <c r="ED52" s="5"/>
      <c r="EG52" s="1"/>
      <c r="EH52" s="1"/>
      <c r="EI52" s="5"/>
      <c r="EL52" s="5"/>
      <c r="EO52" s="1"/>
      <c r="EP52" s="1"/>
      <c r="EQ52" s="5"/>
      <c r="ET52" s="5"/>
      <c r="EW52" s="1"/>
      <c r="EX52" s="1"/>
      <c r="EY52" s="5"/>
      <c r="FB52" s="5"/>
      <c r="FE52" s="1"/>
      <c r="FF52" s="1"/>
      <c r="FG52" s="5"/>
      <c r="FJ52" s="5"/>
      <c r="FM52" s="1"/>
      <c r="FN52" s="1"/>
      <c r="FO52" s="5"/>
      <c r="FR52" s="5"/>
      <c r="FU52" s="1"/>
      <c r="FV52" s="1"/>
      <c r="FW52" s="5"/>
      <c r="FZ52" s="5"/>
      <c r="GC52" s="1"/>
      <c r="GD52" s="1"/>
      <c r="GE52" s="5"/>
      <c r="GH52" s="5"/>
      <c r="GK52" s="1"/>
      <c r="GL52" s="1"/>
      <c r="GM52" s="5"/>
      <c r="GP52" s="5"/>
      <c r="GS52" s="1"/>
      <c r="GT52" s="1"/>
      <c r="GU52" s="5"/>
      <c r="GX52" s="5"/>
      <c r="HA52" s="1"/>
      <c r="HB52" s="1"/>
      <c r="HC52" s="5"/>
      <c r="HF52" s="5"/>
      <c r="HI52" s="1"/>
      <c r="HJ52" s="1"/>
      <c r="HK52" s="5"/>
      <c r="HN52" s="5"/>
      <c r="HQ52" s="1"/>
      <c r="HR52" s="1"/>
      <c r="HS52" s="5"/>
      <c r="HV52" s="5"/>
      <c r="HY52" s="1"/>
      <c r="HZ52" s="1"/>
      <c r="IA52" s="5"/>
      <c r="ID52" s="5"/>
      <c r="IG52" s="1"/>
      <c r="IH52" s="1"/>
      <c r="II52" s="5"/>
      <c r="IL52" s="5"/>
      <c r="IO52" s="1"/>
      <c r="IP52" s="1"/>
      <c r="IQ52" s="5"/>
      <c r="IT52" s="5"/>
      <c r="IW52" s="1"/>
      <c r="IX52" s="1"/>
      <c r="IY52" s="5"/>
      <c r="JB52" s="5"/>
      <c r="JE52" s="1"/>
      <c r="JF52" s="1"/>
      <c r="JG52" s="5"/>
      <c r="JJ52" s="5"/>
      <c r="JM52" s="1"/>
      <c r="JN52" s="1"/>
      <c r="JO52" s="5"/>
      <c r="JR52" s="5"/>
      <c r="JU52" s="1"/>
      <c r="JV52" s="1"/>
      <c r="JW52" s="5"/>
      <c r="JZ52" s="5"/>
      <c r="KC52" s="1"/>
      <c r="KD52" s="1"/>
      <c r="KE52" s="5"/>
      <c r="KH52" s="5"/>
      <c r="KK52" s="1"/>
      <c r="KL52" s="1"/>
      <c r="KM52" s="5"/>
      <c r="KP52" s="5"/>
      <c r="KS52" s="1"/>
      <c r="KT52" s="1"/>
      <c r="KU52" s="5"/>
      <c r="KX52" s="5"/>
      <c r="LA52" s="1"/>
      <c r="LB52" s="1"/>
      <c r="LC52" s="5"/>
      <c r="LF52" s="5"/>
      <c r="LI52" s="1"/>
      <c r="LJ52" s="1"/>
      <c r="LK52" s="5"/>
      <c r="LN52" s="5"/>
      <c r="LQ52" s="1"/>
      <c r="LR52" s="1"/>
      <c r="LS52" s="5"/>
      <c r="LV52" s="5"/>
      <c r="LY52" s="1"/>
      <c r="LZ52" s="1"/>
      <c r="MA52" s="5"/>
      <c r="MD52" s="5"/>
      <c r="MG52" s="1"/>
      <c r="MH52" s="1"/>
      <c r="MI52" s="5"/>
      <c r="ML52" s="5"/>
      <c r="MO52" s="1"/>
      <c r="MP52" s="1"/>
      <c r="MQ52" s="5"/>
      <c r="MT52" s="5"/>
      <c r="MW52" s="1"/>
      <c r="MX52" s="1"/>
      <c r="MY52" s="5"/>
      <c r="NB52" s="5"/>
      <c r="NE52" s="1"/>
      <c r="NF52" s="1"/>
      <c r="NG52" s="5"/>
      <c r="NJ52" s="5"/>
      <c r="NM52" s="1"/>
      <c r="NN52" s="1"/>
      <c r="NO52" s="5"/>
      <c r="NR52" s="5"/>
      <c r="NU52" s="1"/>
      <c r="NV52" s="1"/>
      <c r="NW52" s="5"/>
      <c r="NZ52" s="5"/>
      <c r="OC52" s="1"/>
      <c r="OD52" s="1"/>
      <c r="OE52" s="5"/>
      <c r="OH52" s="5"/>
      <c r="OK52" s="1"/>
      <c r="OL52" s="1"/>
      <c r="OM52" s="5"/>
      <c r="OP52" s="5"/>
      <c r="OS52" s="1"/>
      <c r="OT52" s="1"/>
      <c r="OU52" s="5"/>
      <c r="OX52" s="5"/>
      <c r="PA52" s="1"/>
      <c r="PB52" s="1"/>
      <c r="PC52" s="5"/>
      <c r="PF52" s="5"/>
      <c r="PI52" s="1"/>
      <c r="PJ52" s="1"/>
      <c r="PK52" s="5"/>
      <c r="PN52" s="5"/>
      <c r="PQ52" s="1"/>
      <c r="PR52" s="1"/>
      <c r="PS52" s="5"/>
      <c r="PV52" s="5"/>
      <c r="PY52" s="1"/>
      <c r="PZ52" s="1"/>
      <c r="QA52" s="5"/>
      <c r="QD52" s="5"/>
      <c r="QG52" s="1"/>
      <c r="QH52" s="1"/>
      <c r="QI52" s="5"/>
      <c r="QL52" s="5"/>
      <c r="QO52" s="1"/>
      <c r="QP52" s="1"/>
      <c r="QQ52" s="5"/>
      <c r="QT52" s="5"/>
      <c r="QW52" s="1"/>
      <c r="QX52" s="1"/>
      <c r="QY52" s="5"/>
      <c r="RB52" s="5"/>
      <c r="RE52" s="1"/>
      <c r="RF52" s="1"/>
      <c r="RG52" s="5"/>
      <c r="RJ52" s="5"/>
      <c r="RM52" s="1"/>
      <c r="RN52" s="1"/>
      <c r="RO52" s="5"/>
      <c r="RR52" s="5"/>
      <c r="RU52" s="1"/>
      <c r="RV52" s="1"/>
      <c r="RW52" s="5"/>
      <c r="RZ52" s="5"/>
      <c r="SC52" s="1"/>
      <c r="SD52" s="1"/>
      <c r="SE52" s="5"/>
      <c r="SH52" s="5"/>
      <c r="SK52" s="1"/>
      <c r="SL52" s="1"/>
      <c r="SM52" s="5"/>
      <c r="SP52" s="5"/>
      <c r="SS52" s="1"/>
      <c r="ST52" s="1"/>
      <c r="SU52" s="5"/>
      <c r="SX52" s="5"/>
      <c r="TA52" s="1"/>
      <c r="TB52" s="1"/>
      <c r="TC52" s="5"/>
      <c r="TF52" s="5"/>
      <c r="TI52" s="1"/>
      <c r="TJ52" s="1"/>
      <c r="TK52" s="5"/>
      <c r="TN52" s="5"/>
      <c r="TQ52" s="1"/>
      <c r="TR52" s="1"/>
      <c r="TS52" s="5"/>
      <c r="TV52" s="5"/>
      <c r="TY52" s="1"/>
      <c r="TZ52" s="1"/>
      <c r="UA52" s="5"/>
      <c r="UD52" s="5"/>
      <c r="UG52" s="1"/>
      <c r="UH52" s="1"/>
      <c r="UI52" s="5"/>
      <c r="UL52" s="5"/>
      <c r="UO52" s="1"/>
      <c r="UP52" s="1"/>
      <c r="UQ52" s="5"/>
      <c r="UT52" s="5"/>
      <c r="UW52" s="1"/>
      <c r="UX52" s="1"/>
      <c r="UY52" s="5"/>
      <c r="VB52" s="5"/>
      <c r="VE52" s="1"/>
      <c r="VF52" s="1"/>
      <c r="VG52" s="5"/>
      <c r="VJ52" s="5"/>
      <c r="VM52" s="1"/>
      <c r="VN52" s="1"/>
      <c r="VO52" s="5"/>
      <c r="VR52" s="5"/>
      <c r="VU52" s="1"/>
      <c r="VV52" s="1"/>
      <c r="VW52" s="5"/>
      <c r="VZ52" s="5"/>
      <c r="WC52" s="1"/>
      <c r="WD52" s="1"/>
      <c r="WE52" s="5"/>
      <c r="WH52" s="5"/>
      <c r="WK52" s="1"/>
      <c r="WL52" s="1"/>
      <c r="WM52" s="5"/>
      <c r="WP52" s="5"/>
      <c r="WS52" s="1"/>
      <c r="WT52" s="1"/>
      <c r="WU52" s="5"/>
      <c r="WX52" s="5"/>
      <c r="XA52" s="1"/>
      <c r="XB52" s="1"/>
      <c r="XC52" s="5"/>
      <c r="XF52" s="5"/>
      <c r="XI52" s="1"/>
      <c r="XJ52" s="1"/>
      <c r="XK52" s="5"/>
      <c r="XN52" s="5"/>
      <c r="XQ52" s="1"/>
      <c r="XR52" s="1"/>
      <c r="XS52" s="5"/>
      <c r="XV52" s="5"/>
      <c r="XY52" s="1"/>
      <c r="XZ52" s="1"/>
      <c r="YA52" s="5"/>
      <c r="YD52" s="5"/>
      <c r="YG52" s="1"/>
      <c r="YH52" s="1"/>
      <c r="YI52" s="5"/>
      <c r="YL52" s="5"/>
      <c r="YO52" s="1"/>
      <c r="YP52" s="1"/>
      <c r="YQ52" s="5"/>
      <c r="YT52" s="5"/>
      <c r="YW52" s="1"/>
      <c r="YX52" s="1"/>
      <c r="YY52" s="5"/>
      <c r="ZB52" s="5"/>
      <c r="ZE52" s="1"/>
      <c r="ZF52" s="1"/>
      <c r="ZG52" s="5"/>
      <c r="ZJ52" s="5"/>
      <c r="ZM52" s="1"/>
      <c r="ZN52" s="1"/>
      <c r="ZO52" s="5"/>
      <c r="ZR52" s="5"/>
      <c r="ZU52" s="1"/>
      <c r="ZV52" s="1"/>
      <c r="ZW52" s="5"/>
      <c r="ZZ52" s="5"/>
      <c r="AAC52" s="1"/>
      <c r="AAD52" s="1"/>
      <c r="AAE52" s="5"/>
      <c r="AAH52" s="5"/>
      <c r="AAK52" s="1"/>
      <c r="AAL52" s="1"/>
      <c r="AAM52" s="5"/>
      <c r="AAP52" s="5"/>
      <c r="AAS52" s="1"/>
      <c r="AAT52" s="1"/>
      <c r="AAU52" s="5"/>
      <c r="AAX52" s="5"/>
      <c r="ABA52" s="1"/>
      <c r="ABB52" s="1"/>
      <c r="ABC52" s="5"/>
      <c r="ABF52" s="5"/>
      <c r="ABI52" s="1"/>
      <c r="ABJ52" s="1"/>
      <c r="ABK52" s="5"/>
      <c r="ABN52" s="5"/>
      <c r="ABQ52" s="1"/>
      <c r="ABR52" s="1"/>
      <c r="ABS52" s="5"/>
      <c r="ABV52" s="5"/>
      <c r="ABY52" s="1"/>
      <c r="ABZ52" s="1"/>
      <c r="ACA52" s="5"/>
      <c r="ACD52" s="5"/>
      <c r="ACG52" s="1"/>
      <c r="ACH52" s="1"/>
      <c r="ACI52" s="5"/>
      <c r="ACL52" s="5"/>
      <c r="ACO52" s="1"/>
      <c r="ACP52" s="1"/>
      <c r="ACQ52" s="5"/>
      <c r="ACT52" s="5"/>
      <c r="ACW52" s="1"/>
      <c r="ACX52" s="1"/>
      <c r="ACY52" s="5"/>
      <c r="ADB52" s="5"/>
      <c r="ADE52" s="1"/>
      <c r="ADF52" s="1"/>
      <c r="ADG52" s="5"/>
      <c r="ADJ52" s="5"/>
      <c r="ADM52" s="1"/>
      <c r="ADN52" s="1"/>
      <c r="ADO52" s="5"/>
      <c r="ADR52" s="5"/>
      <c r="ADU52" s="1"/>
      <c r="ADV52" s="1"/>
      <c r="ADW52" s="5"/>
      <c r="ADZ52" s="5"/>
      <c r="AEC52" s="1"/>
      <c r="AED52" s="1"/>
      <c r="AEE52" s="5"/>
      <c r="AEH52" s="5"/>
      <c r="AEK52" s="1"/>
      <c r="AEL52" s="1"/>
      <c r="AEM52" s="5"/>
      <c r="AEP52" s="5"/>
      <c r="AES52" s="1"/>
      <c r="AET52" s="1"/>
      <c r="AEU52" s="5"/>
      <c r="AEX52" s="5"/>
      <c r="AFA52" s="1"/>
      <c r="AFB52" s="1"/>
      <c r="AFC52" s="5"/>
      <c r="AFF52" s="5"/>
      <c r="AFI52" s="1"/>
      <c r="AFJ52" s="1"/>
      <c r="AFK52" s="5"/>
      <c r="AFN52" s="5"/>
      <c r="AFQ52" s="1"/>
      <c r="AFR52" s="1"/>
      <c r="AFS52" s="5"/>
      <c r="AFV52" s="5"/>
      <c r="AFY52" s="1"/>
      <c r="AFZ52" s="1"/>
      <c r="AGA52" s="5"/>
      <c r="AGD52" s="5"/>
      <c r="AGG52" s="1"/>
      <c r="AGH52" s="1"/>
      <c r="AGI52" s="5"/>
      <c r="AGL52" s="5"/>
      <c r="AGO52" s="1"/>
      <c r="AGP52" s="1"/>
      <c r="AGQ52" s="5"/>
      <c r="AGT52" s="5"/>
      <c r="AGW52" s="1"/>
      <c r="AGX52" s="1"/>
      <c r="AGY52" s="5"/>
      <c r="AHB52" s="5"/>
      <c r="AHE52" s="1"/>
      <c r="AHF52" s="1"/>
      <c r="AHG52" s="5"/>
      <c r="AHJ52" s="5"/>
      <c r="AHM52" s="1"/>
      <c r="AHN52" s="1"/>
      <c r="AHO52" s="5"/>
      <c r="AHR52" s="5"/>
      <c r="AHU52" s="1"/>
      <c r="AHV52" s="1"/>
      <c r="AHW52" s="5"/>
      <c r="AHZ52" s="5"/>
      <c r="AIC52" s="1"/>
      <c r="AID52" s="1"/>
      <c r="AIE52" s="5"/>
      <c r="AIH52" s="5"/>
      <c r="AIK52" s="1"/>
      <c r="AIL52" s="1"/>
      <c r="AIM52" s="5"/>
      <c r="AIP52" s="5"/>
      <c r="AIS52" s="1"/>
      <c r="AIT52" s="1"/>
      <c r="AIU52" s="5"/>
      <c r="AIX52" s="5"/>
      <c r="AJA52" s="1"/>
      <c r="AJB52" s="1"/>
      <c r="AJC52" s="5"/>
      <c r="AJF52" s="5"/>
      <c r="AJI52" s="1"/>
      <c r="AJJ52" s="1"/>
      <c r="AJK52" s="5"/>
      <c r="AJN52" s="5"/>
      <c r="AJQ52" s="1"/>
      <c r="AJR52" s="1"/>
      <c r="AJS52" s="5"/>
      <c r="AJV52" s="5"/>
      <c r="AJY52" s="1"/>
      <c r="AJZ52" s="1"/>
      <c r="AKA52" s="5"/>
      <c r="AKD52" s="5"/>
      <c r="AKG52" s="1"/>
      <c r="AKH52" s="1"/>
      <c r="AKI52" s="5"/>
      <c r="AKL52" s="5"/>
      <c r="AKO52" s="1"/>
      <c r="AKP52" s="1"/>
      <c r="AKQ52" s="5"/>
      <c r="AKT52" s="5"/>
      <c r="AKW52" s="1"/>
      <c r="AKX52" s="1"/>
      <c r="AKY52" s="5"/>
      <c r="ALB52" s="5"/>
      <c r="ALE52" s="1"/>
      <c r="ALF52" s="1"/>
      <c r="ALG52" s="5"/>
      <c r="ALJ52" s="5"/>
      <c r="ALM52" s="1"/>
      <c r="ALN52" s="1"/>
      <c r="ALO52" s="5"/>
      <c r="ALR52" s="5"/>
      <c r="ALU52" s="1"/>
      <c r="ALV52" s="1"/>
      <c r="ALW52" s="5"/>
      <c r="ALZ52" s="5"/>
      <c r="AMC52" s="1"/>
      <c r="AMD52" s="1"/>
      <c r="AME52" s="5"/>
      <c r="AMH52" s="5"/>
    </row>
    <row r="53" spans="1:1022" s="3" customFormat="1" ht="13.5" x14ac:dyDescent="0.3">
      <c r="A53" s="1">
        <v>2022</v>
      </c>
      <c r="B53" s="1">
        <v>4</v>
      </c>
      <c r="C53" s="5">
        <v>1044</v>
      </c>
      <c r="D53" s="3">
        <v>-12.854757929883142</v>
      </c>
      <c r="E53" s="3">
        <v>99.079155841686386</v>
      </c>
      <c r="F53" s="5">
        <v>108831</v>
      </c>
      <c r="G53" s="3">
        <v>-12.057889505708951</v>
      </c>
      <c r="H53" s="3">
        <v>29.573740134271489</v>
      </c>
      <c r="I53" s="1"/>
      <c r="J53" s="1"/>
      <c r="K53" s="5"/>
      <c r="N53" s="5"/>
      <c r="Q53" s="1"/>
      <c r="R53" s="1"/>
      <c r="S53" s="5"/>
      <c r="V53" s="5"/>
      <c r="Y53" s="1"/>
      <c r="Z53" s="1"/>
      <c r="AA53" s="5"/>
      <c r="AD53" s="5"/>
      <c r="AG53" s="1"/>
      <c r="AH53" s="1"/>
      <c r="AI53" s="5"/>
      <c r="AL53" s="5"/>
      <c r="AO53" s="1"/>
      <c r="AP53" s="1"/>
      <c r="AQ53" s="5"/>
      <c r="AT53" s="5"/>
      <c r="AW53" s="1"/>
      <c r="AX53" s="1"/>
      <c r="AY53" s="5"/>
      <c r="BB53" s="5"/>
      <c r="BE53" s="1"/>
      <c r="BF53" s="1"/>
      <c r="BG53" s="5"/>
      <c r="BJ53" s="5"/>
      <c r="BM53" s="1"/>
      <c r="BN53" s="1"/>
      <c r="BO53" s="5"/>
      <c r="BR53" s="5"/>
      <c r="BU53" s="1"/>
      <c r="BV53" s="1"/>
      <c r="BW53" s="5"/>
      <c r="BZ53" s="5"/>
      <c r="CC53" s="1"/>
      <c r="CD53" s="1"/>
      <c r="CE53" s="5"/>
      <c r="CH53" s="5"/>
      <c r="CK53" s="1"/>
      <c r="CL53" s="1"/>
      <c r="CM53" s="5"/>
      <c r="CP53" s="5"/>
      <c r="CS53" s="1"/>
      <c r="CT53" s="1"/>
      <c r="CU53" s="5"/>
      <c r="CX53" s="5"/>
      <c r="DA53" s="1"/>
      <c r="DB53" s="1"/>
      <c r="DC53" s="5"/>
      <c r="DF53" s="5"/>
      <c r="DI53" s="1"/>
      <c r="DJ53" s="1"/>
      <c r="DK53" s="5"/>
      <c r="DN53" s="5"/>
      <c r="DQ53" s="1"/>
      <c r="DR53" s="1"/>
      <c r="DS53" s="5"/>
      <c r="DV53" s="5"/>
      <c r="DY53" s="1"/>
      <c r="DZ53" s="1"/>
      <c r="EA53" s="5"/>
      <c r="ED53" s="5"/>
      <c r="EG53" s="1"/>
      <c r="EH53" s="1"/>
      <c r="EI53" s="5"/>
      <c r="EL53" s="5"/>
      <c r="EO53" s="1"/>
      <c r="EP53" s="1"/>
      <c r="EQ53" s="5"/>
      <c r="ET53" s="5"/>
      <c r="EW53" s="1"/>
      <c r="EX53" s="1"/>
      <c r="EY53" s="5"/>
      <c r="FB53" s="5"/>
      <c r="FE53" s="1"/>
      <c r="FF53" s="1"/>
      <c r="FG53" s="5"/>
      <c r="FJ53" s="5"/>
      <c r="FM53" s="1"/>
      <c r="FN53" s="1"/>
      <c r="FO53" s="5"/>
      <c r="FR53" s="5"/>
      <c r="FU53" s="1"/>
      <c r="FV53" s="1"/>
      <c r="FW53" s="5"/>
      <c r="FZ53" s="5"/>
      <c r="GC53" s="1"/>
      <c r="GD53" s="1"/>
      <c r="GE53" s="5"/>
      <c r="GH53" s="5"/>
      <c r="GK53" s="1"/>
      <c r="GL53" s="1"/>
      <c r="GM53" s="5"/>
      <c r="GP53" s="5"/>
      <c r="GS53" s="1"/>
      <c r="GT53" s="1"/>
      <c r="GU53" s="5"/>
      <c r="GX53" s="5"/>
      <c r="HA53" s="1"/>
      <c r="HB53" s="1"/>
      <c r="HC53" s="5"/>
      <c r="HF53" s="5"/>
      <c r="HI53" s="1"/>
      <c r="HJ53" s="1"/>
      <c r="HK53" s="5"/>
      <c r="HN53" s="5"/>
      <c r="HQ53" s="1"/>
      <c r="HR53" s="1"/>
      <c r="HS53" s="5"/>
      <c r="HV53" s="5"/>
      <c r="HY53" s="1"/>
      <c r="HZ53" s="1"/>
      <c r="IA53" s="5"/>
      <c r="ID53" s="5"/>
      <c r="IG53" s="1"/>
      <c r="IH53" s="1"/>
      <c r="II53" s="5"/>
      <c r="IL53" s="5"/>
      <c r="IO53" s="1"/>
      <c r="IP53" s="1"/>
      <c r="IQ53" s="5"/>
      <c r="IT53" s="5"/>
      <c r="IW53" s="1"/>
      <c r="IX53" s="1"/>
      <c r="IY53" s="5"/>
      <c r="JB53" s="5"/>
      <c r="JE53" s="1"/>
      <c r="JF53" s="1"/>
      <c r="JG53" s="5"/>
      <c r="JJ53" s="5"/>
      <c r="JM53" s="1"/>
      <c r="JN53" s="1"/>
      <c r="JO53" s="5"/>
      <c r="JR53" s="5"/>
      <c r="JU53" s="1"/>
      <c r="JV53" s="1"/>
      <c r="JW53" s="5"/>
      <c r="JZ53" s="5"/>
      <c r="KC53" s="1"/>
      <c r="KD53" s="1"/>
      <c r="KE53" s="5"/>
      <c r="KH53" s="5"/>
      <c r="KK53" s="1"/>
      <c r="KL53" s="1"/>
      <c r="KM53" s="5"/>
      <c r="KP53" s="5"/>
      <c r="KS53" s="1"/>
      <c r="KT53" s="1"/>
      <c r="KU53" s="5"/>
      <c r="KX53" s="5"/>
      <c r="LA53" s="1"/>
      <c r="LB53" s="1"/>
      <c r="LC53" s="5"/>
      <c r="LF53" s="5"/>
      <c r="LI53" s="1"/>
      <c r="LJ53" s="1"/>
      <c r="LK53" s="5"/>
      <c r="LN53" s="5"/>
      <c r="LQ53" s="1"/>
      <c r="LR53" s="1"/>
      <c r="LS53" s="5"/>
      <c r="LV53" s="5"/>
      <c r="LY53" s="1"/>
      <c r="LZ53" s="1"/>
      <c r="MA53" s="5"/>
      <c r="MD53" s="5"/>
      <c r="MG53" s="1"/>
      <c r="MH53" s="1"/>
      <c r="MI53" s="5"/>
      <c r="ML53" s="5"/>
      <c r="MO53" s="1"/>
      <c r="MP53" s="1"/>
      <c r="MQ53" s="5"/>
      <c r="MT53" s="5"/>
      <c r="MW53" s="1"/>
      <c r="MX53" s="1"/>
      <c r="MY53" s="5"/>
      <c r="NB53" s="5"/>
      <c r="NE53" s="1"/>
      <c r="NF53" s="1"/>
      <c r="NG53" s="5"/>
      <c r="NJ53" s="5"/>
      <c r="NM53" s="1"/>
      <c r="NN53" s="1"/>
      <c r="NO53" s="5"/>
      <c r="NR53" s="5"/>
      <c r="NU53" s="1"/>
      <c r="NV53" s="1"/>
      <c r="NW53" s="5"/>
      <c r="NZ53" s="5"/>
      <c r="OC53" s="1"/>
      <c r="OD53" s="1"/>
      <c r="OE53" s="5"/>
      <c r="OH53" s="5"/>
      <c r="OK53" s="1"/>
      <c r="OL53" s="1"/>
      <c r="OM53" s="5"/>
      <c r="OP53" s="5"/>
      <c r="OS53" s="1"/>
      <c r="OT53" s="1"/>
      <c r="OU53" s="5"/>
      <c r="OX53" s="5"/>
      <c r="PA53" s="1"/>
      <c r="PB53" s="1"/>
      <c r="PC53" s="5"/>
      <c r="PF53" s="5"/>
      <c r="PI53" s="1"/>
      <c r="PJ53" s="1"/>
      <c r="PK53" s="5"/>
      <c r="PN53" s="5"/>
      <c r="PQ53" s="1"/>
      <c r="PR53" s="1"/>
      <c r="PS53" s="5"/>
      <c r="PV53" s="5"/>
      <c r="PY53" s="1"/>
      <c r="PZ53" s="1"/>
      <c r="QA53" s="5"/>
      <c r="QD53" s="5"/>
      <c r="QG53" s="1"/>
      <c r="QH53" s="1"/>
      <c r="QI53" s="5"/>
      <c r="QL53" s="5"/>
      <c r="QO53" s="1"/>
      <c r="QP53" s="1"/>
      <c r="QQ53" s="5"/>
      <c r="QT53" s="5"/>
      <c r="QW53" s="1"/>
      <c r="QX53" s="1"/>
      <c r="QY53" s="5"/>
      <c r="RB53" s="5"/>
      <c r="RE53" s="1"/>
      <c r="RF53" s="1"/>
      <c r="RG53" s="5"/>
      <c r="RJ53" s="5"/>
      <c r="RM53" s="1"/>
      <c r="RN53" s="1"/>
      <c r="RO53" s="5"/>
      <c r="RR53" s="5"/>
      <c r="RU53" s="1"/>
      <c r="RV53" s="1"/>
      <c r="RW53" s="5"/>
      <c r="RZ53" s="5"/>
      <c r="SC53" s="1"/>
      <c r="SD53" s="1"/>
      <c r="SE53" s="5"/>
      <c r="SH53" s="5"/>
      <c r="SK53" s="1"/>
      <c r="SL53" s="1"/>
      <c r="SM53" s="5"/>
      <c r="SP53" s="5"/>
      <c r="SS53" s="1"/>
      <c r="ST53" s="1"/>
      <c r="SU53" s="5"/>
      <c r="SX53" s="5"/>
      <c r="TA53" s="1"/>
      <c r="TB53" s="1"/>
      <c r="TC53" s="5"/>
      <c r="TF53" s="5"/>
      <c r="TI53" s="1"/>
      <c r="TJ53" s="1"/>
      <c r="TK53" s="5"/>
      <c r="TN53" s="5"/>
      <c r="TQ53" s="1"/>
      <c r="TR53" s="1"/>
      <c r="TS53" s="5"/>
      <c r="TV53" s="5"/>
      <c r="TY53" s="1"/>
      <c r="TZ53" s="1"/>
      <c r="UA53" s="5"/>
      <c r="UD53" s="5"/>
      <c r="UG53" s="1"/>
      <c r="UH53" s="1"/>
      <c r="UI53" s="5"/>
      <c r="UL53" s="5"/>
      <c r="UO53" s="1"/>
      <c r="UP53" s="1"/>
      <c r="UQ53" s="5"/>
      <c r="UT53" s="5"/>
      <c r="UW53" s="1"/>
      <c r="UX53" s="1"/>
      <c r="UY53" s="5"/>
      <c r="VB53" s="5"/>
      <c r="VE53" s="1"/>
      <c r="VF53" s="1"/>
      <c r="VG53" s="5"/>
      <c r="VJ53" s="5"/>
      <c r="VM53" s="1"/>
      <c r="VN53" s="1"/>
      <c r="VO53" s="5"/>
      <c r="VR53" s="5"/>
      <c r="VU53" s="1"/>
      <c r="VV53" s="1"/>
      <c r="VW53" s="5"/>
      <c r="VZ53" s="5"/>
      <c r="WC53" s="1"/>
      <c r="WD53" s="1"/>
      <c r="WE53" s="5"/>
      <c r="WH53" s="5"/>
      <c r="WK53" s="1"/>
      <c r="WL53" s="1"/>
      <c r="WM53" s="5"/>
      <c r="WP53" s="5"/>
      <c r="WS53" s="1"/>
      <c r="WT53" s="1"/>
      <c r="WU53" s="5"/>
      <c r="WX53" s="5"/>
      <c r="XA53" s="1"/>
      <c r="XB53" s="1"/>
      <c r="XC53" s="5"/>
      <c r="XF53" s="5"/>
      <c r="XI53" s="1"/>
      <c r="XJ53" s="1"/>
      <c r="XK53" s="5"/>
      <c r="XN53" s="5"/>
      <c r="XQ53" s="1"/>
      <c r="XR53" s="1"/>
      <c r="XS53" s="5"/>
      <c r="XV53" s="5"/>
      <c r="XY53" s="1"/>
      <c r="XZ53" s="1"/>
      <c r="YA53" s="5"/>
      <c r="YD53" s="5"/>
      <c r="YG53" s="1"/>
      <c r="YH53" s="1"/>
      <c r="YI53" s="5"/>
      <c r="YL53" s="5"/>
      <c r="YO53" s="1"/>
      <c r="YP53" s="1"/>
      <c r="YQ53" s="5"/>
      <c r="YT53" s="5"/>
      <c r="YW53" s="1"/>
      <c r="YX53" s="1"/>
      <c r="YY53" s="5"/>
      <c r="ZB53" s="5"/>
      <c r="ZE53" s="1"/>
      <c r="ZF53" s="1"/>
      <c r="ZG53" s="5"/>
      <c r="ZJ53" s="5"/>
      <c r="ZM53" s="1"/>
      <c r="ZN53" s="1"/>
      <c r="ZO53" s="5"/>
      <c r="ZR53" s="5"/>
      <c r="ZU53" s="1"/>
      <c r="ZV53" s="1"/>
      <c r="ZW53" s="5"/>
      <c r="ZZ53" s="5"/>
      <c r="AAC53" s="1"/>
      <c r="AAD53" s="1"/>
      <c r="AAE53" s="5"/>
      <c r="AAH53" s="5"/>
      <c r="AAK53" s="1"/>
      <c r="AAL53" s="1"/>
      <c r="AAM53" s="5"/>
      <c r="AAP53" s="5"/>
      <c r="AAS53" s="1"/>
      <c r="AAT53" s="1"/>
      <c r="AAU53" s="5"/>
      <c r="AAX53" s="5"/>
      <c r="ABA53" s="1"/>
      <c r="ABB53" s="1"/>
      <c r="ABC53" s="5"/>
      <c r="ABF53" s="5"/>
      <c r="ABI53" s="1"/>
      <c r="ABJ53" s="1"/>
      <c r="ABK53" s="5"/>
      <c r="ABN53" s="5"/>
      <c r="ABQ53" s="1"/>
      <c r="ABR53" s="1"/>
      <c r="ABS53" s="5"/>
      <c r="ABV53" s="5"/>
      <c r="ABY53" s="1"/>
      <c r="ABZ53" s="1"/>
      <c r="ACA53" s="5"/>
      <c r="ACD53" s="5"/>
      <c r="ACG53" s="1"/>
      <c r="ACH53" s="1"/>
      <c r="ACI53" s="5"/>
      <c r="ACL53" s="5"/>
      <c r="ACO53" s="1"/>
      <c r="ACP53" s="1"/>
      <c r="ACQ53" s="5"/>
      <c r="ACT53" s="5"/>
      <c r="ACW53" s="1"/>
      <c r="ACX53" s="1"/>
      <c r="ACY53" s="5"/>
      <c r="ADB53" s="5"/>
      <c r="ADE53" s="1"/>
      <c r="ADF53" s="1"/>
      <c r="ADG53" s="5"/>
      <c r="ADJ53" s="5"/>
      <c r="ADM53" s="1"/>
      <c r="ADN53" s="1"/>
      <c r="ADO53" s="5"/>
      <c r="ADR53" s="5"/>
      <c r="ADU53" s="1"/>
      <c r="ADV53" s="1"/>
      <c r="ADW53" s="5"/>
      <c r="ADZ53" s="5"/>
      <c r="AEC53" s="1"/>
      <c r="AED53" s="1"/>
      <c r="AEE53" s="5"/>
      <c r="AEH53" s="5"/>
      <c r="AEK53" s="1"/>
      <c r="AEL53" s="1"/>
      <c r="AEM53" s="5"/>
      <c r="AEP53" s="5"/>
      <c r="AES53" s="1"/>
      <c r="AET53" s="1"/>
      <c r="AEU53" s="5"/>
      <c r="AEX53" s="5"/>
      <c r="AFA53" s="1"/>
      <c r="AFB53" s="1"/>
      <c r="AFC53" s="5"/>
      <c r="AFF53" s="5"/>
      <c r="AFI53" s="1"/>
      <c r="AFJ53" s="1"/>
      <c r="AFK53" s="5"/>
      <c r="AFN53" s="5"/>
      <c r="AFQ53" s="1"/>
      <c r="AFR53" s="1"/>
      <c r="AFS53" s="5"/>
      <c r="AFV53" s="5"/>
      <c r="AFY53" s="1"/>
      <c r="AFZ53" s="1"/>
      <c r="AGA53" s="5"/>
      <c r="AGD53" s="5"/>
      <c r="AGG53" s="1"/>
      <c r="AGH53" s="1"/>
      <c r="AGI53" s="5"/>
      <c r="AGL53" s="5"/>
      <c r="AGO53" s="1"/>
      <c r="AGP53" s="1"/>
      <c r="AGQ53" s="5"/>
      <c r="AGT53" s="5"/>
      <c r="AGW53" s="1"/>
      <c r="AGX53" s="1"/>
      <c r="AGY53" s="5"/>
      <c r="AHB53" s="5"/>
      <c r="AHE53" s="1"/>
      <c r="AHF53" s="1"/>
      <c r="AHG53" s="5"/>
      <c r="AHJ53" s="5"/>
      <c r="AHM53" s="1"/>
      <c r="AHN53" s="1"/>
      <c r="AHO53" s="5"/>
      <c r="AHR53" s="5"/>
      <c r="AHU53" s="1"/>
      <c r="AHV53" s="1"/>
      <c r="AHW53" s="5"/>
      <c r="AHZ53" s="5"/>
      <c r="AIC53" s="1"/>
      <c r="AID53" s="1"/>
      <c r="AIE53" s="5"/>
      <c r="AIH53" s="5"/>
      <c r="AIK53" s="1"/>
      <c r="AIL53" s="1"/>
      <c r="AIM53" s="5"/>
      <c r="AIP53" s="5"/>
      <c r="AIS53" s="1"/>
      <c r="AIT53" s="1"/>
      <c r="AIU53" s="5"/>
      <c r="AIX53" s="5"/>
      <c r="AJA53" s="1"/>
      <c r="AJB53" s="1"/>
      <c r="AJC53" s="5"/>
      <c r="AJF53" s="5"/>
      <c r="AJI53" s="1"/>
      <c r="AJJ53" s="1"/>
      <c r="AJK53" s="5"/>
      <c r="AJN53" s="5"/>
      <c r="AJQ53" s="1"/>
      <c r="AJR53" s="1"/>
      <c r="AJS53" s="5"/>
      <c r="AJV53" s="5"/>
      <c r="AJY53" s="1"/>
      <c r="AJZ53" s="1"/>
      <c r="AKA53" s="5"/>
      <c r="AKD53" s="5"/>
      <c r="AKG53" s="1"/>
      <c r="AKH53" s="1"/>
      <c r="AKI53" s="5"/>
      <c r="AKL53" s="5"/>
      <c r="AKO53" s="1"/>
      <c r="AKP53" s="1"/>
      <c r="AKQ53" s="5"/>
      <c r="AKT53" s="5"/>
      <c r="AKW53" s="1"/>
      <c r="AKX53" s="1"/>
      <c r="AKY53" s="5"/>
      <c r="ALB53" s="5"/>
      <c r="ALE53" s="1"/>
      <c r="ALF53" s="1"/>
      <c r="ALG53" s="5"/>
      <c r="ALJ53" s="5"/>
      <c r="ALM53" s="1"/>
      <c r="ALN53" s="1"/>
      <c r="ALO53" s="5"/>
      <c r="ALR53" s="5"/>
      <c r="ALU53" s="1"/>
      <c r="ALV53" s="1"/>
      <c r="ALW53" s="5"/>
      <c r="ALZ53" s="5"/>
      <c r="AMC53" s="1"/>
      <c r="AMD53" s="1"/>
      <c r="AME53" s="5"/>
      <c r="AMH53" s="5"/>
    </row>
    <row r="54" spans="1:1022" s="3" customFormat="1" ht="13.5" x14ac:dyDescent="0.3">
      <c r="A54" s="1">
        <v>2022</v>
      </c>
      <c r="B54" s="1">
        <v>5</v>
      </c>
      <c r="C54" s="5">
        <v>1122</v>
      </c>
      <c r="D54" s="3">
        <v>-8.6319218241042392</v>
      </c>
      <c r="E54" s="3">
        <v>93.250682159015554</v>
      </c>
      <c r="F54" s="5">
        <v>133560</v>
      </c>
      <c r="G54" s="3">
        <v>-6.3341561938958684</v>
      </c>
      <c r="H54" s="3">
        <v>28.174708620183996</v>
      </c>
      <c r="I54" s="1"/>
      <c r="J54" s="1"/>
      <c r="K54" s="5"/>
      <c r="N54" s="5"/>
      <c r="Q54" s="1"/>
      <c r="R54" s="1"/>
      <c r="S54" s="5"/>
      <c r="V54" s="5"/>
      <c r="Y54" s="1"/>
      <c r="Z54" s="1"/>
      <c r="AA54" s="5"/>
      <c r="AD54" s="5"/>
      <c r="AG54" s="1"/>
      <c r="AH54" s="1"/>
      <c r="AI54" s="5"/>
      <c r="AL54" s="5"/>
      <c r="AO54" s="1"/>
      <c r="AP54" s="1"/>
      <c r="AQ54" s="5"/>
      <c r="AT54" s="5"/>
      <c r="AW54" s="1"/>
      <c r="AX54" s="1"/>
      <c r="AY54" s="5"/>
      <c r="BB54" s="5"/>
      <c r="BE54" s="1"/>
      <c r="BF54" s="1"/>
      <c r="BG54" s="5"/>
      <c r="BJ54" s="5"/>
      <c r="BM54" s="1"/>
      <c r="BN54" s="1"/>
      <c r="BO54" s="5"/>
      <c r="BR54" s="5"/>
      <c r="BU54" s="1"/>
      <c r="BV54" s="1"/>
      <c r="BW54" s="5"/>
      <c r="BZ54" s="5"/>
      <c r="CC54" s="1"/>
      <c r="CD54" s="1"/>
      <c r="CE54" s="5"/>
      <c r="CH54" s="5"/>
      <c r="CK54" s="1"/>
      <c r="CL54" s="1"/>
      <c r="CM54" s="5"/>
      <c r="CP54" s="5"/>
      <c r="CS54" s="1"/>
      <c r="CT54" s="1"/>
      <c r="CU54" s="5"/>
      <c r="CX54" s="5"/>
      <c r="DA54" s="1"/>
      <c r="DB54" s="1"/>
      <c r="DC54" s="5"/>
      <c r="DF54" s="5"/>
      <c r="DI54" s="1"/>
      <c r="DJ54" s="1"/>
      <c r="DK54" s="5"/>
      <c r="DN54" s="5"/>
      <c r="DQ54" s="1"/>
      <c r="DR54" s="1"/>
      <c r="DS54" s="5"/>
      <c r="DV54" s="5"/>
      <c r="DY54" s="1"/>
      <c r="DZ54" s="1"/>
      <c r="EA54" s="5"/>
      <c r="ED54" s="5"/>
      <c r="EG54" s="1"/>
      <c r="EH54" s="1"/>
      <c r="EI54" s="5"/>
      <c r="EL54" s="5"/>
      <c r="EO54" s="1"/>
      <c r="EP54" s="1"/>
      <c r="EQ54" s="5"/>
      <c r="ET54" s="5"/>
      <c r="EW54" s="1"/>
      <c r="EX54" s="1"/>
      <c r="EY54" s="5"/>
      <c r="FB54" s="5"/>
      <c r="FE54" s="1"/>
      <c r="FF54" s="1"/>
      <c r="FG54" s="5"/>
      <c r="FJ54" s="5"/>
      <c r="FM54" s="1"/>
      <c r="FN54" s="1"/>
      <c r="FO54" s="5"/>
      <c r="FR54" s="5"/>
      <c r="FU54" s="1"/>
      <c r="FV54" s="1"/>
      <c r="FW54" s="5"/>
      <c r="FZ54" s="5"/>
      <c r="GC54" s="1"/>
      <c r="GD54" s="1"/>
      <c r="GE54" s="5"/>
      <c r="GH54" s="5"/>
      <c r="GK54" s="1"/>
      <c r="GL54" s="1"/>
      <c r="GM54" s="5"/>
      <c r="GP54" s="5"/>
      <c r="GS54" s="1"/>
      <c r="GT54" s="1"/>
      <c r="GU54" s="5"/>
      <c r="GX54" s="5"/>
      <c r="HA54" s="1"/>
      <c r="HB54" s="1"/>
      <c r="HC54" s="5"/>
      <c r="HF54" s="5"/>
      <c r="HI54" s="1"/>
      <c r="HJ54" s="1"/>
      <c r="HK54" s="5"/>
      <c r="HN54" s="5"/>
      <c r="HQ54" s="1"/>
      <c r="HR54" s="1"/>
      <c r="HS54" s="5"/>
      <c r="HV54" s="5"/>
      <c r="HY54" s="1"/>
      <c r="HZ54" s="1"/>
      <c r="IA54" s="5"/>
      <c r="ID54" s="5"/>
      <c r="IG54" s="1"/>
      <c r="IH54" s="1"/>
      <c r="II54" s="5"/>
      <c r="IL54" s="5"/>
      <c r="IO54" s="1"/>
      <c r="IP54" s="1"/>
      <c r="IQ54" s="5"/>
      <c r="IT54" s="5"/>
      <c r="IW54" s="1"/>
      <c r="IX54" s="1"/>
      <c r="IY54" s="5"/>
      <c r="JB54" s="5"/>
      <c r="JE54" s="1"/>
      <c r="JF54" s="1"/>
      <c r="JG54" s="5"/>
      <c r="JJ54" s="5"/>
      <c r="JM54" s="1"/>
      <c r="JN54" s="1"/>
      <c r="JO54" s="5"/>
      <c r="JR54" s="5"/>
      <c r="JU54" s="1"/>
      <c r="JV54" s="1"/>
      <c r="JW54" s="5"/>
      <c r="JZ54" s="5"/>
      <c r="KC54" s="1"/>
      <c r="KD54" s="1"/>
      <c r="KE54" s="5"/>
      <c r="KH54" s="5"/>
      <c r="KK54" s="1"/>
      <c r="KL54" s="1"/>
      <c r="KM54" s="5"/>
      <c r="KP54" s="5"/>
      <c r="KS54" s="1"/>
      <c r="KT54" s="1"/>
      <c r="KU54" s="5"/>
      <c r="KX54" s="5"/>
      <c r="LA54" s="1"/>
      <c r="LB54" s="1"/>
      <c r="LC54" s="5"/>
      <c r="LF54" s="5"/>
      <c r="LI54" s="1"/>
      <c r="LJ54" s="1"/>
      <c r="LK54" s="5"/>
      <c r="LN54" s="5"/>
      <c r="LQ54" s="1"/>
      <c r="LR54" s="1"/>
      <c r="LS54" s="5"/>
      <c r="LV54" s="5"/>
      <c r="LY54" s="1"/>
      <c r="LZ54" s="1"/>
      <c r="MA54" s="5"/>
      <c r="MD54" s="5"/>
      <c r="MG54" s="1"/>
      <c r="MH54" s="1"/>
      <c r="MI54" s="5"/>
      <c r="ML54" s="5"/>
      <c r="MO54" s="1"/>
      <c r="MP54" s="1"/>
      <c r="MQ54" s="5"/>
      <c r="MT54" s="5"/>
      <c r="MW54" s="1"/>
      <c r="MX54" s="1"/>
      <c r="MY54" s="5"/>
      <c r="NB54" s="5"/>
      <c r="NE54" s="1"/>
      <c r="NF54" s="1"/>
      <c r="NG54" s="5"/>
      <c r="NJ54" s="5"/>
      <c r="NM54" s="1"/>
      <c r="NN54" s="1"/>
      <c r="NO54" s="5"/>
      <c r="NR54" s="5"/>
      <c r="NU54" s="1"/>
      <c r="NV54" s="1"/>
      <c r="NW54" s="5"/>
      <c r="NZ54" s="5"/>
      <c r="OC54" s="1"/>
      <c r="OD54" s="1"/>
      <c r="OE54" s="5"/>
      <c r="OH54" s="5"/>
      <c r="OK54" s="1"/>
      <c r="OL54" s="1"/>
      <c r="OM54" s="5"/>
      <c r="OP54" s="5"/>
      <c r="OS54" s="1"/>
      <c r="OT54" s="1"/>
      <c r="OU54" s="5"/>
      <c r="OX54" s="5"/>
      <c r="PA54" s="1"/>
      <c r="PB54" s="1"/>
      <c r="PC54" s="5"/>
      <c r="PF54" s="5"/>
      <c r="PI54" s="1"/>
      <c r="PJ54" s="1"/>
      <c r="PK54" s="5"/>
      <c r="PN54" s="5"/>
      <c r="PQ54" s="1"/>
      <c r="PR54" s="1"/>
      <c r="PS54" s="5"/>
      <c r="PV54" s="5"/>
      <c r="PY54" s="1"/>
      <c r="PZ54" s="1"/>
      <c r="QA54" s="5"/>
      <c r="QD54" s="5"/>
      <c r="QG54" s="1"/>
      <c r="QH54" s="1"/>
      <c r="QI54" s="5"/>
      <c r="QL54" s="5"/>
      <c r="QO54" s="1"/>
      <c r="QP54" s="1"/>
      <c r="QQ54" s="5"/>
      <c r="QT54" s="5"/>
      <c r="QW54" s="1"/>
      <c r="QX54" s="1"/>
      <c r="QY54" s="5"/>
      <c r="RB54" s="5"/>
      <c r="RE54" s="1"/>
      <c r="RF54" s="1"/>
      <c r="RG54" s="5"/>
      <c r="RJ54" s="5"/>
      <c r="RM54" s="1"/>
      <c r="RN54" s="1"/>
      <c r="RO54" s="5"/>
      <c r="RR54" s="5"/>
      <c r="RU54" s="1"/>
      <c r="RV54" s="1"/>
      <c r="RW54" s="5"/>
      <c r="RZ54" s="5"/>
      <c r="SC54" s="1"/>
      <c r="SD54" s="1"/>
      <c r="SE54" s="5"/>
      <c r="SH54" s="5"/>
      <c r="SK54" s="1"/>
      <c r="SL54" s="1"/>
      <c r="SM54" s="5"/>
      <c r="SP54" s="5"/>
      <c r="SS54" s="1"/>
      <c r="ST54" s="1"/>
      <c r="SU54" s="5"/>
      <c r="SX54" s="5"/>
      <c r="TA54" s="1"/>
      <c r="TB54" s="1"/>
      <c r="TC54" s="5"/>
      <c r="TF54" s="5"/>
      <c r="TI54" s="1"/>
      <c r="TJ54" s="1"/>
      <c r="TK54" s="5"/>
      <c r="TN54" s="5"/>
      <c r="TQ54" s="1"/>
      <c r="TR54" s="1"/>
      <c r="TS54" s="5"/>
      <c r="TV54" s="5"/>
      <c r="TY54" s="1"/>
      <c r="TZ54" s="1"/>
      <c r="UA54" s="5"/>
      <c r="UD54" s="5"/>
      <c r="UG54" s="1"/>
      <c r="UH54" s="1"/>
      <c r="UI54" s="5"/>
      <c r="UL54" s="5"/>
      <c r="UO54" s="1"/>
      <c r="UP54" s="1"/>
      <c r="UQ54" s="5"/>
      <c r="UT54" s="5"/>
      <c r="UW54" s="1"/>
      <c r="UX54" s="1"/>
      <c r="UY54" s="5"/>
      <c r="VB54" s="5"/>
      <c r="VE54" s="1"/>
      <c r="VF54" s="1"/>
      <c r="VG54" s="5"/>
      <c r="VJ54" s="5"/>
      <c r="VM54" s="1"/>
      <c r="VN54" s="1"/>
      <c r="VO54" s="5"/>
      <c r="VR54" s="5"/>
      <c r="VU54" s="1"/>
      <c r="VV54" s="1"/>
      <c r="VW54" s="5"/>
      <c r="VZ54" s="5"/>
      <c r="WC54" s="1"/>
      <c r="WD54" s="1"/>
      <c r="WE54" s="5"/>
      <c r="WH54" s="5"/>
      <c r="WK54" s="1"/>
      <c r="WL54" s="1"/>
      <c r="WM54" s="5"/>
      <c r="WP54" s="5"/>
      <c r="WS54" s="1"/>
      <c r="WT54" s="1"/>
      <c r="WU54" s="5"/>
      <c r="WX54" s="5"/>
      <c r="XA54" s="1"/>
      <c r="XB54" s="1"/>
      <c r="XC54" s="5"/>
      <c r="XF54" s="5"/>
      <c r="XI54" s="1"/>
      <c r="XJ54" s="1"/>
      <c r="XK54" s="5"/>
      <c r="XN54" s="5"/>
      <c r="XQ54" s="1"/>
      <c r="XR54" s="1"/>
      <c r="XS54" s="5"/>
      <c r="XV54" s="5"/>
      <c r="XY54" s="1"/>
      <c r="XZ54" s="1"/>
      <c r="YA54" s="5"/>
      <c r="YD54" s="5"/>
      <c r="YG54" s="1"/>
      <c r="YH54" s="1"/>
      <c r="YI54" s="5"/>
      <c r="YL54" s="5"/>
      <c r="YO54" s="1"/>
      <c r="YP54" s="1"/>
      <c r="YQ54" s="5"/>
      <c r="YT54" s="5"/>
      <c r="YW54" s="1"/>
      <c r="YX54" s="1"/>
      <c r="YY54" s="5"/>
      <c r="ZB54" s="5"/>
      <c r="ZE54" s="1"/>
      <c r="ZF54" s="1"/>
      <c r="ZG54" s="5"/>
      <c r="ZJ54" s="5"/>
      <c r="ZM54" s="1"/>
      <c r="ZN54" s="1"/>
      <c r="ZO54" s="5"/>
      <c r="ZR54" s="5"/>
      <c r="ZU54" s="1"/>
      <c r="ZV54" s="1"/>
      <c r="ZW54" s="5"/>
      <c r="ZZ54" s="5"/>
      <c r="AAC54" s="1"/>
      <c r="AAD54" s="1"/>
      <c r="AAE54" s="5"/>
      <c r="AAH54" s="5"/>
      <c r="AAK54" s="1"/>
      <c r="AAL54" s="1"/>
      <c r="AAM54" s="5"/>
      <c r="AAP54" s="5"/>
      <c r="AAS54" s="1"/>
      <c r="AAT54" s="1"/>
      <c r="AAU54" s="5"/>
      <c r="AAX54" s="5"/>
      <c r="ABA54" s="1"/>
      <c r="ABB54" s="1"/>
      <c r="ABC54" s="5"/>
      <c r="ABF54" s="5"/>
      <c r="ABI54" s="1"/>
      <c r="ABJ54" s="1"/>
      <c r="ABK54" s="5"/>
      <c r="ABN54" s="5"/>
      <c r="ABQ54" s="1"/>
      <c r="ABR54" s="1"/>
      <c r="ABS54" s="5"/>
      <c r="ABV54" s="5"/>
      <c r="ABY54" s="1"/>
      <c r="ABZ54" s="1"/>
      <c r="ACA54" s="5"/>
      <c r="ACD54" s="5"/>
      <c r="ACG54" s="1"/>
      <c r="ACH54" s="1"/>
      <c r="ACI54" s="5"/>
      <c r="ACL54" s="5"/>
      <c r="ACO54" s="1"/>
      <c r="ACP54" s="1"/>
      <c r="ACQ54" s="5"/>
      <c r="ACT54" s="5"/>
      <c r="ACW54" s="1"/>
      <c r="ACX54" s="1"/>
      <c r="ACY54" s="5"/>
      <c r="ADB54" s="5"/>
      <c r="ADE54" s="1"/>
      <c r="ADF54" s="1"/>
      <c r="ADG54" s="5"/>
      <c r="ADJ54" s="5"/>
      <c r="ADM54" s="1"/>
      <c r="ADN54" s="1"/>
      <c r="ADO54" s="5"/>
      <c r="ADR54" s="5"/>
      <c r="ADU54" s="1"/>
      <c r="ADV54" s="1"/>
      <c r="ADW54" s="5"/>
      <c r="ADZ54" s="5"/>
      <c r="AEC54" s="1"/>
      <c r="AED54" s="1"/>
      <c r="AEE54" s="5"/>
      <c r="AEH54" s="5"/>
      <c r="AEK54" s="1"/>
      <c r="AEL54" s="1"/>
      <c r="AEM54" s="5"/>
      <c r="AEP54" s="5"/>
      <c r="AES54" s="1"/>
      <c r="AET54" s="1"/>
      <c r="AEU54" s="5"/>
      <c r="AEX54" s="5"/>
      <c r="AFA54" s="1"/>
      <c r="AFB54" s="1"/>
      <c r="AFC54" s="5"/>
      <c r="AFF54" s="5"/>
      <c r="AFI54" s="1"/>
      <c r="AFJ54" s="1"/>
      <c r="AFK54" s="5"/>
      <c r="AFN54" s="5"/>
      <c r="AFQ54" s="1"/>
      <c r="AFR54" s="1"/>
      <c r="AFS54" s="5"/>
      <c r="AFV54" s="5"/>
      <c r="AFY54" s="1"/>
      <c r="AFZ54" s="1"/>
      <c r="AGA54" s="5"/>
      <c r="AGD54" s="5"/>
      <c r="AGG54" s="1"/>
      <c r="AGH54" s="1"/>
      <c r="AGI54" s="5"/>
      <c r="AGL54" s="5"/>
      <c r="AGO54" s="1"/>
      <c r="AGP54" s="1"/>
      <c r="AGQ54" s="5"/>
      <c r="AGT54" s="5"/>
      <c r="AGW54" s="1"/>
      <c r="AGX54" s="1"/>
      <c r="AGY54" s="5"/>
      <c r="AHB54" s="5"/>
      <c r="AHE54" s="1"/>
      <c r="AHF54" s="1"/>
      <c r="AHG54" s="5"/>
      <c r="AHJ54" s="5"/>
      <c r="AHM54" s="1"/>
      <c r="AHN54" s="1"/>
      <c r="AHO54" s="5"/>
      <c r="AHR54" s="5"/>
      <c r="AHU54" s="1"/>
      <c r="AHV54" s="1"/>
      <c r="AHW54" s="5"/>
      <c r="AHZ54" s="5"/>
      <c r="AIC54" s="1"/>
      <c r="AID54" s="1"/>
      <c r="AIE54" s="5"/>
      <c r="AIH54" s="5"/>
      <c r="AIK54" s="1"/>
      <c r="AIL54" s="1"/>
      <c r="AIM54" s="5"/>
      <c r="AIP54" s="5"/>
      <c r="AIS54" s="1"/>
      <c r="AIT54" s="1"/>
      <c r="AIU54" s="5"/>
      <c r="AIX54" s="5"/>
      <c r="AJA54" s="1"/>
      <c r="AJB54" s="1"/>
      <c r="AJC54" s="5"/>
      <c r="AJF54" s="5"/>
      <c r="AJI54" s="1"/>
      <c r="AJJ54" s="1"/>
      <c r="AJK54" s="5"/>
      <c r="AJN54" s="5"/>
      <c r="AJQ54" s="1"/>
      <c r="AJR54" s="1"/>
      <c r="AJS54" s="5"/>
      <c r="AJV54" s="5"/>
      <c r="AJY54" s="1"/>
      <c r="AJZ54" s="1"/>
      <c r="AKA54" s="5"/>
      <c r="AKD54" s="5"/>
      <c r="AKG54" s="1"/>
      <c r="AKH54" s="1"/>
      <c r="AKI54" s="5"/>
      <c r="AKL54" s="5"/>
      <c r="AKO54" s="1"/>
      <c r="AKP54" s="1"/>
      <c r="AKQ54" s="5"/>
      <c r="AKT54" s="5"/>
      <c r="AKW54" s="1"/>
      <c r="AKX54" s="1"/>
      <c r="AKY54" s="5"/>
      <c r="ALB54" s="5"/>
      <c r="ALE54" s="1"/>
      <c r="ALF54" s="1"/>
      <c r="ALG54" s="5"/>
      <c r="ALJ54" s="5"/>
      <c r="ALM54" s="1"/>
      <c r="ALN54" s="1"/>
      <c r="ALO54" s="5"/>
      <c r="ALR54" s="5"/>
      <c r="ALU54" s="1"/>
      <c r="ALV54" s="1"/>
      <c r="ALW54" s="5"/>
      <c r="ALZ54" s="5"/>
      <c r="AMC54" s="1"/>
      <c r="AMD54" s="1"/>
      <c r="AME54" s="5"/>
      <c r="AMH54" s="5"/>
    </row>
    <row r="55" spans="1:1022" s="3" customFormat="1" ht="13.5" x14ac:dyDescent="0.3">
      <c r="A55" s="1">
        <v>2022</v>
      </c>
      <c r="B55" s="1">
        <v>6</v>
      </c>
      <c r="C55" s="5">
        <v>1172</v>
      </c>
      <c r="D55" s="3">
        <v>-17.927170868347343</v>
      </c>
      <c r="E55" s="3">
        <v>87.365504803737039</v>
      </c>
      <c r="F55" s="5">
        <v>137679</v>
      </c>
      <c r="G55" s="3">
        <v>-6.5962469980054506</v>
      </c>
      <c r="H55" s="3">
        <v>26.761132281044425</v>
      </c>
      <c r="I55" s="1"/>
      <c r="J55" s="1"/>
      <c r="K55" s="5"/>
      <c r="N55" s="5"/>
      <c r="Q55" s="1"/>
      <c r="R55" s="1"/>
      <c r="S55" s="5"/>
      <c r="V55" s="5"/>
      <c r="Y55" s="1"/>
      <c r="Z55" s="1"/>
      <c r="AA55" s="5"/>
      <c r="AD55" s="5"/>
      <c r="AG55" s="1"/>
      <c r="AH55" s="1"/>
      <c r="AI55" s="5"/>
      <c r="AL55" s="5"/>
      <c r="AO55" s="1"/>
      <c r="AP55" s="1"/>
      <c r="AQ55" s="5"/>
      <c r="AT55" s="5"/>
      <c r="AW55" s="1"/>
      <c r="AX55" s="1"/>
      <c r="AY55" s="5"/>
      <c r="BB55" s="5"/>
      <c r="BE55" s="1"/>
      <c r="BF55" s="1"/>
      <c r="BG55" s="5"/>
      <c r="BJ55" s="5"/>
      <c r="BM55" s="1"/>
      <c r="BN55" s="1"/>
      <c r="BO55" s="5"/>
      <c r="BR55" s="5"/>
      <c r="BU55" s="1"/>
      <c r="BV55" s="1"/>
      <c r="BW55" s="5"/>
      <c r="BZ55" s="5"/>
      <c r="CC55" s="1"/>
      <c r="CD55" s="1"/>
      <c r="CE55" s="5"/>
      <c r="CH55" s="5"/>
      <c r="CK55" s="1"/>
      <c r="CL55" s="1"/>
      <c r="CM55" s="5"/>
      <c r="CP55" s="5"/>
      <c r="CS55" s="1"/>
      <c r="CT55" s="1"/>
      <c r="CU55" s="5"/>
      <c r="CX55" s="5"/>
      <c r="DA55" s="1"/>
      <c r="DB55" s="1"/>
      <c r="DC55" s="5"/>
      <c r="DF55" s="5"/>
      <c r="DI55" s="1"/>
      <c r="DJ55" s="1"/>
      <c r="DK55" s="5"/>
      <c r="DN55" s="5"/>
      <c r="DQ55" s="1"/>
      <c r="DR55" s="1"/>
      <c r="DS55" s="5"/>
      <c r="DV55" s="5"/>
      <c r="DY55" s="1"/>
      <c r="DZ55" s="1"/>
      <c r="EA55" s="5"/>
      <c r="ED55" s="5"/>
      <c r="EG55" s="1"/>
      <c r="EH55" s="1"/>
      <c r="EI55" s="5"/>
      <c r="EL55" s="5"/>
      <c r="EO55" s="1"/>
      <c r="EP55" s="1"/>
      <c r="EQ55" s="5"/>
      <c r="ET55" s="5"/>
      <c r="EW55" s="1"/>
      <c r="EX55" s="1"/>
      <c r="EY55" s="5"/>
      <c r="FB55" s="5"/>
      <c r="FE55" s="1"/>
      <c r="FF55" s="1"/>
      <c r="FG55" s="5"/>
      <c r="FJ55" s="5"/>
      <c r="FM55" s="1"/>
      <c r="FN55" s="1"/>
      <c r="FO55" s="5"/>
      <c r="FR55" s="5"/>
      <c r="FU55" s="1"/>
      <c r="FV55" s="1"/>
      <c r="FW55" s="5"/>
      <c r="FZ55" s="5"/>
      <c r="GC55" s="1"/>
      <c r="GD55" s="1"/>
      <c r="GE55" s="5"/>
      <c r="GH55" s="5"/>
      <c r="GK55" s="1"/>
      <c r="GL55" s="1"/>
      <c r="GM55" s="5"/>
      <c r="GP55" s="5"/>
      <c r="GS55" s="1"/>
      <c r="GT55" s="1"/>
      <c r="GU55" s="5"/>
      <c r="GX55" s="5"/>
      <c r="HA55" s="1"/>
      <c r="HB55" s="1"/>
      <c r="HC55" s="5"/>
      <c r="HF55" s="5"/>
      <c r="HI55" s="1"/>
      <c r="HJ55" s="1"/>
      <c r="HK55" s="5"/>
      <c r="HN55" s="5"/>
      <c r="HQ55" s="1"/>
      <c r="HR55" s="1"/>
      <c r="HS55" s="5"/>
      <c r="HV55" s="5"/>
      <c r="HY55" s="1"/>
      <c r="HZ55" s="1"/>
      <c r="IA55" s="5"/>
      <c r="ID55" s="5"/>
      <c r="IG55" s="1"/>
      <c r="IH55" s="1"/>
      <c r="II55" s="5"/>
      <c r="IL55" s="5"/>
      <c r="IO55" s="1"/>
      <c r="IP55" s="1"/>
      <c r="IQ55" s="5"/>
      <c r="IT55" s="5"/>
      <c r="IW55" s="1"/>
      <c r="IX55" s="1"/>
      <c r="IY55" s="5"/>
      <c r="JB55" s="5"/>
      <c r="JE55" s="1"/>
      <c r="JF55" s="1"/>
      <c r="JG55" s="5"/>
      <c r="JJ55" s="5"/>
      <c r="JM55" s="1"/>
      <c r="JN55" s="1"/>
      <c r="JO55" s="5"/>
      <c r="JR55" s="5"/>
      <c r="JU55" s="1"/>
      <c r="JV55" s="1"/>
      <c r="JW55" s="5"/>
      <c r="JZ55" s="5"/>
      <c r="KC55" s="1"/>
      <c r="KD55" s="1"/>
      <c r="KE55" s="5"/>
      <c r="KH55" s="5"/>
      <c r="KK55" s="1"/>
      <c r="KL55" s="1"/>
      <c r="KM55" s="5"/>
      <c r="KP55" s="5"/>
      <c r="KS55" s="1"/>
      <c r="KT55" s="1"/>
      <c r="KU55" s="5"/>
      <c r="KX55" s="5"/>
      <c r="LA55" s="1"/>
      <c r="LB55" s="1"/>
      <c r="LC55" s="5"/>
      <c r="LF55" s="5"/>
      <c r="LI55" s="1"/>
      <c r="LJ55" s="1"/>
      <c r="LK55" s="5"/>
      <c r="LN55" s="5"/>
      <c r="LQ55" s="1"/>
      <c r="LR55" s="1"/>
      <c r="LS55" s="5"/>
      <c r="LV55" s="5"/>
      <c r="LY55" s="1"/>
      <c r="LZ55" s="1"/>
      <c r="MA55" s="5"/>
      <c r="MD55" s="5"/>
      <c r="MG55" s="1"/>
      <c r="MH55" s="1"/>
      <c r="MI55" s="5"/>
      <c r="ML55" s="5"/>
      <c r="MO55" s="1"/>
      <c r="MP55" s="1"/>
      <c r="MQ55" s="5"/>
      <c r="MT55" s="5"/>
      <c r="MW55" s="1"/>
      <c r="MX55" s="1"/>
      <c r="MY55" s="5"/>
      <c r="NB55" s="5"/>
      <c r="NE55" s="1"/>
      <c r="NF55" s="1"/>
      <c r="NG55" s="5"/>
      <c r="NJ55" s="5"/>
      <c r="NM55" s="1"/>
      <c r="NN55" s="1"/>
      <c r="NO55" s="5"/>
      <c r="NR55" s="5"/>
      <c r="NU55" s="1"/>
      <c r="NV55" s="1"/>
      <c r="NW55" s="5"/>
      <c r="NZ55" s="5"/>
      <c r="OC55" s="1"/>
      <c r="OD55" s="1"/>
      <c r="OE55" s="5"/>
      <c r="OH55" s="5"/>
      <c r="OK55" s="1"/>
      <c r="OL55" s="1"/>
      <c r="OM55" s="5"/>
      <c r="OP55" s="5"/>
      <c r="OS55" s="1"/>
      <c r="OT55" s="1"/>
      <c r="OU55" s="5"/>
      <c r="OX55" s="5"/>
      <c r="PA55" s="1"/>
      <c r="PB55" s="1"/>
      <c r="PC55" s="5"/>
      <c r="PF55" s="5"/>
      <c r="PI55" s="1"/>
      <c r="PJ55" s="1"/>
      <c r="PK55" s="5"/>
      <c r="PN55" s="5"/>
      <c r="PQ55" s="1"/>
      <c r="PR55" s="1"/>
      <c r="PS55" s="5"/>
      <c r="PV55" s="5"/>
      <c r="PY55" s="1"/>
      <c r="PZ55" s="1"/>
      <c r="QA55" s="5"/>
      <c r="QD55" s="5"/>
      <c r="QG55" s="1"/>
      <c r="QH55" s="1"/>
      <c r="QI55" s="5"/>
      <c r="QL55" s="5"/>
      <c r="QO55" s="1"/>
      <c r="QP55" s="1"/>
      <c r="QQ55" s="5"/>
      <c r="QT55" s="5"/>
      <c r="QW55" s="1"/>
      <c r="QX55" s="1"/>
      <c r="QY55" s="5"/>
      <c r="RB55" s="5"/>
      <c r="RE55" s="1"/>
      <c r="RF55" s="1"/>
      <c r="RG55" s="5"/>
      <c r="RJ55" s="5"/>
      <c r="RM55" s="1"/>
      <c r="RN55" s="1"/>
      <c r="RO55" s="5"/>
      <c r="RR55" s="5"/>
      <c r="RU55" s="1"/>
      <c r="RV55" s="1"/>
      <c r="RW55" s="5"/>
      <c r="RZ55" s="5"/>
      <c r="SC55" s="1"/>
      <c r="SD55" s="1"/>
      <c r="SE55" s="5"/>
      <c r="SH55" s="5"/>
      <c r="SK55" s="1"/>
      <c r="SL55" s="1"/>
      <c r="SM55" s="5"/>
      <c r="SP55" s="5"/>
      <c r="SS55" s="1"/>
      <c r="ST55" s="1"/>
      <c r="SU55" s="5"/>
      <c r="SX55" s="5"/>
      <c r="TA55" s="1"/>
      <c r="TB55" s="1"/>
      <c r="TC55" s="5"/>
      <c r="TF55" s="5"/>
      <c r="TI55" s="1"/>
      <c r="TJ55" s="1"/>
      <c r="TK55" s="5"/>
      <c r="TN55" s="5"/>
      <c r="TQ55" s="1"/>
      <c r="TR55" s="1"/>
      <c r="TS55" s="5"/>
      <c r="TV55" s="5"/>
      <c r="TY55" s="1"/>
      <c r="TZ55" s="1"/>
      <c r="UA55" s="5"/>
      <c r="UD55" s="5"/>
      <c r="UG55" s="1"/>
      <c r="UH55" s="1"/>
      <c r="UI55" s="5"/>
      <c r="UL55" s="5"/>
      <c r="UO55" s="1"/>
      <c r="UP55" s="1"/>
      <c r="UQ55" s="5"/>
      <c r="UT55" s="5"/>
      <c r="UW55" s="1"/>
      <c r="UX55" s="1"/>
      <c r="UY55" s="5"/>
      <c r="VB55" s="5"/>
      <c r="VE55" s="1"/>
      <c r="VF55" s="1"/>
      <c r="VG55" s="5"/>
      <c r="VJ55" s="5"/>
      <c r="VM55" s="1"/>
      <c r="VN55" s="1"/>
      <c r="VO55" s="5"/>
      <c r="VR55" s="5"/>
      <c r="VU55" s="1"/>
      <c r="VV55" s="1"/>
      <c r="VW55" s="5"/>
      <c r="VZ55" s="5"/>
      <c r="WC55" s="1"/>
      <c r="WD55" s="1"/>
      <c r="WE55" s="5"/>
      <c r="WH55" s="5"/>
      <c r="WK55" s="1"/>
      <c r="WL55" s="1"/>
      <c r="WM55" s="5"/>
      <c r="WP55" s="5"/>
      <c r="WS55" s="1"/>
      <c r="WT55" s="1"/>
      <c r="WU55" s="5"/>
      <c r="WX55" s="5"/>
      <c r="XA55" s="1"/>
      <c r="XB55" s="1"/>
      <c r="XC55" s="5"/>
      <c r="XF55" s="5"/>
      <c r="XI55" s="1"/>
      <c r="XJ55" s="1"/>
      <c r="XK55" s="5"/>
      <c r="XN55" s="5"/>
      <c r="XQ55" s="1"/>
      <c r="XR55" s="1"/>
      <c r="XS55" s="5"/>
      <c r="XV55" s="5"/>
      <c r="XY55" s="1"/>
      <c r="XZ55" s="1"/>
      <c r="YA55" s="5"/>
      <c r="YD55" s="5"/>
      <c r="YG55" s="1"/>
      <c r="YH55" s="1"/>
      <c r="YI55" s="5"/>
      <c r="YL55" s="5"/>
      <c r="YO55" s="1"/>
      <c r="YP55" s="1"/>
      <c r="YQ55" s="5"/>
      <c r="YT55" s="5"/>
      <c r="YW55" s="1"/>
      <c r="YX55" s="1"/>
      <c r="YY55" s="5"/>
      <c r="ZB55" s="5"/>
      <c r="ZE55" s="1"/>
      <c r="ZF55" s="1"/>
      <c r="ZG55" s="5"/>
      <c r="ZJ55" s="5"/>
      <c r="ZM55" s="1"/>
      <c r="ZN55" s="1"/>
      <c r="ZO55" s="5"/>
      <c r="ZR55" s="5"/>
      <c r="ZU55" s="1"/>
      <c r="ZV55" s="1"/>
      <c r="ZW55" s="5"/>
      <c r="ZZ55" s="5"/>
      <c r="AAC55" s="1"/>
      <c r="AAD55" s="1"/>
      <c r="AAE55" s="5"/>
      <c r="AAH55" s="5"/>
      <c r="AAK55" s="1"/>
      <c r="AAL55" s="1"/>
      <c r="AAM55" s="5"/>
      <c r="AAP55" s="5"/>
      <c r="AAS55" s="1"/>
      <c r="AAT55" s="1"/>
      <c r="AAU55" s="5"/>
      <c r="AAX55" s="5"/>
      <c r="ABA55" s="1"/>
      <c r="ABB55" s="1"/>
      <c r="ABC55" s="5"/>
      <c r="ABF55" s="5"/>
      <c r="ABI55" s="1"/>
      <c r="ABJ55" s="1"/>
      <c r="ABK55" s="5"/>
      <c r="ABN55" s="5"/>
      <c r="ABQ55" s="1"/>
      <c r="ABR55" s="1"/>
      <c r="ABS55" s="5"/>
      <c r="ABV55" s="5"/>
      <c r="ABY55" s="1"/>
      <c r="ABZ55" s="1"/>
      <c r="ACA55" s="5"/>
      <c r="ACD55" s="5"/>
      <c r="ACG55" s="1"/>
      <c r="ACH55" s="1"/>
      <c r="ACI55" s="5"/>
      <c r="ACL55" s="5"/>
      <c r="ACO55" s="1"/>
      <c r="ACP55" s="1"/>
      <c r="ACQ55" s="5"/>
      <c r="ACT55" s="5"/>
      <c r="ACW55" s="1"/>
      <c r="ACX55" s="1"/>
      <c r="ACY55" s="5"/>
      <c r="ADB55" s="5"/>
      <c r="ADE55" s="1"/>
      <c r="ADF55" s="1"/>
      <c r="ADG55" s="5"/>
      <c r="ADJ55" s="5"/>
      <c r="ADM55" s="1"/>
      <c r="ADN55" s="1"/>
      <c r="ADO55" s="5"/>
      <c r="ADR55" s="5"/>
      <c r="ADU55" s="1"/>
      <c r="ADV55" s="1"/>
      <c r="ADW55" s="5"/>
      <c r="ADZ55" s="5"/>
      <c r="AEC55" s="1"/>
      <c r="AED55" s="1"/>
      <c r="AEE55" s="5"/>
      <c r="AEH55" s="5"/>
      <c r="AEK55" s="1"/>
      <c r="AEL55" s="1"/>
      <c r="AEM55" s="5"/>
      <c r="AEP55" s="5"/>
      <c r="AES55" s="1"/>
      <c r="AET55" s="1"/>
      <c r="AEU55" s="5"/>
      <c r="AEX55" s="5"/>
      <c r="AFA55" s="1"/>
      <c r="AFB55" s="1"/>
      <c r="AFC55" s="5"/>
      <c r="AFF55" s="5"/>
      <c r="AFI55" s="1"/>
      <c r="AFJ55" s="1"/>
      <c r="AFK55" s="5"/>
      <c r="AFN55" s="5"/>
      <c r="AFQ55" s="1"/>
      <c r="AFR55" s="1"/>
      <c r="AFS55" s="5"/>
      <c r="AFV55" s="5"/>
      <c r="AFY55" s="1"/>
      <c r="AFZ55" s="1"/>
      <c r="AGA55" s="5"/>
      <c r="AGD55" s="5"/>
      <c r="AGG55" s="1"/>
      <c r="AGH55" s="1"/>
      <c r="AGI55" s="5"/>
      <c r="AGL55" s="5"/>
      <c r="AGO55" s="1"/>
      <c r="AGP55" s="1"/>
      <c r="AGQ55" s="5"/>
      <c r="AGT55" s="5"/>
      <c r="AGW55" s="1"/>
      <c r="AGX55" s="1"/>
      <c r="AGY55" s="5"/>
      <c r="AHB55" s="5"/>
      <c r="AHE55" s="1"/>
      <c r="AHF55" s="1"/>
      <c r="AHG55" s="5"/>
      <c r="AHJ55" s="5"/>
      <c r="AHM55" s="1"/>
      <c r="AHN55" s="1"/>
      <c r="AHO55" s="5"/>
      <c r="AHR55" s="5"/>
      <c r="AHU55" s="1"/>
      <c r="AHV55" s="1"/>
      <c r="AHW55" s="5"/>
      <c r="AHZ55" s="5"/>
      <c r="AIC55" s="1"/>
      <c r="AID55" s="1"/>
      <c r="AIE55" s="5"/>
      <c r="AIH55" s="5"/>
      <c r="AIK55" s="1"/>
      <c r="AIL55" s="1"/>
      <c r="AIM55" s="5"/>
      <c r="AIP55" s="5"/>
      <c r="AIS55" s="1"/>
      <c r="AIT55" s="1"/>
      <c r="AIU55" s="5"/>
      <c r="AIX55" s="5"/>
      <c r="AJA55" s="1"/>
      <c r="AJB55" s="1"/>
      <c r="AJC55" s="5"/>
      <c r="AJF55" s="5"/>
      <c r="AJI55" s="1"/>
      <c r="AJJ55" s="1"/>
      <c r="AJK55" s="5"/>
      <c r="AJN55" s="5"/>
      <c r="AJQ55" s="1"/>
      <c r="AJR55" s="1"/>
      <c r="AJS55" s="5"/>
      <c r="AJV55" s="5"/>
      <c r="AJY55" s="1"/>
      <c r="AJZ55" s="1"/>
      <c r="AKA55" s="5"/>
      <c r="AKD55" s="5"/>
      <c r="AKG55" s="1"/>
      <c r="AKH55" s="1"/>
      <c r="AKI55" s="5"/>
      <c r="AKL55" s="5"/>
      <c r="AKO55" s="1"/>
      <c r="AKP55" s="1"/>
      <c r="AKQ55" s="5"/>
      <c r="AKT55" s="5"/>
      <c r="AKW55" s="1"/>
      <c r="AKX55" s="1"/>
      <c r="AKY55" s="5"/>
      <c r="ALB55" s="5"/>
      <c r="ALE55" s="1"/>
      <c r="ALF55" s="1"/>
      <c r="ALG55" s="5"/>
      <c r="ALJ55" s="5"/>
      <c r="ALM55" s="1"/>
      <c r="ALN55" s="1"/>
      <c r="ALO55" s="5"/>
      <c r="ALR55" s="5"/>
      <c r="ALU55" s="1"/>
      <c r="ALV55" s="1"/>
      <c r="ALW55" s="5"/>
      <c r="ALZ55" s="5"/>
      <c r="AMC55" s="1"/>
      <c r="AMD55" s="1"/>
      <c r="AME55" s="5"/>
      <c r="AMH55" s="5"/>
    </row>
    <row r="56" spans="1:1022" s="3" customFormat="1" ht="13.5" x14ac:dyDescent="0.3">
      <c r="A56" s="1">
        <v>2022</v>
      </c>
      <c r="B56" s="1">
        <v>7</v>
      </c>
      <c r="C56" s="5">
        <v>1023</v>
      </c>
      <c r="D56" s="3">
        <v>-25.761973875181422</v>
      </c>
      <c r="E56" s="3">
        <v>81.448332004131828</v>
      </c>
      <c r="F56" s="5">
        <v>118423</v>
      </c>
      <c r="G56" s="3">
        <v>-10.172641352003275</v>
      </c>
      <c r="H56" s="3">
        <v>25.339879651052367</v>
      </c>
      <c r="I56" s="1"/>
      <c r="J56" s="1"/>
      <c r="K56" s="5"/>
      <c r="N56" s="5"/>
      <c r="Q56" s="1"/>
      <c r="R56" s="1"/>
      <c r="S56" s="5"/>
      <c r="V56" s="5"/>
      <c r="Y56" s="1"/>
      <c r="Z56" s="1"/>
      <c r="AA56" s="5"/>
      <c r="AD56" s="5"/>
      <c r="AG56" s="1"/>
      <c r="AH56" s="1"/>
      <c r="AI56" s="5"/>
      <c r="AL56" s="5"/>
      <c r="AO56" s="1"/>
      <c r="AP56" s="1"/>
      <c r="AQ56" s="5"/>
      <c r="AT56" s="5"/>
      <c r="AW56" s="1"/>
      <c r="AX56" s="1"/>
      <c r="AY56" s="5"/>
      <c r="BB56" s="5"/>
      <c r="BE56" s="1"/>
      <c r="BF56" s="1"/>
      <c r="BG56" s="5"/>
      <c r="BJ56" s="5"/>
      <c r="BM56" s="1"/>
      <c r="BN56" s="1"/>
      <c r="BO56" s="5"/>
      <c r="BR56" s="5"/>
      <c r="BU56" s="1"/>
      <c r="BV56" s="1"/>
      <c r="BW56" s="5"/>
      <c r="BZ56" s="5"/>
      <c r="CC56" s="1"/>
      <c r="CD56" s="1"/>
      <c r="CE56" s="5"/>
      <c r="CH56" s="5"/>
      <c r="CK56" s="1"/>
      <c r="CL56" s="1"/>
      <c r="CM56" s="5"/>
      <c r="CP56" s="5"/>
      <c r="CS56" s="1"/>
      <c r="CT56" s="1"/>
      <c r="CU56" s="5"/>
      <c r="CX56" s="5"/>
      <c r="DA56" s="1"/>
      <c r="DB56" s="1"/>
      <c r="DC56" s="5"/>
      <c r="DF56" s="5"/>
      <c r="DI56" s="1"/>
      <c r="DJ56" s="1"/>
      <c r="DK56" s="5"/>
      <c r="DN56" s="5"/>
      <c r="DQ56" s="1"/>
      <c r="DR56" s="1"/>
      <c r="DS56" s="5"/>
      <c r="DV56" s="5"/>
      <c r="DY56" s="1"/>
      <c r="DZ56" s="1"/>
      <c r="EA56" s="5"/>
      <c r="ED56" s="5"/>
      <c r="EG56" s="1"/>
      <c r="EH56" s="1"/>
      <c r="EI56" s="5"/>
      <c r="EL56" s="5"/>
      <c r="EO56" s="1"/>
      <c r="EP56" s="1"/>
      <c r="EQ56" s="5"/>
      <c r="ET56" s="5"/>
      <c r="EW56" s="1"/>
      <c r="EX56" s="1"/>
      <c r="EY56" s="5"/>
      <c r="FB56" s="5"/>
      <c r="FE56" s="1"/>
      <c r="FF56" s="1"/>
      <c r="FG56" s="5"/>
      <c r="FJ56" s="5"/>
      <c r="FM56" s="1"/>
      <c r="FN56" s="1"/>
      <c r="FO56" s="5"/>
      <c r="FR56" s="5"/>
      <c r="FU56" s="1"/>
      <c r="FV56" s="1"/>
      <c r="FW56" s="5"/>
      <c r="FZ56" s="5"/>
      <c r="GC56" s="1"/>
      <c r="GD56" s="1"/>
      <c r="GE56" s="5"/>
      <c r="GH56" s="5"/>
      <c r="GK56" s="1"/>
      <c r="GL56" s="1"/>
      <c r="GM56" s="5"/>
      <c r="GP56" s="5"/>
      <c r="GS56" s="1"/>
      <c r="GT56" s="1"/>
      <c r="GU56" s="5"/>
      <c r="GX56" s="5"/>
      <c r="HA56" s="1"/>
      <c r="HB56" s="1"/>
      <c r="HC56" s="5"/>
      <c r="HF56" s="5"/>
      <c r="HI56" s="1"/>
      <c r="HJ56" s="1"/>
      <c r="HK56" s="5"/>
      <c r="HN56" s="5"/>
      <c r="HQ56" s="1"/>
      <c r="HR56" s="1"/>
      <c r="HS56" s="5"/>
      <c r="HV56" s="5"/>
      <c r="HY56" s="1"/>
      <c r="HZ56" s="1"/>
      <c r="IA56" s="5"/>
      <c r="ID56" s="5"/>
      <c r="IG56" s="1"/>
      <c r="IH56" s="1"/>
      <c r="II56" s="5"/>
      <c r="IL56" s="5"/>
      <c r="IO56" s="1"/>
      <c r="IP56" s="1"/>
      <c r="IQ56" s="5"/>
      <c r="IT56" s="5"/>
      <c r="IW56" s="1"/>
      <c r="IX56" s="1"/>
      <c r="IY56" s="5"/>
      <c r="JB56" s="5"/>
      <c r="JE56" s="1"/>
      <c r="JF56" s="1"/>
      <c r="JG56" s="5"/>
      <c r="JJ56" s="5"/>
      <c r="JM56" s="1"/>
      <c r="JN56" s="1"/>
      <c r="JO56" s="5"/>
      <c r="JR56" s="5"/>
      <c r="JU56" s="1"/>
      <c r="JV56" s="1"/>
      <c r="JW56" s="5"/>
      <c r="JZ56" s="5"/>
      <c r="KC56" s="1"/>
      <c r="KD56" s="1"/>
      <c r="KE56" s="5"/>
      <c r="KH56" s="5"/>
      <c r="KK56" s="1"/>
      <c r="KL56" s="1"/>
      <c r="KM56" s="5"/>
      <c r="KP56" s="5"/>
      <c r="KS56" s="1"/>
      <c r="KT56" s="1"/>
      <c r="KU56" s="5"/>
      <c r="KX56" s="5"/>
      <c r="LA56" s="1"/>
      <c r="LB56" s="1"/>
      <c r="LC56" s="5"/>
      <c r="LF56" s="5"/>
      <c r="LI56" s="1"/>
      <c r="LJ56" s="1"/>
      <c r="LK56" s="5"/>
      <c r="LN56" s="5"/>
      <c r="LQ56" s="1"/>
      <c r="LR56" s="1"/>
      <c r="LS56" s="5"/>
      <c r="LV56" s="5"/>
      <c r="LY56" s="1"/>
      <c r="LZ56" s="1"/>
      <c r="MA56" s="5"/>
      <c r="MD56" s="5"/>
      <c r="MG56" s="1"/>
      <c r="MH56" s="1"/>
      <c r="MI56" s="5"/>
      <c r="ML56" s="5"/>
      <c r="MO56" s="1"/>
      <c r="MP56" s="1"/>
      <c r="MQ56" s="5"/>
      <c r="MT56" s="5"/>
      <c r="MW56" s="1"/>
      <c r="MX56" s="1"/>
      <c r="MY56" s="5"/>
      <c r="NB56" s="5"/>
      <c r="NE56" s="1"/>
      <c r="NF56" s="1"/>
      <c r="NG56" s="5"/>
      <c r="NJ56" s="5"/>
      <c r="NM56" s="1"/>
      <c r="NN56" s="1"/>
      <c r="NO56" s="5"/>
      <c r="NR56" s="5"/>
      <c r="NU56" s="1"/>
      <c r="NV56" s="1"/>
      <c r="NW56" s="5"/>
      <c r="NZ56" s="5"/>
      <c r="OC56" s="1"/>
      <c r="OD56" s="1"/>
      <c r="OE56" s="5"/>
      <c r="OH56" s="5"/>
      <c r="OK56" s="1"/>
      <c r="OL56" s="1"/>
      <c r="OM56" s="5"/>
      <c r="OP56" s="5"/>
      <c r="OS56" s="1"/>
      <c r="OT56" s="1"/>
      <c r="OU56" s="5"/>
      <c r="OX56" s="5"/>
      <c r="PA56" s="1"/>
      <c r="PB56" s="1"/>
      <c r="PC56" s="5"/>
      <c r="PF56" s="5"/>
      <c r="PI56" s="1"/>
      <c r="PJ56" s="1"/>
      <c r="PK56" s="5"/>
      <c r="PN56" s="5"/>
      <c r="PQ56" s="1"/>
      <c r="PR56" s="1"/>
      <c r="PS56" s="5"/>
      <c r="PV56" s="5"/>
      <c r="PY56" s="1"/>
      <c r="PZ56" s="1"/>
      <c r="QA56" s="5"/>
      <c r="QD56" s="5"/>
      <c r="QG56" s="1"/>
      <c r="QH56" s="1"/>
      <c r="QI56" s="5"/>
      <c r="QL56" s="5"/>
      <c r="QO56" s="1"/>
      <c r="QP56" s="1"/>
      <c r="QQ56" s="5"/>
      <c r="QT56" s="5"/>
      <c r="QW56" s="1"/>
      <c r="QX56" s="1"/>
      <c r="QY56" s="5"/>
      <c r="RB56" s="5"/>
      <c r="RE56" s="1"/>
      <c r="RF56" s="1"/>
      <c r="RG56" s="5"/>
      <c r="RJ56" s="5"/>
      <c r="RM56" s="1"/>
      <c r="RN56" s="1"/>
      <c r="RO56" s="5"/>
      <c r="RR56" s="5"/>
      <c r="RU56" s="1"/>
      <c r="RV56" s="1"/>
      <c r="RW56" s="5"/>
      <c r="RZ56" s="5"/>
      <c r="SC56" s="1"/>
      <c r="SD56" s="1"/>
      <c r="SE56" s="5"/>
      <c r="SH56" s="5"/>
      <c r="SK56" s="1"/>
      <c r="SL56" s="1"/>
      <c r="SM56" s="5"/>
      <c r="SP56" s="5"/>
      <c r="SS56" s="1"/>
      <c r="ST56" s="1"/>
      <c r="SU56" s="5"/>
      <c r="SX56" s="5"/>
      <c r="TA56" s="1"/>
      <c r="TB56" s="1"/>
      <c r="TC56" s="5"/>
      <c r="TF56" s="5"/>
      <c r="TI56" s="1"/>
      <c r="TJ56" s="1"/>
      <c r="TK56" s="5"/>
      <c r="TN56" s="5"/>
      <c r="TQ56" s="1"/>
      <c r="TR56" s="1"/>
      <c r="TS56" s="5"/>
      <c r="TV56" s="5"/>
      <c r="TY56" s="1"/>
      <c r="TZ56" s="1"/>
      <c r="UA56" s="5"/>
      <c r="UD56" s="5"/>
      <c r="UG56" s="1"/>
      <c r="UH56" s="1"/>
      <c r="UI56" s="5"/>
      <c r="UL56" s="5"/>
      <c r="UO56" s="1"/>
      <c r="UP56" s="1"/>
      <c r="UQ56" s="5"/>
      <c r="UT56" s="5"/>
      <c r="UW56" s="1"/>
      <c r="UX56" s="1"/>
      <c r="UY56" s="5"/>
      <c r="VB56" s="5"/>
      <c r="VE56" s="1"/>
      <c r="VF56" s="1"/>
      <c r="VG56" s="5"/>
      <c r="VJ56" s="5"/>
      <c r="VM56" s="1"/>
      <c r="VN56" s="1"/>
      <c r="VO56" s="5"/>
      <c r="VR56" s="5"/>
      <c r="VU56" s="1"/>
      <c r="VV56" s="1"/>
      <c r="VW56" s="5"/>
      <c r="VZ56" s="5"/>
      <c r="WC56" s="1"/>
      <c r="WD56" s="1"/>
      <c r="WE56" s="5"/>
      <c r="WH56" s="5"/>
      <c r="WK56" s="1"/>
      <c r="WL56" s="1"/>
      <c r="WM56" s="5"/>
      <c r="WP56" s="5"/>
      <c r="WS56" s="1"/>
      <c r="WT56" s="1"/>
      <c r="WU56" s="5"/>
      <c r="WX56" s="5"/>
      <c r="XA56" s="1"/>
      <c r="XB56" s="1"/>
      <c r="XC56" s="5"/>
      <c r="XF56" s="5"/>
      <c r="XI56" s="1"/>
      <c r="XJ56" s="1"/>
      <c r="XK56" s="5"/>
      <c r="XN56" s="5"/>
      <c r="XQ56" s="1"/>
      <c r="XR56" s="1"/>
      <c r="XS56" s="5"/>
      <c r="XV56" s="5"/>
      <c r="XY56" s="1"/>
      <c r="XZ56" s="1"/>
      <c r="YA56" s="5"/>
      <c r="YD56" s="5"/>
      <c r="YG56" s="1"/>
      <c r="YH56" s="1"/>
      <c r="YI56" s="5"/>
      <c r="YL56" s="5"/>
      <c r="YO56" s="1"/>
      <c r="YP56" s="1"/>
      <c r="YQ56" s="5"/>
      <c r="YT56" s="5"/>
      <c r="YW56" s="1"/>
      <c r="YX56" s="1"/>
      <c r="YY56" s="5"/>
      <c r="ZB56" s="5"/>
      <c r="ZE56" s="1"/>
      <c r="ZF56" s="1"/>
      <c r="ZG56" s="5"/>
      <c r="ZJ56" s="5"/>
      <c r="ZM56" s="1"/>
      <c r="ZN56" s="1"/>
      <c r="ZO56" s="5"/>
      <c r="ZR56" s="5"/>
      <c r="ZU56" s="1"/>
      <c r="ZV56" s="1"/>
      <c r="ZW56" s="5"/>
      <c r="ZZ56" s="5"/>
      <c r="AAC56" s="1"/>
      <c r="AAD56" s="1"/>
      <c r="AAE56" s="5"/>
      <c r="AAH56" s="5"/>
      <c r="AAK56" s="1"/>
      <c r="AAL56" s="1"/>
      <c r="AAM56" s="5"/>
      <c r="AAP56" s="5"/>
      <c r="AAS56" s="1"/>
      <c r="AAT56" s="1"/>
      <c r="AAU56" s="5"/>
      <c r="AAX56" s="5"/>
      <c r="ABA56" s="1"/>
      <c r="ABB56" s="1"/>
      <c r="ABC56" s="5"/>
      <c r="ABF56" s="5"/>
      <c r="ABI56" s="1"/>
      <c r="ABJ56" s="1"/>
      <c r="ABK56" s="5"/>
      <c r="ABN56" s="5"/>
      <c r="ABQ56" s="1"/>
      <c r="ABR56" s="1"/>
      <c r="ABS56" s="5"/>
      <c r="ABV56" s="5"/>
      <c r="ABY56" s="1"/>
      <c r="ABZ56" s="1"/>
      <c r="ACA56" s="5"/>
      <c r="ACD56" s="5"/>
      <c r="ACG56" s="1"/>
      <c r="ACH56" s="1"/>
      <c r="ACI56" s="5"/>
      <c r="ACL56" s="5"/>
      <c r="ACO56" s="1"/>
      <c r="ACP56" s="1"/>
      <c r="ACQ56" s="5"/>
      <c r="ACT56" s="5"/>
      <c r="ACW56" s="1"/>
      <c r="ACX56" s="1"/>
      <c r="ACY56" s="5"/>
      <c r="ADB56" s="5"/>
      <c r="ADE56" s="1"/>
      <c r="ADF56" s="1"/>
      <c r="ADG56" s="5"/>
      <c r="ADJ56" s="5"/>
      <c r="ADM56" s="1"/>
      <c r="ADN56" s="1"/>
      <c r="ADO56" s="5"/>
      <c r="ADR56" s="5"/>
      <c r="ADU56" s="1"/>
      <c r="ADV56" s="1"/>
      <c r="ADW56" s="5"/>
      <c r="ADZ56" s="5"/>
      <c r="AEC56" s="1"/>
      <c r="AED56" s="1"/>
      <c r="AEE56" s="5"/>
      <c r="AEH56" s="5"/>
      <c r="AEK56" s="1"/>
      <c r="AEL56" s="1"/>
      <c r="AEM56" s="5"/>
      <c r="AEP56" s="5"/>
      <c r="AES56" s="1"/>
      <c r="AET56" s="1"/>
      <c r="AEU56" s="5"/>
      <c r="AEX56" s="5"/>
      <c r="AFA56" s="1"/>
      <c r="AFB56" s="1"/>
      <c r="AFC56" s="5"/>
      <c r="AFF56" s="5"/>
      <c r="AFI56" s="1"/>
      <c r="AFJ56" s="1"/>
      <c r="AFK56" s="5"/>
      <c r="AFN56" s="5"/>
      <c r="AFQ56" s="1"/>
      <c r="AFR56" s="1"/>
      <c r="AFS56" s="5"/>
      <c r="AFV56" s="5"/>
      <c r="AFY56" s="1"/>
      <c r="AFZ56" s="1"/>
      <c r="AGA56" s="5"/>
      <c r="AGD56" s="5"/>
      <c r="AGG56" s="1"/>
      <c r="AGH56" s="1"/>
      <c r="AGI56" s="5"/>
      <c r="AGL56" s="5"/>
      <c r="AGO56" s="1"/>
      <c r="AGP56" s="1"/>
      <c r="AGQ56" s="5"/>
      <c r="AGT56" s="5"/>
      <c r="AGW56" s="1"/>
      <c r="AGX56" s="1"/>
      <c r="AGY56" s="5"/>
      <c r="AHB56" s="5"/>
      <c r="AHE56" s="1"/>
      <c r="AHF56" s="1"/>
      <c r="AHG56" s="5"/>
      <c r="AHJ56" s="5"/>
      <c r="AHM56" s="1"/>
      <c r="AHN56" s="1"/>
      <c r="AHO56" s="5"/>
      <c r="AHR56" s="5"/>
      <c r="AHU56" s="1"/>
      <c r="AHV56" s="1"/>
      <c r="AHW56" s="5"/>
      <c r="AHZ56" s="5"/>
      <c r="AIC56" s="1"/>
      <c r="AID56" s="1"/>
      <c r="AIE56" s="5"/>
      <c r="AIH56" s="5"/>
      <c r="AIK56" s="1"/>
      <c r="AIL56" s="1"/>
      <c r="AIM56" s="5"/>
      <c r="AIP56" s="5"/>
      <c r="AIS56" s="1"/>
      <c r="AIT56" s="1"/>
      <c r="AIU56" s="5"/>
      <c r="AIX56" s="5"/>
      <c r="AJA56" s="1"/>
      <c r="AJB56" s="1"/>
      <c r="AJC56" s="5"/>
      <c r="AJF56" s="5"/>
      <c r="AJI56" s="1"/>
      <c r="AJJ56" s="1"/>
      <c r="AJK56" s="5"/>
      <c r="AJN56" s="5"/>
      <c r="AJQ56" s="1"/>
      <c r="AJR56" s="1"/>
      <c r="AJS56" s="5"/>
      <c r="AJV56" s="5"/>
      <c r="AJY56" s="1"/>
      <c r="AJZ56" s="1"/>
      <c r="AKA56" s="5"/>
      <c r="AKD56" s="5"/>
      <c r="AKG56" s="1"/>
      <c r="AKH56" s="1"/>
      <c r="AKI56" s="5"/>
      <c r="AKL56" s="5"/>
      <c r="AKO56" s="1"/>
      <c r="AKP56" s="1"/>
      <c r="AKQ56" s="5"/>
      <c r="AKT56" s="5"/>
      <c r="AKW56" s="1"/>
      <c r="AKX56" s="1"/>
      <c r="AKY56" s="5"/>
      <c r="ALB56" s="5"/>
      <c r="ALE56" s="1"/>
      <c r="ALF56" s="1"/>
      <c r="ALG56" s="5"/>
      <c r="ALJ56" s="5"/>
      <c r="ALM56" s="1"/>
      <c r="ALN56" s="1"/>
      <c r="ALO56" s="5"/>
      <c r="ALR56" s="5"/>
      <c r="ALU56" s="1"/>
      <c r="ALV56" s="1"/>
      <c r="ALW56" s="5"/>
      <c r="ALZ56" s="5"/>
      <c r="AMC56" s="1"/>
      <c r="AMD56" s="1"/>
      <c r="AME56" s="5"/>
      <c r="AMH56" s="5"/>
    </row>
    <row r="57" spans="1:1022" s="3" customFormat="1" ht="13.5" x14ac:dyDescent="0.3">
      <c r="A57" s="1">
        <v>2022</v>
      </c>
      <c r="B57" s="1">
        <v>8</v>
      </c>
      <c r="C57" s="5">
        <v>1055</v>
      </c>
      <c r="D57" s="3">
        <v>-0.84586466165413876</v>
      </c>
      <c r="E57" s="3">
        <v>75.516559997114769</v>
      </c>
      <c r="F57" s="5">
        <v>87453</v>
      </c>
      <c r="G57" s="3">
        <v>8.8305934766106162</v>
      </c>
      <c r="H57" s="3">
        <v>23.915502779735256</v>
      </c>
      <c r="I57" s="1"/>
      <c r="J57" s="1"/>
      <c r="K57" s="5"/>
      <c r="N57" s="5"/>
      <c r="Q57" s="1"/>
      <c r="R57" s="1"/>
      <c r="S57" s="5"/>
      <c r="V57" s="5"/>
      <c r="Y57" s="1"/>
      <c r="Z57" s="1"/>
      <c r="AA57" s="5"/>
      <c r="AD57" s="5"/>
      <c r="AG57" s="1"/>
      <c r="AH57" s="1"/>
      <c r="AI57" s="5"/>
      <c r="AL57" s="5"/>
      <c r="AO57" s="1"/>
      <c r="AP57" s="1"/>
      <c r="AQ57" s="5"/>
      <c r="AT57" s="5"/>
      <c r="AW57" s="1"/>
      <c r="AX57" s="1"/>
      <c r="AY57" s="5"/>
      <c r="BB57" s="5"/>
      <c r="BE57" s="1"/>
      <c r="BF57" s="1"/>
      <c r="BG57" s="5"/>
      <c r="BJ57" s="5"/>
      <c r="BM57" s="1"/>
      <c r="BN57" s="1"/>
      <c r="BO57" s="5"/>
      <c r="BR57" s="5"/>
      <c r="BU57" s="1"/>
      <c r="BV57" s="1"/>
      <c r="BW57" s="5"/>
      <c r="BZ57" s="5"/>
      <c r="CC57" s="1"/>
      <c r="CD57" s="1"/>
      <c r="CE57" s="5"/>
      <c r="CH57" s="5"/>
      <c r="CK57" s="1"/>
      <c r="CL57" s="1"/>
      <c r="CM57" s="5"/>
      <c r="CP57" s="5"/>
      <c r="CS57" s="1"/>
      <c r="CT57" s="1"/>
      <c r="CU57" s="5"/>
      <c r="CX57" s="5"/>
      <c r="DA57" s="1"/>
      <c r="DB57" s="1"/>
      <c r="DC57" s="5"/>
      <c r="DF57" s="5"/>
      <c r="DI57" s="1"/>
      <c r="DJ57" s="1"/>
      <c r="DK57" s="5"/>
      <c r="DN57" s="5"/>
      <c r="DQ57" s="1"/>
      <c r="DR57" s="1"/>
      <c r="DS57" s="5"/>
      <c r="DV57" s="5"/>
      <c r="DY57" s="1"/>
      <c r="DZ57" s="1"/>
      <c r="EA57" s="5"/>
      <c r="ED57" s="5"/>
      <c r="EG57" s="1"/>
      <c r="EH57" s="1"/>
      <c r="EI57" s="5"/>
      <c r="EL57" s="5"/>
      <c r="EO57" s="1"/>
      <c r="EP57" s="1"/>
      <c r="EQ57" s="5"/>
      <c r="ET57" s="5"/>
      <c r="EW57" s="1"/>
      <c r="EX57" s="1"/>
      <c r="EY57" s="5"/>
      <c r="FB57" s="5"/>
      <c r="FE57" s="1"/>
      <c r="FF57" s="1"/>
      <c r="FG57" s="5"/>
      <c r="FJ57" s="5"/>
      <c r="FM57" s="1"/>
      <c r="FN57" s="1"/>
      <c r="FO57" s="5"/>
      <c r="FR57" s="5"/>
      <c r="FU57" s="1"/>
      <c r="FV57" s="1"/>
      <c r="FW57" s="5"/>
      <c r="FZ57" s="5"/>
      <c r="GC57" s="1"/>
      <c r="GD57" s="1"/>
      <c r="GE57" s="5"/>
      <c r="GH57" s="5"/>
      <c r="GK57" s="1"/>
      <c r="GL57" s="1"/>
      <c r="GM57" s="5"/>
      <c r="GP57" s="5"/>
      <c r="GS57" s="1"/>
      <c r="GT57" s="1"/>
      <c r="GU57" s="5"/>
      <c r="GX57" s="5"/>
      <c r="HA57" s="1"/>
      <c r="HB57" s="1"/>
      <c r="HC57" s="5"/>
      <c r="HF57" s="5"/>
      <c r="HI57" s="1"/>
      <c r="HJ57" s="1"/>
      <c r="HK57" s="5"/>
      <c r="HN57" s="5"/>
      <c r="HQ57" s="1"/>
      <c r="HR57" s="1"/>
      <c r="HS57" s="5"/>
      <c r="HV57" s="5"/>
      <c r="HY57" s="1"/>
      <c r="HZ57" s="1"/>
      <c r="IA57" s="5"/>
      <c r="ID57" s="5"/>
      <c r="IG57" s="1"/>
      <c r="IH57" s="1"/>
      <c r="II57" s="5"/>
      <c r="IL57" s="5"/>
      <c r="IO57" s="1"/>
      <c r="IP57" s="1"/>
      <c r="IQ57" s="5"/>
      <c r="IT57" s="5"/>
      <c r="IW57" s="1"/>
      <c r="IX57" s="1"/>
      <c r="IY57" s="5"/>
      <c r="JB57" s="5"/>
      <c r="JE57" s="1"/>
      <c r="JF57" s="1"/>
      <c r="JG57" s="5"/>
      <c r="JJ57" s="5"/>
      <c r="JM57" s="1"/>
      <c r="JN57" s="1"/>
      <c r="JO57" s="5"/>
      <c r="JR57" s="5"/>
      <c r="JU57" s="1"/>
      <c r="JV57" s="1"/>
      <c r="JW57" s="5"/>
      <c r="JZ57" s="5"/>
      <c r="KC57" s="1"/>
      <c r="KD57" s="1"/>
      <c r="KE57" s="5"/>
      <c r="KH57" s="5"/>
      <c r="KK57" s="1"/>
      <c r="KL57" s="1"/>
      <c r="KM57" s="5"/>
      <c r="KP57" s="5"/>
      <c r="KS57" s="1"/>
      <c r="KT57" s="1"/>
      <c r="KU57" s="5"/>
      <c r="KX57" s="5"/>
      <c r="LA57" s="1"/>
      <c r="LB57" s="1"/>
      <c r="LC57" s="5"/>
      <c r="LF57" s="5"/>
      <c r="LI57" s="1"/>
      <c r="LJ57" s="1"/>
      <c r="LK57" s="5"/>
      <c r="LN57" s="5"/>
      <c r="LQ57" s="1"/>
      <c r="LR57" s="1"/>
      <c r="LS57" s="5"/>
      <c r="LV57" s="5"/>
      <c r="LY57" s="1"/>
      <c r="LZ57" s="1"/>
      <c r="MA57" s="5"/>
      <c r="MD57" s="5"/>
      <c r="MG57" s="1"/>
      <c r="MH57" s="1"/>
      <c r="MI57" s="5"/>
      <c r="ML57" s="5"/>
      <c r="MO57" s="1"/>
      <c r="MP57" s="1"/>
      <c r="MQ57" s="5"/>
      <c r="MT57" s="5"/>
      <c r="MW57" s="1"/>
      <c r="MX57" s="1"/>
      <c r="MY57" s="5"/>
      <c r="NB57" s="5"/>
      <c r="NE57" s="1"/>
      <c r="NF57" s="1"/>
      <c r="NG57" s="5"/>
      <c r="NJ57" s="5"/>
      <c r="NM57" s="1"/>
      <c r="NN57" s="1"/>
      <c r="NO57" s="5"/>
      <c r="NR57" s="5"/>
      <c r="NU57" s="1"/>
      <c r="NV57" s="1"/>
      <c r="NW57" s="5"/>
      <c r="NZ57" s="5"/>
      <c r="OC57" s="1"/>
      <c r="OD57" s="1"/>
      <c r="OE57" s="5"/>
      <c r="OH57" s="5"/>
      <c r="OK57" s="1"/>
      <c r="OL57" s="1"/>
      <c r="OM57" s="5"/>
      <c r="OP57" s="5"/>
      <c r="OS57" s="1"/>
      <c r="OT57" s="1"/>
      <c r="OU57" s="5"/>
      <c r="OX57" s="5"/>
      <c r="PA57" s="1"/>
      <c r="PB57" s="1"/>
      <c r="PC57" s="5"/>
      <c r="PF57" s="5"/>
      <c r="PI57" s="1"/>
      <c r="PJ57" s="1"/>
      <c r="PK57" s="5"/>
      <c r="PN57" s="5"/>
      <c r="PQ57" s="1"/>
      <c r="PR57" s="1"/>
      <c r="PS57" s="5"/>
      <c r="PV57" s="5"/>
      <c r="PY57" s="1"/>
      <c r="PZ57" s="1"/>
      <c r="QA57" s="5"/>
      <c r="QD57" s="5"/>
      <c r="QG57" s="1"/>
      <c r="QH57" s="1"/>
      <c r="QI57" s="5"/>
      <c r="QL57" s="5"/>
      <c r="QO57" s="1"/>
      <c r="QP57" s="1"/>
      <c r="QQ57" s="5"/>
      <c r="QT57" s="5"/>
      <c r="QW57" s="1"/>
      <c r="QX57" s="1"/>
      <c r="QY57" s="5"/>
      <c r="RB57" s="5"/>
      <c r="RE57" s="1"/>
      <c r="RF57" s="1"/>
      <c r="RG57" s="5"/>
      <c r="RJ57" s="5"/>
      <c r="RM57" s="1"/>
      <c r="RN57" s="1"/>
      <c r="RO57" s="5"/>
      <c r="RR57" s="5"/>
      <c r="RU57" s="1"/>
      <c r="RV57" s="1"/>
      <c r="RW57" s="5"/>
      <c r="RZ57" s="5"/>
      <c r="SC57" s="1"/>
      <c r="SD57" s="1"/>
      <c r="SE57" s="5"/>
      <c r="SH57" s="5"/>
      <c r="SK57" s="1"/>
      <c r="SL57" s="1"/>
      <c r="SM57" s="5"/>
      <c r="SP57" s="5"/>
      <c r="SS57" s="1"/>
      <c r="ST57" s="1"/>
      <c r="SU57" s="5"/>
      <c r="SX57" s="5"/>
      <c r="TA57" s="1"/>
      <c r="TB57" s="1"/>
      <c r="TC57" s="5"/>
      <c r="TF57" s="5"/>
      <c r="TI57" s="1"/>
      <c r="TJ57" s="1"/>
      <c r="TK57" s="5"/>
      <c r="TN57" s="5"/>
      <c r="TQ57" s="1"/>
      <c r="TR57" s="1"/>
      <c r="TS57" s="5"/>
      <c r="TV57" s="5"/>
      <c r="TY57" s="1"/>
      <c r="TZ57" s="1"/>
      <c r="UA57" s="5"/>
      <c r="UD57" s="5"/>
      <c r="UG57" s="1"/>
      <c r="UH57" s="1"/>
      <c r="UI57" s="5"/>
      <c r="UL57" s="5"/>
      <c r="UO57" s="1"/>
      <c r="UP57" s="1"/>
      <c r="UQ57" s="5"/>
      <c r="UT57" s="5"/>
      <c r="UW57" s="1"/>
      <c r="UX57" s="1"/>
      <c r="UY57" s="5"/>
      <c r="VB57" s="5"/>
      <c r="VE57" s="1"/>
      <c r="VF57" s="1"/>
      <c r="VG57" s="5"/>
      <c r="VJ57" s="5"/>
      <c r="VM57" s="1"/>
      <c r="VN57" s="1"/>
      <c r="VO57" s="5"/>
      <c r="VR57" s="5"/>
      <c r="VU57" s="1"/>
      <c r="VV57" s="1"/>
      <c r="VW57" s="5"/>
      <c r="VZ57" s="5"/>
      <c r="WC57" s="1"/>
      <c r="WD57" s="1"/>
      <c r="WE57" s="5"/>
      <c r="WH57" s="5"/>
      <c r="WK57" s="1"/>
      <c r="WL57" s="1"/>
      <c r="WM57" s="5"/>
      <c r="WP57" s="5"/>
      <c r="WS57" s="1"/>
      <c r="WT57" s="1"/>
      <c r="WU57" s="5"/>
      <c r="WX57" s="5"/>
      <c r="XA57" s="1"/>
      <c r="XB57" s="1"/>
      <c r="XC57" s="5"/>
      <c r="XF57" s="5"/>
      <c r="XI57" s="1"/>
      <c r="XJ57" s="1"/>
      <c r="XK57" s="5"/>
      <c r="XN57" s="5"/>
      <c r="XQ57" s="1"/>
      <c r="XR57" s="1"/>
      <c r="XS57" s="5"/>
      <c r="XV57" s="5"/>
      <c r="XY57" s="1"/>
      <c r="XZ57" s="1"/>
      <c r="YA57" s="5"/>
      <c r="YD57" s="5"/>
      <c r="YG57" s="1"/>
      <c r="YH57" s="1"/>
      <c r="YI57" s="5"/>
      <c r="YL57" s="5"/>
      <c r="YO57" s="1"/>
      <c r="YP57" s="1"/>
      <c r="YQ57" s="5"/>
      <c r="YT57" s="5"/>
      <c r="YW57" s="1"/>
      <c r="YX57" s="1"/>
      <c r="YY57" s="5"/>
      <c r="ZB57" s="5"/>
      <c r="ZE57" s="1"/>
      <c r="ZF57" s="1"/>
      <c r="ZG57" s="5"/>
      <c r="ZJ57" s="5"/>
      <c r="ZM57" s="1"/>
      <c r="ZN57" s="1"/>
      <c r="ZO57" s="5"/>
      <c r="ZR57" s="5"/>
      <c r="ZU57" s="1"/>
      <c r="ZV57" s="1"/>
      <c r="ZW57" s="5"/>
      <c r="ZZ57" s="5"/>
      <c r="AAC57" s="1"/>
      <c r="AAD57" s="1"/>
      <c r="AAE57" s="5"/>
      <c r="AAH57" s="5"/>
      <c r="AAK57" s="1"/>
      <c r="AAL57" s="1"/>
      <c r="AAM57" s="5"/>
      <c r="AAP57" s="5"/>
      <c r="AAS57" s="1"/>
      <c r="AAT57" s="1"/>
      <c r="AAU57" s="5"/>
      <c r="AAX57" s="5"/>
      <c r="ABA57" s="1"/>
      <c r="ABB57" s="1"/>
      <c r="ABC57" s="5"/>
      <c r="ABF57" s="5"/>
      <c r="ABI57" s="1"/>
      <c r="ABJ57" s="1"/>
      <c r="ABK57" s="5"/>
      <c r="ABN57" s="5"/>
      <c r="ABQ57" s="1"/>
      <c r="ABR57" s="1"/>
      <c r="ABS57" s="5"/>
      <c r="ABV57" s="5"/>
      <c r="ABY57" s="1"/>
      <c r="ABZ57" s="1"/>
      <c r="ACA57" s="5"/>
      <c r="ACD57" s="5"/>
      <c r="ACG57" s="1"/>
      <c r="ACH57" s="1"/>
      <c r="ACI57" s="5"/>
      <c r="ACL57" s="5"/>
      <c r="ACO57" s="1"/>
      <c r="ACP57" s="1"/>
      <c r="ACQ57" s="5"/>
      <c r="ACT57" s="5"/>
      <c r="ACW57" s="1"/>
      <c r="ACX57" s="1"/>
      <c r="ACY57" s="5"/>
      <c r="ADB57" s="5"/>
      <c r="ADE57" s="1"/>
      <c r="ADF57" s="1"/>
      <c r="ADG57" s="5"/>
      <c r="ADJ57" s="5"/>
      <c r="ADM57" s="1"/>
      <c r="ADN57" s="1"/>
      <c r="ADO57" s="5"/>
      <c r="ADR57" s="5"/>
      <c r="ADU57" s="1"/>
      <c r="ADV57" s="1"/>
      <c r="ADW57" s="5"/>
      <c r="ADZ57" s="5"/>
      <c r="AEC57" s="1"/>
      <c r="AED57" s="1"/>
      <c r="AEE57" s="5"/>
      <c r="AEH57" s="5"/>
      <c r="AEK57" s="1"/>
      <c r="AEL57" s="1"/>
      <c r="AEM57" s="5"/>
      <c r="AEP57" s="5"/>
      <c r="AES57" s="1"/>
      <c r="AET57" s="1"/>
      <c r="AEU57" s="5"/>
      <c r="AEX57" s="5"/>
      <c r="AFA57" s="1"/>
      <c r="AFB57" s="1"/>
      <c r="AFC57" s="5"/>
      <c r="AFF57" s="5"/>
      <c r="AFI57" s="1"/>
      <c r="AFJ57" s="1"/>
      <c r="AFK57" s="5"/>
      <c r="AFN57" s="5"/>
      <c r="AFQ57" s="1"/>
      <c r="AFR57" s="1"/>
      <c r="AFS57" s="5"/>
      <c r="AFV57" s="5"/>
      <c r="AFY57" s="1"/>
      <c r="AFZ57" s="1"/>
      <c r="AGA57" s="5"/>
      <c r="AGD57" s="5"/>
      <c r="AGG57" s="1"/>
      <c r="AGH57" s="1"/>
      <c r="AGI57" s="5"/>
      <c r="AGL57" s="5"/>
      <c r="AGO57" s="1"/>
      <c r="AGP57" s="1"/>
      <c r="AGQ57" s="5"/>
      <c r="AGT57" s="5"/>
      <c r="AGW57" s="1"/>
      <c r="AGX57" s="1"/>
      <c r="AGY57" s="5"/>
      <c r="AHB57" s="5"/>
      <c r="AHE57" s="1"/>
      <c r="AHF57" s="1"/>
      <c r="AHG57" s="5"/>
      <c r="AHJ57" s="5"/>
      <c r="AHM57" s="1"/>
      <c r="AHN57" s="1"/>
      <c r="AHO57" s="5"/>
      <c r="AHR57" s="5"/>
      <c r="AHU57" s="1"/>
      <c r="AHV57" s="1"/>
      <c r="AHW57" s="5"/>
      <c r="AHZ57" s="5"/>
      <c r="AIC57" s="1"/>
      <c r="AID57" s="1"/>
      <c r="AIE57" s="5"/>
      <c r="AIH57" s="5"/>
      <c r="AIK57" s="1"/>
      <c r="AIL57" s="1"/>
      <c r="AIM57" s="5"/>
      <c r="AIP57" s="5"/>
      <c r="AIS57" s="1"/>
      <c r="AIT57" s="1"/>
      <c r="AIU57" s="5"/>
      <c r="AIX57" s="5"/>
      <c r="AJA57" s="1"/>
      <c r="AJB57" s="1"/>
      <c r="AJC57" s="5"/>
      <c r="AJF57" s="5"/>
      <c r="AJI57" s="1"/>
      <c r="AJJ57" s="1"/>
      <c r="AJK57" s="5"/>
      <c r="AJN57" s="5"/>
      <c r="AJQ57" s="1"/>
      <c r="AJR57" s="1"/>
      <c r="AJS57" s="5"/>
      <c r="AJV57" s="5"/>
      <c r="AJY57" s="1"/>
      <c r="AJZ57" s="1"/>
      <c r="AKA57" s="5"/>
      <c r="AKD57" s="5"/>
      <c r="AKG57" s="1"/>
      <c r="AKH57" s="1"/>
      <c r="AKI57" s="5"/>
      <c r="AKL57" s="5"/>
      <c r="AKO57" s="1"/>
      <c r="AKP57" s="1"/>
      <c r="AKQ57" s="5"/>
      <c r="AKT57" s="5"/>
      <c r="AKW57" s="1"/>
      <c r="AKX57" s="1"/>
      <c r="AKY57" s="5"/>
      <c r="ALB57" s="5"/>
      <c r="ALE57" s="1"/>
      <c r="ALF57" s="1"/>
      <c r="ALG57" s="5"/>
      <c r="ALJ57" s="5"/>
      <c r="ALM57" s="1"/>
      <c r="ALN57" s="1"/>
      <c r="ALO57" s="5"/>
      <c r="ALR57" s="5"/>
      <c r="ALU57" s="1"/>
      <c r="ALV57" s="1"/>
      <c r="ALW57" s="5"/>
      <c r="ALZ57" s="5"/>
      <c r="AMC57" s="1"/>
      <c r="AMD57" s="1"/>
      <c r="AME57" s="5"/>
      <c r="AMH57" s="5"/>
    </row>
    <row r="58" spans="1:1022" s="3" customFormat="1" ht="13.5" x14ac:dyDescent="0.3">
      <c r="A58" s="1">
        <v>2022</v>
      </c>
      <c r="B58" s="1">
        <v>9</v>
      </c>
      <c r="C58" s="5">
        <v>1047</v>
      </c>
      <c r="D58" s="3">
        <v>2.6470588235294024</v>
      </c>
      <c r="E58" s="3">
        <v>69.580139859470208</v>
      </c>
      <c r="F58" s="5">
        <v>109364</v>
      </c>
      <c r="G58" s="3">
        <v>7.5380046805247014</v>
      </c>
      <c r="H58" s="3">
        <v>22.490087569328644</v>
      </c>
      <c r="I58" s="1"/>
      <c r="J58" s="1"/>
      <c r="K58" s="5"/>
      <c r="N58" s="5"/>
      <c r="Q58" s="1"/>
      <c r="R58" s="1"/>
      <c r="S58" s="5"/>
      <c r="V58" s="5"/>
      <c r="Y58" s="1"/>
      <c r="Z58" s="1"/>
      <c r="AA58" s="5"/>
      <c r="AD58" s="5"/>
      <c r="AG58" s="1"/>
      <c r="AH58" s="1"/>
      <c r="AI58" s="5"/>
      <c r="AL58" s="5"/>
      <c r="AO58" s="1"/>
      <c r="AP58" s="1"/>
      <c r="AQ58" s="5"/>
      <c r="AT58" s="5"/>
      <c r="AW58" s="1"/>
      <c r="AX58" s="1"/>
      <c r="AY58" s="5"/>
      <c r="BB58" s="5"/>
      <c r="BE58" s="1"/>
      <c r="BF58" s="1"/>
      <c r="BG58" s="5"/>
      <c r="BJ58" s="5"/>
      <c r="BM58" s="1"/>
      <c r="BN58" s="1"/>
      <c r="BO58" s="5"/>
      <c r="BR58" s="5"/>
      <c r="BU58" s="1"/>
      <c r="BV58" s="1"/>
      <c r="BW58" s="5"/>
      <c r="BZ58" s="5"/>
      <c r="CC58" s="1"/>
      <c r="CD58" s="1"/>
      <c r="CE58" s="5"/>
      <c r="CH58" s="5"/>
      <c r="CK58" s="1"/>
      <c r="CL58" s="1"/>
      <c r="CM58" s="5"/>
      <c r="CP58" s="5"/>
      <c r="CS58" s="1"/>
      <c r="CT58" s="1"/>
      <c r="CU58" s="5"/>
      <c r="CX58" s="5"/>
      <c r="DA58" s="1"/>
      <c r="DB58" s="1"/>
      <c r="DC58" s="5"/>
      <c r="DF58" s="5"/>
      <c r="DI58" s="1"/>
      <c r="DJ58" s="1"/>
      <c r="DK58" s="5"/>
      <c r="DN58" s="5"/>
      <c r="DQ58" s="1"/>
      <c r="DR58" s="1"/>
      <c r="DS58" s="5"/>
      <c r="DV58" s="5"/>
      <c r="DY58" s="1"/>
      <c r="DZ58" s="1"/>
      <c r="EA58" s="5"/>
      <c r="ED58" s="5"/>
      <c r="EG58" s="1"/>
      <c r="EH58" s="1"/>
      <c r="EI58" s="5"/>
      <c r="EL58" s="5"/>
      <c r="EO58" s="1"/>
      <c r="EP58" s="1"/>
      <c r="EQ58" s="5"/>
      <c r="ET58" s="5"/>
      <c r="EW58" s="1"/>
      <c r="EX58" s="1"/>
      <c r="EY58" s="5"/>
      <c r="FB58" s="5"/>
      <c r="FE58" s="1"/>
      <c r="FF58" s="1"/>
      <c r="FG58" s="5"/>
      <c r="FJ58" s="5"/>
      <c r="FM58" s="1"/>
      <c r="FN58" s="1"/>
      <c r="FO58" s="5"/>
      <c r="FR58" s="5"/>
      <c r="FU58" s="1"/>
      <c r="FV58" s="1"/>
      <c r="FW58" s="5"/>
      <c r="FZ58" s="5"/>
      <c r="GC58" s="1"/>
      <c r="GD58" s="1"/>
      <c r="GE58" s="5"/>
      <c r="GH58" s="5"/>
      <c r="GK58" s="1"/>
      <c r="GL58" s="1"/>
      <c r="GM58" s="5"/>
      <c r="GP58" s="5"/>
      <c r="GS58" s="1"/>
      <c r="GT58" s="1"/>
      <c r="GU58" s="5"/>
      <c r="GX58" s="5"/>
      <c r="HA58" s="1"/>
      <c r="HB58" s="1"/>
      <c r="HC58" s="5"/>
      <c r="HF58" s="5"/>
      <c r="HI58" s="1"/>
      <c r="HJ58" s="1"/>
      <c r="HK58" s="5"/>
      <c r="HN58" s="5"/>
      <c r="HQ58" s="1"/>
      <c r="HR58" s="1"/>
      <c r="HS58" s="5"/>
      <c r="HV58" s="5"/>
      <c r="HY58" s="1"/>
      <c r="HZ58" s="1"/>
      <c r="IA58" s="5"/>
      <c r="ID58" s="5"/>
      <c r="IG58" s="1"/>
      <c r="IH58" s="1"/>
      <c r="II58" s="5"/>
      <c r="IL58" s="5"/>
      <c r="IO58" s="1"/>
      <c r="IP58" s="1"/>
      <c r="IQ58" s="5"/>
      <c r="IT58" s="5"/>
      <c r="IW58" s="1"/>
      <c r="IX58" s="1"/>
      <c r="IY58" s="5"/>
      <c r="JB58" s="5"/>
      <c r="JE58" s="1"/>
      <c r="JF58" s="1"/>
      <c r="JG58" s="5"/>
      <c r="JJ58" s="5"/>
      <c r="JM58" s="1"/>
      <c r="JN58" s="1"/>
      <c r="JO58" s="5"/>
      <c r="JR58" s="5"/>
      <c r="JU58" s="1"/>
      <c r="JV58" s="1"/>
      <c r="JW58" s="5"/>
      <c r="JZ58" s="5"/>
      <c r="KC58" s="1"/>
      <c r="KD58" s="1"/>
      <c r="KE58" s="5"/>
      <c r="KH58" s="5"/>
      <c r="KK58" s="1"/>
      <c r="KL58" s="1"/>
      <c r="KM58" s="5"/>
      <c r="KP58" s="5"/>
      <c r="KS58" s="1"/>
      <c r="KT58" s="1"/>
      <c r="KU58" s="5"/>
      <c r="KX58" s="5"/>
      <c r="LA58" s="1"/>
      <c r="LB58" s="1"/>
      <c r="LC58" s="5"/>
      <c r="LF58" s="5"/>
      <c r="LI58" s="1"/>
      <c r="LJ58" s="1"/>
      <c r="LK58" s="5"/>
      <c r="LN58" s="5"/>
      <c r="LQ58" s="1"/>
      <c r="LR58" s="1"/>
      <c r="LS58" s="5"/>
      <c r="LV58" s="5"/>
      <c r="LY58" s="1"/>
      <c r="LZ58" s="1"/>
      <c r="MA58" s="5"/>
      <c r="MD58" s="5"/>
      <c r="MG58" s="1"/>
      <c r="MH58" s="1"/>
      <c r="MI58" s="5"/>
      <c r="ML58" s="5"/>
      <c r="MO58" s="1"/>
      <c r="MP58" s="1"/>
      <c r="MQ58" s="5"/>
      <c r="MT58" s="5"/>
      <c r="MW58" s="1"/>
      <c r="MX58" s="1"/>
      <c r="MY58" s="5"/>
      <c r="NB58" s="5"/>
      <c r="NE58" s="1"/>
      <c r="NF58" s="1"/>
      <c r="NG58" s="5"/>
      <c r="NJ58" s="5"/>
      <c r="NM58" s="1"/>
      <c r="NN58" s="1"/>
      <c r="NO58" s="5"/>
      <c r="NR58" s="5"/>
      <c r="NU58" s="1"/>
      <c r="NV58" s="1"/>
      <c r="NW58" s="5"/>
      <c r="NZ58" s="5"/>
      <c r="OC58" s="1"/>
      <c r="OD58" s="1"/>
      <c r="OE58" s="5"/>
      <c r="OH58" s="5"/>
      <c r="OK58" s="1"/>
      <c r="OL58" s="1"/>
      <c r="OM58" s="5"/>
      <c r="OP58" s="5"/>
      <c r="OS58" s="1"/>
      <c r="OT58" s="1"/>
      <c r="OU58" s="5"/>
      <c r="OX58" s="5"/>
      <c r="PA58" s="1"/>
      <c r="PB58" s="1"/>
      <c r="PC58" s="5"/>
      <c r="PF58" s="5"/>
      <c r="PI58" s="1"/>
      <c r="PJ58" s="1"/>
      <c r="PK58" s="5"/>
      <c r="PN58" s="5"/>
      <c r="PQ58" s="1"/>
      <c r="PR58" s="1"/>
      <c r="PS58" s="5"/>
      <c r="PV58" s="5"/>
      <c r="PY58" s="1"/>
      <c r="PZ58" s="1"/>
      <c r="QA58" s="5"/>
      <c r="QD58" s="5"/>
      <c r="QG58" s="1"/>
      <c r="QH58" s="1"/>
      <c r="QI58" s="5"/>
      <c r="QL58" s="5"/>
      <c r="QO58" s="1"/>
      <c r="QP58" s="1"/>
      <c r="QQ58" s="5"/>
      <c r="QT58" s="5"/>
      <c r="QW58" s="1"/>
      <c r="QX58" s="1"/>
      <c r="QY58" s="5"/>
      <c r="RB58" s="5"/>
      <c r="RE58" s="1"/>
      <c r="RF58" s="1"/>
      <c r="RG58" s="5"/>
      <c r="RJ58" s="5"/>
      <c r="RM58" s="1"/>
      <c r="RN58" s="1"/>
      <c r="RO58" s="5"/>
      <c r="RR58" s="5"/>
      <c r="RU58" s="1"/>
      <c r="RV58" s="1"/>
      <c r="RW58" s="5"/>
      <c r="RZ58" s="5"/>
      <c r="SC58" s="1"/>
      <c r="SD58" s="1"/>
      <c r="SE58" s="5"/>
      <c r="SH58" s="5"/>
      <c r="SK58" s="1"/>
      <c r="SL58" s="1"/>
      <c r="SM58" s="5"/>
      <c r="SP58" s="5"/>
      <c r="SS58" s="1"/>
      <c r="ST58" s="1"/>
      <c r="SU58" s="5"/>
      <c r="SX58" s="5"/>
      <c r="TA58" s="1"/>
      <c r="TB58" s="1"/>
      <c r="TC58" s="5"/>
      <c r="TF58" s="5"/>
      <c r="TI58" s="1"/>
      <c r="TJ58" s="1"/>
      <c r="TK58" s="5"/>
      <c r="TN58" s="5"/>
      <c r="TQ58" s="1"/>
      <c r="TR58" s="1"/>
      <c r="TS58" s="5"/>
      <c r="TV58" s="5"/>
      <c r="TY58" s="1"/>
      <c r="TZ58" s="1"/>
      <c r="UA58" s="5"/>
      <c r="UD58" s="5"/>
      <c r="UG58" s="1"/>
      <c r="UH58" s="1"/>
      <c r="UI58" s="5"/>
      <c r="UL58" s="5"/>
      <c r="UO58" s="1"/>
      <c r="UP58" s="1"/>
      <c r="UQ58" s="5"/>
      <c r="UT58" s="5"/>
      <c r="UW58" s="1"/>
      <c r="UX58" s="1"/>
      <c r="UY58" s="5"/>
      <c r="VB58" s="5"/>
      <c r="VE58" s="1"/>
      <c r="VF58" s="1"/>
      <c r="VG58" s="5"/>
      <c r="VJ58" s="5"/>
      <c r="VM58" s="1"/>
      <c r="VN58" s="1"/>
      <c r="VO58" s="5"/>
      <c r="VR58" s="5"/>
      <c r="VU58" s="1"/>
      <c r="VV58" s="1"/>
      <c r="VW58" s="5"/>
      <c r="VZ58" s="5"/>
      <c r="WC58" s="1"/>
      <c r="WD58" s="1"/>
      <c r="WE58" s="5"/>
      <c r="WH58" s="5"/>
      <c r="WK58" s="1"/>
      <c r="WL58" s="1"/>
      <c r="WM58" s="5"/>
      <c r="WP58" s="5"/>
      <c r="WS58" s="1"/>
      <c r="WT58" s="1"/>
      <c r="WU58" s="5"/>
      <c r="WX58" s="5"/>
      <c r="XA58" s="1"/>
      <c r="XB58" s="1"/>
      <c r="XC58" s="5"/>
      <c r="XF58" s="5"/>
      <c r="XI58" s="1"/>
      <c r="XJ58" s="1"/>
      <c r="XK58" s="5"/>
      <c r="XN58" s="5"/>
      <c r="XQ58" s="1"/>
      <c r="XR58" s="1"/>
      <c r="XS58" s="5"/>
      <c r="XV58" s="5"/>
      <c r="XY58" s="1"/>
      <c r="XZ58" s="1"/>
      <c r="YA58" s="5"/>
      <c r="YD58" s="5"/>
      <c r="YG58" s="1"/>
      <c r="YH58" s="1"/>
      <c r="YI58" s="5"/>
      <c r="YL58" s="5"/>
      <c r="YO58" s="1"/>
      <c r="YP58" s="1"/>
      <c r="YQ58" s="5"/>
      <c r="YT58" s="5"/>
      <c r="YW58" s="1"/>
      <c r="YX58" s="1"/>
      <c r="YY58" s="5"/>
      <c r="ZB58" s="5"/>
      <c r="ZE58" s="1"/>
      <c r="ZF58" s="1"/>
      <c r="ZG58" s="5"/>
      <c r="ZJ58" s="5"/>
      <c r="ZM58" s="1"/>
      <c r="ZN58" s="1"/>
      <c r="ZO58" s="5"/>
      <c r="ZR58" s="5"/>
      <c r="ZU58" s="1"/>
      <c r="ZV58" s="1"/>
      <c r="ZW58" s="5"/>
      <c r="ZZ58" s="5"/>
      <c r="AAC58" s="1"/>
      <c r="AAD58" s="1"/>
      <c r="AAE58" s="5"/>
      <c r="AAH58" s="5"/>
      <c r="AAK58" s="1"/>
      <c r="AAL58" s="1"/>
      <c r="AAM58" s="5"/>
      <c r="AAP58" s="5"/>
      <c r="AAS58" s="1"/>
      <c r="AAT58" s="1"/>
      <c r="AAU58" s="5"/>
      <c r="AAX58" s="5"/>
      <c r="ABA58" s="1"/>
      <c r="ABB58" s="1"/>
      <c r="ABC58" s="5"/>
      <c r="ABF58" s="5"/>
      <c r="ABI58" s="1"/>
      <c r="ABJ58" s="1"/>
      <c r="ABK58" s="5"/>
      <c r="ABN58" s="5"/>
      <c r="ABQ58" s="1"/>
      <c r="ABR58" s="1"/>
      <c r="ABS58" s="5"/>
      <c r="ABV58" s="5"/>
      <c r="ABY58" s="1"/>
      <c r="ABZ58" s="1"/>
      <c r="ACA58" s="5"/>
      <c r="ACD58" s="5"/>
      <c r="ACG58" s="1"/>
      <c r="ACH58" s="1"/>
      <c r="ACI58" s="5"/>
      <c r="ACL58" s="5"/>
      <c r="ACO58" s="1"/>
      <c r="ACP58" s="1"/>
      <c r="ACQ58" s="5"/>
      <c r="ACT58" s="5"/>
      <c r="ACW58" s="1"/>
      <c r="ACX58" s="1"/>
      <c r="ACY58" s="5"/>
      <c r="ADB58" s="5"/>
      <c r="ADE58" s="1"/>
      <c r="ADF58" s="1"/>
      <c r="ADG58" s="5"/>
      <c r="ADJ58" s="5"/>
      <c r="ADM58" s="1"/>
      <c r="ADN58" s="1"/>
      <c r="ADO58" s="5"/>
      <c r="ADR58" s="5"/>
      <c r="ADU58" s="1"/>
      <c r="ADV58" s="1"/>
      <c r="ADW58" s="5"/>
      <c r="ADZ58" s="5"/>
      <c r="AEC58" s="1"/>
      <c r="AED58" s="1"/>
      <c r="AEE58" s="5"/>
      <c r="AEH58" s="5"/>
      <c r="AEK58" s="1"/>
      <c r="AEL58" s="1"/>
      <c r="AEM58" s="5"/>
      <c r="AEP58" s="5"/>
      <c r="AES58" s="1"/>
      <c r="AET58" s="1"/>
      <c r="AEU58" s="5"/>
      <c r="AEX58" s="5"/>
      <c r="AFA58" s="1"/>
      <c r="AFB58" s="1"/>
      <c r="AFC58" s="5"/>
      <c r="AFF58" s="5"/>
      <c r="AFI58" s="1"/>
      <c r="AFJ58" s="1"/>
      <c r="AFK58" s="5"/>
      <c r="AFN58" s="5"/>
      <c r="AFQ58" s="1"/>
      <c r="AFR58" s="1"/>
      <c r="AFS58" s="5"/>
      <c r="AFV58" s="5"/>
      <c r="AFY58" s="1"/>
      <c r="AFZ58" s="1"/>
      <c r="AGA58" s="5"/>
      <c r="AGD58" s="5"/>
      <c r="AGG58" s="1"/>
      <c r="AGH58" s="1"/>
      <c r="AGI58" s="5"/>
      <c r="AGL58" s="5"/>
      <c r="AGO58" s="1"/>
      <c r="AGP58" s="1"/>
      <c r="AGQ58" s="5"/>
      <c r="AGT58" s="5"/>
      <c r="AGW58" s="1"/>
      <c r="AGX58" s="1"/>
      <c r="AGY58" s="5"/>
      <c r="AHB58" s="5"/>
      <c r="AHE58" s="1"/>
      <c r="AHF58" s="1"/>
      <c r="AHG58" s="5"/>
      <c r="AHJ58" s="5"/>
      <c r="AHM58" s="1"/>
      <c r="AHN58" s="1"/>
      <c r="AHO58" s="5"/>
      <c r="AHR58" s="5"/>
      <c r="AHU58" s="1"/>
      <c r="AHV58" s="1"/>
      <c r="AHW58" s="5"/>
      <c r="AHZ58" s="5"/>
      <c r="AIC58" s="1"/>
      <c r="AID58" s="1"/>
      <c r="AIE58" s="5"/>
      <c r="AIH58" s="5"/>
      <c r="AIK58" s="1"/>
      <c r="AIL58" s="1"/>
      <c r="AIM58" s="5"/>
      <c r="AIP58" s="5"/>
      <c r="AIS58" s="1"/>
      <c r="AIT58" s="1"/>
      <c r="AIU58" s="5"/>
      <c r="AIX58" s="5"/>
      <c r="AJA58" s="1"/>
      <c r="AJB58" s="1"/>
      <c r="AJC58" s="5"/>
      <c r="AJF58" s="5"/>
      <c r="AJI58" s="1"/>
      <c r="AJJ58" s="1"/>
      <c r="AJK58" s="5"/>
      <c r="AJN58" s="5"/>
      <c r="AJQ58" s="1"/>
      <c r="AJR58" s="1"/>
      <c r="AJS58" s="5"/>
      <c r="AJV58" s="5"/>
      <c r="AJY58" s="1"/>
      <c r="AJZ58" s="1"/>
      <c r="AKA58" s="5"/>
      <c r="AKD58" s="5"/>
      <c r="AKG58" s="1"/>
      <c r="AKH58" s="1"/>
      <c r="AKI58" s="5"/>
      <c r="AKL58" s="5"/>
      <c r="AKO58" s="1"/>
      <c r="AKP58" s="1"/>
      <c r="AKQ58" s="5"/>
      <c r="AKT58" s="5"/>
      <c r="AKW58" s="1"/>
      <c r="AKX58" s="1"/>
      <c r="AKY58" s="5"/>
      <c r="ALB58" s="5"/>
      <c r="ALE58" s="1"/>
      <c r="ALF58" s="1"/>
      <c r="ALG58" s="5"/>
      <c r="ALJ58" s="5"/>
      <c r="ALM58" s="1"/>
      <c r="ALN58" s="1"/>
      <c r="ALO58" s="5"/>
      <c r="ALR58" s="5"/>
      <c r="ALU58" s="1"/>
      <c r="ALV58" s="1"/>
      <c r="ALW58" s="5"/>
      <c r="ALZ58" s="5"/>
      <c r="AMC58" s="1"/>
      <c r="AMD58" s="1"/>
      <c r="AME58" s="5"/>
      <c r="AMH58" s="5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9"/>
  <sheetViews>
    <sheetView topLeftCell="A49" zoomScaleNormal="100" workbookViewId="0">
      <selection activeCell="H66" sqref="H66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8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42</v>
      </c>
      <c r="D1" s="1" t="s">
        <v>43</v>
      </c>
      <c r="E1" s="1" t="s">
        <v>44</v>
      </c>
      <c r="F1" s="1" t="s">
        <v>45</v>
      </c>
      <c r="G1" s="1" t="s">
        <v>46</v>
      </c>
      <c r="H1" s="1" t="s">
        <v>47</v>
      </c>
    </row>
    <row r="2" spans="1:8" x14ac:dyDescent="0.3">
      <c r="A2" s="1">
        <v>2018</v>
      </c>
      <c r="B2" s="1">
        <v>1</v>
      </c>
      <c r="C2" s="6">
        <v>2.718144984827406</v>
      </c>
      <c r="D2" s="3">
        <v>4.218144984827406</v>
      </c>
      <c r="E2" s="3">
        <v>0.86981035751739855</v>
      </c>
      <c r="F2" s="1">
        <v>0.46</v>
      </c>
      <c r="G2" s="3">
        <v>0.79</v>
      </c>
      <c r="H2" s="3">
        <v>-0.7653263074151625</v>
      </c>
    </row>
    <row r="3" spans="1:8" x14ac:dyDescent="0.3">
      <c r="A3" s="1">
        <v>2018</v>
      </c>
      <c r="B3" s="1">
        <v>2</v>
      </c>
      <c r="C3" s="6">
        <v>3.6346587167928548</v>
      </c>
      <c r="D3" s="3">
        <v>6.0013253834595215</v>
      </c>
      <c r="E3" s="3">
        <v>0.55824174603327803</v>
      </c>
      <c r="F3" s="1">
        <v>0.99</v>
      </c>
      <c r="G3" s="3">
        <v>-3.1399999999999997</v>
      </c>
      <c r="H3" s="3">
        <v>-0.9536107521909909</v>
      </c>
    </row>
    <row r="4" spans="1:8" x14ac:dyDescent="0.3">
      <c r="A4" s="1">
        <v>2018</v>
      </c>
      <c r="B4" s="1">
        <v>3</v>
      </c>
      <c r="C4" s="6">
        <v>24.798567431863642</v>
      </c>
      <c r="D4" s="3">
        <v>37.865234098530308</v>
      </c>
      <c r="E4" s="3">
        <v>0.22657830706401244</v>
      </c>
      <c r="F4" s="1">
        <v>2.92</v>
      </c>
      <c r="G4" s="3">
        <v>1.75</v>
      </c>
      <c r="H4" s="3">
        <v>-1.1418692701239013</v>
      </c>
    </row>
    <row r="5" spans="1:8" x14ac:dyDescent="0.3">
      <c r="A5" s="1">
        <v>2018</v>
      </c>
      <c r="B5" s="1">
        <v>4</v>
      </c>
      <c r="C5" s="6">
        <v>-5.9755989906421183</v>
      </c>
      <c r="D5" s="3">
        <v>-10.842265657308785</v>
      </c>
      <c r="E5" s="3">
        <v>-0.12375745127072554</v>
      </c>
      <c r="F5" s="1">
        <v>5.49</v>
      </c>
      <c r="G5" s="3">
        <v>3.79</v>
      </c>
      <c r="H5" s="3">
        <v>-1.3289439927435007</v>
      </c>
    </row>
    <row r="6" spans="1:8" x14ac:dyDescent="0.3">
      <c r="A6" s="1">
        <v>2018</v>
      </c>
      <c r="B6" s="1">
        <v>5</v>
      </c>
      <c r="C6" s="6">
        <v>3.3873004649230278</v>
      </c>
      <c r="D6" s="3">
        <v>10.353967131589695</v>
      </c>
      <c r="E6" s="3">
        <v>-0.48872922531018936</v>
      </c>
      <c r="F6" s="1">
        <v>2.11</v>
      </c>
      <c r="G6" s="3">
        <v>0.37999999999999989</v>
      </c>
      <c r="H6" s="3">
        <v>-1.5134762273245268</v>
      </c>
    </row>
    <row r="7" spans="1:8" x14ac:dyDescent="0.3">
      <c r="A7" s="1">
        <v>2018</v>
      </c>
      <c r="B7" s="1">
        <v>6</v>
      </c>
      <c r="C7" s="6">
        <v>6.6421311833557803</v>
      </c>
      <c r="D7" s="3">
        <v>6.0421311833557807</v>
      </c>
      <c r="E7" s="3">
        <v>-0.86504505224127393</v>
      </c>
      <c r="F7" s="1">
        <v>0.23</v>
      </c>
      <c r="G7" s="3">
        <v>-2.14</v>
      </c>
      <c r="H7" s="3">
        <v>-1.6937517989199991</v>
      </c>
    </row>
    <row r="8" spans="1:8" x14ac:dyDescent="0.3">
      <c r="A8" s="1">
        <v>2018</v>
      </c>
      <c r="B8" s="1">
        <v>7</v>
      </c>
      <c r="C8" s="6">
        <v>-2.8678137960148106E-2</v>
      </c>
      <c r="D8" s="3">
        <v>-3.8953448046268146</v>
      </c>
      <c r="E8" s="3">
        <v>-1.2486600042260896</v>
      </c>
      <c r="F8" s="1">
        <v>-3.91</v>
      </c>
      <c r="G8" s="3">
        <v>-0.78000000000000025</v>
      </c>
      <c r="H8" s="3">
        <v>-1.867925041178262</v>
      </c>
    </row>
    <row r="9" spans="1:8" x14ac:dyDescent="0.3">
      <c r="A9" s="1">
        <v>2018</v>
      </c>
      <c r="B9" s="1">
        <v>8</v>
      </c>
      <c r="C9" s="6">
        <v>2.2148254790455475</v>
      </c>
      <c r="D9" s="3">
        <v>-9.5185078542877868</v>
      </c>
      <c r="E9" s="3">
        <v>-1.6350494884103857</v>
      </c>
      <c r="F9" s="1">
        <v>-5.45</v>
      </c>
      <c r="G9" s="3">
        <v>-4.45</v>
      </c>
      <c r="H9" s="3">
        <v>-2.0341812772060681</v>
      </c>
    </row>
    <row r="10" spans="1:8" x14ac:dyDescent="0.3">
      <c r="A10" s="1">
        <v>2018</v>
      </c>
      <c r="B10" s="1">
        <v>9</v>
      </c>
      <c r="C10" s="6">
        <v>-4.0133439278557672</v>
      </c>
      <c r="D10" s="3">
        <v>-1.7133439278557674</v>
      </c>
      <c r="E10" s="3">
        <v>-2.0198727094954947</v>
      </c>
      <c r="F10" s="1">
        <v>-3.59</v>
      </c>
      <c r="G10" s="3">
        <v>-5.96</v>
      </c>
      <c r="H10" s="3">
        <v>-2.1906302797600881</v>
      </c>
    </row>
    <row r="11" spans="1:8" x14ac:dyDescent="0.3">
      <c r="A11" s="1">
        <v>2018</v>
      </c>
      <c r="B11" s="1">
        <v>10</v>
      </c>
      <c r="C11" s="6">
        <v>4.5226306928352971</v>
      </c>
      <c r="D11" s="3">
        <v>9.5741215944591982</v>
      </c>
      <c r="E11" s="3">
        <v>-2.3993363345692686</v>
      </c>
      <c r="F11" s="1">
        <v>-3.6</v>
      </c>
      <c r="G11" s="3">
        <v>-6.01</v>
      </c>
      <c r="H11" s="3">
        <v>-2.3355495867860756</v>
      </c>
    </row>
    <row r="12" spans="1:8" x14ac:dyDescent="0.3">
      <c r="A12" s="1">
        <v>2018</v>
      </c>
      <c r="B12" s="1">
        <v>11</v>
      </c>
      <c r="C12" s="6">
        <v>1.7735579403410042</v>
      </c>
      <c r="D12" s="3">
        <v>2.2322284122332849</v>
      </c>
      <c r="E12" s="3">
        <v>-2.7696257439986125</v>
      </c>
      <c r="F12" s="1">
        <v>-2.1800000000000002</v>
      </c>
      <c r="G12" s="3">
        <v>-2.0500000000000003</v>
      </c>
      <c r="H12" s="3">
        <v>-2.4674784980159123</v>
      </c>
    </row>
    <row r="13" spans="1:8" x14ac:dyDescent="0.3">
      <c r="A13" s="1">
        <v>2018</v>
      </c>
      <c r="B13" s="1">
        <v>12</v>
      </c>
      <c r="C13" s="6">
        <v>4.969285758421683</v>
      </c>
      <c r="D13" s="3">
        <v>-0.75762449350278693</v>
      </c>
      <c r="E13" s="3">
        <v>-3.1260948280164707</v>
      </c>
      <c r="F13" s="1">
        <v>-4.93</v>
      </c>
      <c r="G13" s="3">
        <v>-3.7399999999999998</v>
      </c>
      <c r="H13" s="3">
        <v>-2.585211483349064</v>
      </c>
    </row>
    <row r="14" spans="1:8" x14ac:dyDescent="0.3">
      <c r="A14" s="1">
        <v>2019</v>
      </c>
      <c r="B14" s="1">
        <v>1</v>
      </c>
      <c r="C14" s="6">
        <v>-2.4620615130835777</v>
      </c>
      <c r="D14" s="3">
        <v>-5.1802064979109836</v>
      </c>
      <c r="E14" s="3">
        <v>-3.4637501258727159</v>
      </c>
      <c r="F14" s="1">
        <v>-3.75</v>
      </c>
      <c r="G14" s="3">
        <v>-4.21</v>
      </c>
      <c r="H14" s="3">
        <v>-2.687514021122634</v>
      </c>
    </row>
    <row r="15" spans="1:8" x14ac:dyDescent="0.3">
      <c r="A15" s="1">
        <v>2019</v>
      </c>
      <c r="B15" s="1">
        <v>2</v>
      </c>
      <c r="C15" s="6">
        <v>1.752027258287072</v>
      </c>
      <c r="D15" s="3">
        <v>-1.8826314585057828</v>
      </c>
      <c r="E15" s="3">
        <v>-3.7774336997106568</v>
      </c>
      <c r="F15" s="1">
        <v>-3.19</v>
      </c>
      <c r="G15" s="3">
        <v>-4.18</v>
      </c>
      <c r="H15" s="3">
        <v>-2.7732317833207145</v>
      </c>
    </row>
    <row r="16" spans="1:8" x14ac:dyDescent="0.3">
      <c r="A16" s="1">
        <v>2019</v>
      </c>
      <c r="B16" s="1">
        <v>3</v>
      </c>
      <c r="C16" s="6">
        <v>1.9194782856216168</v>
      </c>
      <c r="D16" s="3">
        <v>-22.879089146242023</v>
      </c>
      <c r="E16" s="3">
        <v>-4.0621068100327706</v>
      </c>
      <c r="F16" s="1">
        <v>0.14000000000000001</v>
      </c>
      <c r="G16" s="3">
        <v>-2.78</v>
      </c>
      <c r="H16" s="3">
        <v>-2.8413161701203755</v>
      </c>
    </row>
    <row r="17" spans="1:8" x14ac:dyDescent="0.3">
      <c r="A17" s="1">
        <v>2019</v>
      </c>
      <c r="B17" s="1">
        <v>4</v>
      </c>
      <c r="C17" s="6">
        <v>-4.6456927816166234</v>
      </c>
      <c r="D17" s="3">
        <v>1.3299062090254949</v>
      </c>
      <c r="E17" s="3">
        <v>-4.3125991338525624</v>
      </c>
      <c r="F17" s="1">
        <v>-1.86</v>
      </c>
      <c r="G17" s="3">
        <v>-7.3500000000000005</v>
      </c>
      <c r="H17" s="3">
        <v>-2.8908162739359562</v>
      </c>
    </row>
    <row r="18" spans="1:8" x14ac:dyDescent="0.3">
      <c r="A18" s="1">
        <v>2019</v>
      </c>
      <c r="B18" s="1">
        <v>5</v>
      </c>
      <c r="C18" s="6">
        <v>-5.6020369006888266</v>
      </c>
      <c r="D18" s="3">
        <v>-8.9893373656118545</v>
      </c>
      <c r="E18" s="3">
        <v>-4.525047083067995</v>
      </c>
      <c r="F18" s="1">
        <v>-2.09</v>
      </c>
      <c r="G18" s="3">
        <v>-4.1999999999999993</v>
      </c>
      <c r="H18" s="3">
        <v>-2.9207769291144254</v>
      </c>
    </row>
    <row r="19" spans="1:8" x14ac:dyDescent="0.3">
      <c r="A19" s="1">
        <v>2019</v>
      </c>
      <c r="B19" s="1">
        <v>6</v>
      </c>
      <c r="C19" s="6">
        <v>-7.4229213910933494</v>
      </c>
      <c r="D19" s="3">
        <v>-14.06505257444913</v>
      </c>
      <c r="E19" s="3">
        <v>-4.6951952289282204</v>
      </c>
      <c r="F19" s="1">
        <v>-3.32</v>
      </c>
      <c r="G19" s="3">
        <v>-3.55</v>
      </c>
      <c r="H19" s="3">
        <v>-2.9305526355392848</v>
      </c>
    </row>
    <row r="20" spans="1:8" x14ac:dyDescent="0.3">
      <c r="A20" s="1">
        <v>2019</v>
      </c>
      <c r="B20" s="1">
        <v>7</v>
      </c>
      <c r="C20" s="6">
        <v>-4.3361026262523756</v>
      </c>
      <c r="D20" s="3">
        <v>-4.3074244882922272</v>
      </c>
      <c r="E20" s="3">
        <v>-4.8190981628408993</v>
      </c>
      <c r="F20" s="1">
        <v>-4.8600000000000003</v>
      </c>
      <c r="G20" s="3">
        <v>-0.95000000000000018</v>
      </c>
      <c r="H20" s="3">
        <v>-2.9195867280295129</v>
      </c>
    </row>
    <row r="21" spans="1:8" x14ac:dyDescent="0.3">
      <c r="A21" s="1">
        <v>2019</v>
      </c>
      <c r="B21" s="1">
        <v>8</v>
      </c>
      <c r="C21" s="6">
        <v>-13.286709849916763</v>
      </c>
      <c r="D21" s="3">
        <v>-15.50153532896231</v>
      </c>
      <c r="E21" s="3">
        <v>-4.8934611607515759</v>
      </c>
      <c r="F21" s="1">
        <v>0.81</v>
      </c>
      <c r="G21" s="3">
        <v>6.26</v>
      </c>
      <c r="H21" s="3">
        <v>-2.8873655585821756</v>
      </c>
    </row>
    <row r="22" spans="1:8" x14ac:dyDescent="0.3">
      <c r="A22" s="1">
        <v>2019</v>
      </c>
      <c r="B22" s="1">
        <v>9</v>
      </c>
      <c r="C22" s="6">
        <v>-9.9437011074355439</v>
      </c>
      <c r="D22" s="3">
        <v>-5.9303571795797767</v>
      </c>
      <c r="E22" s="3">
        <v>-4.9149539657117272</v>
      </c>
      <c r="F22" s="1">
        <v>-5.33</v>
      </c>
      <c r="G22" s="3">
        <v>-1.7400000000000002</v>
      </c>
      <c r="H22" s="3">
        <v>-2.8332387023382251</v>
      </c>
    </row>
    <row r="23" spans="1:8" x14ac:dyDescent="0.3">
      <c r="A23" s="1">
        <v>2019</v>
      </c>
      <c r="B23" s="1">
        <v>10</v>
      </c>
      <c r="C23" s="6">
        <v>-18.961802377605494</v>
      </c>
      <c r="D23" s="3">
        <v>-23.48443307044079</v>
      </c>
      <c r="E23" s="3">
        <v>-4.8809829925900683</v>
      </c>
      <c r="F23" s="1">
        <v>-10.49</v>
      </c>
      <c r="G23" s="3">
        <v>-6.8900000000000006</v>
      </c>
      <c r="H23" s="3">
        <v>-2.7559205007192684</v>
      </c>
    </row>
    <row r="24" spans="1:8" x14ac:dyDescent="0.3">
      <c r="A24" s="1">
        <v>2019</v>
      </c>
      <c r="B24" s="1">
        <v>11</v>
      </c>
      <c r="C24" s="6">
        <v>-22.196222629754981</v>
      </c>
      <c r="D24" s="3">
        <v>-23.969780570095985</v>
      </c>
      <c r="E24" s="3">
        <v>-4.7890251703673883</v>
      </c>
      <c r="F24" s="1">
        <v>-5.78</v>
      </c>
      <c r="G24" s="3">
        <v>-3.6</v>
      </c>
      <c r="H24" s="3">
        <v>-2.6540493757925838</v>
      </c>
    </row>
    <row r="25" spans="1:8" x14ac:dyDescent="0.3">
      <c r="A25" s="1">
        <v>2019</v>
      </c>
      <c r="B25" s="1">
        <v>12</v>
      </c>
      <c r="C25" s="6">
        <v>-18.117690955920253</v>
      </c>
      <c r="D25" s="3">
        <v>-23.086976714341937</v>
      </c>
      <c r="E25" s="3">
        <v>-4.637849334279883</v>
      </c>
      <c r="F25" s="1">
        <v>-3.57</v>
      </c>
      <c r="G25" s="3">
        <v>1.3599999999999999</v>
      </c>
      <c r="H25" s="3">
        <v>-2.5265508384795661</v>
      </c>
    </row>
    <row r="26" spans="1:8" x14ac:dyDescent="0.3">
      <c r="A26" s="1">
        <v>2020</v>
      </c>
      <c r="B26" s="1">
        <v>1</v>
      </c>
      <c r="C26" s="6">
        <v>-15.338689444725977</v>
      </c>
      <c r="D26" s="3">
        <v>-12.8766279316424</v>
      </c>
      <c r="E26" s="3">
        <v>-4.4275563164665073</v>
      </c>
      <c r="F26" s="1">
        <v>-5.0199999999999996</v>
      </c>
      <c r="G26" s="3">
        <v>-1.2699999999999996</v>
      </c>
      <c r="H26" s="3">
        <v>-2.3724160907171798</v>
      </c>
    </row>
    <row r="27" spans="1:8" x14ac:dyDescent="0.3">
      <c r="A27" s="1">
        <v>2020</v>
      </c>
      <c r="B27" s="1">
        <v>2</v>
      </c>
      <c r="C27" s="6">
        <v>-5.4749294583816699</v>
      </c>
      <c r="D27" s="3">
        <v>-7.2269567166687416</v>
      </c>
      <c r="E27" s="3">
        <v>-4.1595281384676079</v>
      </c>
      <c r="F27" s="1">
        <v>-1.9</v>
      </c>
      <c r="G27" s="3">
        <v>1.29</v>
      </c>
      <c r="H27" s="3">
        <v>-2.1903664350786061</v>
      </c>
    </row>
    <row r="28" spans="1:8" x14ac:dyDescent="0.3">
      <c r="A28" s="1">
        <v>2020</v>
      </c>
      <c r="B28" s="1">
        <v>3</v>
      </c>
      <c r="C28" s="6">
        <v>-6.1325444846292561</v>
      </c>
      <c r="D28" s="3">
        <v>-8.052022770250872</v>
      </c>
      <c r="E28" s="3">
        <v>-3.8357335629079197</v>
      </c>
      <c r="F28" s="1">
        <v>-5.31</v>
      </c>
      <c r="G28" s="3">
        <v>-5.4499999999999993</v>
      </c>
      <c r="H28" s="3">
        <v>-1.9790466174640595</v>
      </c>
    </row>
    <row r="29" spans="1:8" x14ac:dyDescent="0.3">
      <c r="A29" s="1">
        <v>2020</v>
      </c>
      <c r="B29" s="1">
        <v>4</v>
      </c>
      <c r="C29" s="6">
        <v>-18.967618698901678</v>
      </c>
      <c r="D29" s="3">
        <v>-14.321925917285053</v>
      </c>
      <c r="E29" s="3">
        <v>-3.4583543682856623</v>
      </c>
      <c r="F29" s="1">
        <v>-33.28</v>
      </c>
      <c r="G29" s="3">
        <v>-31.42</v>
      </c>
      <c r="H29" s="3">
        <v>-1.7368596916602073</v>
      </c>
    </row>
    <row r="30" spans="1:8" x14ac:dyDescent="0.3">
      <c r="A30" s="1">
        <v>2020</v>
      </c>
      <c r="B30" s="1">
        <v>5</v>
      </c>
      <c r="C30" s="6">
        <v>-43.330276892371643</v>
      </c>
      <c r="D30" s="3">
        <v>-37.728239991682813</v>
      </c>
      <c r="E30" s="3">
        <v>-3.0298651309606779</v>
      </c>
      <c r="F30" s="1">
        <v>-31.45</v>
      </c>
      <c r="G30" s="3">
        <v>-29.36</v>
      </c>
      <c r="H30" s="3">
        <v>-1.4624497498830598</v>
      </c>
    </row>
    <row r="31" spans="1:8" x14ac:dyDescent="0.3">
      <c r="A31" s="1">
        <v>2020</v>
      </c>
      <c r="B31" s="1">
        <v>6</v>
      </c>
      <c r="C31" s="6">
        <v>-58.037815722965441</v>
      </c>
      <c r="D31" s="3">
        <v>-50.614894331872094</v>
      </c>
      <c r="E31" s="3">
        <v>-2.5534948419837109</v>
      </c>
      <c r="F31" s="1">
        <v>-22.95</v>
      </c>
      <c r="G31" s="3">
        <v>-19.63</v>
      </c>
      <c r="H31" s="3">
        <v>-1.1565222135367066</v>
      </c>
    </row>
    <row r="32" spans="1:8" x14ac:dyDescent="0.3">
      <c r="A32" s="1">
        <v>2020</v>
      </c>
      <c r="B32" s="1">
        <v>7</v>
      </c>
      <c r="C32" s="6">
        <v>-17.579652039748762</v>
      </c>
      <c r="D32" s="3">
        <v>-13.243549413496385</v>
      </c>
      <c r="E32" s="3">
        <v>-2.0348821017708341</v>
      </c>
      <c r="F32" s="1">
        <v>-13.04</v>
      </c>
      <c r="G32" s="3">
        <v>-8.18</v>
      </c>
      <c r="H32" s="3">
        <v>-0.82171983390371772</v>
      </c>
    </row>
    <row r="33" spans="1:8" x14ac:dyDescent="0.3">
      <c r="A33" s="1">
        <v>2020</v>
      </c>
      <c r="B33" s="1">
        <v>8</v>
      </c>
      <c r="C33" s="6">
        <v>-30.5948892231591</v>
      </c>
      <c r="D33" s="3">
        <v>-17.308179373242339</v>
      </c>
      <c r="E33" s="3">
        <v>-1.483003107924918</v>
      </c>
      <c r="F33" s="1">
        <v>-10.35</v>
      </c>
      <c r="G33" s="3">
        <v>-11.16</v>
      </c>
      <c r="H33" s="3">
        <v>-0.46196824266850089</v>
      </c>
    </row>
    <row r="34" spans="1:8" x14ac:dyDescent="0.3">
      <c r="A34" s="1">
        <v>2020</v>
      </c>
      <c r="B34" s="1">
        <v>9</v>
      </c>
      <c r="C34" s="6">
        <v>-9.9990019287023788</v>
      </c>
      <c r="D34" s="3">
        <v>-5.5300821266834888E-2</v>
      </c>
      <c r="E34" s="3">
        <v>-0.90761243772325928</v>
      </c>
      <c r="F34" s="1">
        <v>-9.5299999999999994</v>
      </c>
      <c r="G34" s="3">
        <v>-4.1999999999999993</v>
      </c>
      <c r="H34" s="3">
        <v>-8.1704063193665327E-2</v>
      </c>
    </row>
    <row r="35" spans="1:8" x14ac:dyDescent="0.3">
      <c r="A35" s="1">
        <v>2020</v>
      </c>
      <c r="B35" s="1">
        <v>10</v>
      </c>
      <c r="C35" s="6">
        <v>-16.812057647594997</v>
      </c>
      <c r="D35" s="3">
        <v>2.1497447300104966</v>
      </c>
      <c r="E35" s="3">
        <v>-0.31956363901713519</v>
      </c>
      <c r="F35" s="1">
        <v>-11.26</v>
      </c>
      <c r="G35" s="3">
        <v>-0.76999999999999957</v>
      </c>
      <c r="H35" s="3">
        <v>0.31389316228614295</v>
      </c>
    </row>
    <row r="36" spans="1:8" x14ac:dyDescent="0.3">
      <c r="A36" s="1">
        <v>2020</v>
      </c>
      <c r="B36" s="1">
        <v>11</v>
      </c>
      <c r="C36" s="6">
        <v>4.6149242308536849</v>
      </c>
      <c r="D36" s="3">
        <v>26.811146860608666</v>
      </c>
      <c r="E36" s="3">
        <v>0.27034892864887566</v>
      </c>
      <c r="F36" s="1">
        <v>-9.91</v>
      </c>
      <c r="G36" s="3">
        <v>-4.13</v>
      </c>
      <c r="H36" s="3">
        <v>0.71935789876288847</v>
      </c>
    </row>
    <row r="37" spans="1:8" x14ac:dyDescent="0.3">
      <c r="A37" s="1">
        <v>2020</v>
      </c>
      <c r="B37" s="1">
        <v>12</v>
      </c>
      <c r="C37" s="6">
        <v>-5.3499999999999988</v>
      </c>
      <c r="D37" s="3">
        <v>12.767690955920255</v>
      </c>
      <c r="E37" s="3">
        <v>0.85150238547804369</v>
      </c>
      <c r="F37" s="1">
        <v>-8.9499999999999993</v>
      </c>
      <c r="G37" s="3">
        <v>-5.379999999999999</v>
      </c>
      <c r="H37" s="3">
        <v>1.1291493408700437</v>
      </c>
    </row>
    <row r="38" spans="1:8" x14ac:dyDescent="0.3">
      <c r="A38" s="1">
        <v>2021</v>
      </c>
      <c r="B38" s="1">
        <v>1</v>
      </c>
      <c r="C38" s="6">
        <v>-20.46</v>
      </c>
      <c r="D38" s="3">
        <v>-5.1213105552740235</v>
      </c>
      <c r="E38" s="3">
        <v>1.4151169626411364</v>
      </c>
      <c r="F38" s="1">
        <v>-3.42</v>
      </c>
      <c r="G38" s="3">
        <v>1.5999999999999996</v>
      </c>
      <c r="H38" s="3">
        <v>1.5373899222758891</v>
      </c>
    </row>
    <row r="39" spans="1:8" x14ac:dyDescent="0.3">
      <c r="A39" s="1">
        <v>2021</v>
      </c>
      <c r="B39" s="1">
        <v>2</v>
      </c>
      <c r="C39" s="6">
        <v>3.38</v>
      </c>
      <c r="D39" s="3">
        <v>8.8549294583816689</v>
      </c>
      <c r="E39" s="3">
        <v>1.953240404404091</v>
      </c>
      <c r="F39" s="1">
        <v>-5.54</v>
      </c>
      <c r="G39" s="3">
        <v>-3.64</v>
      </c>
      <c r="H39" s="3">
        <v>1.9377500523889226</v>
      </c>
    </row>
    <row r="40" spans="1:8" x14ac:dyDescent="0.3">
      <c r="A40" s="1">
        <v>2021</v>
      </c>
      <c r="B40" s="1">
        <v>3</v>
      </c>
      <c r="C40" s="6">
        <v>14.8</v>
      </c>
      <c r="D40" s="3">
        <v>20.932544484629258</v>
      </c>
      <c r="E40" s="3">
        <v>2.4574665364552111</v>
      </c>
      <c r="F40" s="1">
        <v>-1.59</v>
      </c>
      <c r="G40" s="3">
        <v>3.7199999999999998</v>
      </c>
      <c r="H40" s="3">
        <v>2.3239044885397058</v>
      </c>
    </row>
    <row r="41" spans="1:8" x14ac:dyDescent="0.3">
      <c r="A41" s="1">
        <v>2021</v>
      </c>
      <c r="B41" s="1">
        <v>4</v>
      </c>
      <c r="C41" s="6">
        <v>-3.58</v>
      </c>
      <c r="D41" s="3">
        <v>15.387618698901678</v>
      </c>
      <c r="E41" s="3">
        <v>2.9198684684448826</v>
      </c>
      <c r="F41" s="1">
        <v>1.2</v>
      </c>
      <c r="G41" s="3">
        <v>34.480000000000004</v>
      </c>
      <c r="H41" s="3">
        <v>2.6891406443051622</v>
      </c>
    </row>
    <row r="42" spans="1:8" x14ac:dyDescent="0.3">
      <c r="A42" s="1">
        <v>2021</v>
      </c>
      <c r="B42" s="1">
        <v>5</v>
      </c>
      <c r="C42" s="6">
        <v>2.73</v>
      </c>
      <c r="D42" s="3">
        <v>46.06027689237164</v>
      </c>
      <c r="E42" s="3">
        <v>3.3338023015476703</v>
      </c>
      <c r="F42" s="1">
        <v>2.82</v>
      </c>
      <c r="G42" s="3">
        <v>34.269999999999996</v>
      </c>
      <c r="H42" s="3">
        <v>3.0268428843394006</v>
      </c>
    </row>
    <row r="43" spans="1:8" x14ac:dyDescent="0.3">
      <c r="A43" s="1">
        <v>2021</v>
      </c>
      <c r="B43" s="1">
        <v>6</v>
      </c>
      <c r="C43" s="6">
        <v>-4.3099999999999996</v>
      </c>
      <c r="D43" s="3">
        <v>53.727815722965438</v>
      </c>
      <c r="E43" s="3">
        <v>3.6934899529263658</v>
      </c>
      <c r="F43" s="1">
        <v>-1.1200000000000001</v>
      </c>
      <c r="G43" s="3">
        <v>21.83</v>
      </c>
      <c r="H43" s="3">
        <v>3.3326032718628977</v>
      </c>
    </row>
    <row r="44" spans="1:8" x14ac:dyDescent="0.3">
      <c r="A44" s="1">
        <v>2021</v>
      </c>
      <c r="B44" s="1">
        <v>7</v>
      </c>
      <c r="C44" s="6">
        <v>5.21</v>
      </c>
      <c r="D44" s="3">
        <v>22.789652039748763</v>
      </c>
      <c r="E44" s="3">
        <v>3.9961204560347898</v>
      </c>
      <c r="F44" s="1">
        <v>1.02</v>
      </c>
      <c r="G44" s="3">
        <v>14.059999999999999</v>
      </c>
      <c r="H44" s="3">
        <v>3.6041835337847177</v>
      </c>
    </row>
    <row r="45" spans="1:8" x14ac:dyDescent="0.3">
      <c r="A45" s="1">
        <v>2021</v>
      </c>
      <c r="B45" s="1">
        <v>8</v>
      </c>
      <c r="C45" s="6">
        <v>-0.44</v>
      </c>
      <c r="D45" s="3">
        <v>30.154889223159099</v>
      </c>
      <c r="E45" s="3">
        <v>4.2423574502830164</v>
      </c>
      <c r="F45" s="1">
        <v>1.55</v>
      </c>
      <c r="G45" s="3">
        <v>11.9</v>
      </c>
      <c r="H45" s="3">
        <v>3.8406299384533793</v>
      </c>
    </row>
    <row r="46" spans="1:8" x14ac:dyDescent="0.3">
      <c r="A46" s="1">
        <v>2021</v>
      </c>
      <c r="B46" s="1">
        <v>9</v>
      </c>
      <c r="C46" s="6">
        <v>4.83</v>
      </c>
      <c r="D46" s="3">
        <v>14.829001928702379</v>
      </c>
      <c r="E46" s="3">
        <v>4.4341696814410998</v>
      </c>
      <c r="F46" s="1">
        <v>2.4700000000000002</v>
      </c>
      <c r="G46" s="3">
        <v>12</v>
      </c>
      <c r="H46" s="3">
        <v>4.0417148525831106</v>
      </c>
    </row>
    <row r="47" spans="1:8" x14ac:dyDescent="0.3">
      <c r="A47" s="1">
        <v>2021</v>
      </c>
      <c r="B47" s="1">
        <v>10</v>
      </c>
      <c r="C47" s="6">
        <v>3.93</v>
      </c>
      <c r="D47" s="3">
        <v>20.742057647594997</v>
      </c>
      <c r="E47" s="3">
        <v>4.5753253766522093</v>
      </c>
      <c r="F47" s="1">
        <v>3.25</v>
      </c>
      <c r="G47" s="3">
        <v>14.51</v>
      </c>
      <c r="H47" s="3">
        <v>4.2077703213646354</v>
      </c>
    </row>
    <row r="48" spans="1:8" x14ac:dyDescent="0.3">
      <c r="A48" s="1">
        <v>2021</v>
      </c>
      <c r="B48" s="1">
        <v>11</v>
      </c>
      <c r="C48" s="6">
        <v>1.39</v>
      </c>
      <c r="D48" s="3">
        <v>-3.2249242308536852</v>
      </c>
      <c r="E48" s="3">
        <v>4.6703146264100193</v>
      </c>
      <c r="F48" s="1">
        <v>1.68</v>
      </c>
      <c r="G48" s="3">
        <v>11.59</v>
      </c>
      <c r="H48" s="3">
        <v>4.3396810486794699</v>
      </c>
    </row>
    <row r="49" spans="1:8" x14ac:dyDescent="0.3">
      <c r="A49" s="1">
        <v>2021</v>
      </c>
      <c r="B49" s="1">
        <v>12</v>
      </c>
      <c r="C49" s="6">
        <v>-12.5</v>
      </c>
      <c r="D49" s="3">
        <v>-7.1500000000000012</v>
      </c>
      <c r="E49" s="3">
        <v>4.7247502109492414</v>
      </c>
      <c r="F49" s="1">
        <v>4.8</v>
      </c>
      <c r="G49" s="3">
        <v>13.75</v>
      </c>
      <c r="H49" s="3">
        <v>4.4390471710257033</v>
      </c>
    </row>
    <row r="50" spans="1:8" x14ac:dyDescent="0.3">
      <c r="A50" s="1">
        <v>2022</v>
      </c>
      <c r="B50" s="1">
        <v>1</v>
      </c>
      <c r="C50" s="6">
        <v>-0.31</v>
      </c>
      <c r="D50" s="3">
        <v>20.150000000000002</v>
      </c>
      <c r="E50" s="3">
        <v>4.7436966300283885</v>
      </c>
      <c r="F50" s="1">
        <v>7.27</v>
      </c>
      <c r="G50" s="3">
        <v>10.69</v>
      </c>
      <c r="H50" s="3">
        <v>4.5079723192730432</v>
      </c>
    </row>
    <row r="51" spans="1:8" x14ac:dyDescent="0.3">
      <c r="A51" s="1">
        <v>2022</v>
      </c>
      <c r="B51" s="1">
        <v>2</v>
      </c>
      <c r="C51" s="6">
        <v>-0.46</v>
      </c>
      <c r="D51" s="3">
        <v>-3.84</v>
      </c>
      <c r="E51" s="3">
        <v>4.7313937479746571</v>
      </c>
      <c r="F51" s="1">
        <v>11.25</v>
      </c>
      <c r="G51" s="3">
        <v>16.79</v>
      </c>
      <c r="H51" s="3">
        <v>4.5492067182376532</v>
      </c>
    </row>
    <row r="52" spans="1:8" x14ac:dyDescent="0.3">
      <c r="A52" s="1">
        <v>2022</v>
      </c>
      <c r="B52" s="1">
        <v>3</v>
      </c>
      <c r="C52" s="6">
        <v>3.11</v>
      </c>
      <c r="D52" s="3">
        <v>-11.690000000000001</v>
      </c>
      <c r="E52" s="3">
        <v>4.6931513112937138</v>
      </c>
      <c r="F52" s="1">
        <v>5.77</v>
      </c>
      <c r="G52" s="3">
        <v>7.3599999999999994</v>
      </c>
      <c r="H52" s="3">
        <v>4.5659299002135265</v>
      </c>
    </row>
    <row r="53" spans="1:8" x14ac:dyDescent="0.3">
      <c r="A53" s="1">
        <v>2022</v>
      </c>
      <c r="B53" s="1">
        <v>4</v>
      </c>
      <c r="C53" s="6">
        <v>-8.43</v>
      </c>
      <c r="D53" s="3">
        <v>-4.8499999999999996</v>
      </c>
      <c r="E53" s="3">
        <v>4.6336838308142836</v>
      </c>
      <c r="F53" s="1">
        <v>0.85</v>
      </c>
      <c r="G53" s="3">
        <v>-0.35</v>
      </c>
      <c r="H53" s="3">
        <v>4.5621714525836667</v>
      </c>
    </row>
    <row r="54" spans="1:8" x14ac:dyDescent="0.3">
      <c r="A54" s="1">
        <v>2022</v>
      </c>
      <c r="B54" s="1">
        <v>5</v>
      </c>
      <c r="C54" s="6">
        <v>7.42</v>
      </c>
      <c r="D54" s="3">
        <v>4.6899999999999995</v>
      </c>
      <c r="E54" s="3">
        <v>4.5565680985240293</v>
      </c>
      <c r="F54" s="1">
        <v>2.89</v>
      </c>
      <c r="G54" s="3">
        <v>7.0000000000000284E-2</v>
      </c>
      <c r="H54" s="3">
        <v>4.5421549953768965</v>
      </c>
    </row>
    <row r="55" spans="1:8" x14ac:dyDescent="0.3">
      <c r="A55" s="1">
        <v>2022</v>
      </c>
      <c r="B55" s="1">
        <v>6</v>
      </c>
      <c r="C55" s="6">
        <v>15.19</v>
      </c>
      <c r="D55" s="3">
        <v>19.5</v>
      </c>
      <c r="E55" s="3">
        <v>4.4647223172556973</v>
      </c>
      <c r="F55" s="1">
        <v>1.91</v>
      </c>
      <c r="G55" s="3">
        <v>3.0300000000000002</v>
      </c>
      <c r="H55" s="3">
        <v>4.5097630256044994</v>
      </c>
    </row>
    <row r="56" spans="1:8" x14ac:dyDescent="0.3">
      <c r="A56" s="1">
        <v>2022</v>
      </c>
      <c r="B56" s="1">
        <v>7</v>
      </c>
      <c r="C56" s="6">
        <v>2.4</v>
      </c>
      <c r="D56" s="3">
        <v>-2.81</v>
      </c>
      <c r="E56" s="3">
        <v>4.3610739559463019</v>
      </c>
      <c r="F56" s="1">
        <v>-6.65</v>
      </c>
      <c r="G56" s="3">
        <v>-7.67</v>
      </c>
      <c r="H56" s="3">
        <v>4.4685674739586343</v>
      </c>
    </row>
    <row r="57" spans="1:8" x14ac:dyDescent="0.3">
      <c r="A57" s="1">
        <v>2022</v>
      </c>
      <c r="B57" s="1">
        <v>8</v>
      </c>
      <c r="C57" s="6">
        <v>-5.31</v>
      </c>
      <c r="D57" s="3">
        <v>-4.8699999999999992</v>
      </c>
      <c r="E57" s="3">
        <v>4.249594600038602</v>
      </c>
      <c r="F57" s="1">
        <v>-6.19</v>
      </c>
      <c r="G57" s="3">
        <v>-7.74</v>
      </c>
      <c r="H57" s="3">
        <v>4.4220375098102362</v>
      </c>
    </row>
    <row r="58" spans="1:8" x14ac:dyDescent="0.3">
      <c r="A58" s="1">
        <v>2022</v>
      </c>
      <c r="B58" s="1">
        <v>9</v>
      </c>
      <c r="C58" s="6">
        <v>-10.09</v>
      </c>
      <c r="D58" s="3">
        <v>-14.92</v>
      </c>
      <c r="E58" s="3">
        <v>4.133757843728417</v>
      </c>
      <c r="F58" s="1">
        <v>-5.47</v>
      </c>
      <c r="G58" s="3">
        <v>-7.9399999999999995</v>
      </c>
      <c r="H58" s="3">
        <v>4.3727993464556603</v>
      </c>
    </row>
    <row r="59" spans="1:8" x14ac:dyDescent="0.3">
      <c r="A59" s="1">
        <v>2022</v>
      </c>
      <c r="B59" s="1">
        <v>10</v>
      </c>
      <c r="C59" s="6">
        <v>-13.9</v>
      </c>
      <c r="D59" s="3">
        <v>-17.830000000000002</v>
      </c>
      <c r="E59" s="3">
        <v>4.0164039760310075</v>
      </c>
      <c r="F59" s="1">
        <v>-5.77</v>
      </c>
      <c r="G59" s="3">
        <v>-9.02</v>
      </c>
      <c r="H59" s="3">
        <v>4.3226346112530809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8"/>
  <sheetViews>
    <sheetView topLeftCell="A52" zoomScaleNormal="100" workbookViewId="0">
      <selection activeCell="D62" sqref="D62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8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48</v>
      </c>
      <c r="D1" s="1" t="s">
        <v>49</v>
      </c>
      <c r="E1" s="1" t="s">
        <v>50</v>
      </c>
      <c r="F1" s="1" t="s">
        <v>51</v>
      </c>
      <c r="G1" s="1" t="s">
        <v>52</v>
      </c>
      <c r="H1" s="1" t="s">
        <v>53</v>
      </c>
    </row>
    <row r="2" spans="1:8" x14ac:dyDescent="0.3">
      <c r="A2" s="1">
        <v>2018</v>
      </c>
      <c r="B2" s="1">
        <v>1</v>
      </c>
      <c r="C2" s="5">
        <v>16600</v>
      </c>
      <c r="D2" s="3">
        <v>0.68538848789956308</v>
      </c>
      <c r="E2" s="3">
        <v>0.74096395617833699</v>
      </c>
      <c r="F2" s="5">
        <v>1312263</v>
      </c>
      <c r="G2" s="3">
        <v>1.2673632547228086</v>
      </c>
      <c r="H2" s="3">
        <v>1.1079392362534992</v>
      </c>
    </row>
    <row r="3" spans="1:8" x14ac:dyDescent="0.3">
      <c r="A3" s="1">
        <v>2018</v>
      </c>
      <c r="B3" s="1">
        <v>2</v>
      </c>
      <c r="C3" s="5">
        <v>16638</v>
      </c>
      <c r="D3" s="3">
        <v>0.62292107650439021</v>
      </c>
      <c r="E3" s="3">
        <v>0.68562382565217173</v>
      </c>
      <c r="F3" s="5">
        <v>1307311</v>
      </c>
      <c r="G3" s="3">
        <v>0.9016469992567222</v>
      </c>
      <c r="H3" s="3">
        <v>1.0375986190297786</v>
      </c>
    </row>
    <row r="4" spans="1:8" x14ac:dyDescent="0.3">
      <c r="A4" s="1">
        <v>2018</v>
      </c>
      <c r="B4" s="1">
        <v>3</v>
      </c>
      <c r="C4" s="5">
        <v>17155</v>
      </c>
      <c r="D4" s="3">
        <v>2.528089887640439</v>
      </c>
      <c r="E4" s="3">
        <v>0.62743588386933946</v>
      </c>
      <c r="F4" s="5">
        <v>1321602</v>
      </c>
      <c r="G4" s="3">
        <v>1.6375338477238932</v>
      </c>
      <c r="H4" s="3">
        <v>0.96432277303531344</v>
      </c>
    </row>
    <row r="5" spans="1:8" x14ac:dyDescent="0.3">
      <c r="A5" s="1">
        <v>2018</v>
      </c>
      <c r="B5" s="1">
        <v>4</v>
      </c>
      <c r="C5" s="5">
        <v>17258</v>
      </c>
      <c r="D5" s="3">
        <v>1.0895032802249238</v>
      </c>
      <c r="E5" s="3">
        <v>0.56637154011219504</v>
      </c>
      <c r="F5" s="5">
        <v>1327859</v>
      </c>
      <c r="G5" s="3">
        <v>0.69233329971509772</v>
      </c>
      <c r="H5" s="3">
        <v>0.88814208551065699</v>
      </c>
    </row>
    <row r="6" spans="1:8" x14ac:dyDescent="0.3">
      <c r="A6" s="1">
        <v>2018</v>
      </c>
      <c r="B6" s="1">
        <v>5</v>
      </c>
      <c r="C6" s="5">
        <v>17247</v>
      </c>
      <c r="D6" s="3">
        <v>0.94820017559262837</v>
      </c>
      <c r="E6" s="3">
        <v>0.50253419352446638</v>
      </c>
      <c r="F6" s="5">
        <v>1334776</v>
      </c>
      <c r="G6" s="3">
        <v>1.01394150651819</v>
      </c>
      <c r="H6" s="3">
        <v>0.80913369446543826</v>
      </c>
    </row>
    <row r="7" spans="1:8" x14ac:dyDescent="0.3">
      <c r="A7" s="1">
        <v>2018</v>
      </c>
      <c r="B7" s="1">
        <v>6</v>
      </c>
      <c r="C7" s="5">
        <v>17499</v>
      </c>
      <c r="D7" s="3">
        <v>1.6143081121886116</v>
      </c>
      <c r="E7" s="3">
        <v>0.43606357184294475</v>
      </c>
      <c r="F7" s="5">
        <v>1342696</v>
      </c>
      <c r="G7" s="3">
        <v>1.9827721745021787</v>
      </c>
      <c r="H7" s="3">
        <v>0.72736114007693931</v>
      </c>
    </row>
    <row r="8" spans="1:8" x14ac:dyDescent="0.3">
      <c r="A8" s="1">
        <v>2018</v>
      </c>
      <c r="B8" s="1">
        <v>7</v>
      </c>
      <c r="C8" s="5">
        <v>17764</v>
      </c>
      <c r="D8" s="3">
        <v>0.8401453224341493</v>
      </c>
      <c r="E8" s="3">
        <v>0.36713035183095394</v>
      </c>
      <c r="F8" s="5">
        <v>1325845</v>
      </c>
      <c r="G8" s="3">
        <v>1.1770263144439852</v>
      </c>
      <c r="H8" s="3">
        <v>0.64290218528716792</v>
      </c>
    </row>
    <row r="9" spans="1:8" x14ac:dyDescent="0.3">
      <c r="A9" s="1">
        <v>2018</v>
      </c>
      <c r="B9" s="1">
        <v>8</v>
      </c>
      <c r="C9" s="5">
        <v>17588</v>
      </c>
      <c r="D9" s="3">
        <v>0.66968118596530957</v>
      </c>
      <c r="E9" s="3">
        <v>0.29598703278934158</v>
      </c>
      <c r="F9" s="5">
        <v>1311299</v>
      </c>
      <c r="G9" s="3">
        <v>0.96001786222985608</v>
      </c>
      <c r="H9" s="3">
        <v>0.55592177435996681</v>
      </c>
    </row>
    <row r="10" spans="1:8" x14ac:dyDescent="0.3">
      <c r="A10" s="1">
        <v>2018</v>
      </c>
      <c r="B10" s="1">
        <v>9</v>
      </c>
      <c r="C10" s="5">
        <v>17388</v>
      </c>
      <c r="D10" s="3">
        <v>0.77079107505071409</v>
      </c>
      <c r="E10" s="3">
        <v>0.22291896228080282</v>
      </c>
      <c r="F10" s="5">
        <v>1335474</v>
      </c>
      <c r="G10" s="3">
        <v>1.469301044876814</v>
      </c>
      <c r="H10" s="3">
        <v>0.46662194351259262</v>
      </c>
    </row>
    <row r="11" spans="1:8" x14ac:dyDescent="0.3">
      <c r="A11" s="1">
        <v>2018</v>
      </c>
      <c r="B11" s="1">
        <v>10</v>
      </c>
      <c r="C11" s="5">
        <v>17144</v>
      </c>
      <c r="D11" s="3">
        <v>0.79962370649107051</v>
      </c>
      <c r="E11" s="3">
        <v>0.14823743885089222</v>
      </c>
      <c r="F11" s="5">
        <v>1320683</v>
      </c>
      <c r="G11" s="3">
        <v>1.0854947680866589</v>
      </c>
      <c r="H11" s="3">
        <v>0.37523279119062602</v>
      </c>
    </row>
    <row r="12" spans="1:8" x14ac:dyDescent="0.3">
      <c r="A12" s="1">
        <v>2018</v>
      </c>
      <c r="B12" s="1">
        <v>11</v>
      </c>
      <c r="C12" s="5">
        <v>17059</v>
      </c>
      <c r="D12" s="3">
        <v>0.86920529801324253</v>
      </c>
      <c r="E12" s="3">
        <v>7.2291807719662246E-2</v>
      </c>
      <c r="F12" s="5">
        <v>1324883</v>
      </c>
      <c r="G12" s="3">
        <v>1.0013356223908865</v>
      </c>
      <c r="H12" s="3">
        <v>0.28205404633279813</v>
      </c>
    </row>
    <row r="13" spans="1:8" x14ac:dyDescent="0.3">
      <c r="A13" s="1">
        <v>2018</v>
      </c>
      <c r="B13" s="1">
        <v>12</v>
      </c>
      <c r="C13" s="5">
        <v>16938</v>
      </c>
      <c r="D13" s="3">
        <v>0.73148974130241573</v>
      </c>
      <c r="E13" s="3">
        <v>-4.5233507353596028E-3</v>
      </c>
      <c r="F13" s="5">
        <v>1346629</v>
      </c>
      <c r="G13" s="3">
        <v>1.5434023470755065</v>
      </c>
      <c r="H13" s="3">
        <v>0.18743476162623554</v>
      </c>
    </row>
    <row r="14" spans="1:8" x14ac:dyDescent="0.3">
      <c r="A14" s="1">
        <v>2019</v>
      </c>
      <c r="B14" s="1">
        <v>1</v>
      </c>
      <c r="C14" s="5">
        <v>16724</v>
      </c>
      <c r="D14" s="3">
        <v>0.74698795180723199</v>
      </c>
      <c r="E14" s="3">
        <v>-8.1758114922042144E-2</v>
      </c>
      <c r="F14" s="5">
        <v>1326961</v>
      </c>
      <c r="G14" s="3">
        <v>1.1200498680523641</v>
      </c>
      <c r="H14" s="3">
        <v>9.177393986751331E-2</v>
      </c>
    </row>
    <row r="15" spans="1:8" x14ac:dyDescent="0.3">
      <c r="A15" s="1">
        <v>2019</v>
      </c>
      <c r="B15" s="1">
        <v>2</v>
      </c>
      <c r="C15" s="5">
        <v>16838</v>
      </c>
      <c r="D15" s="3">
        <v>1.202067556196651</v>
      </c>
      <c r="E15" s="3">
        <v>-0.15891145122797379</v>
      </c>
      <c r="F15" s="5">
        <v>1324997</v>
      </c>
      <c r="G15" s="3">
        <v>1.352853299635659</v>
      </c>
      <c r="H15" s="3">
        <v>-4.4352517311372812E-3</v>
      </c>
    </row>
    <row r="16" spans="1:8" x14ac:dyDescent="0.3">
      <c r="A16" s="1">
        <v>2019</v>
      </c>
      <c r="B16" s="1">
        <v>3</v>
      </c>
      <c r="C16" s="5">
        <v>17126</v>
      </c>
      <c r="D16" s="3">
        <v>-0.16904692509472907</v>
      </c>
      <c r="E16" s="3">
        <v>-0.23542477423055341</v>
      </c>
      <c r="F16" s="5">
        <v>1337695</v>
      </c>
      <c r="G16" s="3">
        <v>1.2176888352166459</v>
      </c>
      <c r="H16" s="3">
        <v>-0.10062823790691657</v>
      </c>
    </row>
    <row r="17" spans="1:8" x14ac:dyDescent="0.3">
      <c r="A17" s="1">
        <v>2019</v>
      </c>
      <c r="B17" s="1">
        <v>4</v>
      </c>
      <c r="C17" s="5">
        <v>17265</v>
      </c>
      <c r="D17" s="3">
        <v>4.0560899293073938E-2</v>
      </c>
      <c r="E17" s="3">
        <v>-0.31064498607610874</v>
      </c>
      <c r="F17" s="5">
        <v>1338348</v>
      </c>
      <c r="G17" s="3">
        <v>0.78991820667706492</v>
      </c>
      <c r="H17" s="3">
        <v>-0.19614618724762439</v>
      </c>
    </row>
    <row r="18" spans="1:8" x14ac:dyDescent="0.3">
      <c r="A18" s="1">
        <v>2019</v>
      </c>
      <c r="B18" s="1">
        <v>5</v>
      </c>
      <c r="C18" s="5">
        <v>17356</v>
      </c>
      <c r="D18" s="3">
        <v>0.63199396996578283</v>
      </c>
      <c r="E18" s="3">
        <v>-0.38391437933811084</v>
      </c>
      <c r="F18" s="5">
        <v>1344083</v>
      </c>
      <c r="G18" s="3">
        <v>0.69727055326136433</v>
      </c>
      <c r="H18" s="3">
        <v>-0.29023871854431593</v>
      </c>
    </row>
    <row r="19" spans="1:8" x14ac:dyDescent="0.3">
      <c r="A19" s="1">
        <v>2019</v>
      </c>
      <c r="B19" s="1">
        <v>6</v>
      </c>
      <c r="C19" s="5">
        <v>17606</v>
      </c>
      <c r="D19" s="3">
        <v>0.61146351220069395</v>
      </c>
      <c r="E19" s="3">
        <v>-0.45455085729243572</v>
      </c>
      <c r="F19" s="5">
        <v>1349325</v>
      </c>
      <c r="G19" s="3">
        <v>0.49370818115195281</v>
      </c>
      <c r="H19" s="3">
        <v>-0.3820869738940238</v>
      </c>
    </row>
    <row r="20" spans="1:8" x14ac:dyDescent="0.3">
      <c r="A20" s="1">
        <v>2019</v>
      </c>
      <c r="B20" s="1">
        <v>7</v>
      </c>
      <c r="C20" s="5">
        <v>17800</v>
      </c>
      <c r="D20" s="3">
        <v>0.20265705922088983</v>
      </c>
      <c r="E20" s="3">
        <v>-0.52180177402403549</v>
      </c>
      <c r="F20" s="5">
        <v>1328629</v>
      </c>
      <c r="G20" s="3">
        <v>0.20997929622241784</v>
      </c>
      <c r="H20" s="3">
        <v>-0.47080351836101636</v>
      </c>
    </row>
    <row r="21" spans="1:8" x14ac:dyDescent="0.3">
      <c r="A21" s="1">
        <v>2019</v>
      </c>
      <c r="B21" s="1">
        <v>8</v>
      </c>
      <c r="C21" s="5">
        <v>17752</v>
      </c>
      <c r="D21" s="3">
        <v>0.93245394587218033</v>
      </c>
      <c r="E21" s="3">
        <v>-0.58484045484220315</v>
      </c>
      <c r="F21" s="5">
        <v>1323342</v>
      </c>
      <c r="G21" s="3">
        <v>0.91840228658757184</v>
      </c>
      <c r="H21" s="3">
        <v>-0.55544009790157267</v>
      </c>
    </row>
    <row r="22" spans="1:8" x14ac:dyDescent="0.3">
      <c r="A22" s="1">
        <v>2019</v>
      </c>
      <c r="B22" s="1">
        <v>9</v>
      </c>
      <c r="C22" s="5">
        <v>17217</v>
      </c>
      <c r="D22" s="3">
        <v>-0.98343685300207317</v>
      </c>
      <c r="E22" s="3">
        <v>-0.64278991541503416</v>
      </c>
      <c r="F22" s="5">
        <v>1327869</v>
      </c>
      <c r="G22" s="3">
        <v>-0.56946073079670034</v>
      </c>
      <c r="H22" s="3">
        <v>-0.63500118188762589</v>
      </c>
    </row>
    <row r="23" spans="1:8" x14ac:dyDescent="0.3">
      <c r="A23" s="1">
        <v>2019</v>
      </c>
      <c r="B23" s="1">
        <v>10</v>
      </c>
      <c r="C23" s="5">
        <v>17072</v>
      </c>
      <c r="D23" s="3">
        <v>-0.41997200186654204</v>
      </c>
      <c r="E23" s="3">
        <v>-0.6946678037439078</v>
      </c>
      <c r="F23" s="5">
        <v>1318915</v>
      </c>
      <c r="G23" s="3">
        <v>-0.13387012629071382</v>
      </c>
      <c r="H23" s="3">
        <v>-0.70838888952551959</v>
      </c>
    </row>
    <row r="24" spans="1:8" x14ac:dyDescent="0.3">
      <c r="A24" s="1">
        <v>2019</v>
      </c>
      <c r="B24" s="1">
        <v>11</v>
      </c>
      <c r="C24" s="5">
        <v>17062</v>
      </c>
      <c r="D24" s="3">
        <v>1.7586024972149339E-2</v>
      </c>
      <c r="E24" s="3">
        <v>-0.73951542386753566</v>
      </c>
      <c r="F24" s="5">
        <v>1332983</v>
      </c>
      <c r="G24" s="3">
        <v>0.61137474026007332</v>
      </c>
      <c r="H24" s="3">
        <v>-0.77450078860138283</v>
      </c>
    </row>
    <row r="25" spans="1:8" x14ac:dyDescent="0.3">
      <c r="A25" s="1">
        <v>2019</v>
      </c>
      <c r="B25" s="1">
        <v>12</v>
      </c>
      <c r="C25" s="5">
        <v>16838</v>
      </c>
      <c r="D25" s="3">
        <v>-0.59038847561695418</v>
      </c>
      <c r="E25" s="3">
        <v>-0.77635500372727695</v>
      </c>
      <c r="F25" s="5">
        <v>1340415</v>
      </c>
      <c r="G25" s="3">
        <v>-0.46144855041737598</v>
      </c>
      <c r="H25" s="3">
        <v>-0.83219454976500895</v>
      </c>
    </row>
    <row r="26" spans="1:8" x14ac:dyDescent="0.3">
      <c r="A26" s="1">
        <v>2020</v>
      </c>
      <c r="B26" s="1">
        <v>1</v>
      </c>
      <c r="C26" s="5">
        <v>16730</v>
      </c>
      <c r="D26" s="3">
        <v>3.5876584549154877E-2</v>
      </c>
      <c r="E26" s="3">
        <v>-0.80415619477498812</v>
      </c>
      <c r="F26" s="5">
        <v>1318325</v>
      </c>
      <c r="G26" s="3">
        <v>-0.6508103855350722</v>
      </c>
      <c r="H26" s="3">
        <v>-0.8802316023100204</v>
      </c>
    </row>
    <row r="27" spans="1:8" x14ac:dyDescent="0.3">
      <c r="A27" s="1">
        <v>2020</v>
      </c>
      <c r="B27" s="1">
        <v>2</v>
      </c>
      <c r="C27" s="5">
        <v>16893</v>
      </c>
      <c r="D27" s="3">
        <v>0.32664211901651807</v>
      </c>
      <c r="E27" s="3">
        <v>-0.82187573412029569</v>
      </c>
      <c r="F27" s="5">
        <v>1324427</v>
      </c>
      <c r="G27" s="3">
        <v>-4.301896532595828E-2</v>
      </c>
      <c r="H27" s="3">
        <v>-0.91734762928008484</v>
      </c>
    </row>
    <row r="28" spans="1:8" x14ac:dyDescent="0.3">
      <c r="A28" s="1">
        <v>2020</v>
      </c>
      <c r="B28" s="1">
        <v>3</v>
      </c>
      <c r="C28" s="5">
        <v>16150</v>
      </c>
      <c r="D28" s="3">
        <v>-5.6989372883335276</v>
      </c>
      <c r="E28" s="3">
        <v>-0.82841202326315078</v>
      </c>
      <c r="F28" s="5">
        <v>1238554</v>
      </c>
      <c r="G28" s="3">
        <v>-7.4113306844983295</v>
      </c>
      <c r="H28" s="3">
        <v>-0.94226238168992715</v>
      </c>
    </row>
    <row r="29" spans="1:8" x14ac:dyDescent="0.3">
      <c r="A29" s="1">
        <v>2020</v>
      </c>
      <c r="B29" s="1">
        <v>4</v>
      </c>
      <c r="C29" s="5">
        <v>16053</v>
      </c>
      <c r="D29" s="3">
        <v>-7.0199826238053875</v>
      </c>
      <c r="E29" s="3">
        <v>-0.82258370551925919</v>
      </c>
      <c r="F29" s="5">
        <v>1233187</v>
      </c>
      <c r="G29" s="3">
        <v>-7.8575228565365691</v>
      </c>
      <c r="H29" s="3">
        <v>-0.9536348932859422</v>
      </c>
    </row>
    <row r="30" spans="1:8" x14ac:dyDescent="0.3">
      <c r="A30" s="1">
        <v>2020</v>
      </c>
      <c r="B30" s="1">
        <v>5</v>
      </c>
      <c r="C30" s="5">
        <v>16366</v>
      </c>
      <c r="D30" s="3">
        <v>-5.7040792809403111</v>
      </c>
      <c r="E30" s="3">
        <v>-0.80354765512551185</v>
      </c>
      <c r="F30" s="5">
        <v>1259417</v>
      </c>
      <c r="G30" s="3">
        <v>-6.2991645605219304</v>
      </c>
      <c r="H30" s="3">
        <v>-0.95057343866888644</v>
      </c>
    </row>
    <row r="31" spans="1:8" x14ac:dyDescent="0.3">
      <c r="A31" s="1">
        <v>2020</v>
      </c>
      <c r="B31" s="1">
        <v>6</v>
      </c>
      <c r="C31" s="5">
        <v>16748</v>
      </c>
      <c r="D31" s="3">
        <v>-4.8733386345564007</v>
      </c>
      <c r="E31" s="3">
        <v>-0.77089112124368087</v>
      </c>
      <c r="F31" s="5">
        <v>1273339</v>
      </c>
      <c r="G31" s="3">
        <v>-5.6314082967409584</v>
      </c>
      <c r="H31" s="3">
        <v>-0.9326657291036311</v>
      </c>
    </row>
    <row r="32" spans="1:8" x14ac:dyDescent="0.3">
      <c r="A32" s="1">
        <v>2020</v>
      </c>
      <c r="B32" s="1">
        <v>7</v>
      </c>
      <c r="C32" s="5">
        <v>17310</v>
      </c>
      <c r="D32" s="3">
        <v>-2.7528089887640439</v>
      </c>
      <c r="E32" s="3">
        <v>-0.72454166773177542</v>
      </c>
      <c r="F32" s="5">
        <v>1282346</v>
      </c>
      <c r="G32" s="3">
        <v>-3.4835157143190409</v>
      </c>
      <c r="H32" s="3">
        <v>-0.89987090579406503</v>
      </c>
    </row>
    <row r="33" spans="1:8" x14ac:dyDescent="0.3">
      <c r="A33" s="1">
        <v>2020</v>
      </c>
      <c r="B33" s="1">
        <v>8</v>
      </c>
      <c r="C33" s="5">
        <v>17166</v>
      </c>
      <c r="D33" s="3">
        <v>-3.3010365029292443</v>
      </c>
      <c r="E33" s="3">
        <v>-0.66471175063622923</v>
      </c>
      <c r="F33" s="5">
        <v>1276979</v>
      </c>
      <c r="G33" s="3">
        <v>-3.5034783147515958</v>
      </c>
      <c r="H33" s="3">
        <v>-0.85247441151127401</v>
      </c>
    </row>
    <row r="34" spans="1:8" x14ac:dyDescent="0.3">
      <c r="A34" s="1">
        <v>2020</v>
      </c>
      <c r="B34" s="1">
        <v>9</v>
      </c>
      <c r="C34" s="5">
        <v>16782</v>
      </c>
      <c r="D34" s="3">
        <v>-2.5265725736191014</v>
      </c>
      <c r="E34" s="3">
        <v>-0.59175467790076997</v>
      </c>
      <c r="F34" s="5">
        <v>1286659</v>
      </c>
      <c r="G34" s="3">
        <v>-3.1034687909726077</v>
      </c>
      <c r="H34" s="3">
        <v>-0.79094110880471358</v>
      </c>
    </row>
    <row r="35" spans="1:8" x14ac:dyDescent="0.3">
      <c r="A35" s="1">
        <v>2020</v>
      </c>
      <c r="B35" s="1">
        <v>10</v>
      </c>
      <c r="C35" s="5">
        <v>16788</v>
      </c>
      <c r="D35" s="3">
        <v>-1.6635426429240874</v>
      </c>
      <c r="E35" s="3">
        <v>-0.50620683557692336</v>
      </c>
      <c r="F35" s="5">
        <v>1286436</v>
      </c>
      <c r="G35" s="3">
        <v>-2.462554448163834</v>
      </c>
      <c r="H35" s="3">
        <v>-0.71591995771711991</v>
      </c>
    </row>
    <row r="36" spans="1:8" x14ac:dyDescent="0.3">
      <c r="A36" s="1">
        <v>2020</v>
      </c>
      <c r="B36" s="1">
        <v>11</v>
      </c>
      <c r="C36" s="5">
        <v>16504</v>
      </c>
      <c r="D36" s="3">
        <v>-3.2704255069745614</v>
      </c>
      <c r="E36" s="3">
        <v>-0.40873897207008458</v>
      </c>
      <c r="F36" s="5">
        <v>1287803</v>
      </c>
      <c r="G36" s="3">
        <v>-3.3893905623702647</v>
      </c>
      <c r="H36" s="3">
        <v>-0.62822051049137995</v>
      </c>
    </row>
    <row r="37" spans="1:8" x14ac:dyDescent="0.3">
      <c r="A37" s="1">
        <v>2020</v>
      </c>
      <c r="B37" s="1">
        <v>12</v>
      </c>
      <c r="C37" s="5">
        <v>16289</v>
      </c>
      <c r="D37" s="3">
        <v>-3.2604822425466251</v>
      </c>
      <c r="E37" s="3">
        <v>-0.30010220632782564</v>
      </c>
      <c r="F37" s="5">
        <v>1295656</v>
      </c>
      <c r="G37" s="3">
        <v>-3.3391897285542149</v>
      </c>
      <c r="H37" s="3">
        <v>-0.52877361343221696</v>
      </c>
    </row>
    <row r="38" spans="1:8" x14ac:dyDescent="0.3">
      <c r="A38" s="1">
        <v>2021</v>
      </c>
      <c r="B38" s="1">
        <v>1</v>
      </c>
      <c r="C38" s="5">
        <v>16154</v>
      </c>
      <c r="D38" s="3">
        <v>-3.4429169157202621</v>
      </c>
      <c r="E38" s="3">
        <v>-0.18124638552930908</v>
      </c>
      <c r="F38" s="5">
        <v>1282944</v>
      </c>
      <c r="G38" s="3">
        <v>-2.6837843475622458</v>
      </c>
      <c r="H38" s="3">
        <v>-0.41870186076462362</v>
      </c>
    </row>
    <row r="39" spans="1:8" x14ac:dyDescent="0.3">
      <c r="A39" s="1">
        <v>2021</v>
      </c>
      <c r="B39" s="1">
        <v>2</v>
      </c>
      <c r="C39" s="5">
        <v>16239</v>
      </c>
      <c r="D39" s="3">
        <v>-3.8714260344521412</v>
      </c>
      <c r="E39" s="3">
        <v>-5.3326938800657107E-2</v>
      </c>
      <c r="F39" s="5">
        <v>1276090</v>
      </c>
      <c r="G39" s="3">
        <v>-3.6496537748022306</v>
      </c>
      <c r="H39" s="3">
        <v>-0.29932301449936494</v>
      </c>
    </row>
    <row r="40" spans="1:8" x14ac:dyDescent="0.3">
      <c r="A40" s="1">
        <v>2021</v>
      </c>
      <c r="B40" s="1">
        <v>3</v>
      </c>
      <c r="C40" s="5">
        <v>16508</v>
      </c>
      <c r="D40" s="3">
        <v>2.2167182662538698</v>
      </c>
      <c r="E40" s="3">
        <v>8.2274199834078146E-2</v>
      </c>
      <c r="F40" s="5">
        <v>1275175</v>
      </c>
      <c r="G40" s="3">
        <v>2.9567544087702347</v>
      </c>
      <c r="H40" s="3">
        <v>-0.17211213404212239</v>
      </c>
    </row>
    <row r="41" spans="1:8" x14ac:dyDescent="0.3">
      <c r="A41" s="1">
        <v>2021</v>
      </c>
      <c r="B41" s="1">
        <v>4</v>
      </c>
      <c r="C41" s="5">
        <v>16613</v>
      </c>
      <c r="D41" s="3">
        <v>3.4884445275026543</v>
      </c>
      <c r="E41" s="3">
        <v>0.22390995058031318</v>
      </c>
      <c r="F41" s="5">
        <v>1285054</v>
      </c>
      <c r="G41" s="3">
        <v>4.2059314605165321</v>
      </c>
      <c r="H41" s="3">
        <v>-3.8776940656931852E-2</v>
      </c>
    </row>
    <row r="42" spans="1:8" x14ac:dyDescent="0.3">
      <c r="A42" s="1">
        <v>2021</v>
      </c>
      <c r="B42" s="1">
        <v>5</v>
      </c>
      <c r="C42" s="5">
        <v>16863</v>
      </c>
      <c r="D42" s="3">
        <v>3.0367835757057371</v>
      </c>
      <c r="E42" s="3">
        <v>0.37008145892585476</v>
      </c>
      <c r="F42" s="5">
        <v>1298848</v>
      </c>
      <c r="G42" s="3">
        <v>3.130893103713861</v>
      </c>
      <c r="H42" s="3">
        <v>9.9192126790977192E-2</v>
      </c>
    </row>
    <row r="43" spans="1:8" x14ac:dyDescent="0.3">
      <c r="A43" s="1">
        <v>2021</v>
      </c>
      <c r="B43" s="1">
        <v>6</v>
      </c>
      <c r="C43" s="5">
        <v>17238</v>
      </c>
      <c r="D43" s="3">
        <v>2.9257224743252985</v>
      </c>
      <c r="E43" s="3">
        <v>0.51951657414857366</v>
      </c>
      <c r="F43" s="5">
        <v>1306988</v>
      </c>
      <c r="G43" s="3">
        <v>2.6425798628644914</v>
      </c>
      <c r="H43" s="3">
        <v>0.24059940085312342</v>
      </c>
    </row>
    <row r="44" spans="1:8" x14ac:dyDescent="0.3">
      <c r="A44" s="1">
        <v>2021</v>
      </c>
      <c r="B44" s="1">
        <v>7</v>
      </c>
      <c r="C44" s="5">
        <v>17716</v>
      </c>
      <c r="D44" s="3">
        <v>2.3454650491045559</v>
      </c>
      <c r="E44" s="3">
        <v>0.6711283331733392</v>
      </c>
      <c r="F44" s="5">
        <v>1312466</v>
      </c>
      <c r="G44" s="3">
        <v>2.34882005324617</v>
      </c>
      <c r="H44" s="3">
        <v>0.38445974887108958</v>
      </c>
    </row>
    <row r="45" spans="1:8" x14ac:dyDescent="0.3">
      <c r="A45" s="1">
        <v>2021</v>
      </c>
      <c r="B45" s="1">
        <v>8</v>
      </c>
      <c r="C45" s="5">
        <v>17518</v>
      </c>
      <c r="D45" s="3">
        <v>2.050565070488175</v>
      </c>
      <c r="E45" s="3">
        <v>0.82399687055697746</v>
      </c>
      <c r="F45" s="5">
        <v>1296788</v>
      </c>
      <c r="G45" s="3">
        <v>1.5512392921105178</v>
      </c>
      <c r="H45" s="3">
        <v>0.52995484238520918</v>
      </c>
    </row>
    <row r="46" spans="1:8" x14ac:dyDescent="0.3">
      <c r="A46" s="1">
        <v>2021</v>
      </c>
      <c r="B46" s="1">
        <v>9</v>
      </c>
      <c r="C46" s="5">
        <v>17162</v>
      </c>
      <c r="D46" s="3">
        <v>2.264330830651895</v>
      </c>
      <c r="E46" s="3">
        <v>0.97731859423936518</v>
      </c>
      <c r="F46" s="5">
        <v>1309569</v>
      </c>
      <c r="G46" s="3">
        <v>1.7805805578634315</v>
      </c>
      <c r="H46" s="3">
        <v>0.67640276684584177</v>
      </c>
    </row>
    <row r="47" spans="1:8" x14ac:dyDescent="0.3">
      <c r="A47" s="1">
        <v>2021</v>
      </c>
      <c r="B47" s="1">
        <v>10</v>
      </c>
      <c r="C47" s="5">
        <v>17225</v>
      </c>
      <c r="D47" s="3">
        <v>2.6030497974743882</v>
      </c>
      <c r="E47" s="3">
        <v>1.1303750905075967</v>
      </c>
      <c r="F47" s="5">
        <v>1318777</v>
      </c>
      <c r="G47" s="3">
        <v>2.5139999191564844</v>
      </c>
      <c r="H47" s="3">
        <v>0.82319253023457784</v>
      </c>
    </row>
    <row r="48" spans="1:8" x14ac:dyDescent="0.3">
      <c r="A48" s="1">
        <v>2021</v>
      </c>
      <c r="B48" s="1">
        <v>11</v>
      </c>
      <c r="C48" s="5">
        <v>17035</v>
      </c>
      <c r="D48" s="3">
        <v>3.2174018419776962</v>
      </c>
      <c r="E48" s="3">
        <v>1.2825373214985167</v>
      </c>
      <c r="F48" s="5">
        <v>1322440</v>
      </c>
      <c r="G48" s="3">
        <v>2.6896194526647266</v>
      </c>
      <c r="H48" s="3">
        <v>0.96978981954627286</v>
      </c>
    </row>
    <row r="49" spans="1:8" x14ac:dyDescent="0.3">
      <c r="A49" s="1">
        <v>2021</v>
      </c>
      <c r="B49" s="1">
        <v>12</v>
      </c>
      <c r="C49" s="5">
        <v>16949</v>
      </c>
      <c r="D49" s="3">
        <v>4.0518141076800296</v>
      </c>
      <c r="E49" s="3">
        <v>1.433278518425843</v>
      </c>
      <c r="F49" s="5">
        <v>1332390</v>
      </c>
      <c r="G49" s="3">
        <v>2.8351661243416482</v>
      </c>
      <c r="H49" s="3">
        <v>1.1157777389555685</v>
      </c>
    </row>
    <row r="50" spans="1:8" x14ac:dyDescent="0.3">
      <c r="A50" s="1">
        <v>2022</v>
      </c>
      <c r="B50" s="1">
        <v>1</v>
      </c>
      <c r="C50" s="5">
        <v>16784</v>
      </c>
      <c r="D50" s="3">
        <v>3.8999628574965861</v>
      </c>
      <c r="E50" s="3">
        <v>1.582206278094993</v>
      </c>
      <c r="F50" s="5">
        <v>1312611</v>
      </c>
      <c r="G50" s="3">
        <v>2.3124158186171861</v>
      </c>
      <c r="H50" s="3">
        <v>1.2608588252505175</v>
      </c>
    </row>
    <row r="51" spans="1:8" x14ac:dyDescent="0.3">
      <c r="A51" s="1">
        <v>2022</v>
      </c>
      <c r="B51" s="1">
        <v>2</v>
      </c>
      <c r="C51" s="5">
        <v>16905</v>
      </c>
      <c r="D51" s="3">
        <v>4.1012377609458639</v>
      </c>
      <c r="E51" s="3">
        <v>1.7291100400606383</v>
      </c>
      <c r="F51" s="5">
        <v>1314146</v>
      </c>
      <c r="G51" s="3">
        <v>2.9822347953514239</v>
      </c>
      <c r="H51" s="3">
        <v>1.4048550171903802</v>
      </c>
    </row>
    <row r="52" spans="1:8" x14ac:dyDescent="0.3">
      <c r="A52" s="1">
        <v>2022</v>
      </c>
      <c r="B52" s="1">
        <v>3</v>
      </c>
      <c r="C52" s="5">
        <v>17087</v>
      </c>
      <c r="D52" s="3">
        <v>3.5073903561909425</v>
      </c>
      <c r="E52" s="3">
        <v>1.8739401991954643</v>
      </c>
      <c r="F52" s="5">
        <v>1313307</v>
      </c>
      <c r="G52" s="3">
        <v>2.9903346599486236</v>
      </c>
      <c r="H52" s="3">
        <v>1.5476612783256227</v>
      </c>
    </row>
    <row r="53" spans="1:8" x14ac:dyDescent="0.3">
      <c r="A53" s="1">
        <v>2022</v>
      </c>
      <c r="B53" s="1">
        <v>4</v>
      </c>
      <c r="C53" s="5">
        <v>17392</v>
      </c>
      <c r="D53" s="3">
        <v>4.6890988984530146</v>
      </c>
      <c r="E53" s="3">
        <v>2.0168118814638847</v>
      </c>
      <c r="F53" s="5">
        <v>1330423</v>
      </c>
      <c r="G53" s="3">
        <v>3.5305131146239788</v>
      </c>
      <c r="H53" s="3">
        <v>1.6892821124690838</v>
      </c>
    </row>
    <row r="54" spans="1:8" x14ac:dyDescent="0.3">
      <c r="A54" s="1">
        <v>2022</v>
      </c>
      <c r="B54" s="1">
        <v>5</v>
      </c>
      <c r="C54" s="5">
        <v>17360</v>
      </c>
      <c r="D54" s="3">
        <v>2.9472810294728147</v>
      </c>
      <c r="E54" s="3">
        <v>2.1579536468689935</v>
      </c>
      <c r="F54" s="5">
        <v>1332413</v>
      </c>
      <c r="G54" s="3">
        <v>2.5842130872896663</v>
      </c>
      <c r="H54" s="3">
        <v>1.8298222090851035</v>
      </c>
    </row>
    <row r="55" spans="1:8" x14ac:dyDescent="0.3">
      <c r="A55" s="1">
        <v>2022</v>
      </c>
      <c r="B55" s="1">
        <v>6</v>
      </c>
      <c r="C55" s="5">
        <v>17492</v>
      </c>
      <c r="D55" s="3">
        <v>1.473488803805556</v>
      </c>
      <c r="E55" s="3">
        <v>2.297779630901176</v>
      </c>
      <c r="F55" s="5">
        <v>1327991</v>
      </c>
      <c r="G55" s="3">
        <v>1.6069772637545165</v>
      </c>
      <c r="H55" s="3">
        <v>1.9695141209020608</v>
      </c>
    </row>
    <row r="56" spans="1:8" x14ac:dyDescent="0.3">
      <c r="A56" s="1">
        <v>2022</v>
      </c>
      <c r="B56" s="1">
        <v>7</v>
      </c>
      <c r="C56" s="5">
        <v>17833</v>
      </c>
      <c r="D56" s="3">
        <v>0.66041995935877118</v>
      </c>
      <c r="E56" s="3">
        <v>2.4367587834523867</v>
      </c>
      <c r="F56" s="5">
        <v>1327434</v>
      </c>
      <c r="G56" s="3">
        <v>1.1404485906682638</v>
      </c>
      <c r="H56" s="3">
        <v>2.1086427889037651</v>
      </c>
    </row>
    <row r="57" spans="1:8" x14ac:dyDescent="0.3">
      <c r="A57" s="1">
        <v>2022</v>
      </c>
      <c r="B57" s="1">
        <v>8</v>
      </c>
      <c r="C57" s="5">
        <v>17612</v>
      </c>
      <c r="D57" s="3">
        <v>0.53659093503823918</v>
      </c>
      <c r="E57" s="3">
        <v>2.5753028119960315</v>
      </c>
      <c r="F57" s="5">
        <v>1310699</v>
      </c>
      <c r="G57" s="3">
        <v>1.0727273848925245</v>
      </c>
      <c r="H57" s="3">
        <v>2.2474679779033906</v>
      </c>
    </row>
    <row r="58" spans="1:8" x14ac:dyDescent="0.3">
      <c r="A58" s="1">
        <v>2022</v>
      </c>
      <c r="B58" s="1">
        <v>9</v>
      </c>
      <c r="C58" s="5">
        <v>17265</v>
      </c>
      <c r="D58" s="3">
        <v>0.6001631511478811</v>
      </c>
      <c r="E58" s="3">
        <v>2.713700067142732</v>
      </c>
      <c r="F58" s="5">
        <v>1319895</v>
      </c>
      <c r="G58" s="3">
        <v>0.7885036985450844</v>
      </c>
      <c r="H58" s="3">
        <v>2.3861822170059006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41</vt:i4>
      </vt:variant>
    </vt:vector>
  </HeadingPairs>
  <TitlesOfParts>
    <vt:vector size="41" baseType="lpstr">
      <vt:lpstr>Paro</vt:lpstr>
      <vt:lpstr>Contratos</vt:lpstr>
      <vt:lpstr>Afiliados</vt:lpstr>
      <vt:lpstr>Afiliados_Asalariados</vt:lpstr>
      <vt:lpstr>Afiliados_No_asalariados</vt:lpstr>
      <vt:lpstr>Ipc</vt:lpstr>
      <vt:lpstr>Matriculacion_turismos</vt:lpstr>
      <vt:lpstr>ECI</vt:lpstr>
      <vt:lpstr>Emp</vt:lpstr>
      <vt:lpstr>Emp_fi</vt:lpstr>
      <vt:lpstr>Emp_ju</vt:lpstr>
      <vt:lpstr>Taereo</vt:lpstr>
      <vt:lpstr>CTH</vt:lpstr>
      <vt:lpstr>EOAT</vt:lpstr>
      <vt:lpstr>IT</vt:lpstr>
      <vt:lpstr>PRD_B</vt:lpstr>
      <vt:lpstr>PRD_G</vt:lpstr>
      <vt:lpstr>IPI</vt:lpstr>
      <vt:lpstr>CP</vt:lpstr>
      <vt:lpstr>TPS_P</vt:lpstr>
      <vt:lpstr>TPS_M</vt:lpstr>
      <vt:lpstr>SM_C</vt:lpstr>
      <vt:lpstr>SM_D</vt:lpstr>
      <vt:lpstr>X</vt:lpstr>
      <vt:lpstr>M</vt:lpstr>
      <vt:lpstr>SALDO</vt:lpstr>
      <vt:lpstr>TCOBER</vt:lpstr>
      <vt:lpstr>IASS</vt:lpstr>
      <vt:lpstr>IASS_2</vt:lpstr>
      <vt:lpstr>ICN</vt:lpstr>
      <vt:lpstr>ICM</vt:lpstr>
      <vt:lpstr>ICM (2)</vt:lpstr>
      <vt:lpstr>CGN</vt:lpstr>
      <vt:lpstr>RE</vt:lpstr>
      <vt:lpstr>GS</vt:lpstr>
      <vt:lpstr>PCN</vt:lpstr>
      <vt:lpstr>P_CONTR</vt:lpstr>
      <vt:lpstr>P_NO_CONTR</vt:lpstr>
      <vt:lpstr>CEMENTO</vt:lpstr>
      <vt:lpstr>AFI_ERTE</vt:lpstr>
      <vt:lpstr>EMP_ERTE</vt:lpstr>
    </vt:vector>
  </TitlesOfParts>
  <Company>Gobierno de Cantabria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Cobo Fernández María Isabel</dc:creator>
  <dc:description/>
  <cp:lastModifiedBy>Sánchez-Molina Pando Gabriel</cp:lastModifiedBy>
  <cp:revision>12</cp:revision>
  <dcterms:created xsi:type="dcterms:W3CDTF">2020-04-08T10:41:16Z</dcterms:created>
  <dcterms:modified xsi:type="dcterms:W3CDTF">2022-11-08T11:43:56Z</dcterms:modified>
  <dc:language>es-ES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Gobierno de Cantabria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