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25" l="1"/>
  <c r="A28" i="25" s="1"/>
  <c r="A27" i="24"/>
  <c r="A28" i="24" s="1"/>
  <c r="A27" i="22"/>
  <c r="A28" i="22" s="1"/>
  <c r="A27" i="32"/>
  <c r="A27" i="30"/>
  <c r="A27" i="20"/>
  <c r="A28" i="20" s="1"/>
  <c r="A27" i="19"/>
  <c r="A28" i="19" s="1"/>
  <c r="A27" i="18"/>
  <c r="A28" i="18" s="1"/>
  <c r="A27" i="17"/>
  <c r="A28" i="17" s="1"/>
  <c r="A27" i="16"/>
  <c r="A28" i="16" s="1"/>
  <c r="A27" i="15"/>
  <c r="A28" i="15" s="1"/>
  <c r="A27" i="10"/>
  <c r="A28" i="10" s="1"/>
  <c r="A27" i="27"/>
  <c r="A27" i="26"/>
  <c r="A28" i="26" s="1"/>
  <c r="A27" i="33"/>
  <c r="A23" i="33"/>
  <c r="A24" i="33" s="1"/>
  <c r="A25" i="33" s="1"/>
  <c r="A27" i="9"/>
  <c r="A28" i="9" s="1"/>
  <c r="A23" i="25"/>
  <c r="A24" i="25" s="1"/>
  <c r="A25" i="25" s="1"/>
  <c r="A23" i="24"/>
  <c r="A24" i="24" s="1"/>
  <c r="A25" i="24" s="1"/>
  <c r="A19" i="24"/>
  <c r="A20" i="24" s="1"/>
  <c r="A21" i="24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<sst xmlns="http://schemas.openxmlformats.org/spreadsheetml/2006/main" count="2732" uniqueCount="99">
  <si>
    <t>Trimestre</t>
  </si>
  <si>
    <t/>
  </si>
  <si>
    <t>Año</t>
  </si>
  <si>
    <t>Deuda pública CC.AA. Tendencia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</si>
  <si>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</si>
  <si>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</si>
  <si>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</si>
  <si>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</si>
  <si>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</si>
  <si>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</si>
  <si>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</si>
  <si>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</si>
  <si>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</si>
  <si>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</si>
  <si>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</si>
  <si>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España. Var interanual</t>
  </si>
  <si>
    <t>Deuda pública CC.AA sobre el PIB.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</si>
  <si>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</si>
  <si>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</si>
  <si>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</si>
  <si>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</si>
  <si>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Ocupados EPA España.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</si>
  <si>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</si>
  <si>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</si>
  <si>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</si>
  <si>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</si>
  <si>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</si>
  <si>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Parados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</si>
  <si>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</si>
  <si>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</si>
  <si>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</si>
  <si>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</si>
  <si>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</si>
  <si>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Tasa de paro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</si>
  <si>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</si>
  <si>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</si>
  <si>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</si>
  <si>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</si>
  <si>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</si>
  <si>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actividad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</si>
  <si>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</si>
  <si>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</si>
  <si>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</si>
  <si>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</si>
  <si>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</si>
  <si>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</si>
  <si>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</si>
  <si>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</si>
  <si>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</si>
  <si>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</si>
  <si>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</si>
  <si>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</si>
  <si>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</si>
  <si>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</si>
  <si>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</si>
  <si>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</si>
  <si>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</si>
  <si>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Gasto de turistas internacionalesEspaña.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</si>
  <si>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</si>
  <si>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</si>
  <si>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</si>
  <si>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</si>
  <si>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</si>
  <si>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Turistas internacionales 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</si>
  <si>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</si>
  <si>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</si>
  <si>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</si>
  <si>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</si>
  <si>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</si>
  <si>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</si>
  <si>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</si>
  <si>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</si>
  <si>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</si>
  <si>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</si>
  <si>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</si>
  <si>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</si>
  <si>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</si>
  <si>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</si>
  <si>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</si>
  <si>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</si>
  <si>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</si>
  <si>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</si>
  <si>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</si>
  <si>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</si>
  <si>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</si>
  <si>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</si>
  <si>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</si>
  <si>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Índice de Pecios de Vivienda 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</si>
  <si>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</si>
  <si>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</si>
  <si>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</si>
  <si>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</si>
  <si>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</si>
  <si>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Transacciones inmobiliarias.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</si>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</sst>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4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1.2742284381965687</v>
      </c>
      <c r="F2" s="5">
        <v>109.1224</v>
      </c>
      <c r="G2" s="2">
        <v>2.7404999999999999</v>
      </c>
      <c r="H2" s="2">
        <v>1.5486131049009595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</v>
      </c>
      <c r="E3" s="2">
        <v>1.1592142766906519</v>
      </c>
      <c r="F3" s="5">
        <v>109.8339</v>
      </c>
      <c r="G3" s="2">
        <v>2.3401999999999998</v>
      </c>
      <c r="H3" s="2">
        <v>1.409229473259739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1.0365161626590735</v>
      </c>
      <c r="F4" s="5">
        <v>110.44710000000001</v>
      </c>
      <c r="G4" s="2">
        <v>2.2656000000000001</v>
      </c>
      <c r="H4" s="2">
        <v>1.2664991224190643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0.91279332937872315</v>
      </c>
      <c r="F5" s="5">
        <v>111.09350000000001</v>
      </c>
      <c r="G5" s="2">
        <v>2.2416999999999998</v>
      </c>
      <c r="H5" s="2">
        <v>1.1270635126109469</v>
      </c>
    </row>
    <row r="6" spans="1:8" x14ac:dyDescent="0.25">
      <c r="A6" s="1">
        <v>2019</v>
      </c>
      <c r="B6" s="1">
        <v>1</v>
      </c>
      <c r="C6" s="5">
        <v>109.6</v>
      </c>
      <c r="D6" s="2">
        <v>2.4</v>
      </c>
      <c r="E6" s="2">
        <v>0.79530718752482832</v>
      </c>
      <c r="F6" s="5">
        <v>111.77460000000001</v>
      </c>
      <c r="G6" s="2">
        <v>2.4304999999999999</v>
      </c>
      <c r="H6" s="2">
        <v>0.99818854211588726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0.69187365194175476</v>
      </c>
      <c r="F7" s="5">
        <v>112.09690000000001</v>
      </c>
      <c r="G7" s="2">
        <v>2.0605000000000002</v>
      </c>
      <c r="H7" s="2">
        <v>0.88783675701900322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0.61131157048166518</v>
      </c>
      <c r="F8" s="5">
        <v>112.3117</v>
      </c>
      <c r="G8" s="2">
        <v>1.6881999999999999</v>
      </c>
      <c r="H8" s="2">
        <v>0.8048658980665907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0.56350736996425865</v>
      </c>
      <c r="F9" s="5">
        <v>112.9526</v>
      </c>
      <c r="G9" s="2">
        <v>1.6735</v>
      </c>
      <c r="H9" s="2">
        <v>0.75886662053180887</v>
      </c>
    </row>
    <row r="10" spans="1:8" x14ac:dyDescent="0.25">
      <c r="A10" s="1">
        <v>2020</v>
      </c>
      <c r="B10" s="1">
        <v>1</v>
      </c>
      <c r="C10" s="5">
        <v>103.6</v>
      </c>
      <c r="D10" s="2">
        <v>-5.5</v>
      </c>
      <c r="E10" s="2">
        <v>0.5585904074776834</v>
      </c>
      <c r="F10" s="5">
        <v>107.1046</v>
      </c>
      <c r="G10" s="2">
        <v>-4.1779999999999999</v>
      </c>
      <c r="H10" s="2">
        <v>0.75998166350152507</v>
      </c>
    </row>
    <row r="11" spans="1:8" x14ac:dyDescent="0.25">
      <c r="A11" s="1">
        <f>A10</f>
        <v>2020</v>
      </c>
      <c r="B11" s="1">
        <v>2</v>
      </c>
      <c r="C11" s="5">
        <v>88.5</v>
      </c>
      <c r="D11" s="2">
        <v>-19.7</v>
      </c>
      <c r="E11" s="2">
        <v>0.60608784800385984</v>
      </c>
      <c r="F11" s="5">
        <v>88.050299999999993</v>
      </c>
      <c r="G11" s="2">
        <v>-21.451699999999999</v>
      </c>
      <c r="H11" s="2">
        <v>0.81892541192477419</v>
      </c>
    </row>
    <row r="12" spans="1:8" x14ac:dyDescent="0.25">
      <c r="A12" s="1">
        <f>A11</f>
        <v>2020</v>
      </c>
      <c r="B12" s="1">
        <v>3</v>
      </c>
      <c r="C12" s="5">
        <v>99.1</v>
      </c>
      <c r="D12" s="2">
        <v>-9.4</v>
      </c>
      <c r="E12" s="2">
        <v>0.7117402375200349</v>
      </c>
      <c r="F12" s="5">
        <v>102.0523</v>
      </c>
      <c r="G12" s="2">
        <v>-9.1347000000000005</v>
      </c>
      <c r="H12" s="2">
        <v>0.94332601221090262</v>
      </c>
    </row>
    <row r="13" spans="1:8" x14ac:dyDescent="0.25">
      <c r="A13" s="1">
        <f>A12</f>
        <v>2020</v>
      </c>
      <c r="B13" s="1">
        <v>4</v>
      </c>
      <c r="C13" s="5">
        <v>101</v>
      </c>
      <c r="D13" s="2">
        <v>-6.6</v>
      </c>
      <c r="E13" s="2">
        <v>0.86859681709845327</v>
      </c>
      <c r="F13" s="5">
        <v>102.7928</v>
      </c>
      <c r="G13" s="2">
        <v>-8.9947999999999997</v>
      </c>
      <c r="H13" s="2">
        <v>1.1268924698868037</v>
      </c>
    </row>
    <row r="14" spans="1:8" x14ac:dyDescent="0.25">
      <c r="A14" s="1">
        <v>2021</v>
      </c>
      <c r="B14" s="1">
        <v>1</v>
      </c>
      <c r="C14" s="5">
        <v>102.1</v>
      </c>
      <c r="D14" s="2">
        <v>-1.5</v>
      </c>
      <c r="E14" s="2">
        <v>1.0633869901629094</v>
      </c>
      <c r="F14" s="5">
        <v>104.02809999999999</v>
      </c>
      <c r="G14" s="2">
        <v>-2.8723999999999998</v>
      </c>
      <c r="H14" s="2">
        <v>1.3570350242217391</v>
      </c>
    </row>
    <row r="15" spans="1:8" x14ac:dyDescent="0.25">
      <c r="A15" s="1">
        <f>A14</f>
        <v>2021</v>
      </c>
      <c r="B15" s="1">
        <v>2</v>
      </c>
      <c r="C15" s="5">
        <v>102.6</v>
      </c>
      <c r="D15" s="2">
        <v>16</v>
      </c>
      <c r="E15" s="2">
        <v>1.2781722871265111</v>
      </c>
      <c r="F15" s="5">
        <v>105.4542</v>
      </c>
      <c r="G15" s="2">
        <v>19.765899999999998</v>
      </c>
      <c r="H15" s="2">
        <v>1.6148378566912911</v>
      </c>
    </row>
    <row r="16" spans="1:8" x14ac:dyDescent="0.25">
      <c r="A16" s="1">
        <f>A15</f>
        <v>2021</v>
      </c>
      <c r="B16" s="1">
        <v>3</v>
      </c>
      <c r="C16" s="5">
        <v>106.6</v>
      </c>
      <c r="D16" s="2">
        <v>7.5</v>
      </c>
      <c r="E16" s="2">
        <v>1.4934121215335143</v>
      </c>
      <c r="F16" s="5">
        <v>107.5329</v>
      </c>
      <c r="G16" s="2">
        <v>5.3703000000000003</v>
      </c>
      <c r="H16" s="2">
        <v>1.8787417518809038</v>
      </c>
    </row>
    <row r="17" spans="1:8" x14ac:dyDescent="0.25">
      <c r="A17" s="1">
        <f>A16</f>
        <v>2021</v>
      </c>
      <c r="B17" s="1">
        <v>4</v>
      </c>
      <c r="C17" s="5">
        <v>107.9</v>
      </c>
      <c r="D17" s="2">
        <v>6.8</v>
      </c>
      <c r="E17" s="2">
        <v>1.698767049248721</v>
      </c>
      <c r="F17" s="5">
        <v>109.7174</v>
      </c>
      <c r="G17" s="2">
        <v>6.7365000000000004</v>
      </c>
      <c r="H17" s="2">
        <v>2.1385319082155889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6.5</v>
      </c>
      <c r="E18" s="2">
        <v>1.8876517435609745</v>
      </c>
      <c r="F18" s="5">
        <v>111.19110000000001</v>
      </c>
      <c r="G18" s="2">
        <v>6.8856999999999999</v>
      </c>
      <c r="H18" s="2">
        <v>2.3861757480254329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7.2</v>
      </c>
      <c r="E19" s="2">
        <v>2.0566691483533379</v>
      </c>
      <c r="F19" s="5">
        <v>113.1088</v>
      </c>
      <c r="G19" s="2">
        <v>7.2587000000000002</v>
      </c>
      <c r="H19" s="2">
        <v>2.616514423697887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3.1</v>
      </c>
      <c r="E20" s="2">
        <v>2.2053049251691488</v>
      </c>
      <c r="F20" s="5">
        <v>114.0752</v>
      </c>
      <c r="G20" s="2">
        <v>6.0841000000000003</v>
      </c>
      <c r="H20" s="2">
        <v>2.8272012902778858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2.4</v>
      </c>
      <c r="E21" s="2">
        <v>2.336259317334024</v>
      </c>
      <c r="F21" s="5">
        <v>114.7266</v>
      </c>
      <c r="G21" s="2">
        <v>4.5655999999999999</v>
      </c>
      <c r="H21" s="2">
        <v>3.0187910687955526</v>
      </c>
    </row>
    <row r="22" spans="1:8" x14ac:dyDescent="0.25">
      <c r="A22" s="1">
        <v>2023</v>
      </c>
      <c r="B22" s="1">
        <v>1</v>
      </c>
      <c r="C22" s="5">
        <v>111.3</v>
      </c>
      <c r="D22" s="2">
        <v>2.2999999999999998</v>
      </c>
      <c r="E22" s="2">
        <v>2.4527917525953495</v>
      </c>
      <c r="F22" s="5">
        <v>115.49760000000001</v>
      </c>
      <c r="G22" s="2">
        <v>3.8730000000000002</v>
      </c>
      <c r="H22" s="2">
        <v>3.1938740419745866</v>
      </c>
    </row>
    <row r="23" spans="1:8" x14ac:dyDescent="0.25">
      <c r="A23" s="1">
        <f>A22</f>
        <v>2023</v>
      </c>
      <c r="B23" s="1">
        <v>2</v>
      </c>
      <c r="C23" s="5">
        <v>112.2</v>
      </c>
      <c r="D23" s="2">
        <v>2</v>
      </c>
      <c r="E23" s="2">
        <v>2.5582014966271776</v>
      </c>
      <c r="F23" s="5">
        <v>115.782</v>
      </c>
      <c r="G23" s="2">
        <v>2.3633999999999999</v>
      </c>
      <c r="H23" s="2">
        <v>3.3560072481206906</v>
      </c>
    </row>
    <row r="24" spans="1:8" x14ac:dyDescent="0.25">
      <c r="A24" s="1">
        <f t="shared" ref="A24:A25" si="0">A23</f>
        <v>2023</v>
      </c>
      <c r="B24" s="1">
        <v>3</v>
      </c>
      <c r="C24" s="5">
        <v>111.8</v>
      </c>
      <c r="D24" s="2">
        <v>1.7</v>
      </c>
      <c r="E24" s="2">
        <v>2.6556923202581872</v>
      </c>
      <c r="F24" s="5">
        <v>116.5446</v>
      </c>
      <c r="G24" s="2">
        <v>2.1646999999999998</v>
      </c>
      <c r="H24" s="2">
        <v>3.5091721792633339</v>
      </c>
    </row>
    <row r="25" spans="1:8" x14ac:dyDescent="0.25">
      <c r="A25" s="1">
        <f t="shared" si="0"/>
        <v>2023</v>
      </c>
      <c r="B25" s="1">
        <v>4</v>
      </c>
      <c r="C25" s="5">
        <v>112.6</v>
      </c>
      <c r="D25" s="2">
        <v>1.9</v>
      </c>
      <c r="E25" s="2">
        <v>2.7481191183816653</v>
      </c>
      <c r="F25" s="5">
        <v>117.40089999999999</v>
      </c>
      <c r="G25" s="2">
        <v>2.331</v>
      </c>
      <c r="H25" s="2">
        <v>3.6567299479019097</v>
      </c>
    </row>
    <row r="26" spans="1:8" x14ac:dyDescent="0.25">
      <c r="A26" s="1">
        <v>2024</v>
      </c>
      <c r="B26" s="1">
        <v>1</v>
      </c>
      <c r="C26" s="5">
        <v>113.3</v>
      </c>
      <c r="D26" s="2">
        <v>1.8</v>
      </c>
      <c r="E26" s="2">
        <v>2.8377394781907377</v>
      </c>
      <c r="F26" s="5">
        <v>118.4903</v>
      </c>
      <c r="G26" s="2">
        <v>2.5911</v>
      </c>
      <c r="H26" s="2">
        <v>3.801201371423772</v>
      </c>
    </row>
    <row r="27" spans="1:8" x14ac:dyDescent="0.25">
      <c r="A27" s="1">
        <f>A26</f>
        <v>2024</v>
      </c>
      <c r="B27" s="1">
        <v>2</v>
      </c>
      <c r="C27" s="5">
        <v>113.5</v>
      </c>
      <c r="D27" s="2">
        <v>1.2</v>
      </c>
      <c r="E27" s="2">
        <v>2.9262809124295415</v>
      </c>
      <c r="F27" s="5">
        <v>119.4637</v>
      </c>
      <c r="G27" s="2">
        <v>3.1798999999999999</v>
      </c>
      <c r="H27" s="2">
        <v>3.9442786859988352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57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2.3873149284168473</v>
      </c>
      <c r="F2" s="7">
        <v>14787.099999999999</v>
      </c>
      <c r="G2" s="2">
        <v>8.114886003797551</v>
      </c>
      <c r="H2" s="2">
        <v>60.310402714492973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3.704830102913431</v>
      </c>
      <c r="F3" s="7">
        <v>24147.4</v>
      </c>
      <c r="G3" s="2">
        <v>1.901006544310424</v>
      </c>
      <c r="H3" s="2">
        <v>73.373644643241491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5.4552467428461533</v>
      </c>
      <c r="F4" s="7">
        <v>32753.599999999999</v>
      </c>
      <c r="G4" s="2">
        <v>0.263349860427331</v>
      </c>
      <c r="H4" s="2">
        <v>87.937851090684632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7.6233208229307552</v>
      </c>
      <c r="F5" s="7">
        <v>18062.650000000001</v>
      </c>
      <c r="G5" s="2">
        <v>6.487409681740175</v>
      </c>
      <c r="H5" s="2">
        <v>103.97056176142326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10.188757629805286</v>
      </c>
      <c r="F6" s="7">
        <v>15372.149999999998</v>
      </c>
      <c r="G6" s="2">
        <v>3.956489101987537</v>
      </c>
      <c r="H6" s="2">
        <v>121.38451979678933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13.147972362220631</v>
      </c>
      <c r="F7" s="7">
        <v>24880.32</v>
      </c>
      <c r="G7" s="2">
        <v>3.0351921946047966</v>
      </c>
      <c r="H7" s="2">
        <v>140.03154136806506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16.500379004953842</v>
      </c>
      <c r="F8" s="7">
        <v>33263.479999999996</v>
      </c>
      <c r="G8" s="2">
        <v>1.5567143764349423</v>
      </c>
      <c r="H8" s="2">
        <v>159.6900501273484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20.224842914899885</v>
      </c>
      <c r="F9" s="7">
        <v>18396.02</v>
      </c>
      <c r="G9" s="2">
        <v>1.845631731778008</v>
      </c>
      <c r="H9" s="2">
        <v>180.05284700850387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24.319360429275775</v>
      </c>
      <c r="F10" s="7">
        <v>11730.33</v>
      </c>
      <c r="G10" s="2">
        <v>-23.691025653535768</v>
      </c>
      <c r="H10" s="2">
        <v>200.71389961055169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28.768018827814636</v>
      </c>
      <c r="F11" s="7">
        <v>133.88999999999999</v>
      </c>
      <c r="G11" s="2">
        <v>-99.461863834548751</v>
      </c>
      <c r="H11" s="2">
        <v>221.15579602296413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33.512195048531744</v>
      </c>
      <c r="F12" s="7">
        <v>5879.28</v>
      </c>
      <c r="G12" s="2">
        <v>-82.32512052256709</v>
      </c>
      <c r="H12" s="2">
        <v>240.72087125692337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38.475286017674996</v>
      </c>
      <c r="F13" s="7">
        <v>2043.28</v>
      </c>
      <c r="G13" s="2">
        <v>-88.892814858866203</v>
      </c>
      <c r="H13" s="2">
        <v>258.55107428620073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43.512779747454715</v>
      </c>
      <c r="F14" s="7">
        <v>1325.1399999999999</v>
      </c>
      <c r="G14" s="2">
        <v>-88.703301612145609</v>
      </c>
      <c r="H14" s="2">
        <v>273.58645033970532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48.412964722891424</v>
      </c>
      <c r="F15" s="7">
        <v>4485.8899999999994</v>
      </c>
      <c r="G15" s="2">
        <v>3250.4294570169541</v>
      </c>
      <c r="H15" s="2">
        <v>284.54989221563056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52.896968052669571</v>
      </c>
      <c r="F16" s="7">
        <v>16187.970000000001</v>
      </c>
      <c r="G16" s="2">
        <v>175.33932726456305</v>
      </c>
      <c r="H16" s="2">
        <v>289.93786161719999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56.655658742521808</v>
      </c>
      <c r="F17" s="7">
        <v>12904.380000000001</v>
      </c>
      <c r="G17" s="2">
        <v>531.55221017188057</v>
      </c>
      <c r="H17" s="2">
        <v>290.10049497563796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59.382474450074547</v>
      </c>
      <c r="F18" s="7">
        <v>11891.92</v>
      </c>
      <c r="G18" s="2">
        <v>797.40857569766229</v>
      </c>
      <c r="H18" s="2">
        <v>285.31630463819846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60.891484808941371</v>
      </c>
      <c r="F19" s="7">
        <v>23982.69</v>
      </c>
      <c r="G19" s="2">
        <v>434.62501309662082</v>
      </c>
      <c r="H19" s="2">
        <v>276.01471027413317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61.231572249122983</v>
      </c>
      <c r="F20" s="7">
        <v>32331.61</v>
      </c>
      <c r="G20" s="2">
        <v>99.726154669177163</v>
      </c>
      <c r="H20" s="2">
        <v>262.94518922210597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60.513209486011625</v>
      </c>
      <c r="F21" s="7">
        <v>18931.97</v>
      </c>
      <c r="G21" s="2">
        <v>46.70964432231537</v>
      </c>
      <c r="H21" s="2">
        <v>246.9563502600447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58.876887692781622</v>
      </c>
      <c r="F22" s="7">
        <v>17249.14</v>
      </c>
      <c r="G22" s="2">
        <v>45.049243519969863</v>
      </c>
      <c r="H22" s="2">
        <v>228.79479026928163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56.464990439288513</v>
      </c>
      <c r="F23" s="7">
        <v>28829.43</v>
      </c>
      <c r="G23" s="2">
        <v>20.209325976360446</v>
      </c>
      <c r="H23" s="2">
        <v>209.08195193993791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53.426233276122169</v>
      </c>
      <c r="F24" s="7">
        <v>38673.31</v>
      </c>
      <c r="G24" s="2">
        <v>19.61455058996442</v>
      </c>
      <c r="H24" s="2">
        <v>188.32443699541639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49.90247653227793</v>
      </c>
      <c r="F25" s="7">
        <v>24037.040000000001</v>
      </c>
      <c r="G25" s="2">
        <v>26.965339581670577</v>
      </c>
      <c r="H25" s="2">
        <v>166.91080176789265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46.023121914161045</v>
      </c>
      <c r="F26" s="7">
        <v>21947.68</v>
      </c>
      <c r="G26" s="2">
        <v>27.239271059310788</v>
      </c>
      <c r="H26" s="2">
        <v>145.12415891053891</v>
      </c>
    </row>
    <row r="27" spans="1:8" x14ac:dyDescent="0.25">
      <c r="A27" s="1">
        <f t="shared" ref="A27:A29" si="0">A26</f>
        <v>2024</v>
      </c>
      <c r="B27" s="1">
        <v>2</v>
      </c>
      <c r="C27" s="2">
        <v>158.0437556937195</v>
      </c>
      <c r="D27" s="2">
        <v>48.16346058485761</v>
      </c>
      <c r="E27" s="2">
        <v>41.916043103866024</v>
      </c>
      <c r="F27" s="7">
        <v>33626.01</v>
      </c>
      <c r="G27" s="2">
        <v>16.637789925086977</v>
      </c>
      <c r="H27" s="2">
        <v>123.16015516266097</v>
      </c>
    </row>
    <row r="28" spans="1:8" x14ac:dyDescent="0.25">
      <c r="A28" s="1">
        <f t="shared" si="0"/>
        <v>2024</v>
      </c>
      <c r="B28" s="1">
        <v>3</v>
      </c>
      <c r="C28" s="2">
        <v>214.81477097150491</v>
      </c>
      <c r="D28" s="2">
        <v>-1.202113510520475</v>
      </c>
      <c r="E28" s="2">
        <v>37.695118510548518</v>
      </c>
      <c r="F28" s="7">
        <v>43512.59</v>
      </c>
      <c r="G28" s="2">
        <v>12.513229408085325</v>
      </c>
      <c r="H28" s="2">
        <v>101.14075920865767</v>
      </c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64</v>
      </c>
      <c r="D1" s="6" t="s">
        <v>65</v>
      </c>
      <c r="E1" s="6" t="s">
        <v>66</v>
      </c>
      <c r="F1" s="6" t="s">
        <v>67</v>
      </c>
      <c r="G1" s="6" t="s">
        <v>68</v>
      </c>
      <c r="H1" s="6" t="s">
        <v>63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0.62686193491539277</v>
      </c>
      <c r="F2" s="3">
        <v>13717834</v>
      </c>
      <c r="G2" s="2">
        <v>6.0207827362256383</v>
      </c>
      <c r="H2" s="2">
        <v>37.460142555963792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1.5283471871672472</v>
      </c>
      <c r="F3" s="3">
        <v>23420732</v>
      </c>
      <c r="G3" s="2">
        <v>-0.40603894750588232</v>
      </c>
      <c r="H3" s="2">
        <v>45.806705754020889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2.7601209220168599</v>
      </c>
      <c r="F4" s="3">
        <v>29128315</v>
      </c>
      <c r="G4" s="2">
        <v>-2.1503905493510223</v>
      </c>
      <c r="H4" s="2">
        <v>55.198674784293217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4.3588179458404497</v>
      </c>
      <c r="F5" s="3">
        <v>16541531</v>
      </c>
      <c r="G5" s="2">
        <v>5.7302201158246024</v>
      </c>
      <c r="H5" s="2">
        <v>65.632417689819079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6.350709926432053</v>
      </c>
      <c r="F6" s="3">
        <v>14225722</v>
      </c>
      <c r="G6" s="2">
        <v>3.7023920831816381</v>
      </c>
      <c r="H6" s="2">
        <v>77.068459347803255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8.7521918006491735</v>
      </c>
      <c r="F7" s="3">
        <v>23899130</v>
      </c>
      <c r="G7" s="2">
        <v>2.0426261655698941</v>
      </c>
      <c r="H7" s="2">
        <v>89.429885761966787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11.580116889127902</v>
      </c>
      <c r="F8" s="3">
        <v>28836788</v>
      </c>
      <c r="G8" s="2">
        <v>-1.0008371579337871</v>
      </c>
      <c r="H8" s="2">
        <v>102.59392914399035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14.834324895631465</v>
      </c>
      <c r="F9" s="3">
        <v>16547511</v>
      </c>
      <c r="G9" s="2">
        <v>3.6151429997621776E-2</v>
      </c>
      <c r="H9" s="2">
        <v>116.38320466830686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18.512938936375271</v>
      </c>
      <c r="F10" s="3">
        <v>10557630</v>
      </c>
      <c r="G10" s="2">
        <v>-25.78492676856753</v>
      </c>
      <c r="H10" s="2">
        <v>130.55558078041054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22.619160780516726</v>
      </c>
      <c r="F11" s="3">
        <v>204272</v>
      </c>
      <c r="G11" s="2">
        <v>-99.145274325885495</v>
      </c>
      <c r="H11" s="2">
        <v>144.79620901752165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27.109816543908174</v>
      </c>
      <c r="F12" s="3">
        <v>6044625</v>
      </c>
      <c r="G12" s="2">
        <v>-79.038494162387295</v>
      </c>
      <c r="H12" s="2">
        <v>158.69252809964237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31.927595366914133</v>
      </c>
      <c r="F13" s="3">
        <v>2126576</v>
      </c>
      <c r="G13" s="2">
        <v>-87.148665439775201</v>
      </c>
      <c r="H13" s="2">
        <v>171.67951331968524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36.957240008708581</v>
      </c>
      <c r="F14" s="3">
        <v>1214374</v>
      </c>
      <c r="G14" s="2">
        <v>-88.497664722101462</v>
      </c>
      <c r="H14" s="2">
        <v>183.04355808164905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42.017548689023783</v>
      </c>
      <c r="F15" s="3">
        <v>4208726</v>
      </c>
      <c r="G15" s="2">
        <v>1960.3538419362419</v>
      </c>
      <c r="H15" s="2">
        <v>191.90928817780792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46.859500844742676</v>
      </c>
      <c r="F16" s="3">
        <v>14299445</v>
      </c>
      <c r="G16" s="2">
        <v>136.56463386893316</v>
      </c>
      <c r="H16" s="2">
        <v>197.23161613618362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51.207814944817557</v>
      </c>
      <c r="F17" s="3">
        <v>11458258</v>
      </c>
      <c r="G17" s="2">
        <v>438.81253244652436</v>
      </c>
      <c r="H17" s="2">
        <v>199.07073233089693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54.772507643807607</v>
      </c>
      <c r="F18" s="3">
        <v>9720263</v>
      </c>
      <c r="G18" s="2">
        <v>700.43405079489514</v>
      </c>
      <c r="H18" s="2">
        <v>197.44891027215166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57.336695979649399</v>
      </c>
      <c r="F19" s="3">
        <v>20592825</v>
      </c>
      <c r="G19" s="2">
        <v>389.28880140926259</v>
      </c>
      <c r="H19" s="2">
        <v>192.53826209522387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58.937421678015482</v>
      </c>
      <c r="F20" s="3">
        <v>25707266</v>
      </c>
      <c r="G20" s="2">
        <v>79.778068309644183</v>
      </c>
      <c r="H20" s="2">
        <v>184.82526564821637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59.70288932036128</v>
      </c>
      <c r="F21" s="3">
        <v>15638928</v>
      </c>
      <c r="G21" s="2">
        <v>36.486087152165702</v>
      </c>
      <c r="H21" s="2">
        <v>174.91936786630322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59.778059437801332</v>
      </c>
      <c r="F22" s="3">
        <v>13703001</v>
      </c>
      <c r="G22" s="2">
        <v>40.973562135098618</v>
      </c>
      <c r="H22" s="2">
        <v>163.36436118632182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59.292597565093388</v>
      </c>
      <c r="F23" s="3">
        <v>23835938</v>
      </c>
      <c r="G23" s="2">
        <v>15.748752296006007</v>
      </c>
      <c r="H23" s="2">
        <v>150.61751724466322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58.391634157556197</v>
      </c>
      <c r="F24" s="3">
        <v>29098504</v>
      </c>
      <c r="G24" s="2">
        <v>13.191748978673967</v>
      </c>
      <c r="H24" s="2">
        <v>137.05961342831151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57.20962173302204</v>
      </c>
      <c r="F25" s="3">
        <v>18531605</v>
      </c>
      <c r="G25" s="2">
        <v>18.496645038585768</v>
      </c>
      <c r="H25" s="2">
        <v>122.98713414615779</v>
      </c>
    </row>
    <row r="26" spans="1:8" x14ac:dyDescent="0.25">
      <c r="A26" s="1">
        <v>2024</v>
      </c>
      <c r="B26" s="1">
        <v>1</v>
      </c>
      <c r="C26" s="3">
        <v>54996.8054280613</v>
      </c>
      <c r="D26" s="2">
        <v>-4.259344152150712</v>
      </c>
      <c r="E26" s="2">
        <v>55.86384018406779</v>
      </c>
      <c r="F26" s="3">
        <v>16124998</v>
      </c>
      <c r="G26" s="2">
        <v>17.674938504346606</v>
      </c>
      <c r="H26" s="2">
        <v>108.61914639181218</v>
      </c>
    </row>
    <row r="27" spans="1:8" x14ac:dyDescent="0.25">
      <c r="A27" s="1">
        <f>A26</f>
        <v>2024</v>
      </c>
      <c r="B27" s="1">
        <v>2</v>
      </c>
      <c r="C27" s="3">
        <v>132581.8152387295</v>
      </c>
      <c r="D27" s="2">
        <v>23.664914541217108</v>
      </c>
      <c r="E27" s="2">
        <v>54.440342093046866</v>
      </c>
      <c r="F27" s="3">
        <v>26400990</v>
      </c>
      <c r="G27" s="2">
        <v>10.761279879147189</v>
      </c>
      <c r="H27" s="2">
        <v>94.1094106031926</v>
      </c>
    </row>
    <row r="28" spans="1:8" x14ac:dyDescent="0.25">
      <c r="A28" s="1">
        <f t="shared" ref="A28:A29" si="0">A27</f>
        <v>2024</v>
      </c>
      <c r="B28" s="1">
        <v>3</v>
      </c>
      <c r="C28" s="3">
        <v>214657.4</v>
      </c>
      <c r="D28" s="2">
        <v>6.202083174674855</v>
      </c>
      <c r="E28" s="2">
        <v>52.98760305210255</v>
      </c>
      <c r="F28" s="3">
        <v>31377058</v>
      </c>
      <c r="G28" s="2">
        <v>7.8304850311204932</v>
      </c>
      <c r="H28" s="2">
        <v>79.554847088287289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5.3844137827577114</v>
      </c>
      <c r="F2" s="3">
        <v>125529721</v>
      </c>
      <c r="G2" s="2">
        <v>9.1727100979684728</v>
      </c>
      <c r="H2" s="2">
        <v>0.58485512039314669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4.7480668840418874</v>
      </c>
      <c r="F3" s="3">
        <v>156459570</v>
      </c>
      <c r="G3" s="2">
        <v>-0.42320698845422777</v>
      </c>
      <c r="H3" s="2">
        <v>0.63125023045669404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4.3589220770309236</v>
      </c>
      <c r="F4" s="3">
        <v>385672944</v>
      </c>
      <c r="G4" s="2">
        <v>-3.8516507337941319</v>
      </c>
      <c r="H4" s="2">
        <v>0.78940187712260335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4.2504829906217783</v>
      </c>
      <c r="F5" s="3">
        <v>128477002</v>
      </c>
      <c r="G5" s="2">
        <v>-0.18786917919737522</v>
      </c>
      <c r="H5" s="2">
        <v>1.0795567193198254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4.4461061061857849</v>
      </c>
      <c r="F6" s="3">
        <v>129153915</v>
      </c>
      <c r="G6" s="2">
        <v>2.8871202541747021</v>
      </c>
      <c r="H6" s="2">
        <v>1.519060758095488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4.9623859134264787</v>
      </c>
      <c r="F7" s="3">
        <v>158627230</v>
      </c>
      <c r="G7" s="2">
        <v>1.3854441757701341</v>
      </c>
      <c r="H7" s="2">
        <v>2.1244678533101453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5.8159404102565633</v>
      </c>
      <c r="F8" s="3">
        <v>378888595</v>
      </c>
      <c r="G8" s="2">
        <v>-1.7590938398831524</v>
      </c>
      <c r="H8" s="2">
        <v>2.913186902009401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7.019623693958609</v>
      </c>
      <c r="F9" s="3">
        <v>127238397</v>
      </c>
      <c r="G9" s="2">
        <v>-0.96406748345513327</v>
      </c>
      <c r="H9" s="2">
        <v>3.9021649114403965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8.5738084842629121</v>
      </c>
      <c r="F10" s="3">
        <v>100295749</v>
      </c>
      <c r="G10" s="2">
        <v>-22.344011793990138</v>
      </c>
      <c r="H10" s="2">
        <v>5.1054287133865905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10.466821581492901</v>
      </c>
      <c r="F11" s="3">
        <v>37014146</v>
      </c>
      <c r="G11" s="2">
        <v>-76.665957036506285</v>
      </c>
      <c r="H11" s="2">
        <v>6.5339637443846321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12.659843447317218</v>
      </c>
      <c r="F12" s="3">
        <v>293170232</v>
      </c>
      <c r="G12" s="2">
        <v>-22.623632416277928</v>
      </c>
      <c r="H12" s="2">
        <v>8.1815995406540587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15.056027133793698</v>
      </c>
      <c r="F13" s="3">
        <v>62929097</v>
      </c>
      <c r="G13" s="2">
        <v>-50.54236890456896</v>
      </c>
      <c r="H13" s="2">
        <v>9.9901656879263498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17.552551879691663</v>
      </c>
      <c r="F14" s="3">
        <v>51693146</v>
      </c>
      <c r="G14" s="2">
        <v>-48.459285148765375</v>
      </c>
      <c r="H14" s="2">
        <v>11.882238501959902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19.995728985107643</v>
      </c>
      <c r="F15" s="3">
        <v>96645786</v>
      </c>
      <c r="G15" s="2">
        <v>161.10500023423478</v>
      </c>
      <c r="H15" s="2">
        <v>13.742561464392802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22.197010226834955</v>
      </c>
      <c r="F16" s="3">
        <v>359950312</v>
      </c>
      <c r="G16" s="2">
        <v>22.778601887520409</v>
      </c>
      <c r="H16" s="2">
        <v>15.418164604581433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24.095152535975561</v>
      </c>
      <c r="F17" s="3">
        <v>117883145</v>
      </c>
      <c r="G17" s="2">
        <v>87.326929226395862</v>
      </c>
      <c r="H17" s="2">
        <v>16.84817947611333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25.619829635739698</v>
      </c>
      <c r="F18" s="3">
        <v>102560633</v>
      </c>
      <c r="G18" s="2">
        <v>98.402768908667298</v>
      </c>
      <c r="H18" s="2">
        <v>17.976337905877866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26.816688860337514</v>
      </c>
      <c r="F19" s="3">
        <v>149802200</v>
      </c>
      <c r="G19" s="2">
        <v>55.001274447703288</v>
      </c>
      <c r="H19" s="2">
        <v>18.790420939358345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27.759636631088622</v>
      </c>
      <c r="F20" s="3">
        <v>367155879</v>
      </c>
      <c r="G20" s="2">
        <v>2.0018226849043641</v>
      </c>
      <c r="H20" s="2">
        <v>19.328476141414811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28.526434253560808</v>
      </c>
      <c r="F21" s="3">
        <v>126303148</v>
      </c>
      <c r="G21" s="2">
        <v>7.14266912373267</v>
      </c>
      <c r="H21" s="2">
        <v>19.651182860350023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29.171055647059433</v>
      </c>
      <c r="F22" s="3">
        <v>117734683</v>
      </c>
      <c r="G22" s="2">
        <v>14.795199245698875</v>
      </c>
      <c r="H22" s="2">
        <v>19.808391286056427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29.726851780799333</v>
      </c>
      <c r="F23" s="3">
        <v>159467479</v>
      </c>
      <c r="G23" s="2">
        <v>6.4520274068071037</v>
      </c>
      <c r="H23" s="2">
        <v>19.84213378734108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30.206364867986309</v>
      </c>
      <c r="F24" s="3">
        <v>383216515</v>
      </c>
      <c r="G24" s="2">
        <v>4.3743371463214498</v>
      </c>
      <c r="H24" s="2">
        <v>19.791309487985817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30.624395360475084</v>
      </c>
      <c r="F25" s="3">
        <v>141664497</v>
      </c>
      <c r="G25" s="2">
        <v>12.162285139559614</v>
      </c>
      <c r="H25" s="2">
        <v>19.686448695284639</v>
      </c>
    </row>
    <row r="26" spans="1:8" x14ac:dyDescent="0.25">
      <c r="A26" s="1">
        <v>2024</v>
      </c>
      <c r="B26" s="1">
        <v>1</v>
      </c>
      <c r="C26" s="3">
        <v>1912310.9432079997</v>
      </c>
      <c r="D26" s="2">
        <v>58.58179800262544</v>
      </c>
      <c r="E26" s="2">
        <v>30.991051200746799</v>
      </c>
      <c r="F26" s="3">
        <v>142177115</v>
      </c>
      <c r="G26" s="2">
        <v>20.760604587519893</v>
      </c>
      <c r="H26" s="2">
        <v>19.548446108818005</v>
      </c>
    </row>
    <row r="27" spans="1:8" x14ac:dyDescent="0.25">
      <c r="A27" s="1">
        <f>A26</f>
        <v>2024</v>
      </c>
      <c r="B27" s="1">
        <v>2</v>
      </c>
      <c r="C27" s="3">
        <v>2656632.5068739997</v>
      </c>
      <c r="D27" s="2">
        <v>-23.571697568052763</v>
      </c>
      <c r="E27" s="2">
        <v>31.3233976065344</v>
      </c>
      <c r="F27" s="3">
        <v>147146989</v>
      </c>
      <c r="G27" s="2">
        <v>-7.7260204257696969</v>
      </c>
      <c r="H27" s="2">
        <v>19.393493825944052</v>
      </c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7" workbookViewId="0">
      <selection activeCell="A28" sqref="A28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10.874294966855674</v>
      </c>
      <c r="F2" s="4">
        <v>7965303.0300000003</v>
      </c>
      <c r="G2" s="2">
        <v>11.266686970679274</v>
      </c>
      <c r="H2" s="2">
        <v>6.9777753994539315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11.056404433242024</v>
      </c>
      <c r="F3" s="4">
        <v>11097516.369999999</v>
      </c>
      <c r="G3" s="2">
        <v>8.1434501674888295</v>
      </c>
      <c r="H3" s="2">
        <v>8.1313180338569886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11.55908505830903</v>
      </c>
      <c r="F4" s="4">
        <v>18941756.390000001</v>
      </c>
      <c r="G4" s="2">
        <v>3.9781532031210487</v>
      </c>
      <c r="H4" s="2">
        <v>9.4985975146804957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12.412226554891008</v>
      </c>
      <c r="F5" s="4">
        <v>8938381.8200000003</v>
      </c>
      <c r="G5" s="2">
        <v>3.9941556524567989</v>
      </c>
      <c r="H5" s="2">
        <v>11.109848651355001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13.63603167780067</v>
      </c>
      <c r="F6" s="4">
        <v>8317465.4100000001</v>
      </c>
      <c r="G6" s="2">
        <v>4.4212050523833035</v>
      </c>
      <c r="H6" s="2">
        <v>12.991855975616328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15.241851498325891</v>
      </c>
      <c r="F7" s="4">
        <v>11429924.810000001</v>
      </c>
      <c r="G7" s="2">
        <v>2.9953408394927328</v>
      </c>
      <c r="H7" s="2">
        <v>15.166956711075986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17.234307781973172</v>
      </c>
      <c r="F8" s="4">
        <v>19296877.260000002</v>
      </c>
      <c r="G8" s="2">
        <v>1.874804335396707</v>
      </c>
      <c r="H8" s="2">
        <v>17.652131424518466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19.612247177349452</v>
      </c>
      <c r="F9" s="4">
        <v>9021576.2200000007</v>
      </c>
      <c r="G9" s="2">
        <v>0.93075460050104919</v>
      </c>
      <c r="H9" s="2">
        <v>20.456753422808514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22.358962159623541</v>
      </c>
      <c r="F10" s="4">
        <v>6440847.5199999996</v>
      </c>
      <c r="G10" s="2">
        <v>-22.562376847924881</v>
      </c>
      <c r="H10" s="2">
        <v>23.580335183380186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25.444520107684571</v>
      </c>
      <c r="F11" s="4">
        <v>1261489.28</v>
      </c>
      <c r="G11" s="2">
        <v>-88.96327577853944</v>
      </c>
      <c r="H11" s="2">
        <v>27.010185434403585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28.804899992928156</v>
      </c>
      <c r="F12" s="4">
        <v>10782999.890000001</v>
      </c>
      <c r="G12" s="2">
        <v>-44.120492944463074</v>
      </c>
      <c r="H12" s="2">
        <v>30.704773709029254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32.305037119623194</v>
      </c>
      <c r="F13" s="4">
        <v>2649720.09</v>
      </c>
      <c r="G13" s="2">
        <v>-70.629078274306266</v>
      </c>
      <c r="H13" s="2">
        <v>34.550086127149633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35.797237362505527</v>
      </c>
      <c r="F14" s="4">
        <v>2259815.7599999998</v>
      </c>
      <c r="G14" s="2">
        <v>-64.914310531605324</v>
      </c>
      <c r="H14" s="2">
        <v>38.385343016998732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39.068761129436503</v>
      </c>
      <c r="F15" s="4">
        <v>5403894.9100000001</v>
      </c>
      <c r="G15" s="2">
        <v>328.37422367949091</v>
      </c>
      <c r="H15" s="2">
        <v>41.984027729059648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41.861545228350913</v>
      </c>
      <c r="F16" s="4">
        <v>16718291.619999999</v>
      </c>
      <c r="G16" s="2">
        <v>55.043047301746739</v>
      </c>
      <c r="H16" s="2">
        <v>45.055061330347606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44.107097336007918</v>
      </c>
      <c r="F17" s="4">
        <v>8138682.8600000003</v>
      </c>
      <c r="G17" s="2">
        <v>207.15255134741426</v>
      </c>
      <c r="H17" s="2">
        <v>47.486358760346846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45.711210500494715</v>
      </c>
      <c r="F18" s="4">
        <v>7045248.0599999996</v>
      </c>
      <c r="G18" s="2">
        <v>211.76205532790871</v>
      </c>
      <c r="H18" s="2">
        <v>49.172077449773738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46.745580652039337</v>
      </c>
      <c r="F19" s="4">
        <v>11657125.26</v>
      </c>
      <c r="G19" s="2">
        <v>115.71709765170097</v>
      </c>
      <c r="H19" s="2">
        <v>50.106166199711573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47.327039413256784</v>
      </c>
      <c r="F20" s="4">
        <v>21026463.140000001</v>
      </c>
      <c r="G20" s="2">
        <v>25.769209067068545</v>
      </c>
      <c r="H20" s="2">
        <v>50.384192547417484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47.579425397425879</v>
      </c>
      <c r="F21" s="4">
        <v>10563173.24</v>
      </c>
      <c r="G21" s="2">
        <v>29.789714401035148</v>
      </c>
      <c r="H21" s="2">
        <v>50.142730862306088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47.602137463921373</v>
      </c>
      <c r="F22" s="4">
        <v>9311544.7400000002</v>
      </c>
      <c r="G22" s="2">
        <v>32.167734346602984</v>
      </c>
      <c r="H22" s="2">
        <v>49.502971149116796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47.461339476684877</v>
      </c>
      <c r="F23" s="4">
        <v>13335353.310000001</v>
      </c>
      <c r="G23" s="2">
        <v>14.396585886905022</v>
      </c>
      <c r="H23" s="2">
        <v>48.573382777300722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47.195207562041077</v>
      </c>
      <c r="F24" s="4">
        <v>23561140.93</v>
      </c>
      <c r="G24" s="2">
        <v>12.05470350920843</v>
      </c>
      <c r="H24" s="2">
        <v>47.451600593307411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46.840089909270382</v>
      </c>
      <c r="F25" s="4">
        <v>12541986.689999999</v>
      </c>
      <c r="G25" s="2">
        <v>18.733134495103656</v>
      </c>
      <c r="H25" s="2">
        <v>46.213898945529913</v>
      </c>
    </row>
    <row r="26" spans="1:8" x14ac:dyDescent="0.25">
      <c r="A26" s="1">
        <v>2024</v>
      </c>
      <c r="B26" s="1">
        <v>1</v>
      </c>
      <c r="C26" s="4">
        <v>123407.0170800772</v>
      </c>
      <c r="D26" s="2">
        <v>54.797835462364745</v>
      </c>
      <c r="E26" s="2">
        <v>46.422199458994484</v>
      </c>
      <c r="F26" s="4">
        <v>11678624.99</v>
      </c>
      <c r="G26" s="2">
        <v>25.42091904291275</v>
      </c>
      <c r="H26" s="2">
        <v>44.914429121683703</v>
      </c>
    </row>
    <row r="27" spans="1:8" x14ac:dyDescent="0.25">
      <c r="A27" s="1">
        <f>A26</f>
        <v>2024</v>
      </c>
      <c r="B27" s="1">
        <v>2</v>
      </c>
      <c r="C27" s="4">
        <v>200301.74878996433</v>
      </c>
      <c r="D27" s="2">
        <v>-8.4357507821341109</v>
      </c>
      <c r="E27" s="2">
        <v>45.970305223714931</v>
      </c>
      <c r="F27" s="4">
        <v>13858416.689999999</v>
      </c>
      <c r="G27" s="2">
        <v>3.9223811161250621</v>
      </c>
      <c r="H27" s="2">
        <v>43.590166931702761</v>
      </c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81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5.548661787364229</v>
      </c>
      <c r="F2" s="4">
        <v>345854.58</v>
      </c>
      <c r="G2" s="2">
        <v>2.6507068128061917</v>
      </c>
      <c r="H2" s="2">
        <v>5.314902627884992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5.8613142990325171</v>
      </c>
      <c r="F3" s="4">
        <v>384972.25</v>
      </c>
      <c r="G3" s="2">
        <v>7.8018821493201163</v>
      </c>
      <c r="H3" s="2">
        <v>5.2220818642670164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6.1336701964822868</v>
      </c>
      <c r="F4" s="4">
        <v>369913.39</v>
      </c>
      <c r="G4" s="2">
        <v>5.8318717724629154</v>
      </c>
      <c r="H4" s="2">
        <v>5.0828629774299321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6.3411656605200477</v>
      </c>
      <c r="F5" s="4">
        <v>374464.74</v>
      </c>
      <c r="G5" s="2">
        <v>2.2712025571245853</v>
      </c>
      <c r="H5" s="2">
        <v>4.9060478126828224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6.4790242567437115</v>
      </c>
      <c r="F6" s="4">
        <v>381850.51</v>
      </c>
      <c r="G6" s="2">
        <v>10.407822270273236</v>
      </c>
      <c r="H6" s="2">
        <v>4.7009063458316653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6.5451642968610217</v>
      </c>
      <c r="F7" s="4">
        <v>381585.89</v>
      </c>
      <c r="G7" s="2">
        <v>-0.87963742841203896</v>
      </c>
      <c r="H7" s="2">
        <v>4.4750617743977168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6.5545191504709965</v>
      </c>
      <c r="F8" s="4">
        <v>394503.78</v>
      </c>
      <c r="G8" s="2">
        <v>6.6476074304852917</v>
      </c>
      <c r="H8" s="2">
        <v>4.239704118355009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6.5333527397123419</v>
      </c>
      <c r="F9" s="4">
        <v>384576.87</v>
      </c>
      <c r="G9" s="2">
        <v>2.7004224750239558</v>
      </c>
      <c r="H9" s="2">
        <v>4.0026767106758179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6.4980856569481062</v>
      </c>
      <c r="F10" s="4">
        <v>373268.66</v>
      </c>
      <c r="G10" s="2">
        <v>-2.2474370925941733</v>
      </c>
      <c r="H10" s="2">
        <v>3.7733278239025019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6.4847744614606002</v>
      </c>
      <c r="F11" s="4">
        <v>338691.23</v>
      </c>
      <c r="G11" s="2">
        <v>-11.241154645419416</v>
      </c>
      <c r="H11" s="2">
        <v>3.5601918216801365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6.511241880182391</v>
      </c>
      <c r="F12" s="4">
        <v>372503.25</v>
      </c>
      <c r="G12" s="2">
        <v>-5.5767602530956806</v>
      </c>
      <c r="H12" s="2">
        <v>3.3680400895809868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6.5650240977213281</v>
      </c>
      <c r="F13" s="4">
        <v>383716.96</v>
      </c>
      <c r="G13" s="2">
        <v>-0.22359899075572454</v>
      </c>
      <c r="H13" s="2">
        <v>3.1923931716353806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6.6115251920372415</v>
      </c>
      <c r="F14" s="4">
        <v>389778.61</v>
      </c>
      <c r="G14" s="2">
        <v>4.4230742543453827</v>
      </c>
      <c r="H14" s="2">
        <v>3.0231811116594738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6.6098505289288783</v>
      </c>
      <c r="F15" s="4">
        <v>429112.69</v>
      </c>
      <c r="G15" s="2">
        <v>26.697313656453403</v>
      </c>
      <c r="H15" s="2">
        <v>2.8481989583679272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6.518776286671411</v>
      </c>
      <c r="F16" s="4">
        <v>407181.9</v>
      </c>
      <c r="G16" s="2">
        <v>9.3096234730837946</v>
      </c>
      <c r="H16" s="2">
        <v>2.6561166936895799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6.3284885147538121</v>
      </c>
      <c r="F17" s="4">
        <v>400744.9</v>
      </c>
      <c r="G17" s="2">
        <v>4.4376302783176502</v>
      </c>
      <c r="H17" s="2">
        <v>2.4505099962395747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6.0697525386129065</v>
      </c>
      <c r="F18" s="4">
        <v>375601.94</v>
      </c>
      <c r="G18" s="2">
        <v>-3.6371082548629308</v>
      </c>
      <c r="H18" s="2">
        <v>2.2391129863701766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5.7562895170097583</v>
      </c>
      <c r="F19" s="4">
        <v>420201.66</v>
      </c>
      <c r="G19" s="2">
        <v>-2.0766176828748706</v>
      </c>
      <c r="H19" s="2">
        <v>2.0309017346099494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5.3994992674842015</v>
      </c>
      <c r="F20" s="4">
        <v>400134.07</v>
      </c>
      <c r="G20" s="2">
        <v>-1.7308799826318499</v>
      </c>
      <c r="H20" s="2">
        <v>1.8311796732116861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5.0028558924125797</v>
      </c>
      <c r="F21" s="4">
        <v>392253</v>
      </c>
      <c r="G21" s="2">
        <v>-2.1190288385454226</v>
      </c>
      <c r="H21" s="2">
        <v>1.6426830347922516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4.5530188225432129</v>
      </c>
      <c r="F22" s="4">
        <v>417514</v>
      </c>
      <c r="G22" s="2">
        <v>11.158637785523684</v>
      </c>
      <c r="H22" s="2">
        <v>1.4659217646836082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4.0454367169989229</v>
      </c>
      <c r="F23" s="4">
        <v>402102.4</v>
      </c>
      <c r="G23" s="2">
        <v>-4.3072795095573717</v>
      </c>
      <c r="H23" s="2">
        <v>1.2990547382968822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3.4696025934991841</v>
      </c>
      <c r="F24" s="4">
        <v>387624.57</v>
      </c>
      <c r="G24" s="2">
        <v>-3.1263271333030973</v>
      </c>
      <c r="H24" s="2">
        <v>1.1462987785562249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2.8115287286718642</v>
      </c>
      <c r="F25" s="4">
        <v>394940.47</v>
      </c>
      <c r="G25" s="2">
        <v>0.68513688869173972</v>
      </c>
      <c r="H25" s="2">
        <v>1.0083667494808783</v>
      </c>
    </row>
    <row r="26" spans="1:8" x14ac:dyDescent="0.25">
      <c r="A26" s="1">
        <v>2024</v>
      </c>
      <c r="B26" s="1">
        <v>1</v>
      </c>
      <c r="C26" s="4">
        <v>10106.200000000001</v>
      </c>
      <c r="D26" s="2">
        <v>22.737430167597772</v>
      </c>
      <c r="E26" s="2">
        <v>2.0970834598996158</v>
      </c>
      <c r="F26" s="4">
        <v>393996</v>
      </c>
      <c r="G26" s="2">
        <v>-5.6328650057243639</v>
      </c>
      <c r="H26" s="2">
        <v>0.88330112389517312</v>
      </c>
    </row>
    <row r="27" spans="1:8" x14ac:dyDescent="0.25">
      <c r="A27" s="1">
        <f>A26</f>
        <v>2024</v>
      </c>
      <c r="B27" s="1">
        <v>2</v>
      </c>
      <c r="C27" s="4">
        <v>8607.2800000000007</v>
      </c>
      <c r="D27" s="2">
        <v>2.8120393795405096</v>
      </c>
      <c r="E27" s="2">
        <v>1.3361496336721512</v>
      </c>
      <c r="F27" s="4">
        <v>416501.08</v>
      </c>
      <c r="G27" s="2">
        <v>3.5808490573545404</v>
      </c>
      <c r="H27" s="2">
        <v>0.76894235596044624</v>
      </c>
    </row>
    <row r="28" spans="1:8" x14ac:dyDescent="0.25">
      <c r="A28" s="1">
        <f t="shared" ref="A28:A29" si="0">A27</f>
        <v>2024</v>
      </c>
      <c r="B28" s="1">
        <v>3</v>
      </c>
      <c r="C28" s="4">
        <v>8031.99</v>
      </c>
      <c r="D28" s="2">
        <v>-37.377280523935752</v>
      </c>
      <c r="E28" s="2">
        <v>0.55151031317149468</v>
      </c>
      <c r="F28" s="4">
        <v>417931.35</v>
      </c>
      <c r="G28" s="2">
        <v>7.8185910660926394</v>
      </c>
      <c r="H28" s="2">
        <v>0.65905829600702281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topLeftCell="A4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6" t="s">
        <v>87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3.8258048607712976</v>
      </c>
      <c r="F2" s="5">
        <v>114.994</v>
      </c>
      <c r="G2" s="2">
        <v>6.2</v>
      </c>
      <c r="H2" s="2">
        <v>5.0953904673139636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3.9804913042007057</v>
      </c>
      <c r="F3" s="5">
        <v>117.941</v>
      </c>
      <c r="G3" s="2">
        <v>6.8</v>
      </c>
      <c r="H3" s="2">
        <v>5.2154340268620922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4.1065579015325628</v>
      </c>
      <c r="F4" s="5">
        <v>120.491</v>
      </c>
      <c r="G4" s="2">
        <v>7.2</v>
      </c>
      <c r="H4" s="2">
        <v>5.2886661175626735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4.2096865915835986</v>
      </c>
      <c r="F5" s="5">
        <v>120.95399999999999</v>
      </c>
      <c r="G5" s="2">
        <v>6.6</v>
      </c>
      <c r="H5" s="2">
        <v>5.320882133848051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4.2965552144820842</v>
      </c>
      <c r="F6" s="5">
        <v>122.758</v>
      </c>
      <c r="G6" s="2">
        <v>6.8</v>
      </c>
      <c r="H6" s="2">
        <v>5.3190720538270906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4.3750855562365523</v>
      </c>
      <c r="F7" s="5">
        <v>124.175</v>
      </c>
      <c r="G7" s="2">
        <v>5.3</v>
      </c>
      <c r="H7" s="2">
        <v>5.2910253042750037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4.4540765558464832</v>
      </c>
      <c r="F8" s="5">
        <v>126.13500000000001</v>
      </c>
      <c r="G8" s="2">
        <v>4.7</v>
      </c>
      <c r="H8" s="2">
        <v>5.2454568919333591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4.5409677238387083</v>
      </c>
      <c r="F9" s="5">
        <v>125.32</v>
      </c>
      <c r="G9" s="2">
        <v>3.6</v>
      </c>
      <c r="H9" s="2">
        <v>5.191087432728553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4.6419147728926564</v>
      </c>
      <c r="F10" s="5">
        <v>126.69499999999999</v>
      </c>
      <c r="G10" s="2">
        <v>3.2</v>
      </c>
      <c r="H10" s="2">
        <v>5.1362966320295245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4.7615478108603577</v>
      </c>
      <c r="F11" s="5">
        <v>126.79900000000001</v>
      </c>
      <c r="G11" s="2">
        <v>2.1</v>
      </c>
      <c r="H11" s="2">
        <v>5.0884697655597577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4.9022207488607847</v>
      </c>
      <c r="F12" s="5">
        <v>128.255</v>
      </c>
      <c r="G12" s="2">
        <v>1.7</v>
      </c>
      <c r="H12" s="2">
        <v>5.0537819236477191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5.0641240306311222</v>
      </c>
      <c r="F13" s="5">
        <v>127.179</v>
      </c>
      <c r="G13" s="2">
        <v>1.5</v>
      </c>
      <c r="H13" s="2">
        <v>5.0365404030184004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5.2452592119405175</v>
      </c>
      <c r="F14" s="5">
        <v>127.831</v>
      </c>
      <c r="G14" s="2">
        <v>0.9</v>
      </c>
      <c r="H14" s="2">
        <v>5.0389563866945135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5.4412127710389733</v>
      </c>
      <c r="F15" s="5">
        <v>130.93700000000001</v>
      </c>
      <c r="G15" s="2">
        <v>3.3</v>
      </c>
      <c r="H15" s="2">
        <v>5.061030719946884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5.6455428991690297</v>
      </c>
      <c r="F16" s="5">
        <v>133.65199999999999</v>
      </c>
      <c r="G16" s="2">
        <v>4.2</v>
      </c>
      <c r="H16" s="2">
        <v>5.1001774003046529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5.8517195295913274</v>
      </c>
      <c r="F17" s="5">
        <v>135.291</v>
      </c>
      <c r="G17" s="2">
        <v>6.4</v>
      </c>
      <c r="H17" s="2">
        <v>5.1527097810969948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6.0539966312545275</v>
      </c>
      <c r="F18" s="5">
        <v>138.74199999999999</v>
      </c>
      <c r="G18" s="2">
        <v>8.5</v>
      </c>
      <c r="H18" s="2">
        <v>5.2143786047778953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6.2477833484012963</v>
      </c>
      <c r="F19" s="5">
        <v>141.43299999999999</v>
      </c>
      <c r="G19" s="2">
        <v>8</v>
      </c>
      <c r="H19" s="2">
        <v>5.2817141701881534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6.4315800773797651</v>
      </c>
      <c r="F20" s="5">
        <v>143.86000000000001</v>
      </c>
      <c r="G20" s="2">
        <v>7.6</v>
      </c>
      <c r="H20" s="2">
        <v>5.3533002895405817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6.6061698499453145</v>
      </c>
      <c r="F21" s="5">
        <v>142.666</v>
      </c>
      <c r="G21" s="2">
        <v>5.5</v>
      </c>
      <c r="H21" s="2">
        <v>5.4294197036916252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6.774128460304965</v>
      </c>
      <c r="F22" s="5">
        <v>143.58000000000001</v>
      </c>
      <c r="G22" s="2">
        <v>3.5</v>
      </c>
      <c r="H22" s="2">
        <v>5.5117593408167673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6.93927784650952</v>
      </c>
      <c r="F23" s="5">
        <v>146.583</v>
      </c>
      <c r="G23" s="2">
        <v>3.6</v>
      </c>
      <c r="H23" s="2">
        <v>5.6020502417766842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7.1047061163220935</v>
      </c>
      <c r="F24" s="5">
        <v>150.27000000000001</v>
      </c>
      <c r="G24" s="2">
        <v>4.46</v>
      </c>
      <c r="H24" s="2">
        <v>5.700766097844042</v>
      </c>
    </row>
    <row r="25" spans="1:8" x14ac:dyDescent="0.25">
      <c r="A25" s="1">
        <f t="shared" ref="A25" si="2">A24</f>
        <v>2023</v>
      </c>
      <c r="B25" s="1">
        <v>4</v>
      </c>
      <c r="C25" s="5">
        <v>144.49199999999999</v>
      </c>
      <c r="D25" s="2">
        <v>4.3</v>
      </c>
      <c r="E25" s="2">
        <v>7.2721018288517305</v>
      </c>
      <c r="F25" s="5">
        <v>148.69</v>
      </c>
      <c r="G25" s="2">
        <v>4.2</v>
      </c>
      <c r="H25" s="2">
        <v>5.8071293188903956</v>
      </c>
    </row>
    <row r="26" spans="1:8" x14ac:dyDescent="0.25">
      <c r="A26" s="1">
        <v>2024</v>
      </c>
      <c r="B26" s="1">
        <v>1</v>
      </c>
      <c r="C26" s="5">
        <v>149.71600000000001</v>
      </c>
      <c r="D26" s="2">
        <v>6.8</v>
      </c>
      <c r="E26" s="2">
        <v>7.4424131018847728</v>
      </c>
      <c r="F26" s="5">
        <v>152.61799999999999</v>
      </c>
      <c r="G26" s="2">
        <v>6.3</v>
      </c>
      <c r="H26" s="2">
        <v>5.9195868359761459</v>
      </c>
    </row>
    <row r="27" spans="1:8" x14ac:dyDescent="0.25">
      <c r="A27" s="1">
        <f>A26</f>
        <v>2024</v>
      </c>
      <c r="B27" s="1">
        <v>2</v>
      </c>
      <c r="C27" s="5">
        <v>154.78200000000001</v>
      </c>
      <c r="D27" s="2">
        <v>8.6</v>
      </c>
      <c r="E27" s="2">
        <v>7.61473048956453</v>
      </c>
      <c r="F27" s="5">
        <v>158.083</v>
      </c>
      <c r="G27" s="2">
        <v>7.8</v>
      </c>
      <c r="H27" s="2">
        <v>6.035581124337388</v>
      </c>
    </row>
    <row r="28" spans="1:8" x14ac:dyDescent="0.25">
      <c r="A28" s="1">
        <f>A27</f>
        <v>2024</v>
      </c>
      <c r="B28" s="1">
        <v>3</v>
      </c>
      <c r="C28" s="5">
        <v>159.26400000000001</v>
      </c>
      <c r="D28" s="2">
        <v>8.9</v>
      </c>
      <c r="E28" s="2">
        <v>7.787743037845634</v>
      </c>
      <c r="F28" s="5">
        <v>162.52099999999999</v>
      </c>
      <c r="G28" s="2">
        <v>8.1</v>
      </c>
      <c r="H28" s="2">
        <v>6.1527924174377313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2" si="3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3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3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topLeftCell="A10" workbookViewId="0">
      <selection activeCell="E16" sqref="E1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94</v>
      </c>
      <c r="D1" s="6" t="s">
        <v>95</v>
      </c>
      <c r="E1" s="6" t="s">
        <v>96</v>
      </c>
      <c r="F1" s="6" t="s">
        <v>97</v>
      </c>
      <c r="G1" s="6" t="s">
        <v>98</v>
      </c>
      <c r="H1" s="6" t="s">
        <v>93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14.719150074864739</v>
      </c>
      <c r="F2" s="3">
        <v>135438</v>
      </c>
      <c r="G2" s="2">
        <v>8.5623136362178887</v>
      </c>
      <c r="H2" s="2">
        <v>10.47962622744676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14.465385886353067</v>
      </c>
      <c r="F3" s="3">
        <v>161374</v>
      </c>
      <c r="G3" s="2">
        <v>12.251584226598311</v>
      </c>
      <c r="H3" s="2">
        <v>10.152952747182265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14.177195378182519</v>
      </c>
      <c r="F4" s="3">
        <v>131800</v>
      </c>
      <c r="G4" s="2">
        <v>10.605730014601967</v>
      </c>
      <c r="H4" s="2">
        <v>9.8319680493288431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13.881537693156467</v>
      </c>
      <c r="F5" s="3">
        <v>154276</v>
      </c>
      <c r="G5" s="2">
        <v>6.7048456931015021</v>
      </c>
      <c r="H5" s="2">
        <v>9.5383624652329004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13.606662890372009</v>
      </c>
      <c r="F6" s="3">
        <v>138374</v>
      </c>
      <c r="G6" s="2">
        <v>2.1677815679499002</v>
      </c>
      <c r="H6" s="2">
        <v>9.2943099274691434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13.368059326513213</v>
      </c>
      <c r="F7" s="3">
        <v>149600</v>
      </c>
      <c r="G7" s="2">
        <v>-7.2960947860250087</v>
      </c>
      <c r="H7" s="2">
        <v>9.1202134206296961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13.182956362175277</v>
      </c>
      <c r="F8" s="3">
        <v>123687</v>
      </c>
      <c r="G8" s="2">
        <v>-6.1555386949924129</v>
      </c>
      <c r="H8" s="2">
        <v>9.0320218490819855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13.059544727124326</v>
      </c>
      <c r="F9" s="3">
        <v>158332</v>
      </c>
      <c r="G9" s="2">
        <v>2.6290544219450762</v>
      </c>
      <c r="H9" s="2">
        <v>9.0354239245642773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12.994022997563986</v>
      </c>
      <c r="F10" s="3">
        <v>116029</v>
      </c>
      <c r="G10" s="2">
        <v>-16.148264847442441</v>
      </c>
      <c r="H10" s="2">
        <v>9.1266161334747924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12.976866713158792</v>
      </c>
      <c r="F11" s="3">
        <v>78918</v>
      </c>
      <c r="G11" s="2">
        <v>-47.247326203208559</v>
      </c>
      <c r="H11" s="2">
        <v>9.2977909812726143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12.986317295571261</v>
      </c>
      <c r="F12" s="3">
        <v>132113</v>
      </c>
      <c r="G12" s="2">
        <v>6.8123569979060106</v>
      </c>
      <c r="H12" s="2">
        <v>9.525344172803754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12.965320264052025</v>
      </c>
      <c r="F13" s="3">
        <v>160294</v>
      </c>
      <c r="G13" s="2">
        <v>1.2391683298385692</v>
      </c>
      <c r="H13" s="2">
        <v>9.7503307146739235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12.86094349551213</v>
      </c>
      <c r="F14" s="3">
        <v>141851</v>
      </c>
      <c r="G14" s="2">
        <v>22.254781132303126</v>
      </c>
      <c r="H14" s="2">
        <v>9.9121099965045243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12.619834468526859</v>
      </c>
      <c r="F15" s="3">
        <v>177997</v>
      </c>
      <c r="G15" s="2">
        <v>125.54677006513089</v>
      </c>
      <c r="H15" s="2">
        <v>9.9447219314264323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12.191917581861716</v>
      </c>
      <c r="F16" s="3">
        <v>161300</v>
      </c>
      <c r="G16" s="2">
        <v>22.092451159234905</v>
      </c>
      <c r="H16" s="2">
        <v>9.7899206020303993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11.600893397851214</v>
      </c>
      <c r="F17" s="3">
        <v>193101</v>
      </c>
      <c r="G17" s="2">
        <v>20.466767315058586</v>
      </c>
      <c r="H17" s="2">
        <v>9.4617113709907414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10.884840782962272</v>
      </c>
      <c r="F18" s="3">
        <v>175383</v>
      </c>
      <c r="G18" s="2">
        <v>23.638888693065251</v>
      </c>
      <c r="H18" s="2">
        <v>8.9817886825800315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10.085475317225596</v>
      </c>
      <c r="F19" s="3">
        <v>199578</v>
      </c>
      <c r="G19" s="2">
        <v>12.124361646544601</v>
      </c>
      <c r="H19" s="2">
        <v>8.3787251410358827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9.2520281170554544</v>
      </c>
      <c r="F20" s="3">
        <v>168793</v>
      </c>
      <c r="G20" s="2">
        <v>4.6453812771233727</v>
      </c>
      <c r="H20" s="2">
        <v>7.6902540381024629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8.433992533358504</v>
      </c>
      <c r="F21" s="3">
        <v>173980</v>
      </c>
      <c r="G21" s="2">
        <v>-9.9020719726982236</v>
      </c>
      <c r="H21" s="2">
        <v>6.9564496883398839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7.6631702414180163</v>
      </c>
      <c r="F22" s="3">
        <v>158006</v>
      </c>
      <c r="G22" s="2">
        <v>-9.9080298546609384</v>
      </c>
      <c r="H22" s="2">
        <v>6.2154833608326419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6.9562415047022297</v>
      </c>
      <c r="F23" s="3">
        <v>170564</v>
      </c>
      <c r="G23" s="2">
        <v>-14.537674493180608</v>
      </c>
      <c r="H23" s="2">
        <v>5.4949897486270842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6.3166787379315563</v>
      </c>
      <c r="F24" s="3">
        <v>142281</v>
      </c>
      <c r="G24" s="2">
        <v>-15.706812486299793</v>
      </c>
      <c r="H24" s="2">
        <v>4.8125263490098753</v>
      </c>
    </row>
    <row r="25" spans="1:8" x14ac:dyDescent="0.25">
      <c r="A25" s="1">
        <f>A24</f>
        <v>2023</v>
      </c>
      <c r="B25" s="1">
        <v>4</v>
      </c>
      <c r="C25" s="3">
        <v>2280</v>
      </c>
      <c r="D25" s="2">
        <v>0.13175230566535578</v>
      </c>
      <c r="E25" s="2">
        <v>5.7343973813027871</v>
      </c>
      <c r="F25" s="3">
        <v>167740</v>
      </c>
      <c r="G25" s="2">
        <v>-3.5866191516266244</v>
      </c>
      <c r="H25" s="2">
        <v>4.1731302441165496</v>
      </c>
    </row>
    <row r="26" spans="1:8" x14ac:dyDescent="0.25">
      <c r="A26" s="1">
        <v>2024</v>
      </c>
      <c r="B26" s="1">
        <v>1</v>
      </c>
      <c r="C26" s="3">
        <v>2220</v>
      </c>
      <c r="D26" s="2">
        <v>16.35220125786163</v>
      </c>
      <c r="E26" s="2">
        <v>5.1920574690496828</v>
      </c>
      <c r="F26" s="3">
        <v>160441</v>
      </c>
      <c r="G26" s="2">
        <v>1.5410807184537356</v>
      </c>
      <c r="H26" s="2">
        <v>3.5690139293105734</v>
      </c>
    </row>
    <row r="27" spans="1:8" x14ac:dyDescent="0.25">
      <c r="A27" s="1">
        <f>A26</f>
        <v>2024</v>
      </c>
      <c r="B27" s="1">
        <v>2</v>
      </c>
      <c r="C27" s="3">
        <v>2763</v>
      </c>
      <c r="D27" s="2">
        <v>18.4819897084048</v>
      </c>
      <c r="E27" s="2">
        <v>4.6688173822337307</v>
      </c>
      <c r="F27" s="3">
        <v>189761</v>
      </c>
      <c r="G27" s="2">
        <v>11.255012781126151</v>
      </c>
      <c r="H27" s="2">
        <v>2.9875400565830734</v>
      </c>
    </row>
    <row r="28" spans="1:8" x14ac:dyDescent="0.25">
      <c r="A28" s="1">
        <f>A27</f>
        <v>2024</v>
      </c>
      <c r="B28" s="1">
        <v>3</v>
      </c>
      <c r="C28" s="3">
        <v>2336</v>
      </c>
      <c r="D28" s="2">
        <v>12.524084778420042</v>
      </c>
      <c r="E28" s="2">
        <v>4.1508105917844258</v>
      </c>
      <c r="F28" s="3">
        <v>165608</v>
      </c>
      <c r="G28" s="2">
        <v>16.395021120177677</v>
      </c>
      <c r="H28" s="2">
        <v>2.4148038196683919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0" zoomScaleNormal="100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3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5.1355974505677322</v>
      </c>
      <c r="F2" s="3">
        <v>289688222</v>
      </c>
      <c r="G2" s="2">
        <v>3.7009625480112662</v>
      </c>
      <c r="H2" s="2">
        <v>4.0777360344012834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4.6939314592825365</v>
      </c>
      <c r="F3" s="3">
        <v>293385041</v>
      </c>
      <c r="G3" s="2">
        <v>2.6191491016590795</v>
      </c>
      <c r="H3" s="2">
        <v>3.6452737536232824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4.3001381125533529</v>
      </c>
      <c r="F4" s="3">
        <v>292441377</v>
      </c>
      <c r="G4" s="2">
        <v>2.8323165257474248</v>
      </c>
      <c r="H4" s="2">
        <v>3.2616885875610846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3.94619929019168</v>
      </c>
      <c r="F5" s="3">
        <v>293395933</v>
      </c>
      <c r="G5" s="2">
        <v>1.8319202055392392</v>
      </c>
      <c r="H5" s="2">
        <v>2.9258672751864863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3.6245560759580067</v>
      </c>
      <c r="F6" s="3">
        <v>296926428</v>
      </c>
      <c r="G6" s="2">
        <v>2.4986193605068374</v>
      </c>
      <c r="H6" s="2">
        <v>2.6364281979326503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3.3280226018572838</v>
      </c>
      <c r="F7" s="3">
        <v>300633143</v>
      </c>
      <c r="G7" s="2">
        <v>2.4705083719656962</v>
      </c>
      <c r="H7" s="2">
        <v>2.3913060203142105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3.0518418454155012</v>
      </c>
      <c r="F8" s="3">
        <v>298077919</v>
      </c>
      <c r="G8" s="2">
        <v>1.9274091983228381</v>
      </c>
      <c r="H8" s="2">
        <v>2.1883492763224104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2.7901179812964503</v>
      </c>
      <c r="F9" s="3">
        <v>295079642</v>
      </c>
      <c r="G9" s="2">
        <v>0.57386923628555131</v>
      </c>
      <c r="H9" s="2">
        <v>2.025456001418275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2.5358079970296035</v>
      </c>
      <c r="F10" s="3">
        <v>298278995</v>
      </c>
      <c r="G10" s="2">
        <v>0.45552260508114895</v>
      </c>
      <c r="H10" s="2">
        <v>1.9003611435140797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2.2804511733195985</v>
      </c>
      <c r="F11" s="3">
        <v>305689566</v>
      </c>
      <c r="G11" s="2">
        <v>1.6819246705610302</v>
      </c>
      <c r="H11" s="2">
        <v>1.8098924087938923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2.0182385822398707</v>
      </c>
      <c r="F12" s="3">
        <v>301869789</v>
      </c>
      <c r="G12" s="2">
        <v>1.2721069754918712</v>
      </c>
      <c r="H12" s="2">
        <v>1.7499744793552601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1.748413181160579</v>
      </c>
      <c r="F13" s="3">
        <v>303991874</v>
      </c>
      <c r="G13" s="2">
        <v>3.0202801994723805</v>
      </c>
      <c r="H13" s="2">
        <v>1.7164520574593347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1.4737784021880627</v>
      </c>
      <c r="F14" s="3">
        <v>307685407</v>
      </c>
      <c r="G14" s="2">
        <v>3.1535616512319287</v>
      </c>
      <c r="H14" s="2">
        <v>1.7048711781773536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1.1991117632228041</v>
      </c>
      <c r="F15" s="3">
        <v>312030984</v>
      </c>
      <c r="G15" s="2">
        <v>2.0744633462563167</v>
      </c>
      <c r="H15" s="2">
        <v>1.711592769169312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0.92647655787464234</v>
      </c>
      <c r="F16" s="3">
        <v>312293789</v>
      </c>
      <c r="G16" s="2">
        <v>3.4531444946946932</v>
      </c>
      <c r="H16" s="2">
        <v>1.7338831896408644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0.65747845648658043</v>
      </c>
      <c r="F17" s="3">
        <v>312610534</v>
      </c>
      <c r="G17" s="2">
        <v>2.8351613109237173</v>
      </c>
      <c r="H17" s="2">
        <v>1.7692355929083445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0.39305465079964319</v>
      </c>
      <c r="F18" s="3">
        <v>309765531</v>
      </c>
      <c r="G18" s="2">
        <v>0.67605546206486178</v>
      </c>
      <c r="H18" s="2">
        <v>1.8162176706037452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0.13525623773060594</v>
      </c>
      <c r="F19" s="3">
        <v>316685461</v>
      </c>
      <c r="G19" s="2">
        <v>1.4916714168359713</v>
      </c>
      <c r="H19" s="2">
        <v>1.8740633179328188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-0.11563073943772929</v>
      </c>
      <c r="F20" s="3">
        <v>314866699</v>
      </c>
      <c r="G20" s="2">
        <v>0.82387485458443876</v>
      </c>
      <c r="H20" s="2">
        <v>1.9412938287209809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-0.36112648285501309</v>
      </c>
      <c r="F21" s="3">
        <v>317092845</v>
      </c>
      <c r="G21" s="2">
        <v>1.4338323608762416</v>
      </c>
      <c r="H21" s="2">
        <v>2.0161915018554617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-0.60270339041864895</v>
      </c>
      <c r="F22" s="3">
        <v>322408952</v>
      </c>
      <c r="G22" s="2">
        <v>4.0816100355594465</v>
      </c>
      <c r="H22" s="2">
        <v>2.0963402493646552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-0.84248337763942671</v>
      </c>
      <c r="F23" s="3">
        <v>327349295</v>
      </c>
      <c r="G23" s="2">
        <v>3.3673266737054286</v>
      </c>
      <c r="H23" s="2">
        <v>2.1789600088138439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-1.079978235730501</v>
      </c>
      <c r="F24" s="3">
        <v>325485218</v>
      </c>
      <c r="G24" s="2">
        <v>3.3723855313133599</v>
      </c>
      <c r="H24" s="2">
        <v>2.2625115113846817</v>
      </c>
    </row>
    <row r="25" spans="1:8" x14ac:dyDescent="0.25">
      <c r="A25" s="1">
        <f>A24</f>
        <v>2023</v>
      </c>
      <c r="B25" s="1">
        <v>4</v>
      </c>
      <c r="C25" s="3">
        <v>3315856</v>
      </c>
      <c r="D25" s="2">
        <v>-1.8339144804816909</v>
      </c>
      <c r="E25" s="2">
        <v>-1.3153552696931501</v>
      </c>
      <c r="F25" s="3">
        <v>325242001</v>
      </c>
      <c r="G25" s="2">
        <v>2.5699589658038535</v>
      </c>
      <c r="H25" s="2">
        <v>2.3461982174243796</v>
      </c>
    </row>
    <row r="26" spans="1:8" x14ac:dyDescent="0.25">
      <c r="A26" s="1">
        <v>2024</v>
      </c>
      <c r="B26" s="1">
        <v>1</v>
      </c>
      <c r="C26" s="3">
        <v>3311722</v>
      </c>
      <c r="D26" s="2">
        <v>-1.8830437771088615</v>
      </c>
      <c r="E26" s="2">
        <v>-1.5493024369106145</v>
      </c>
      <c r="F26" s="3">
        <v>328939860</v>
      </c>
      <c r="G26" s="2">
        <v>2.0256596349098821</v>
      </c>
      <c r="H26" s="2">
        <v>2.4299172585426043</v>
      </c>
    </row>
    <row r="27" spans="1:8" x14ac:dyDescent="0.25">
      <c r="A27" s="1">
        <f t="shared" ref="A27:A29" si="0">A26</f>
        <v>2024</v>
      </c>
      <c r="B27" s="1">
        <v>2</v>
      </c>
      <c r="C27" s="3">
        <v>3411936</v>
      </c>
      <c r="D27" s="2">
        <v>1.4547371657498864</v>
      </c>
      <c r="E27" s="2">
        <v>-1.782831794272878</v>
      </c>
      <c r="F27" s="3">
        <v>337474113</v>
      </c>
      <c r="G27" s="2">
        <v>3.0929707668990059</v>
      </c>
      <c r="H27" s="2">
        <v>2.5137056168167597</v>
      </c>
    </row>
    <row r="28" spans="1:8" x14ac:dyDescent="0.25">
      <c r="A28" s="1">
        <f t="shared" si="0"/>
        <v>2024</v>
      </c>
      <c r="B28" s="1">
        <v>3</v>
      </c>
      <c r="C28" s="3">
        <v>3248063</v>
      </c>
      <c r="D28" s="2">
        <v>-3.301700582857936</v>
      </c>
      <c r="E28" s="2">
        <v>-2.0171639870075477</v>
      </c>
      <c r="F28" s="3">
        <v>333176983</v>
      </c>
      <c r="G28" s="2">
        <v>2.3631687630127685</v>
      </c>
      <c r="H28" s="2">
        <v>2.5973476133094797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opLeftCell="A13" workbookViewId="0">
      <selection activeCell="A28" sqref="A28:F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15</v>
      </c>
      <c r="H1" s="6" t="s">
        <v>16</v>
      </c>
    </row>
    <row r="2" spans="1:8" x14ac:dyDescent="0.25">
      <c r="A2" s="1">
        <v>2018</v>
      </c>
      <c r="B2" s="1">
        <v>1</v>
      </c>
      <c r="C2" s="5">
        <v>22.2</v>
      </c>
      <c r="D2" s="2"/>
      <c r="E2" s="2"/>
      <c r="F2" s="5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</v>
      </c>
      <c r="D3" s="2"/>
      <c r="E3" s="2"/>
      <c r="F3" s="5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</v>
      </c>
      <c r="D4" s="2"/>
      <c r="E4" s="2"/>
      <c r="F4" s="5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22.9</v>
      </c>
      <c r="D5" s="2"/>
      <c r="E5" s="2"/>
      <c r="F5" s="5">
        <v>24.2</v>
      </c>
      <c r="G5" s="2"/>
      <c r="H5" s="2"/>
    </row>
    <row r="6" spans="1:8" x14ac:dyDescent="0.25">
      <c r="A6" s="1">
        <v>2019</v>
      </c>
      <c r="B6" s="1">
        <v>1</v>
      </c>
      <c r="C6" s="5">
        <v>23.1</v>
      </c>
      <c r="D6" s="2"/>
      <c r="E6" s="2"/>
      <c r="F6" s="5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22.6</v>
      </c>
      <c r="D7" s="2"/>
      <c r="E7" s="2"/>
      <c r="F7" s="5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22.5</v>
      </c>
      <c r="D8" s="2"/>
      <c r="E8" s="2"/>
      <c r="F8" s="5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22.3</v>
      </c>
      <c r="D9" s="2"/>
      <c r="E9" s="2"/>
      <c r="F9" s="5">
        <v>23.5</v>
      </c>
      <c r="G9" s="2"/>
      <c r="H9" s="2"/>
    </row>
    <row r="10" spans="1:8" x14ac:dyDescent="0.25">
      <c r="A10" s="1">
        <v>2020</v>
      </c>
      <c r="B10" s="1">
        <v>1</v>
      </c>
      <c r="C10" s="5">
        <v>24.1</v>
      </c>
      <c r="D10" s="2"/>
      <c r="E10" s="2"/>
      <c r="F10" s="5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25.9</v>
      </c>
      <c r="D11" s="2"/>
      <c r="E11" s="2"/>
      <c r="F11" s="5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25.9</v>
      </c>
      <c r="D12" s="2"/>
      <c r="E12" s="2"/>
      <c r="F12" s="5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25.8</v>
      </c>
      <c r="D13" s="2"/>
      <c r="E13" s="2"/>
      <c r="F13" s="5">
        <v>26.9</v>
      </c>
      <c r="G13" s="2"/>
      <c r="H13" s="2"/>
    </row>
    <row r="14" spans="1:8" x14ac:dyDescent="0.25">
      <c r="A14" s="1">
        <v>2021</v>
      </c>
      <c r="B14" s="1">
        <v>1</v>
      </c>
      <c r="C14" s="5">
        <v>25.9</v>
      </c>
      <c r="D14" s="2"/>
      <c r="E14" s="2"/>
      <c r="F14" s="5">
        <v>27.4</v>
      </c>
      <c r="H14" s="2"/>
    </row>
    <row r="15" spans="1:8" x14ac:dyDescent="0.25">
      <c r="A15" s="1">
        <f>A14</f>
        <v>2021</v>
      </c>
      <c r="B15" s="1">
        <v>2</v>
      </c>
      <c r="C15" s="5">
        <v>26.1</v>
      </c>
      <c r="D15" s="2"/>
      <c r="E15" s="2"/>
      <c r="F15" s="5">
        <v>26.5</v>
      </c>
      <c r="H15" s="2"/>
    </row>
    <row r="16" spans="1:8" x14ac:dyDescent="0.25">
      <c r="A16" s="1">
        <f>A15</f>
        <v>2021</v>
      </c>
      <c r="B16" s="1">
        <v>3</v>
      </c>
      <c r="C16" s="5">
        <v>24.9</v>
      </c>
      <c r="D16" s="2"/>
      <c r="E16" s="2"/>
      <c r="F16" s="5">
        <v>26</v>
      </c>
      <c r="H16" s="2"/>
    </row>
    <row r="17" spans="1:8" x14ac:dyDescent="0.25">
      <c r="A17" s="1">
        <f>A16</f>
        <v>2021</v>
      </c>
      <c r="B17" s="1">
        <v>4</v>
      </c>
      <c r="C17" s="5">
        <v>24.2</v>
      </c>
      <c r="D17" s="2"/>
      <c r="E17" s="2"/>
      <c r="F17" s="5">
        <v>25.3</v>
      </c>
      <c r="H17" s="2"/>
    </row>
    <row r="18" spans="1:8" x14ac:dyDescent="0.25">
      <c r="A18" s="1">
        <v>2022</v>
      </c>
      <c r="B18" s="1">
        <v>1</v>
      </c>
      <c r="C18" s="5">
        <v>22.5</v>
      </c>
      <c r="D18" s="2"/>
      <c r="E18" s="2"/>
      <c r="F18" s="5">
        <v>24.4</v>
      </c>
      <c r="H18" s="2"/>
    </row>
    <row r="19" spans="1:8" x14ac:dyDescent="0.25">
      <c r="A19" s="1">
        <f>A18</f>
        <v>2022</v>
      </c>
      <c r="B19" s="1">
        <v>2</v>
      </c>
      <c r="C19" s="5">
        <v>23</v>
      </c>
      <c r="D19" s="2"/>
      <c r="E19" s="2"/>
      <c r="F19" s="5">
        <v>24.2</v>
      </c>
      <c r="H19" s="2"/>
    </row>
    <row r="20" spans="1:8" x14ac:dyDescent="0.25">
      <c r="A20" s="1">
        <f>A19</f>
        <v>2022</v>
      </c>
      <c r="B20" s="1">
        <v>3</v>
      </c>
      <c r="C20" s="5">
        <v>22.4</v>
      </c>
      <c r="D20" s="2"/>
      <c r="E20" s="2"/>
      <c r="F20" s="5">
        <v>23.5</v>
      </c>
      <c r="H20" s="2"/>
    </row>
    <row r="21" spans="1:8" x14ac:dyDescent="0.25">
      <c r="A21" s="1">
        <f>A20</f>
        <v>2022</v>
      </c>
      <c r="B21" s="1">
        <v>4</v>
      </c>
      <c r="C21" s="5">
        <v>21.6</v>
      </c>
      <c r="D21" s="2"/>
      <c r="E21" s="2"/>
      <c r="F21" s="5">
        <v>23.1</v>
      </c>
      <c r="H21" s="2"/>
    </row>
    <row r="22" spans="1:8" x14ac:dyDescent="0.25">
      <c r="A22" s="1">
        <v>2023</v>
      </c>
      <c r="B22" s="1">
        <v>1</v>
      </c>
      <c r="C22" s="5">
        <v>21</v>
      </c>
      <c r="D22" s="2"/>
      <c r="E22" s="2"/>
      <c r="F22" s="5">
        <v>22.9</v>
      </c>
      <c r="H22" s="2"/>
    </row>
    <row r="23" spans="1:8" x14ac:dyDescent="0.25">
      <c r="A23" s="1">
        <f>A22</f>
        <v>2023</v>
      </c>
      <c r="B23" s="1">
        <v>2</v>
      </c>
      <c r="C23" s="5">
        <v>20.399999999999999</v>
      </c>
      <c r="D23" s="2"/>
      <c r="E23" s="2"/>
      <c r="F23" s="5">
        <v>22.7</v>
      </c>
      <c r="H23" s="2"/>
    </row>
    <row r="24" spans="1:8" x14ac:dyDescent="0.25">
      <c r="A24" s="1">
        <f>A23</f>
        <v>2023</v>
      </c>
      <c r="B24" s="1">
        <v>3</v>
      </c>
      <c r="C24" s="5">
        <v>20</v>
      </c>
      <c r="D24" s="2"/>
      <c r="E24" s="2"/>
      <c r="F24" s="5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19.399999999999999</v>
      </c>
      <c r="D25" s="2"/>
      <c r="E25" s="2"/>
      <c r="F25" s="5">
        <v>21.7</v>
      </c>
      <c r="H25" s="2"/>
    </row>
    <row r="26" spans="1:8" x14ac:dyDescent="0.25">
      <c r="A26" s="1">
        <v>2024</v>
      </c>
      <c r="B26" s="1">
        <v>1</v>
      </c>
      <c r="C26" s="5">
        <v>19.100000000000001</v>
      </c>
      <c r="D26" s="2"/>
      <c r="E26" s="2"/>
      <c r="F26" s="5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5">
        <v>19.399999999999999</v>
      </c>
      <c r="D27" s="2"/>
      <c r="E27" s="2"/>
      <c r="F27" s="5">
        <v>21.9</v>
      </c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21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1.1532014327473163</v>
      </c>
      <c r="F2" s="4">
        <v>18874.2</v>
      </c>
      <c r="G2" s="2">
        <v>2.3641008118969742</v>
      </c>
      <c r="H2" s="2">
        <v>2.1694245222077195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1.1224434055975026</v>
      </c>
      <c r="F3" s="4">
        <v>19344.099999999999</v>
      </c>
      <c r="G3" s="2">
        <v>2.8214082590507727</v>
      </c>
      <c r="H3" s="2">
        <v>2.1326869871848482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1.0868714834735447</v>
      </c>
      <c r="F4" s="4">
        <v>19528</v>
      </c>
      <c r="G4" s="2">
        <v>2.5134913802154379</v>
      </c>
      <c r="H4" s="2">
        <v>2.0839009080357012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1.0490752909625609</v>
      </c>
      <c r="F5" s="4">
        <v>19564.599999999999</v>
      </c>
      <c r="G5" s="2">
        <v>2.9802509685025846</v>
      </c>
      <c r="H5" s="2">
        <v>2.0266248688642041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1.0128970710906222</v>
      </c>
      <c r="F6" s="4">
        <v>19471.099999999999</v>
      </c>
      <c r="G6" s="2">
        <v>3.1625181464644658</v>
      </c>
      <c r="H6" s="2">
        <v>1.964685947819395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0.98257558337913664</v>
      </c>
      <c r="F7" s="4">
        <v>19804.900000000001</v>
      </c>
      <c r="G7" s="2">
        <v>2.3821216805124168</v>
      </c>
      <c r="H7" s="2">
        <v>1.9025072393625864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0.96216750291098085</v>
      </c>
      <c r="F8" s="4">
        <v>19874.3</v>
      </c>
      <c r="G8" s="2">
        <v>1.7733510856206447</v>
      </c>
      <c r="H8" s="2">
        <v>1.8452604830792443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0.95631381103608859</v>
      </c>
      <c r="F9" s="4">
        <v>19966.900000000001</v>
      </c>
      <c r="G9" s="2">
        <v>2.056264886580883</v>
      </c>
      <c r="H9" s="2">
        <v>1.7984171775805533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0.9695606173972463</v>
      </c>
      <c r="F10" s="4">
        <v>19681.3</v>
      </c>
      <c r="G10" s="2">
        <v>1.0795486644308738</v>
      </c>
      <c r="H10" s="2">
        <v>1.7674038781042865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1.0066582808695812</v>
      </c>
      <c r="F11" s="4">
        <v>18607.2</v>
      </c>
      <c r="G11" s="2">
        <v>-6.0474932971133484</v>
      </c>
      <c r="H11" s="2">
        <v>1.7578082947063418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1.0722516063498484</v>
      </c>
      <c r="F12" s="4">
        <v>19176.900000000001</v>
      </c>
      <c r="G12" s="2">
        <v>-3.5090544069476537</v>
      </c>
      <c r="H12" s="2">
        <v>1.7747882279340719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1.1641445808675417</v>
      </c>
      <c r="F13" s="4">
        <v>19344.3</v>
      </c>
      <c r="G13" s="2">
        <v>-3.1181605557197289</v>
      </c>
      <c r="H13" s="2">
        <v>1.8186231648399418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1.2774865084747138</v>
      </c>
      <c r="F14" s="4">
        <v>19239.599999999999</v>
      </c>
      <c r="G14" s="2">
        <v>-2.2442623200703227</v>
      </c>
      <c r="H14" s="2">
        <v>1.8862901908296159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1.4048090333875511</v>
      </c>
      <c r="F15" s="4">
        <v>19716.099999999999</v>
      </c>
      <c r="G15" s="2">
        <v>5.9595210456167447</v>
      </c>
      <c r="H15" s="2">
        <v>1.9716809014834085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1.5376102118915671</v>
      </c>
      <c r="F16" s="4">
        <v>20103.3</v>
      </c>
      <c r="G16" s="2">
        <v>4.8308120707726276</v>
      </c>
      <c r="H16" s="2">
        <v>2.0661052970623213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1.6727828012567443</v>
      </c>
      <c r="F17" s="4">
        <v>20274.8</v>
      </c>
      <c r="G17" s="2">
        <v>4.8102024885883665</v>
      </c>
      <c r="H17" s="2">
        <v>2.1633657779174396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1.8102020974100685</v>
      </c>
      <c r="F18" s="4">
        <v>20196.7</v>
      </c>
      <c r="G18" s="2">
        <v>4.9746356473107767</v>
      </c>
      <c r="H18" s="2">
        <v>2.2589926861334177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1.9502518471878751</v>
      </c>
      <c r="F19" s="4">
        <v>20607.2</v>
      </c>
      <c r="G19" s="2">
        <v>4.5196565243633469</v>
      </c>
      <c r="H19" s="2">
        <v>2.35017063673908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2.0935744756687025</v>
      </c>
      <c r="F20" s="4">
        <v>20745.400000000001</v>
      </c>
      <c r="G20" s="2">
        <v>3.1940029746360121</v>
      </c>
      <c r="H20" s="2">
        <v>2.4357815216139858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2.2423793032504924</v>
      </c>
      <c r="F21" s="4">
        <v>20640.7</v>
      </c>
      <c r="G21" s="2">
        <v>1.804703375618999</v>
      </c>
      <c r="H21" s="2">
        <v>2.5160631613174602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2.3974207391070093</v>
      </c>
      <c r="F22" s="4">
        <v>20634.2</v>
      </c>
      <c r="G22" s="2">
        <v>2.1661954675763928</v>
      </c>
      <c r="H22" s="2">
        <v>2.5917272648169662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2.5583600935053803</v>
      </c>
      <c r="F23" s="4">
        <v>21258.400000000001</v>
      </c>
      <c r="G23" s="2">
        <v>3.160060561357203</v>
      </c>
      <c r="H23" s="2">
        <v>2.6630409412139056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2.7241556499987389</v>
      </c>
      <c r="F24" s="4">
        <v>21446.5</v>
      </c>
      <c r="G24" s="2">
        <v>3.379544380922983</v>
      </c>
      <c r="H24" s="2">
        <v>2.7300053422364039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2.8929075309893237</v>
      </c>
      <c r="F25" s="4">
        <v>21389.7</v>
      </c>
      <c r="G25" s="2">
        <v>3.6287529008221631</v>
      </c>
      <c r="H25" s="2">
        <v>2.7929322568751771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3.0622608154141711</v>
      </c>
      <c r="F26" s="4">
        <v>21250</v>
      </c>
      <c r="G26" s="2">
        <v>2.9843657616966057</v>
      </c>
      <c r="H26" s="2">
        <v>2.8525394360201202</v>
      </c>
    </row>
    <row r="27" spans="1:8" x14ac:dyDescent="0.25">
      <c r="A27" s="1">
        <f t="shared" ref="A27:A29" si="0">A26</f>
        <v>2024</v>
      </c>
      <c r="B27" s="1">
        <v>2</v>
      </c>
      <c r="C27" s="5">
        <v>259.5</v>
      </c>
      <c r="D27" s="2">
        <v>1.3276064037485158</v>
      </c>
      <c r="E27" s="2">
        <v>3.2310189634486211</v>
      </c>
      <c r="F27" s="4">
        <v>21684.7</v>
      </c>
      <c r="G27" s="2">
        <v>2.005324953900578</v>
      </c>
      <c r="H27" s="2">
        <v>2.9100670184635948</v>
      </c>
    </row>
    <row r="28" spans="1:8" x14ac:dyDescent="0.25">
      <c r="A28" s="1">
        <f t="shared" si="0"/>
        <v>2024</v>
      </c>
      <c r="B28" s="1">
        <v>3</v>
      </c>
      <c r="C28" s="5">
        <v>270.7</v>
      </c>
      <c r="D28" s="2">
        <v>3.8756715272448172</v>
      </c>
      <c r="E28" s="2">
        <v>3.4000743597127787</v>
      </c>
      <c r="F28" s="4">
        <v>21823</v>
      </c>
      <c r="G28" s="2">
        <v>1.7555312055580252</v>
      </c>
      <c r="H28" s="2">
        <v>2.966837534451511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22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27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-9.5103750741748385</v>
      </c>
      <c r="F2" s="4">
        <v>3796.1</v>
      </c>
      <c r="G2" s="2">
        <v>-10.784958871915396</v>
      </c>
      <c r="H2" s="2">
        <v>-9.1279963263679473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-9.016932437223101</v>
      </c>
      <c r="F3" s="4">
        <v>3490.1</v>
      </c>
      <c r="G3" s="2">
        <v>-10.837186725595894</v>
      </c>
      <c r="H3" s="2">
        <v>-8.6729456504725384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-8.421517954235286</v>
      </c>
      <c r="F4" s="4">
        <v>3326</v>
      </c>
      <c r="G4" s="2">
        <v>-10.871720663504568</v>
      </c>
      <c r="H4" s="2">
        <v>-8.1509109187799496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-7.7384160775900899</v>
      </c>
      <c r="F5" s="4">
        <v>3304.3</v>
      </c>
      <c r="G5" s="2">
        <v>-12.275997557543727</v>
      </c>
      <c r="H5" s="2">
        <v>-7.5775180062097505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-6.9951996841436594</v>
      </c>
      <c r="F6" s="4">
        <v>3354.2</v>
      </c>
      <c r="G6" s="2">
        <v>-11.640894602355056</v>
      </c>
      <c r="H6" s="2">
        <v>-6.9700932937719653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-6.2333551407036492</v>
      </c>
      <c r="F7" s="4">
        <v>3230.6</v>
      </c>
      <c r="G7" s="2">
        <v>-7.4353170396263764</v>
      </c>
      <c r="H7" s="2">
        <v>-6.3488997121962027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-5.4909296500960201</v>
      </c>
      <c r="F8" s="4">
        <v>3214.4</v>
      </c>
      <c r="G8" s="2">
        <v>-3.3553818400480995</v>
      </c>
      <c r="H8" s="2">
        <v>-5.737119443029937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-4.8164057783748753</v>
      </c>
      <c r="F9" s="4">
        <v>3191.9</v>
      </c>
      <c r="G9" s="2">
        <v>-3.4016281814605254</v>
      </c>
      <c r="H9" s="2">
        <v>-5.1586136786502852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-4.2563711458089104</v>
      </c>
      <c r="F10" s="4">
        <v>3313</v>
      </c>
      <c r="G10" s="2">
        <v>-1.2283107745513</v>
      </c>
      <c r="H10" s="2">
        <v>-4.635755025432502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-3.8425787947310126</v>
      </c>
      <c r="F11" s="4">
        <v>3368</v>
      </c>
      <c r="G11" s="2">
        <v>4.253079923234071</v>
      </c>
      <c r="H11" s="2">
        <v>-4.1898179738160986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-3.6101821415685444</v>
      </c>
      <c r="F12" s="4">
        <v>3722.9</v>
      </c>
      <c r="G12" s="2">
        <v>15.819437531110015</v>
      </c>
      <c r="H12" s="2">
        <v>-3.8399473615837856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-3.5637821645558816</v>
      </c>
      <c r="F13" s="4">
        <v>3719.8</v>
      </c>
      <c r="G13" s="2">
        <v>16.538738682289544</v>
      </c>
      <c r="H13" s="2">
        <v>-3.6000112153326174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-3.68182641926539</v>
      </c>
      <c r="F14" s="4">
        <v>3703.3</v>
      </c>
      <c r="G14" s="2">
        <v>11.780863265922136</v>
      </c>
      <c r="H14" s="2">
        <v>-3.4715904461017146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-3.9387087987152887</v>
      </c>
      <c r="F15" s="4">
        <v>3586.4</v>
      </c>
      <c r="G15" s="2">
        <v>6.4845605700712516</v>
      </c>
      <c r="H15" s="2">
        <v>-3.4436792462441845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-4.3035858128010176</v>
      </c>
      <c r="F16" s="4">
        <v>3467.4</v>
      </c>
      <c r="G16" s="2">
        <v>-6.8629294367294253</v>
      </c>
      <c r="H16" s="2">
        <v>-3.4957390245431186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-4.7460012812678229</v>
      </c>
      <c r="F17" s="4">
        <v>3148.7</v>
      </c>
      <c r="G17" s="2">
        <v>-15.352975966449822</v>
      </c>
      <c r="H17" s="2">
        <v>-3.6010260398964116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-5.2428776717857017</v>
      </c>
      <c r="F18" s="4">
        <v>3214.7</v>
      </c>
      <c r="G18" s="2">
        <v>-13.193638106553628</v>
      </c>
      <c r="H18" s="2">
        <v>-3.7349010452095754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-5.7679740403405777</v>
      </c>
      <c r="F19" s="4">
        <v>2994.7</v>
      </c>
      <c r="G19" s="2">
        <v>-16.498438545616779</v>
      </c>
      <c r="H19" s="2">
        <v>-3.880069762092218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-6.2949777725786369</v>
      </c>
      <c r="F20" s="4">
        <v>3025.8</v>
      </c>
      <c r="G20" s="2">
        <v>-12.735767433812073</v>
      </c>
      <c r="H20" s="2">
        <v>-4.0251496228172874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-6.8135608226096576</v>
      </c>
      <c r="F21" s="4">
        <v>3081.6</v>
      </c>
      <c r="G21" s="2">
        <v>-2.1310382062438404</v>
      </c>
      <c r="H21" s="2">
        <v>-4.1666445401474341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-7.3173865080732368</v>
      </c>
      <c r="F22" s="4">
        <v>3186.3</v>
      </c>
      <c r="G22" s="2">
        <v>-0.88344168973775172</v>
      </c>
      <c r="H22" s="2">
        <v>-4.3065025629771796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-7.8017558975099348</v>
      </c>
      <c r="F23" s="4">
        <v>2808.2</v>
      </c>
      <c r="G23" s="2">
        <v>-6.2276688816909846</v>
      </c>
      <c r="H23" s="2">
        <v>-4.4453994862423549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-8.2654203415414145</v>
      </c>
      <c r="F24" s="4">
        <v>2894.5</v>
      </c>
      <c r="G24" s="2">
        <v>-4.3393482715315068</v>
      </c>
      <c r="H24" s="2">
        <v>-4.581871691833018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-8.7041572672664387</v>
      </c>
      <c r="F25" s="4">
        <v>2860.8</v>
      </c>
      <c r="G25" s="2">
        <v>-7.1651090342679025</v>
      </c>
      <c r="H25" s="2">
        <v>-4.7155694800113803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-9.1148022804603475</v>
      </c>
      <c r="F26" s="4">
        <v>2977.9</v>
      </c>
      <c r="G26" s="2">
        <v>-6.5405015221416729</v>
      </c>
      <c r="H26" s="2">
        <v>-4.8459915739019666</v>
      </c>
    </row>
    <row r="27" spans="1:8" x14ac:dyDescent="0.25">
      <c r="A27" s="1">
        <f>A26</f>
        <v>2024</v>
      </c>
      <c r="B27" s="1">
        <v>2</v>
      </c>
      <c r="C27" s="5">
        <v>24</v>
      </c>
      <c r="D27" s="2">
        <v>7.623318385650224</v>
      </c>
      <c r="E27" s="2">
        <v>-9.5069800552731074</v>
      </c>
      <c r="F27" s="4">
        <v>2755.3</v>
      </c>
      <c r="G27" s="2">
        <v>-1.8837689623246057</v>
      </c>
      <c r="H27" s="2">
        <v>-4.9741676588507113</v>
      </c>
    </row>
    <row r="28" spans="1:8" x14ac:dyDescent="0.25">
      <c r="A28" s="1">
        <f t="shared" ref="A28:A29" si="0">A27</f>
        <v>2024</v>
      </c>
      <c r="B28" s="1">
        <v>3</v>
      </c>
      <c r="C28" s="5">
        <v>20.9</v>
      </c>
      <c r="D28" s="2">
        <v>-3.6866359447004671</v>
      </c>
      <c r="E28" s="2">
        <v>-9.8952774291580816</v>
      </c>
      <c r="F28" s="4">
        <v>2754.1</v>
      </c>
      <c r="G28" s="2">
        <v>-4.8505786837104932</v>
      </c>
      <c r="H28" s="2">
        <v>-5.1021864889211992</v>
      </c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25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33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-1.6687274565963615</v>
      </c>
      <c r="F2" s="1">
        <v>16.739999999999998</v>
      </c>
      <c r="G2" s="2">
        <v>-2.0100000000000016</v>
      </c>
      <c r="H2" s="2">
        <v>-1.7728904979999405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-1.6018255728194899</v>
      </c>
      <c r="F3" s="1">
        <v>15.28</v>
      </c>
      <c r="G3" s="2">
        <v>-1.9399999999999995</v>
      </c>
      <c r="H3" s="2">
        <v>-1.6883899115232517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-1.5169796076975046</v>
      </c>
      <c r="F4" s="1">
        <v>14.55</v>
      </c>
      <c r="G4" s="2">
        <v>-1.8299999999999983</v>
      </c>
      <c r="H4" s="2">
        <v>-1.5923889341795314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-1.415170070049337</v>
      </c>
      <c r="F5" s="1">
        <v>14.45</v>
      </c>
      <c r="G5" s="2">
        <v>-2.1000000000000014</v>
      </c>
      <c r="H5" s="2">
        <v>-1.4879516184812189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-1.298729356439108</v>
      </c>
      <c r="F6" s="1">
        <v>14.7</v>
      </c>
      <c r="G6" s="2">
        <v>-2.0399999999999991</v>
      </c>
      <c r="H6" s="2">
        <v>-1.3782905238568914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-1.1714866321371578</v>
      </c>
      <c r="F7" s="1">
        <v>14.02</v>
      </c>
      <c r="G7" s="2">
        <v>-1.2599999999999998</v>
      </c>
      <c r="H7" s="2">
        <v>-1.2670007399735759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-1.0366218565660523</v>
      </c>
      <c r="F8" s="1">
        <v>13.92</v>
      </c>
      <c r="G8" s="2">
        <v>-0.63000000000000078</v>
      </c>
      <c r="H8" s="2">
        <v>-1.1580909249208888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-0.89818281000327183</v>
      </c>
      <c r="F9" s="1">
        <v>13.78</v>
      </c>
      <c r="G9" s="2">
        <v>-0.66999999999999993</v>
      </c>
      <c r="H9" s="2">
        <v>-1.0555653613259632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-0.75973188406594261</v>
      </c>
      <c r="F10" s="2">
        <v>14.41</v>
      </c>
      <c r="G10" s="2">
        <v>-0.28999999999999915</v>
      </c>
      <c r="H10" s="2">
        <v>-0.96309827498785638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-0.62333260611493913</v>
      </c>
      <c r="F11" s="1">
        <v>15.33</v>
      </c>
      <c r="G11" s="2">
        <v>1.3100000000000005</v>
      </c>
      <c r="H11" s="2">
        <v>-0.8841229133547972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-0.49126742108359456</v>
      </c>
      <c r="F12" s="1">
        <v>16.260000000000002</v>
      </c>
      <c r="G12" s="2">
        <v>2.3400000000000016</v>
      </c>
      <c r="H12" s="2">
        <v>-0.82165183745314696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-0.36246044102642033</v>
      </c>
      <c r="F13" s="1">
        <v>16.13</v>
      </c>
      <c r="G13" s="2">
        <v>2.3499999999999996</v>
      </c>
      <c r="H13" s="2">
        <v>-0.77732628148842031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-0.23347248585975075</v>
      </c>
      <c r="F14" s="2">
        <v>16.14</v>
      </c>
      <c r="G14" s="2">
        <v>1.7300000000000004</v>
      </c>
      <c r="H14" s="2">
        <v>-0.75081144726772386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-0.10025658772427852</v>
      </c>
      <c r="F15" s="1">
        <v>15.39</v>
      </c>
      <c r="G15" s="2">
        <v>6.0000000000000497E-2</v>
      </c>
      <c r="H15" s="2">
        <v>-0.73981795767223379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4.1692641542966064E-2</v>
      </c>
      <c r="F16" s="1">
        <v>14.71</v>
      </c>
      <c r="G16" s="2">
        <v>-1.5500000000000007</v>
      </c>
      <c r="H16" s="2">
        <v>-0.74050592842858398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0.19593700047228038</v>
      </c>
      <c r="F17" s="1">
        <v>13.44</v>
      </c>
      <c r="G17" s="2">
        <v>-2.6899999999999995</v>
      </c>
      <c r="H17" s="2">
        <v>-0.74853558903986317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0.36458722969299745</v>
      </c>
      <c r="F18" s="2">
        <v>13.73</v>
      </c>
      <c r="G18" s="2">
        <v>-2.41</v>
      </c>
      <c r="H18" s="2">
        <v>-0.76007310280389229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0.54950035920915508</v>
      </c>
      <c r="F19" s="1">
        <v>12.69</v>
      </c>
      <c r="G19" s="2">
        <v>-2.7000000000000011</v>
      </c>
      <c r="H19" s="2">
        <v>-0.77249804827534241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0.75183055200623294</v>
      </c>
      <c r="F20" s="1">
        <v>12.73</v>
      </c>
      <c r="G20" s="2">
        <v>-1.9800000000000004</v>
      </c>
      <c r="H20" s="2">
        <v>-0.78422120831963227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0.96999478334520495</v>
      </c>
      <c r="F21" s="1">
        <v>12.99</v>
      </c>
      <c r="G21" s="2">
        <v>-0.44999999999999929</v>
      </c>
      <c r="H21" s="2">
        <v>-0.79485805452200842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1.2012401343920409</v>
      </c>
      <c r="F22" s="2">
        <v>13.38</v>
      </c>
      <c r="G22" s="2">
        <v>-0.34999999999999964</v>
      </c>
      <c r="H22" s="2">
        <v>-0.80477142021251746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1.4415511895731199</v>
      </c>
      <c r="F23" s="2">
        <v>11.67</v>
      </c>
      <c r="G23" s="2">
        <v>-1.0199999999999996</v>
      </c>
      <c r="H23" s="2">
        <v>-0.81410860243712968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1.687755508230826</v>
      </c>
      <c r="F24" s="2">
        <v>11.89</v>
      </c>
      <c r="G24" s="2">
        <v>-0.83999999999999986</v>
      </c>
      <c r="H24" s="2">
        <v>-0.82273266610418261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1.9378734302140599</v>
      </c>
      <c r="F25" s="2">
        <v>11.8</v>
      </c>
      <c r="G25" s="2">
        <v>-1.1899999999999995</v>
      </c>
      <c r="H25" s="2">
        <v>-0.83063535824549051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2.1909141981790783</v>
      </c>
      <c r="F26" s="2">
        <v>12.29</v>
      </c>
      <c r="G26" s="2">
        <v>-1.0900000000000016</v>
      </c>
      <c r="H26" s="2">
        <v>-0.83781921797655257</v>
      </c>
    </row>
    <row r="27" spans="1:8" x14ac:dyDescent="0.25">
      <c r="A27" s="1">
        <f>A26</f>
        <v>2024</v>
      </c>
      <c r="B27" s="1">
        <v>2</v>
      </c>
      <c r="C27" s="2">
        <v>8.4600000000000009</v>
      </c>
      <c r="D27" s="2">
        <v>3.25</v>
      </c>
      <c r="E27" s="2">
        <v>2.445469633888254</v>
      </c>
      <c r="F27" s="2">
        <v>11.27</v>
      </c>
      <c r="G27" s="2">
        <v>-0.40000000000000036</v>
      </c>
      <c r="H27" s="2">
        <v>-0.84451138731396458</v>
      </c>
    </row>
    <row r="28" spans="1:8" x14ac:dyDescent="0.25">
      <c r="A28" s="1">
        <f t="shared" ref="A28:A29" si="0">A27</f>
        <v>2024</v>
      </c>
      <c r="B28" s="1">
        <v>3</v>
      </c>
      <c r="C28" s="2">
        <v>7.17</v>
      </c>
      <c r="D28" s="2">
        <v>3.5100000000000007</v>
      </c>
      <c r="E28" s="2">
        <v>2.7005309877300983</v>
      </c>
      <c r="F28" s="2">
        <v>11.21</v>
      </c>
      <c r="G28" s="2">
        <v>-0.67999999999999972</v>
      </c>
      <c r="H28" s="2">
        <v>-0.85109662126308716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39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-0.36800353934044761</v>
      </c>
      <c r="F2" s="2">
        <v>58.46</v>
      </c>
      <c r="G2" s="2">
        <v>-0.32000000000000028</v>
      </c>
      <c r="H2" s="2">
        <v>-0.29035532511624401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-0.36878976459690271</v>
      </c>
      <c r="F3" s="2">
        <v>58.8</v>
      </c>
      <c r="G3" s="2">
        <v>-4.0000000000006253E-2</v>
      </c>
      <c r="H3" s="2">
        <v>-0.27988699926850469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-0.36427618339541729</v>
      </c>
      <c r="F4" s="2">
        <v>58.73</v>
      </c>
      <c r="G4" s="2">
        <v>-0.19000000000000483</v>
      </c>
      <c r="H4" s="2">
        <v>-0.26778576766745721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-0.35420769652116746</v>
      </c>
      <c r="F5" s="2">
        <v>58.61</v>
      </c>
      <c r="G5" s="2">
        <v>-0.18999999999999773</v>
      </c>
      <c r="H5" s="2">
        <v>-0.2539691072486075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-0.33852653214470729</v>
      </c>
      <c r="F6" s="2">
        <v>58.35</v>
      </c>
      <c r="G6" s="2">
        <v>-0.10999999999999943</v>
      </c>
      <c r="H6" s="2">
        <v>-0.23830587884266938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-0.31792853862626519</v>
      </c>
      <c r="F7" s="2">
        <v>58.74</v>
      </c>
      <c r="G7" s="2">
        <v>-5.9999999999995168E-2</v>
      </c>
      <c r="H7" s="2">
        <v>-0.22062496258832637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-0.29282298524347911</v>
      </c>
      <c r="F8" s="2">
        <v>58.72</v>
      </c>
      <c r="G8" s="2">
        <v>-9.9999999999980105E-3</v>
      </c>
      <c r="H8" s="2">
        <v>-0.20067504744998532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-0.26385168593734559</v>
      </c>
      <c r="F9" s="2">
        <v>58.74</v>
      </c>
      <c r="G9" s="2">
        <v>0.13000000000000256</v>
      </c>
      <c r="H9" s="2">
        <v>-0.17810443179043536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-0.23141719028308405</v>
      </c>
      <c r="F10" s="2">
        <v>58.18</v>
      </c>
      <c r="G10" s="2">
        <v>-0.17000000000000171</v>
      </c>
      <c r="H10" s="2">
        <v>-0.1524422420678094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-0.19485714055220302</v>
      </c>
      <c r="F11" s="2">
        <v>55.54</v>
      </c>
      <c r="G11" s="2">
        <v>-3.2000000000000028</v>
      </c>
      <c r="H11" s="2">
        <v>-0.1230250394703713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-0.15365829327228414</v>
      </c>
      <c r="F12" s="2">
        <v>57.83</v>
      </c>
      <c r="G12" s="2">
        <v>-0.89000000000000057</v>
      </c>
      <c r="H12" s="2">
        <v>-8.9200358785092596E-2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-0.10900436925806396</v>
      </c>
      <c r="F13" s="2">
        <v>58.19</v>
      </c>
      <c r="G13" s="2">
        <v>-0.55000000000000426</v>
      </c>
      <c r="H13" s="2">
        <v>-5.223884414927582E-2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-6.1970552890983875E-2</v>
      </c>
      <c r="F14" s="2">
        <v>57.56</v>
      </c>
      <c r="G14" s="2">
        <v>-0.61999999999999744</v>
      </c>
      <c r="H14" s="2">
        <v>-1.3911639475982835E-2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-1.4570150821698947E-2</v>
      </c>
      <c r="F15" s="2">
        <v>58.42</v>
      </c>
      <c r="G15" s="2">
        <v>2.8800000000000026</v>
      </c>
      <c r="H15" s="2">
        <v>2.3699010599317789E-2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3.0922261894692632E-2</v>
      </c>
      <c r="F16" s="2">
        <v>59.01</v>
      </c>
      <c r="G16" s="2">
        <v>1.1799999999999997</v>
      </c>
      <c r="H16" s="2">
        <v>5.8132056215829987E-2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7.4509966547356241E-2</v>
      </c>
      <c r="F17" s="2">
        <v>58.53</v>
      </c>
      <c r="G17" s="2">
        <v>0.34000000000000341</v>
      </c>
      <c r="H17" s="2">
        <v>8.8711635631133129E-2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0.11720191801177307</v>
      </c>
      <c r="F18" s="2">
        <v>58.36</v>
      </c>
      <c r="G18" s="2">
        <v>0.79999999999999716</v>
      </c>
      <c r="H18" s="2">
        <v>0.1154630545676717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0.16048550243433221</v>
      </c>
      <c r="F19" s="2">
        <v>58.6</v>
      </c>
      <c r="G19" s="2">
        <v>0.17999999999999972</v>
      </c>
      <c r="H19" s="2">
        <v>0.1385686739756207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0.20606860476266539</v>
      </c>
      <c r="F20" s="2">
        <v>58.76</v>
      </c>
      <c r="G20" s="2">
        <v>-0.25</v>
      </c>
      <c r="H20" s="2">
        <v>0.15863869039605036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0.25532130650538287</v>
      </c>
      <c r="F21" s="2">
        <v>58.4</v>
      </c>
      <c r="G21" s="2">
        <v>-0.13000000000000256</v>
      </c>
      <c r="H21" s="2">
        <v>0.17630919494879613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0.30864114629311817</v>
      </c>
      <c r="F22" s="2">
        <v>58.44</v>
      </c>
      <c r="G22" s="2">
        <v>7.9999999999998295E-2</v>
      </c>
      <c r="H22" s="2">
        <v>0.1919608795721959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0.36575983693993902</v>
      </c>
      <c r="F23" s="2">
        <v>58.85</v>
      </c>
      <c r="G23" s="2">
        <v>0.25</v>
      </c>
      <c r="H23" s="2">
        <v>0.20578299295774458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0.42597869054347987</v>
      </c>
      <c r="F24" s="2">
        <v>59.29</v>
      </c>
      <c r="G24" s="2">
        <v>0.53000000000000114</v>
      </c>
      <c r="H24" s="2">
        <v>0.21789480824720442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0.48855166930328775</v>
      </c>
      <c r="F25" s="2">
        <v>58.83</v>
      </c>
      <c r="G25" s="2">
        <v>0.42999999999999972</v>
      </c>
      <c r="H25" s="2">
        <v>0.22844323421173907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0.55261024873732001</v>
      </c>
      <c r="F26" s="2">
        <v>58.63</v>
      </c>
      <c r="G26" s="2">
        <v>0.19000000000000483</v>
      </c>
      <c r="H26" s="2">
        <v>0.23777024536735772</v>
      </c>
    </row>
    <row r="27" spans="1:8" x14ac:dyDescent="0.25">
      <c r="A27" s="1">
        <f>A26</f>
        <v>2024</v>
      </c>
      <c r="B27" s="1">
        <v>2</v>
      </c>
      <c r="C27" s="2">
        <v>55.53</v>
      </c>
      <c r="D27" s="2">
        <v>0.43999999999999773</v>
      </c>
      <c r="E27" s="2">
        <v>0.61716805957021947</v>
      </c>
      <c r="F27" s="2">
        <v>58.9</v>
      </c>
      <c r="G27" s="2">
        <v>4.9999999999997158E-2</v>
      </c>
      <c r="H27" s="2">
        <v>0.24634378920868721</v>
      </c>
    </row>
    <row r="28" spans="1:8" x14ac:dyDescent="0.25">
      <c r="A28" s="1">
        <f t="shared" ref="A28:A29" si="0">A27</f>
        <v>2024</v>
      </c>
      <c r="B28" s="1">
        <v>3</v>
      </c>
      <c r="C28" s="2">
        <v>56.9</v>
      </c>
      <c r="D28" s="2">
        <v>1.1700000000000017</v>
      </c>
      <c r="E28" s="2">
        <v>0.68203085112116824</v>
      </c>
      <c r="F28" s="2">
        <v>59.04</v>
      </c>
      <c r="G28" s="2">
        <v>-0.25</v>
      </c>
      <c r="H28" s="2">
        <v>0.25460195682699982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A29" sqref="A29:H30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0.51855583386993953</v>
      </c>
      <c r="F2" s="1">
        <v>48.67</v>
      </c>
      <c r="G2" s="2">
        <v>0.91000000000000369</v>
      </c>
      <c r="H2" s="2">
        <v>0.81122943045319029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0.48051911508878403</v>
      </c>
      <c r="F3" s="1">
        <v>49.81</v>
      </c>
      <c r="G3" s="2">
        <v>1.1099999999999994</v>
      </c>
      <c r="H3" s="2">
        <v>0.76888874549984765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0.43991892436017066</v>
      </c>
      <c r="F4" s="1">
        <v>50.18</v>
      </c>
      <c r="G4" s="2">
        <v>0.90999999999999659</v>
      </c>
      <c r="H4" s="2">
        <v>0.72120177875891023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0.3981455524868272</v>
      </c>
      <c r="F5" s="1">
        <v>50.14</v>
      </c>
      <c r="G5" s="2">
        <v>1.0700000000000003</v>
      </c>
      <c r="H5" s="2">
        <v>0.67006741310029894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0.3572018409437564</v>
      </c>
      <c r="F6" s="1">
        <v>49.78</v>
      </c>
      <c r="G6" s="2">
        <v>1.1099999999999994</v>
      </c>
      <c r="H6" s="2">
        <v>0.61750253028221047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0.31929179023565685</v>
      </c>
      <c r="F7" s="1">
        <v>50.51</v>
      </c>
      <c r="G7" s="2">
        <v>0.69999999999999574</v>
      </c>
      <c r="H7" s="2">
        <v>0.56577396992965401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0.28655239971663732</v>
      </c>
      <c r="F8" s="1">
        <v>50.54</v>
      </c>
      <c r="G8" s="2">
        <v>0.35999999999999943</v>
      </c>
      <c r="H8" s="2">
        <v>0.5174563825862124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0.26140861137190924</v>
      </c>
      <c r="F9" s="1">
        <v>50.64</v>
      </c>
      <c r="G9" s="2">
        <v>0.5</v>
      </c>
      <c r="H9" s="2">
        <v>0.47520831006426245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0.24625002193686121</v>
      </c>
      <c r="F10" s="2">
        <v>49.8</v>
      </c>
      <c r="G10" s="2">
        <v>1.9999999999996021E-2</v>
      </c>
      <c r="H10" s="2">
        <v>0.44158988393706461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0.24359034776477437</v>
      </c>
      <c r="F11" s="1">
        <v>47.03</v>
      </c>
      <c r="G11" s="2">
        <v>-3.4799999999999969</v>
      </c>
      <c r="H11" s="2">
        <v>0.41917673058408916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0.25590814894521935</v>
      </c>
      <c r="F12" s="1">
        <v>48.43</v>
      </c>
      <c r="G12" s="2">
        <v>-2.1099999999999994</v>
      </c>
      <c r="H12" s="2">
        <v>0.41028098270734575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0.28234849160041381</v>
      </c>
      <c r="F13" s="1">
        <v>48.81</v>
      </c>
      <c r="G13" s="2">
        <v>-1.8299999999999983</v>
      </c>
      <c r="H13" s="2">
        <v>0.41477778755222899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0.32077774925948466</v>
      </c>
      <c r="F14" s="2">
        <v>48.27</v>
      </c>
      <c r="G14" s="2">
        <v>-1.529999999999994</v>
      </c>
      <c r="H14" s="2">
        <v>0.43096711674994148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0.36778582764430856</v>
      </c>
      <c r="F15" s="1">
        <v>49.43</v>
      </c>
      <c r="G15" s="2">
        <v>2.3999999999999986</v>
      </c>
      <c r="H15" s="2">
        <v>0.45574595581446559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0.41933089638347493</v>
      </c>
      <c r="F16" s="1">
        <v>50.33</v>
      </c>
      <c r="G16" s="2">
        <v>1.8999999999999986</v>
      </c>
      <c r="H16" s="2">
        <v>0.48478568581181497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0.47365375896329559</v>
      </c>
      <c r="F17" s="1">
        <v>50.67</v>
      </c>
      <c r="G17" s="2">
        <v>1.8599999999999994</v>
      </c>
      <c r="H17" s="2">
        <v>0.51497284658561926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0.53043938705984273</v>
      </c>
      <c r="F18" s="2">
        <v>50.34</v>
      </c>
      <c r="G18" s="2">
        <v>2.0700000000000003</v>
      </c>
      <c r="H18" s="2">
        <v>0.54407848692587579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0.58961421874983644</v>
      </c>
      <c r="F19" s="2">
        <v>51.16</v>
      </c>
      <c r="G19" s="2">
        <v>1.7299999999999969</v>
      </c>
      <c r="H19" s="2">
        <v>0.57071429759346592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0.65128566749308447</v>
      </c>
      <c r="F20" s="2">
        <v>51.28</v>
      </c>
      <c r="G20" s="2">
        <v>0.95000000000000284</v>
      </c>
      <c r="H20" s="2">
        <v>0.59444567029494233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0.71629263786267583</v>
      </c>
      <c r="F21" s="2">
        <v>50.82</v>
      </c>
      <c r="G21" s="2">
        <v>0.14999999999999858</v>
      </c>
      <c r="H21" s="2">
        <v>0.61556255030086171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0.78469823088951618</v>
      </c>
      <c r="F22" s="2">
        <v>50.62</v>
      </c>
      <c r="G22" s="2">
        <v>0.27999999999999403</v>
      </c>
      <c r="H22" s="2">
        <v>0.63457710433784631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0.85601786470584706</v>
      </c>
      <c r="F23" s="2">
        <v>51.99</v>
      </c>
      <c r="G23" s="2">
        <v>0.8300000000000054</v>
      </c>
      <c r="H23" s="2">
        <v>0.65171052253858031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0.92952652104960409</v>
      </c>
      <c r="F24" s="2">
        <v>52.24</v>
      </c>
      <c r="G24" s="2">
        <v>0.96000000000000085</v>
      </c>
      <c r="H24" s="2">
        <v>0.66696238434553679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1.0042329204932816</v>
      </c>
      <c r="F25" s="2">
        <v>51.89</v>
      </c>
      <c r="G25" s="2">
        <v>1.0700000000000003</v>
      </c>
      <c r="H25" s="2">
        <v>0.68044370012460209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1.0790148295337181</v>
      </c>
      <c r="F26" s="2">
        <v>51.42</v>
      </c>
      <c r="G26" s="2">
        <v>0.80000000000000426</v>
      </c>
      <c r="H26" s="2">
        <v>0.69244862875144675</v>
      </c>
    </row>
    <row r="27" spans="1:8" x14ac:dyDescent="0.25">
      <c r="A27" s="1">
        <f>A26</f>
        <v>2024</v>
      </c>
      <c r="B27" s="1">
        <v>2</v>
      </c>
      <c r="C27" s="2">
        <v>50.83</v>
      </c>
      <c r="D27" s="2">
        <v>0.15999999999999659</v>
      </c>
      <c r="E27" s="2">
        <v>1.1533661190924436</v>
      </c>
      <c r="F27" s="2">
        <v>52.26</v>
      </c>
      <c r="G27" s="2">
        <v>0.26999999999999602</v>
      </c>
      <c r="H27" s="2">
        <v>0.70351480178916337</v>
      </c>
    </row>
    <row r="28" spans="1:8" x14ac:dyDescent="0.25">
      <c r="A28" s="1">
        <f t="shared" ref="A28:A30" si="0">A27</f>
        <v>2024</v>
      </c>
      <c r="B28" s="1">
        <v>3</v>
      </c>
      <c r="C28" s="2">
        <v>52.82</v>
      </c>
      <c r="D28" s="2">
        <v>1.3800000000000026</v>
      </c>
      <c r="E28" s="2">
        <v>1.2278125258225301</v>
      </c>
      <c r="F28" s="2">
        <v>52.42</v>
      </c>
      <c r="G28" s="2">
        <v>0.17999999999999972</v>
      </c>
      <c r="H28" s="2">
        <v>0.71424707040787505</v>
      </c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7" workbookViewId="0">
      <selection activeCell="A29" sqref="A29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52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51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0.91939420659126725</v>
      </c>
      <c r="F2" s="5">
        <v>134.9</v>
      </c>
      <c r="G2" s="2">
        <v>2.3520485584218376</v>
      </c>
      <c r="H2" s="2">
        <v>-0.19351307339941515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0.44852170496176103</v>
      </c>
      <c r="F3" s="5">
        <v>135.5</v>
      </c>
      <c r="G3" s="2">
        <v>0.96870342771981921</v>
      </c>
      <c r="H3" s="2">
        <v>-0.6300449979233963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2.9557465390033736E-2</v>
      </c>
      <c r="F4" s="5">
        <v>136.19999999999999</v>
      </c>
      <c r="G4" s="2">
        <v>-0.51132213294377005</v>
      </c>
      <c r="H4" s="2">
        <v>-1.0079592974891605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-0.32859252405769684</v>
      </c>
      <c r="F5" s="5">
        <v>133.9</v>
      </c>
      <c r="G5" s="2">
        <v>-1.107828655834564</v>
      </c>
      <c r="H5" s="2">
        <v>-1.3199133550828053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-0.61850395943342285</v>
      </c>
      <c r="F6" s="5">
        <v>132.5</v>
      </c>
      <c r="G6" s="2">
        <v>-1.779095626389926</v>
      </c>
      <c r="H6" s="2">
        <v>-1.5582541554625875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-0.83206807238494529</v>
      </c>
      <c r="F7" s="5">
        <v>132.9</v>
      </c>
      <c r="G7" s="2">
        <v>-1.9188191881918781</v>
      </c>
      <c r="H7" s="2">
        <v>-1.7151961304497336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-0.96223486945928061</v>
      </c>
      <c r="F8" s="5">
        <v>135</v>
      </c>
      <c r="G8" s="2">
        <v>-0.88105726872246271</v>
      </c>
      <c r="H8" s="2">
        <v>-1.7830917377847999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-1.0024913971106357</v>
      </c>
      <c r="F9" s="5">
        <v>131.1</v>
      </c>
      <c r="G9" s="2">
        <v>-2.0911127707244348</v>
      </c>
      <c r="H9" s="2">
        <v>-1.7544206996194314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-0.9460657707532304</v>
      </c>
      <c r="F10" s="5">
        <v>130.6</v>
      </c>
      <c r="G10" s="2">
        <v>-1.4339622641509453</v>
      </c>
      <c r="H10" s="2">
        <v>-1.6210989665621089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-0.78629433429358153</v>
      </c>
      <c r="F11" s="5">
        <v>95.5</v>
      </c>
      <c r="G11" s="2">
        <v>-28.14145974416855</v>
      </c>
      <c r="H11" s="2">
        <v>-1.375252921765755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-0.51785004583994987</v>
      </c>
      <c r="F12" s="5">
        <v>95.5</v>
      </c>
      <c r="G12" s="2">
        <v>-29.259259259259263</v>
      </c>
      <c r="H12" s="2">
        <v>-1.0088919879442846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-0.15220833635169864</v>
      </c>
      <c r="F13" s="5">
        <v>105.5</v>
      </c>
      <c r="G13" s="2">
        <v>-19.527078565980162</v>
      </c>
      <c r="H13" s="2">
        <v>-0.53075446707561458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0.28200312417365431</v>
      </c>
      <c r="F14" s="5">
        <v>109.3</v>
      </c>
      <c r="G14" s="2">
        <v>-16.309341500765694</v>
      </c>
      <c r="H14" s="2">
        <v>3.276485931776614E-2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0.74689210385643878</v>
      </c>
      <c r="F15" s="5">
        <v>114.8</v>
      </c>
      <c r="G15" s="2">
        <v>20.209424083769623</v>
      </c>
      <c r="H15" s="2">
        <v>0.64339850715155322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1.1977283868140429</v>
      </c>
      <c r="F16" s="5">
        <v>128.9</v>
      </c>
      <c r="G16" s="2">
        <v>34.973821989528808</v>
      </c>
      <c r="H16" s="2">
        <v>1.2526651758663903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1.6068446820072699</v>
      </c>
      <c r="F17" s="5">
        <v>130.30000000000001</v>
      </c>
      <c r="G17" s="2">
        <v>23.507109004739355</v>
      </c>
      <c r="H17" s="2">
        <v>1.8243123308883074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1.9666783686331752</v>
      </c>
      <c r="F18" s="5">
        <v>127</v>
      </c>
      <c r="G18" s="2">
        <v>16.193961573650519</v>
      </c>
      <c r="H18" s="2">
        <v>2.3431631606518732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2.2784876508432186</v>
      </c>
      <c r="F19" s="5">
        <v>121.9</v>
      </c>
      <c r="G19" s="2">
        <v>6.1846689895470375</v>
      </c>
      <c r="H19" s="2">
        <v>2.8075926015128139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2.5498098438126062</v>
      </c>
      <c r="F20" s="5">
        <v>131</v>
      </c>
      <c r="G20" s="2">
        <v>1.6291698991466319</v>
      </c>
      <c r="H20" s="2">
        <v>3.2246323388349789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2.7878224494208355</v>
      </c>
      <c r="F21" s="5">
        <v>127.2</v>
      </c>
      <c r="G21" s="2">
        <v>-2.3791250959324661</v>
      </c>
      <c r="H21" s="2">
        <v>3.6034247307247393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2.9971684781799666</v>
      </c>
      <c r="F22" s="5">
        <v>129</v>
      </c>
      <c r="G22" s="2">
        <v>1.5748031496062964</v>
      </c>
      <c r="H22" s="2">
        <v>3.952114971263661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3.180348480447416</v>
      </c>
      <c r="F23" s="5">
        <v>132.5</v>
      </c>
      <c r="G23" s="2">
        <v>8.6956521739130377</v>
      </c>
      <c r="H23" s="2">
        <v>4.2751091608916481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3.3395152940332178</v>
      </c>
      <c r="F24" s="5">
        <v>135.9</v>
      </c>
      <c r="G24" s="2">
        <v>3.7404580152671896</v>
      </c>
      <c r="H24" s="2">
        <v>4.575327580160069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3.4790672961769586</v>
      </c>
      <c r="F25" s="5">
        <v>133.19999999999999</v>
      </c>
      <c r="G25" s="2">
        <v>4.7169811320754595</v>
      </c>
      <c r="H25" s="2">
        <v>4.8584533490034323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3.6057734545412594</v>
      </c>
      <c r="F26" s="5">
        <v>134</v>
      </c>
      <c r="G26" s="2">
        <v>3.8759689922480689</v>
      </c>
      <c r="H26" s="2">
        <v>5.1296477938781866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3.725794175133069</v>
      </c>
      <c r="F27" s="5">
        <v>136</v>
      </c>
      <c r="G27" s="2">
        <v>2.6415094339622636</v>
      </c>
      <c r="H27" s="2">
        <v>5.393983821105202</v>
      </c>
    </row>
    <row r="28" spans="1:8" x14ac:dyDescent="0.25">
      <c r="A28" s="1">
        <f t="shared" ref="A28:A29" si="1">A27</f>
        <v>2024</v>
      </c>
      <c r="B28" s="1">
        <v>3</v>
      </c>
      <c r="C28" s="5">
        <v>146.1</v>
      </c>
      <c r="D28" s="2">
        <v>-0.747282608695643</v>
      </c>
      <c r="E28" s="2">
        <v>3.842946002842667</v>
      </c>
      <c r="F28" s="5">
        <v>138</v>
      </c>
      <c r="G28" s="2">
        <v>1.5452538631346435</v>
      </c>
      <c r="H28" s="2">
        <v>5.6557507877543305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A30" s="1" t="str">
        <f t="shared" ref="A30:A54" si="2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2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2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2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2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2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2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2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2024-12-27T12:23:46Z</dcterms:modified>
</cp:coreProperties>
</file>