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12" activeTab="17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3" r:id="rId10"/>
    <sheet name="TMC" sheetId="22" r:id="rId11"/>
    <sheet name="IPV" sheetId="24" r:id="rId12"/>
    <sheet name="TI" sheetId="25" r:id="rId13"/>
    <sheet name="DEUDA" sheetId="26" r:id="rId14"/>
    <sheet name="DEUDA_PIB" sheetId="27" r:id="rId15"/>
    <sheet name="ETR_1" sheetId="29" r:id="rId16"/>
    <sheet name="ETR_2" sheetId="30" r:id="rId17"/>
    <sheet name="PIB" sheetId="31" r:id="rId18"/>
    <sheet name="TA" sheetId="3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54" i="30" l="1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54" i="25" l="1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54" i="23" l="1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54" i="22" l="1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54" i="18" l="1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54" i="17" l="1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3" i="9" l="1"/>
  <c r="A4" i="9" s="1"/>
  <c r="A5" i="9" s="1"/>
  <c r="A7" i="9"/>
  <c r="A8" i="9" s="1"/>
  <c r="A9" i="9" s="1"/>
  <c r="A11" i="9"/>
  <c r="A23" i="9" l="1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<sst xmlns="http://schemas.openxmlformats.org/spreadsheetml/2006/main" count="4363" uniqueCount="117">
  <si>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</si>
  <si>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</si>
  <si>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</si>
  <si>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</si>
  <si>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</si>
  <si>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</si>
  <si>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</si>
  <si>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</si>
  <si>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</si>
  <si>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</si>
  <si>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</si>
  <si>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</si>
  <si>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</si>
  <si>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</si>
  <si>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</si>
  <si>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</si>
  <si>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</si>
  <si>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</si>
  <si>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</si>
  <si>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</si>
  <si>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</si>
  <si>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</si>
  <si>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</si>
  <si>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</si>
  <si>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</si>
  <si>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</si>
  <si>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</si>
  <si>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</si>
  <si>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</si>
  <si>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</si>
  <si>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</si>
  <si>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</si>
  <si>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</si>
  <si>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</si>
  <si>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</si>
  <si>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</si>
  <si>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</si>
  <si>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</si>
  <si>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</si>
  <si>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</si>
  <si>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</si>
  <si>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</si>
  <si>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</si>
  <si>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</si>
  <si>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</si>
  <si>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</si>
  <si>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</si>
  <si>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</si>
  <si>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</si>
  <si>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</si>
  <si>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</si>
  <si>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</si>
  <si>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</si>
  <si>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</si>
  <si>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</si>
  <si>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</si>
  <si>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</si>
  <si>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</si>
  <si>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</si>
  <si>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</si>
  <si>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</si>
  <si>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</si>
  <si>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</si>
  <si>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</si>
  <si>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</si>
  <si>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</si>
  <si>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</si>
  <si>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</si>
  <si>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</si>
  <si>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</si>
  <si>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</si>
  <si>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</si>
  <si>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</si>
  <si>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</si>
  <si>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</si>
  <si>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</si>
  <si>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</si>
  <si>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</si>
  <si>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</si>
  <si>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</si>
  <si>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</si>
  <si>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</si>
  <si>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</si>
  <si>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</si>
  <si>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</si>
  <si>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</si>
  <si>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</si>
  <si>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</si>
  <si>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</si>
  <si>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</si>
  <si>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</si>
  <si>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</si>
  <si>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</si>
  <si>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</si>
  <si>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</si>
  <si>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</si>
  <si>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</si>
  <si>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</si>
  <si>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</si>
  <si>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</si>
  <si>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</si>
  <si>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</si>
  <si>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</si>
  <si>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</si>
  <si>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</si>
  <si>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</si>
  <si>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</si>
  <si>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</si>
  <si>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Tasa de apertura Cantabria</t>
  </si>
  <si>
    <t>Tasa de apertura Cantabria. Var interanual</t>
  </si>
  <si>
    <t>Tasa de apertura Cantabria. Tendencia</t>
  </si>
  <si>
    <t>Tasa de apertura España</t>
  </si>
  <si>
    <t>Tasa de apertura España. Var interanual</t>
  </si>
  <si>
    <t>Tasa de apertura España. Tendencia</t>
  </si>
  <si>
    <t>Turistas internacionales España</t>
  </si>
  <si>
    <t>Turistas internacionales España. Var interanual</t>
  </si>
  <si>
    <t>Turistas internacionales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</si>
</sst>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15" sqref="C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-13.242620657476625</v>
      </c>
      <c r="F12" s="2">
        <v>95.5</v>
      </c>
      <c r="G12" s="3">
        <v>-29.259259259259263</v>
      </c>
      <c r="H12" s="3">
        <v>-13.533619315882161</v>
      </c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A22" s="2" t="str">
        <f t="shared" ref="A22:A54" si="2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8" sqref="E3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-5.7552706345556022</v>
      </c>
      <c r="F2" s="4">
        <v>1103</v>
      </c>
      <c r="G2" s="3">
        <v>-9.0579710144922387E-2</v>
      </c>
      <c r="H2" s="3">
        <v>-7.9485914030532108</v>
      </c>
    </row>
    <row r="3" spans="1:8" x14ac:dyDescent="0.3">
      <c r="A3" s="2">
        <v>2018</v>
      </c>
      <c r="B3" s="2">
        <v>2</v>
      </c>
      <c r="C3" s="4">
        <v>10</v>
      </c>
      <c r="D3" s="3">
        <v>-37.5</v>
      </c>
      <c r="E3" s="3">
        <v>-4.3669648937184764</v>
      </c>
      <c r="F3" s="4">
        <v>1243</v>
      </c>
      <c r="G3" s="3">
        <v>2.3887973640856597</v>
      </c>
      <c r="H3" s="3">
        <v>-7.3275323432462818</v>
      </c>
    </row>
    <row r="4" spans="1:8" x14ac:dyDescent="0.3">
      <c r="A4" s="2">
        <v>2018</v>
      </c>
      <c r="B4" s="2">
        <v>3</v>
      </c>
      <c r="C4" s="4">
        <v>8</v>
      </c>
      <c r="D4" s="3">
        <v>14.285714285714279</v>
      </c>
      <c r="E4" s="3">
        <v>-2.6930682188793025</v>
      </c>
      <c r="F4" s="4">
        <v>845</v>
      </c>
      <c r="G4" s="3">
        <v>4.7087980173482036</v>
      </c>
      <c r="H4" s="3">
        <v>-6.7697743562520598</v>
      </c>
    </row>
    <row r="5" spans="1:8" x14ac:dyDescent="0.3">
      <c r="A5" s="2">
        <v>2018</v>
      </c>
      <c r="B5" s="2">
        <v>4</v>
      </c>
      <c r="C5" s="4">
        <v>5</v>
      </c>
      <c r="D5" s="3">
        <v>-64.285714285714278</v>
      </c>
      <c r="E5" s="3">
        <v>-0.73957798128934249</v>
      </c>
      <c r="F5" s="4">
        <v>1141</v>
      </c>
      <c r="G5" s="3">
        <v>0.44014084507042472</v>
      </c>
      <c r="H5" s="3">
        <v>-6.288685952600523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1.4981201868655123</v>
      </c>
      <c r="F6" s="4">
        <v>1214</v>
      </c>
      <c r="G6" s="3">
        <v>10.063463281958285</v>
      </c>
      <c r="H6" s="3">
        <v>-5.8904615350881517</v>
      </c>
    </row>
    <row r="7" spans="1:8" x14ac:dyDescent="0.3">
      <c r="A7" s="2">
        <v>2019</v>
      </c>
      <c r="B7" s="2">
        <v>2</v>
      </c>
      <c r="C7" s="4">
        <v>6</v>
      </c>
      <c r="D7" s="3">
        <v>-40</v>
      </c>
      <c r="E7" s="3">
        <v>3.9849243182091052</v>
      </c>
      <c r="F7" s="4">
        <v>1155</v>
      </c>
      <c r="G7" s="3">
        <v>-7.0796460176991154</v>
      </c>
      <c r="H7" s="3">
        <v>-5.5770899897628823</v>
      </c>
    </row>
    <row r="8" spans="1:8" x14ac:dyDescent="0.3">
      <c r="A8" s="2">
        <v>2019</v>
      </c>
      <c r="B8" s="2">
        <v>3</v>
      </c>
      <c r="C8" s="4">
        <v>9</v>
      </c>
      <c r="D8" s="3">
        <v>12.5</v>
      </c>
      <c r="E8" s="3">
        <v>6.6691711202484889</v>
      </c>
      <c r="F8" s="4">
        <v>963</v>
      </c>
      <c r="G8" s="3">
        <v>13.96449704142011</v>
      </c>
      <c r="H8" s="3">
        <v>-5.340588999661998</v>
      </c>
    </row>
    <row r="9" spans="1:8" x14ac:dyDescent="0.3">
      <c r="A9" s="2">
        <v>2019</v>
      </c>
      <c r="B9" s="2">
        <v>4</v>
      </c>
      <c r="C9" s="4">
        <v>9</v>
      </c>
      <c r="D9" s="3">
        <v>80</v>
      </c>
      <c r="E9" s="3">
        <v>9.4717067227918363</v>
      </c>
      <c r="F9" s="4">
        <v>1280</v>
      </c>
      <c r="G9" s="3">
        <v>12.182296231375989</v>
      </c>
      <c r="H9" s="3">
        <v>-5.1739153453402418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12.317021523697166</v>
      </c>
      <c r="F10" s="4">
        <v>974</v>
      </c>
      <c r="G10" s="3">
        <v>-19.76935749588138</v>
      </c>
      <c r="H10" s="3">
        <v>-5.0579601285766813</v>
      </c>
    </row>
    <row r="11" spans="1:8" x14ac:dyDescent="0.3">
      <c r="A11" s="2">
        <v>2020</v>
      </c>
      <c r="B11" s="2">
        <v>2</v>
      </c>
      <c r="C11" s="4">
        <v>8</v>
      </c>
      <c r="D11" s="3">
        <v>33.333333333333329</v>
      </c>
      <c r="E11" s="3">
        <v>15.173686104120753</v>
      </c>
      <c r="F11" s="4">
        <v>714</v>
      </c>
      <c r="G11" s="3">
        <v>-38.181818181818187</v>
      </c>
      <c r="H11" s="3">
        <v>-4.9627668189149352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workbookViewId="0">
      <selection activeCell="H1" sqref="H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8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4.9697628011955368</v>
      </c>
      <c r="F2" s="4">
        <v>345854.58</v>
      </c>
      <c r="G2" s="3">
        <v>2.6507068128061917</v>
      </c>
      <c r="H2" s="3">
        <v>5.1215920945832867</v>
      </c>
    </row>
    <row r="3" spans="1:8" x14ac:dyDescent="0.3">
      <c r="A3" s="2">
        <v>2018</v>
      </c>
      <c r="B3" s="2">
        <v>2</v>
      </c>
      <c r="C3" s="4">
        <v>8048.74</v>
      </c>
      <c r="D3" s="3">
        <v>2.7808815510722118</v>
      </c>
      <c r="E3" s="3">
        <v>4.9685670283321253</v>
      </c>
      <c r="F3" s="4">
        <v>384972.25</v>
      </c>
      <c r="G3" s="3">
        <v>7.8018821493201163</v>
      </c>
      <c r="H3" s="3">
        <v>4.8965508711584596</v>
      </c>
    </row>
    <row r="4" spans="1:8" x14ac:dyDescent="0.3">
      <c r="A4" s="2">
        <v>2018</v>
      </c>
      <c r="B4" s="2">
        <v>3</v>
      </c>
      <c r="C4" s="4">
        <v>8826.7199999999993</v>
      </c>
      <c r="D4" s="3">
        <v>37.793485862723529</v>
      </c>
      <c r="E4" s="3">
        <v>4.8733024938262037</v>
      </c>
      <c r="F4" s="4">
        <v>369913.39</v>
      </c>
      <c r="G4" s="3">
        <v>5.8318717724629154</v>
      </c>
      <c r="H4" s="3">
        <v>4.6010440344257795</v>
      </c>
    </row>
    <row r="5" spans="1:8" x14ac:dyDescent="0.3">
      <c r="A5" s="2">
        <v>2018</v>
      </c>
      <c r="B5" s="2">
        <v>4</v>
      </c>
      <c r="C5" s="4">
        <v>7415.45</v>
      </c>
      <c r="D5" s="3">
        <v>10.652759436249815</v>
      </c>
      <c r="E5" s="3">
        <v>4.6561942953148971</v>
      </c>
      <c r="F5" s="4">
        <v>374464.74</v>
      </c>
      <c r="G5" s="3">
        <v>2.2712025571245853</v>
      </c>
      <c r="H5" s="3">
        <v>4.2422054665852951</v>
      </c>
    </row>
    <row r="6" spans="1:8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4.3100426450408911</v>
      </c>
      <c r="F6" s="4">
        <v>381850.51</v>
      </c>
      <c r="G6" s="3">
        <v>10.407822270273236</v>
      </c>
      <c r="H6" s="3">
        <v>3.8279383171733299</v>
      </c>
    </row>
    <row r="7" spans="1:8" x14ac:dyDescent="0.3">
      <c r="A7" s="2">
        <v>2019</v>
      </c>
      <c r="B7" s="2">
        <v>2</v>
      </c>
      <c r="C7" s="4">
        <v>10034.69</v>
      </c>
      <c r="D7" s="3">
        <v>24.674048360364488</v>
      </c>
      <c r="E7" s="3">
        <v>3.8313956084599559</v>
      </c>
      <c r="F7" s="4">
        <v>381585.89</v>
      </c>
      <c r="G7" s="3">
        <v>-0.87963742841203896</v>
      </c>
      <c r="H7" s="3">
        <v>3.3649138589077947</v>
      </c>
    </row>
    <row r="8" spans="1:8" x14ac:dyDescent="0.3">
      <c r="A8" s="2">
        <v>2019</v>
      </c>
      <c r="B8" s="2">
        <v>3</v>
      </c>
      <c r="C8" s="4">
        <v>8015.12</v>
      </c>
      <c r="D8" s="3">
        <v>-9.194808490583128</v>
      </c>
      <c r="E8" s="3">
        <v>3.2351719224264506</v>
      </c>
      <c r="F8" s="4">
        <v>394503.78</v>
      </c>
      <c r="G8" s="3">
        <v>6.6476074304852917</v>
      </c>
      <c r="H8" s="3">
        <v>2.8639157919772882</v>
      </c>
    </row>
    <row r="9" spans="1:8" x14ac:dyDescent="0.3">
      <c r="A9" s="2">
        <v>2019</v>
      </c>
      <c r="B9" s="2">
        <v>4</v>
      </c>
      <c r="C9" s="4">
        <v>10229.68</v>
      </c>
      <c r="D9" s="3">
        <v>37.950899810530728</v>
      </c>
      <c r="E9" s="3">
        <v>2.5493169817646741</v>
      </c>
      <c r="F9" s="4">
        <v>384576.87</v>
      </c>
      <c r="G9" s="3">
        <v>2.7004224750239558</v>
      </c>
      <c r="H9" s="3">
        <v>2.3330749720158339</v>
      </c>
    </row>
    <row r="10" spans="1:8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1.7940074435407942</v>
      </c>
      <c r="F10" s="4">
        <v>373268.66</v>
      </c>
      <c r="G10" s="3">
        <v>-2.2474370925941733</v>
      </c>
      <c r="H10" s="3">
        <v>1.7828870619315231</v>
      </c>
    </row>
    <row r="11" spans="1:8" x14ac:dyDescent="0.3">
      <c r="A11" s="2">
        <v>2020</v>
      </c>
      <c r="B11" s="2">
        <v>2</v>
      </c>
      <c r="C11" s="4">
        <v>5822.76</v>
      </c>
      <c r="D11" s="3">
        <v>-41.9736932580877</v>
      </c>
      <c r="E11" s="3">
        <v>1.011545954088958</v>
      </c>
      <c r="F11" s="4">
        <v>338691.23</v>
      </c>
      <c r="G11" s="3">
        <v>-11.241154645419416</v>
      </c>
      <c r="H11" s="3">
        <v>1.2240773168218271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11" sqref="G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x14ac:dyDescent="0.3">
      <c r="A2" s="2">
        <v>2018</v>
      </c>
      <c r="B2" s="2">
        <v>1</v>
      </c>
      <c r="C2" s="3">
        <v>109.851</v>
      </c>
      <c r="D2" s="3">
        <v>5.7</v>
      </c>
      <c r="E2" s="3">
        <v>3.9499855616250485</v>
      </c>
      <c r="F2" s="3">
        <v>114.994</v>
      </c>
      <c r="G2" s="3">
        <v>6.2</v>
      </c>
      <c r="H2" s="3">
        <v>5.4360206019809043</v>
      </c>
    </row>
    <row r="3" spans="1:8" x14ac:dyDescent="0.3">
      <c r="A3" s="2">
        <v>2018</v>
      </c>
      <c r="B3" s="2">
        <v>2</v>
      </c>
      <c r="C3" s="3">
        <v>113.437</v>
      </c>
      <c r="D3" s="3">
        <v>5.8</v>
      </c>
      <c r="E3" s="3">
        <v>4.0714035652806473</v>
      </c>
      <c r="F3" s="3">
        <v>117.941</v>
      </c>
      <c r="G3" s="3">
        <v>6.8</v>
      </c>
      <c r="H3" s="3">
        <v>5.6162671392509642</v>
      </c>
    </row>
    <row r="4" spans="1:8" x14ac:dyDescent="0.3">
      <c r="A4" s="2">
        <v>2018</v>
      </c>
      <c r="B4" s="2">
        <v>3</v>
      </c>
      <c r="C4" s="3">
        <v>113.896</v>
      </c>
      <c r="D4" s="3">
        <v>5.7</v>
      </c>
      <c r="E4" s="3">
        <v>4.1533142465351771</v>
      </c>
      <c r="F4" s="3">
        <v>120.491</v>
      </c>
      <c r="G4" s="3">
        <v>7.2</v>
      </c>
      <c r="H4" s="3">
        <v>5.7535975341690282</v>
      </c>
    </row>
    <row r="5" spans="1:8" x14ac:dyDescent="0.3">
      <c r="A5" s="2">
        <v>2018</v>
      </c>
      <c r="B5" s="2">
        <v>4</v>
      </c>
      <c r="C5" s="3">
        <v>114.568</v>
      </c>
      <c r="D5" s="3">
        <v>6.2</v>
      </c>
      <c r="E5" s="3">
        <v>4.199902831646086</v>
      </c>
      <c r="F5" s="3">
        <v>120.95399999999999</v>
      </c>
      <c r="G5" s="3">
        <v>6.6</v>
      </c>
      <c r="H5" s="3">
        <v>5.8529924957314332</v>
      </c>
    </row>
    <row r="6" spans="1:8" x14ac:dyDescent="0.3">
      <c r="A6" s="2">
        <v>2019</v>
      </c>
      <c r="B6" s="2">
        <v>1</v>
      </c>
      <c r="C6" s="3">
        <v>116.10899999999999</v>
      </c>
      <c r="D6" s="3">
        <v>5.7</v>
      </c>
      <c r="E6" s="3">
        <v>4.2163212254667375</v>
      </c>
      <c r="F6" s="3">
        <v>122.758</v>
      </c>
      <c r="G6" s="3">
        <v>6.8</v>
      </c>
      <c r="H6" s="3">
        <v>5.9203367344756597</v>
      </c>
    </row>
    <row r="7" spans="1:8" x14ac:dyDescent="0.3">
      <c r="A7" s="2">
        <v>2019</v>
      </c>
      <c r="B7" s="2">
        <v>2</v>
      </c>
      <c r="C7" s="3">
        <v>115.962</v>
      </c>
      <c r="D7" s="3">
        <v>2.2000000000000002</v>
      </c>
      <c r="E7" s="3">
        <v>4.2089713935807165</v>
      </c>
      <c r="F7" s="3">
        <v>124.175</v>
      </c>
      <c r="G7" s="3">
        <v>5.3</v>
      </c>
      <c r="H7" s="3">
        <v>5.961981840629357</v>
      </c>
    </row>
    <row r="8" spans="1:8" x14ac:dyDescent="0.3">
      <c r="A8" s="2">
        <v>2019</v>
      </c>
      <c r="B8" s="2">
        <v>3</v>
      </c>
      <c r="C8" s="3">
        <v>116.593</v>
      </c>
      <c r="D8" s="3">
        <v>2.4</v>
      </c>
      <c r="E8" s="3">
        <v>4.1851826008056898</v>
      </c>
      <c r="F8" s="3">
        <v>126.13500000000001</v>
      </c>
      <c r="G8" s="3">
        <v>4.7</v>
      </c>
      <c r="H8" s="3">
        <v>5.9848291939611258</v>
      </c>
    </row>
    <row r="9" spans="1:8" x14ac:dyDescent="0.3">
      <c r="A9" s="2">
        <v>2019</v>
      </c>
      <c r="B9" s="2">
        <v>4</v>
      </c>
      <c r="C9" s="3">
        <v>117.029</v>
      </c>
      <c r="D9" s="3">
        <v>2.1</v>
      </c>
      <c r="E9" s="3">
        <v>4.1510285048383366</v>
      </c>
      <c r="F9" s="3">
        <v>125.32</v>
      </c>
      <c r="G9" s="3">
        <v>3.6</v>
      </c>
      <c r="H9" s="3">
        <v>5.9953664355891734</v>
      </c>
    </row>
    <row r="10" spans="1:8" x14ac:dyDescent="0.3">
      <c r="A10" s="2">
        <v>2020</v>
      </c>
      <c r="B10" s="2">
        <v>1</v>
      </c>
      <c r="C10" s="3">
        <v>117.236</v>
      </c>
      <c r="D10" s="3">
        <v>1</v>
      </c>
      <c r="E10" s="3">
        <v>4.1114670242498335</v>
      </c>
      <c r="F10" s="3">
        <v>126.69499999999999</v>
      </c>
      <c r="G10" s="3">
        <v>3.2</v>
      </c>
      <c r="H10" s="3">
        <v>5.9992781883854818</v>
      </c>
    </row>
    <row r="11" spans="1:8" x14ac:dyDescent="0.3">
      <c r="A11" s="2">
        <v>2020</v>
      </c>
      <c r="B11" s="2">
        <v>2</v>
      </c>
      <c r="C11" s="3">
        <v>117.45699999999999</v>
      </c>
      <c r="D11" s="3">
        <v>1.3</v>
      </c>
      <c r="E11" s="3">
        <v>4.0701741847958326</v>
      </c>
      <c r="F11" s="3">
        <v>126.79900000000001</v>
      </c>
      <c r="G11" s="3">
        <v>2.1</v>
      </c>
      <c r="H11" s="3">
        <v>6.0007519711997901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39" sqref="F3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 x14ac:dyDescent="0.3">
      <c r="A2" s="2">
        <v>2018</v>
      </c>
      <c r="B2" s="2">
        <v>1</v>
      </c>
      <c r="C2" s="4">
        <v>1397</v>
      </c>
      <c r="D2" s="3">
        <v>6.9678407350689087</v>
      </c>
      <c r="E2" s="3">
        <v>12.978555968417727</v>
      </c>
      <c r="F2" s="4">
        <v>135438</v>
      </c>
      <c r="G2" s="3">
        <v>8.5623136362178887</v>
      </c>
      <c r="H2" s="3">
        <v>8.8283456534160489</v>
      </c>
    </row>
    <row r="3" spans="1:8" x14ac:dyDescent="0.3">
      <c r="A3" s="2">
        <v>2018</v>
      </c>
      <c r="B3" s="2">
        <v>2</v>
      </c>
      <c r="C3" s="4">
        <v>1920</v>
      </c>
      <c r="D3" s="3">
        <v>13.744075829383885</v>
      </c>
      <c r="E3" s="3">
        <v>12.103821921026986</v>
      </c>
      <c r="F3" s="4">
        <v>161374</v>
      </c>
      <c r="G3" s="3">
        <v>12.251584226598311</v>
      </c>
      <c r="H3" s="3">
        <v>7.8017441855893601</v>
      </c>
    </row>
    <row r="4" spans="1:8" x14ac:dyDescent="0.3">
      <c r="A4" s="2">
        <v>2018</v>
      </c>
      <c r="B4" s="2">
        <v>3</v>
      </c>
      <c r="C4" s="4">
        <v>1782</v>
      </c>
      <c r="D4" s="3">
        <v>16.242661448140904</v>
      </c>
      <c r="E4" s="3">
        <v>11.104910834830473</v>
      </c>
      <c r="F4" s="4">
        <v>131800</v>
      </c>
      <c r="G4" s="3">
        <v>10.605730014601967</v>
      </c>
      <c r="H4" s="3">
        <v>6.6709837831832299</v>
      </c>
    </row>
    <row r="5" spans="1:8" x14ac:dyDescent="0.3">
      <c r="A5" s="2">
        <v>2018</v>
      </c>
      <c r="B5" s="2">
        <v>4</v>
      </c>
      <c r="C5" s="4">
        <v>1973</v>
      </c>
      <c r="D5" s="3">
        <v>-6.5371861676930321</v>
      </c>
      <c r="E5" s="3">
        <v>10.00613787395787</v>
      </c>
      <c r="F5" s="4">
        <v>154276</v>
      </c>
      <c r="G5" s="3">
        <v>6.7048456931015021</v>
      </c>
      <c r="H5" s="3">
        <v>5.4528387022025777</v>
      </c>
    </row>
    <row r="6" spans="1:8" x14ac:dyDescent="0.3">
      <c r="A6" s="2">
        <v>2019</v>
      </c>
      <c r="B6" s="2">
        <v>1</v>
      </c>
      <c r="C6" s="4">
        <v>1626</v>
      </c>
      <c r="D6" s="3">
        <v>16.392269148174666</v>
      </c>
      <c r="E6" s="3">
        <v>8.8350292966721788</v>
      </c>
      <c r="F6" s="4">
        <v>138374</v>
      </c>
      <c r="G6" s="3">
        <v>2.1677815679499002</v>
      </c>
      <c r="H6" s="3">
        <v>4.1665424150469601</v>
      </c>
    </row>
    <row r="7" spans="1:8" x14ac:dyDescent="0.3">
      <c r="A7" s="2">
        <v>2019</v>
      </c>
      <c r="B7" s="2">
        <v>2</v>
      </c>
      <c r="C7" s="4">
        <v>1899</v>
      </c>
      <c r="D7" s="3">
        <v>-1.0937500000000044</v>
      </c>
      <c r="E7" s="3">
        <v>7.608771783710373</v>
      </c>
      <c r="F7" s="4">
        <v>149600</v>
      </c>
      <c r="G7" s="3">
        <v>-7.2960947860250087</v>
      </c>
      <c r="H7" s="3">
        <v>2.8321108984852472</v>
      </c>
    </row>
    <row r="8" spans="1:8" x14ac:dyDescent="0.3">
      <c r="A8" s="2">
        <v>2019</v>
      </c>
      <c r="B8" s="2">
        <v>3</v>
      </c>
      <c r="C8" s="4">
        <v>1675</v>
      </c>
      <c r="D8" s="3">
        <v>-6.0044893378226716</v>
      </c>
      <c r="E8" s="3">
        <v>6.3492752907166166</v>
      </c>
      <c r="F8" s="4">
        <v>123687</v>
      </c>
      <c r="G8" s="3">
        <v>-6.1555386949924129</v>
      </c>
      <c r="H8" s="3">
        <v>1.4683109037568747</v>
      </c>
    </row>
    <row r="9" spans="1:8" x14ac:dyDescent="0.3">
      <c r="A9" s="2">
        <v>2019</v>
      </c>
      <c r="B9" s="2">
        <v>4</v>
      </c>
      <c r="C9" s="4">
        <v>2050</v>
      </c>
      <c r="D9" s="3">
        <v>3.9026862645717086</v>
      </c>
      <c r="E9" s="3">
        <v>5.0730106972202522</v>
      </c>
      <c r="F9" s="4">
        <v>158332</v>
      </c>
      <c r="G9" s="3">
        <v>2.6290544219450762</v>
      </c>
      <c r="H9" s="3">
        <v>8.7579053548458782E-2</v>
      </c>
    </row>
    <row r="10" spans="1:8" x14ac:dyDescent="0.3">
      <c r="A10" s="2">
        <v>2020</v>
      </c>
      <c r="B10" s="2">
        <v>1</v>
      </c>
      <c r="C10" s="4">
        <v>1479</v>
      </c>
      <c r="D10" s="3">
        <v>-9.0405904059040587</v>
      </c>
      <c r="E10" s="3">
        <v>3.788727779857787</v>
      </c>
      <c r="F10" s="4">
        <v>116070</v>
      </c>
      <c r="G10" s="3">
        <v>-16.118635003685668</v>
      </c>
      <c r="H10" s="3">
        <v>-1.3024129354526028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38" sqref="H3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pans="1:8" x14ac:dyDescent="0.3">
      <c r="A2" s="2">
        <v>2018</v>
      </c>
      <c r="B2" s="2">
        <v>1</v>
      </c>
      <c r="C2" s="4">
        <v>2995403</v>
      </c>
      <c r="D2" s="3">
        <v>4.1144889795997841</v>
      </c>
      <c r="E2" s="3">
        <v>4.6546876137084281</v>
      </c>
      <c r="F2" s="4">
        <v>289688222</v>
      </c>
      <c r="G2" s="3">
        <v>3.7009625480112662</v>
      </c>
      <c r="H2" s="3">
        <v>3.8596926202717161</v>
      </c>
    </row>
    <row r="3" spans="1:8" x14ac:dyDescent="0.3">
      <c r="A3" s="2">
        <v>2018</v>
      </c>
      <c r="B3" s="2">
        <v>2</v>
      </c>
      <c r="C3" s="4">
        <v>3131935</v>
      </c>
      <c r="D3" s="3">
        <v>2.8420051980291516</v>
      </c>
      <c r="E3" s="3">
        <v>4.0882851372808071</v>
      </c>
      <c r="F3" s="4">
        <v>293385041</v>
      </c>
      <c r="G3" s="3">
        <v>2.6191491016590795</v>
      </c>
      <c r="H3" s="3">
        <v>3.2566088376838076</v>
      </c>
    </row>
    <row r="4" spans="1:8" x14ac:dyDescent="0.3">
      <c r="A4" s="2">
        <v>2018</v>
      </c>
      <c r="B4" s="2">
        <v>3</v>
      </c>
      <c r="C4" s="4">
        <v>3146729</v>
      </c>
      <c r="D4" s="3">
        <v>5.0348644309370583</v>
      </c>
      <c r="E4" s="3">
        <v>3.5553968887490686</v>
      </c>
      <c r="F4" s="4">
        <v>292441377</v>
      </c>
      <c r="G4" s="3">
        <v>2.8323165257474248</v>
      </c>
      <c r="H4" s="3">
        <v>2.6704665132173449</v>
      </c>
    </row>
    <row r="5" spans="1:8" x14ac:dyDescent="0.3">
      <c r="A5" s="2">
        <v>2018</v>
      </c>
      <c r="B5" s="2">
        <v>4</v>
      </c>
      <c r="C5" s="4">
        <v>3171217</v>
      </c>
      <c r="D5" s="3">
        <v>4.5430764813294111</v>
      </c>
      <c r="E5" s="3">
        <v>3.048291731181993</v>
      </c>
      <c r="F5" s="4">
        <v>293394488</v>
      </c>
      <c r="G5" s="3">
        <v>1.8314186746448025</v>
      </c>
      <c r="H5" s="3">
        <v>2.0978042388069822</v>
      </c>
    </row>
    <row r="6" spans="1:8" x14ac:dyDescent="0.3">
      <c r="A6" s="2">
        <v>2019</v>
      </c>
      <c r="B6" s="2">
        <v>1</v>
      </c>
      <c r="C6" s="4">
        <v>3220379</v>
      </c>
      <c r="D6" s="3">
        <v>7.5107089096191793</v>
      </c>
      <c r="E6" s="3">
        <v>2.5601631948622297</v>
      </c>
      <c r="F6" s="4">
        <v>296924983</v>
      </c>
      <c r="G6" s="3">
        <v>2.4981205483735502</v>
      </c>
      <c r="H6" s="3">
        <v>1.5352617626452054</v>
      </c>
    </row>
    <row r="7" spans="1:8" x14ac:dyDescent="0.3">
      <c r="A7" s="2">
        <v>2019</v>
      </c>
      <c r="B7" s="2">
        <v>2</v>
      </c>
      <c r="C7" s="4">
        <v>3179100</v>
      </c>
      <c r="D7" s="3">
        <v>1.5059380223408247</v>
      </c>
      <c r="E7" s="3">
        <v>2.0851390505412697</v>
      </c>
      <c r="F7" s="4">
        <v>300631698</v>
      </c>
      <c r="G7" s="3">
        <v>2.4700158451500531</v>
      </c>
      <c r="H7" s="3">
        <v>0.9793123419468992</v>
      </c>
    </row>
    <row r="8" spans="1:8" x14ac:dyDescent="0.3">
      <c r="A8" s="2">
        <v>2019</v>
      </c>
      <c r="B8" s="2">
        <v>3</v>
      </c>
      <c r="C8" s="4">
        <v>3185004</v>
      </c>
      <c r="D8" s="3">
        <v>1.2163424305048132</v>
      </c>
      <c r="E8" s="3">
        <v>1.6204411600423285</v>
      </c>
      <c r="F8" s="4">
        <v>298076474</v>
      </c>
      <c r="G8" s="3">
        <v>1.926915082197822</v>
      </c>
      <c r="H8" s="3">
        <v>0.42703102066802923</v>
      </c>
    </row>
    <row r="9" spans="1:8" x14ac:dyDescent="0.3">
      <c r="A9" s="2">
        <v>2019</v>
      </c>
      <c r="B9" s="2">
        <v>4</v>
      </c>
      <c r="C9" s="4">
        <v>3187764</v>
      </c>
      <c r="D9" s="3">
        <v>0.52178706156027488</v>
      </c>
      <c r="E9" s="3">
        <v>1.1629293845459958</v>
      </c>
      <c r="F9" s="4">
        <v>295082609</v>
      </c>
      <c r="G9" s="3">
        <v>0.57537584005327158</v>
      </c>
      <c r="H9" s="3">
        <v>-0.12357546754593716</v>
      </c>
    </row>
    <row r="10" spans="1:8" x14ac:dyDescent="0.3">
      <c r="A10" s="2">
        <v>2020</v>
      </c>
      <c r="B10" s="2">
        <v>1</v>
      </c>
      <c r="C10" s="4">
        <v>3438678</v>
      </c>
      <c r="D10" s="3">
        <v>6.7786741871065592</v>
      </c>
      <c r="E10" s="3">
        <v>0.70921102352690046</v>
      </c>
      <c r="F10" s="4">
        <v>297865724</v>
      </c>
      <c r="G10" s="3">
        <v>0.31682783661217684</v>
      </c>
      <c r="H10" s="3">
        <v>-0.67356296151107653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4:8" x14ac:dyDescent="0.3">
      <c r="D17" s="3"/>
      <c r="E17" s="3"/>
      <c r="H17" s="3"/>
    </row>
    <row r="18" spans="4:8" x14ac:dyDescent="0.3">
      <c r="D18" s="3"/>
      <c r="E18" s="3"/>
      <c r="H18" s="3"/>
    </row>
    <row r="19" spans="4:8" x14ac:dyDescent="0.3">
      <c r="D19" s="3"/>
      <c r="E19" s="3"/>
      <c r="H19" s="3"/>
    </row>
    <row r="20" spans="4:8" x14ac:dyDescent="0.3">
      <c r="D20" s="3"/>
      <c r="E20" s="3"/>
      <c r="H20" s="3"/>
    </row>
    <row r="21" spans="4:8" x14ac:dyDescent="0.3">
      <c r="D21" s="3"/>
      <c r="E21" s="3"/>
      <c r="H21" s="3"/>
    </row>
    <row r="22" spans="4:8" x14ac:dyDescent="0.3">
      <c r="D22" s="3"/>
      <c r="E22" s="3"/>
      <c r="H22" s="3"/>
    </row>
    <row r="23" spans="4:8" x14ac:dyDescent="0.3">
      <c r="D23" s="3"/>
      <c r="E23" s="3"/>
      <c r="H23" s="3"/>
    </row>
    <row r="24" spans="4:8" x14ac:dyDescent="0.3">
      <c r="D24" s="3"/>
      <c r="E24" s="3"/>
      <c r="H24" s="3"/>
    </row>
    <row r="25" spans="4:8" x14ac:dyDescent="0.3">
      <c r="D25" s="3"/>
      <c r="E25" s="3"/>
      <c r="H25" s="3"/>
    </row>
    <row r="26" spans="4:8" x14ac:dyDescent="0.3">
      <c r="D26" s="3"/>
      <c r="E26" s="3"/>
      <c r="H26" s="3"/>
    </row>
    <row r="27" spans="4:8" x14ac:dyDescent="0.3">
      <c r="D27" s="3"/>
      <c r="E27" s="3"/>
      <c r="H27" s="3"/>
    </row>
    <row r="28" spans="4:8" x14ac:dyDescent="0.3">
      <c r="D28" s="3"/>
      <c r="E28" s="3"/>
      <c r="H28" s="3"/>
    </row>
    <row r="29" spans="4:8" x14ac:dyDescent="0.3">
      <c r="D29" s="3"/>
      <c r="E29" s="3"/>
      <c r="H29" s="3"/>
    </row>
    <row r="30" spans="4:8" x14ac:dyDescent="0.3">
      <c r="D30" s="3"/>
      <c r="E30" s="3"/>
      <c r="H30" s="3"/>
    </row>
    <row r="31" spans="4:8" x14ac:dyDescent="0.3">
      <c r="D31" s="3"/>
      <c r="E31" s="3"/>
      <c r="H31" s="3"/>
    </row>
    <row r="32" spans="4:8" x14ac:dyDescent="0.3">
      <c r="D32" s="3"/>
      <c r="E32" s="3"/>
      <c r="H32" s="3"/>
    </row>
    <row r="33" spans="4:8" x14ac:dyDescent="0.3">
      <c r="D33" s="3"/>
      <c r="E33" s="3"/>
      <c r="H33" s="3"/>
    </row>
    <row r="34" spans="4:8" x14ac:dyDescent="0.3">
      <c r="D34" s="3"/>
      <c r="E34" s="3"/>
      <c r="H34" s="3"/>
    </row>
    <row r="35" spans="4:8" x14ac:dyDescent="0.3">
      <c r="D35" s="3"/>
      <c r="E35" s="3"/>
      <c r="H35" s="3"/>
    </row>
    <row r="36" spans="4:8" x14ac:dyDescent="0.3">
      <c r="D36" s="3"/>
      <c r="E36" s="3"/>
      <c r="H36" s="3"/>
    </row>
    <row r="37" spans="4:8" x14ac:dyDescent="0.3">
      <c r="D37" s="3"/>
      <c r="E37" s="3"/>
      <c r="H37" s="3"/>
    </row>
    <row r="38" spans="4:8" x14ac:dyDescent="0.3">
      <c r="D38" s="3"/>
      <c r="E38" s="3"/>
      <c r="H38" s="3"/>
    </row>
    <row r="39" spans="4:8" x14ac:dyDescent="0.3">
      <c r="D39" s="3"/>
      <c r="E39" s="3"/>
      <c r="H39" s="3"/>
    </row>
    <row r="40" spans="4:8" x14ac:dyDescent="0.3">
      <c r="D40" s="3"/>
      <c r="E40" s="3"/>
      <c r="H40" s="3"/>
    </row>
    <row r="41" spans="4:8" x14ac:dyDescent="0.3">
      <c r="D41" s="3"/>
      <c r="E41" s="3"/>
      <c r="H41" s="3"/>
    </row>
    <row r="42" spans="4:8" x14ac:dyDescent="0.3">
      <c r="D42" s="3"/>
      <c r="E42" s="3"/>
      <c r="H42" s="3"/>
    </row>
    <row r="43" spans="4:8" x14ac:dyDescent="0.3">
      <c r="D43" s="3"/>
      <c r="E43" s="3"/>
      <c r="H43" s="3"/>
    </row>
    <row r="44" spans="4:8" x14ac:dyDescent="0.3">
      <c r="D44" s="3"/>
      <c r="E44" s="3"/>
      <c r="H44" s="3"/>
    </row>
    <row r="45" spans="4:8" x14ac:dyDescent="0.3">
      <c r="D45" s="3"/>
      <c r="E45" s="3"/>
      <c r="H45" s="3"/>
    </row>
    <row r="46" spans="4:8" x14ac:dyDescent="0.3">
      <c r="D46" s="3"/>
      <c r="E46" s="3"/>
      <c r="H46" s="3"/>
    </row>
    <row r="47" spans="4:8" x14ac:dyDescent="0.3">
      <c r="D47" s="3"/>
      <c r="E47" s="3"/>
      <c r="H47" s="3"/>
    </row>
    <row r="48" spans="4:8" x14ac:dyDescent="0.3">
      <c r="D48" s="3"/>
      <c r="E48" s="3"/>
      <c r="H48" s="3"/>
    </row>
    <row r="49" spans="4:8" x14ac:dyDescent="0.3">
      <c r="D49" s="3"/>
      <c r="E49" s="3"/>
      <c r="H49" s="3"/>
    </row>
    <row r="50" spans="4:8" x14ac:dyDescent="0.3">
      <c r="D50" s="3"/>
      <c r="E50" s="3"/>
      <c r="H50" s="3"/>
    </row>
    <row r="51" spans="4:8" x14ac:dyDescent="0.3">
      <c r="D51" s="3"/>
      <c r="E51" s="3"/>
      <c r="H51" s="3"/>
    </row>
    <row r="52" spans="4:8" x14ac:dyDescent="0.3">
      <c r="D52" s="3"/>
      <c r="E52" s="3"/>
      <c r="H52" s="3"/>
    </row>
    <row r="53" spans="4:8" x14ac:dyDescent="0.3">
      <c r="D53" s="3"/>
      <c r="E53" s="3"/>
      <c r="H53" s="3"/>
    </row>
    <row r="54" spans="4:8" x14ac:dyDescent="0.3">
      <c r="D54" s="3"/>
      <c r="E54" s="3"/>
      <c r="H5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" sqref="G1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2018</v>
      </c>
      <c r="B2">
        <v>1</v>
      </c>
      <c r="C2">
        <v>22.3</v>
      </c>
      <c r="F2">
        <v>24.7</v>
      </c>
    </row>
    <row r="3" spans="1:8" x14ac:dyDescent="0.25">
      <c r="A3">
        <v>2018</v>
      </c>
      <c r="B3">
        <v>2</v>
      </c>
      <c r="C3">
        <v>23.1</v>
      </c>
      <c r="F3">
        <v>24.8</v>
      </c>
    </row>
    <row r="4" spans="1:8" x14ac:dyDescent="0.25">
      <c r="A4">
        <v>2018</v>
      </c>
      <c r="B4">
        <v>3</v>
      </c>
      <c r="C4">
        <v>23</v>
      </c>
      <c r="F4">
        <v>24.6</v>
      </c>
    </row>
    <row r="5" spans="1:8" x14ac:dyDescent="0.25">
      <c r="A5">
        <v>2018</v>
      </c>
      <c r="B5">
        <v>4</v>
      </c>
      <c r="C5">
        <v>23</v>
      </c>
      <c r="F5">
        <v>24.4</v>
      </c>
    </row>
    <row r="6" spans="1:8" x14ac:dyDescent="0.25">
      <c r="A6">
        <v>2019</v>
      </c>
      <c r="B6">
        <v>1</v>
      </c>
      <c r="C6">
        <v>23.1</v>
      </c>
      <c r="F6">
        <v>24.5</v>
      </c>
    </row>
    <row r="7" spans="1:8" x14ac:dyDescent="0.25">
      <c r="A7">
        <v>2019</v>
      </c>
      <c r="B7">
        <v>2</v>
      </c>
      <c r="C7">
        <v>22.6</v>
      </c>
      <c r="F7">
        <v>24.5</v>
      </c>
    </row>
    <row r="8" spans="1:8" x14ac:dyDescent="0.25">
      <c r="A8">
        <v>2019</v>
      </c>
      <c r="B8">
        <v>3</v>
      </c>
      <c r="C8">
        <v>22.5</v>
      </c>
      <c r="F8">
        <v>24.1</v>
      </c>
    </row>
    <row r="9" spans="1:8" x14ac:dyDescent="0.25">
      <c r="A9">
        <v>2019</v>
      </c>
      <c r="B9">
        <v>4</v>
      </c>
      <c r="C9">
        <v>22.3</v>
      </c>
      <c r="F9">
        <v>23.7</v>
      </c>
    </row>
    <row r="10" spans="1:8" x14ac:dyDescent="0.25">
      <c r="A10">
        <v>2020</v>
      </c>
      <c r="B10">
        <v>1</v>
      </c>
      <c r="C10">
        <v>24.2</v>
      </c>
      <c r="F10">
        <v>24.1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H25" sqref="H25"/>
    </sheetView>
  </sheetViews>
  <sheetFormatPr baseColWidth="10" defaultRowHeight="13.5" x14ac:dyDescent="0.3"/>
  <cols>
    <col min="1" max="1" width="9.28515625" style="2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10" ht="15.75" x14ac:dyDescent="0.3">
      <c r="A1" t="s">
        <v>2</v>
      </c>
      <c r="B1" t="s">
        <v>0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J1"/>
    </row>
    <row r="2" spans="1:10" ht="15.75" x14ac:dyDescent="0.3">
      <c r="A2">
        <v>2018</v>
      </c>
      <c r="B2">
        <v>1</v>
      </c>
      <c r="C2">
        <v>1751024</v>
      </c>
      <c r="D2">
        <v>-7.12</v>
      </c>
      <c r="E2">
        <v>4.2623397621694634</v>
      </c>
      <c r="F2">
        <v>125529721</v>
      </c>
      <c r="G2">
        <v>9.17</v>
      </c>
      <c r="H2">
        <v>1.3311860740824117</v>
      </c>
      <c r="I2"/>
      <c r="J2"/>
    </row>
    <row r="3" spans="1:10" ht="15.75" x14ac:dyDescent="0.3">
      <c r="A3">
        <v>2018</v>
      </c>
      <c r="B3">
        <v>2</v>
      </c>
      <c r="C3">
        <v>3473305</v>
      </c>
      <c r="D3">
        <v>-7.35</v>
      </c>
      <c r="E3">
        <v>1.2072801350654017</v>
      </c>
      <c r="F3">
        <v>156459570</v>
      </c>
      <c r="G3">
        <v>-0.42</v>
      </c>
      <c r="H3">
        <v>0.38077686245815978</v>
      </c>
      <c r="I3"/>
      <c r="J3"/>
    </row>
    <row r="4" spans="1:10" ht="15.75" x14ac:dyDescent="0.3">
      <c r="A4">
        <v>2018</v>
      </c>
      <c r="B4">
        <v>3</v>
      </c>
      <c r="C4">
        <v>10507477</v>
      </c>
      <c r="D4">
        <v>-11.88</v>
      </c>
      <c r="E4">
        <v>-1.8514088458877684</v>
      </c>
      <c r="F4">
        <v>385672944</v>
      </c>
      <c r="G4">
        <v>-3.85</v>
      </c>
      <c r="H4">
        <v>-0.58803420816624463</v>
      </c>
      <c r="I4"/>
      <c r="J4"/>
    </row>
    <row r="5" spans="1:10" ht="15.75" x14ac:dyDescent="0.3">
      <c r="A5">
        <v>2018</v>
      </c>
      <c r="B5">
        <v>4</v>
      </c>
      <c r="C5">
        <v>2135362</v>
      </c>
      <c r="D5">
        <v>-6.57</v>
      </c>
      <c r="E5">
        <v>-4.9146988700248135</v>
      </c>
      <c r="F5">
        <v>128477002</v>
      </c>
      <c r="G5">
        <v>-0.19</v>
      </c>
      <c r="H5">
        <v>-1.5757324712377694</v>
      </c>
      <c r="I5"/>
      <c r="J5"/>
    </row>
    <row r="6" spans="1:10" ht="15.75" x14ac:dyDescent="0.3">
      <c r="A6">
        <v>2019</v>
      </c>
      <c r="B6">
        <v>1</v>
      </c>
      <c r="C6">
        <v>1829535</v>
      </c>
      <c r="D6">
        <v>4.4800000000000004</v>
      </c>
      <c r="E6">
        <v>-7.9898294961518204</v>
      </c>
      <c r="F6">
        <v>129153915</v>
      </c>
      <c r="G6">
        <v>2.89</v>
      </c>
      <c r="H6">
        <v>-2.5848419888232783</v>
      </c>
      <c r="I6"/>
      <c r="J6"/>
    </row>
    <row r="7" spans="1:10" ht="15.75" x14ac:dyDescent="0.3">
      <c r="A7">
        <v>2019</v>
      </c>
      <c r="B7">
        <v>2</v>
      </c>
      <c r="C7">
        <v>3436493</v>
      </c>
      <c r="D7">
        <v>-1.06</v>
      </c>
      <c r="E7">
        <v>-11.08507484628111</v>
      </c>
      <c r="F7">
        <v>158627230</v>
      </c>
      <c r="G7">
        <v>1.39</v>
      </c>
      <c r="H7">
        <v>-3.6170207401951116</v>
      </c>
      <c r="I7"/>
      <c r="J7"/>
    </row>
    <row r="8" spans="1:10" ht="15.75" x14ac:dyDescent="0.3">
      <c r="A8">
        <v>2019</v>
      </c>
      <c r="B8">
        <v>3</v>
      </c>
      <c r="C8">
        <v>9020221</v>
      </c>
      <c r="D8">
        <v>-14.15</v>
      </c>
      <c r="E8">
        <v>-14.200915398989906</v>
      </c>
      <c r="F8">
        <v>378888595</v>
      </c>
      <c r="G8">
        <v>-1.76</v>
      </c>
      <c r="H8">
        <v>-4.6705049283825941</v>
      </c>
      <c r="I8"/>
      <c r="J8"/>
    </row>
    <row r="9" spans="1:10" ht="15.75" x14ac:dyDescent="0.3">
      <c r="A9">
        <v>2019</v>
      </c>
      <c r="B9">
        <v>4</v>
      </c>
      <c r="C9">
        <v>1873698</v>
      </c>
      <c r="D9">
        <v>-12.25</v>
      </c>
      <c r="E9">
        <v>-17.33156596107651</v>
      </c>
      <c r="F9">
        <v>127238397</v>
      </c>
      <c r="G9">
        <v>-0.96</v>
      </c>
      <c r="H9">
        <v>-5.7404013684524298</v>
      </c>
      <c r="I9"/>
      <c r="J9"/>
    </row>
    <row r="10" spans="1:10" ht="15.75" x14ac:dyDescent="0.3">
      <c r="A10">
        <v>2020</v>
      </c>
      <c r="B10">
        <v>1</v>
      </c>
      <c r="C10">
        <v>1191753</v>
      </c>
      <c r="D10">
        <v>-34.86</v>
      </c>
      <c r="E10">
        <v>-20.471209517214856</v>
      </c>
      <c r="F10">
        <v>100295749</v>
      </c>
      <c r="G10">
        <v>-22.34</v>
      </c>
      <c r="H10">
        <v>-6.8199978098910838</v>
      </c>
      <c r="I10"/>
      <c r="J10"/>
    </row>
    <row r="11" spans="1:10" ht="15.75" x14ac:dyDescent="0.3">
      <c r="A11"/>
      <c r="B11"/>
      <c r="C11"/>
      <c r="D11"/>
      <c r="E11"/>
      <c r="F11"/>
      <c r="G11"/>
      <c r="H11"/>
      <c r="I11"/>
      <c r="J11"/>
    </row>
    <row r="12" spans="1:10" ht="15.75" x14ac:dyDescent="0.3">
      <c r="A12"/>
      <c r="B12"/>
      <c r="C12"/>
      <c r="D12"/>
      <c r="E12"/>
      <c r="F12"/>
      <c r="G12"/>
      <c r="H12"/>
      <c r="I12"/>
      <c r="J12"/>
    </row>
    <row r="13" spans="1:10" ht="15.75" x14ac:dyDescent="0.3">
      <c r="A13"/>
      <c r="B13"/>
      <c r="C13"/>
      <c r="D13"/>
      <c r="E13"/>
      <c r="F13"/>
      <c r="G13"/>
      <c r="H13"/>
      <c r="I13"/>
      <c r="J13"/>
    </row>
    <row r="14" spans="1:10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</row>
    <row r="15" spans="1:10" ht="15.75" x14ac:dyDescent="0.3">
      <c r="A15" t="str">
        <f t="shared" ref="A15:A54" si="0">IF(C15="","",A14)</f>
        <v/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</row>
    <row r="16" spans="1:10" ht="15.75" x14ac:dyDescent="0.3">
      <c r="A16" t="str">
        <f t="shared" si="0"/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</row>
    <row r="17" spans="1:8" x14ac:dyDescent="0.3">
      <c r="A17" s="2" t="str">
        <f t="shared" si="0"/>
        <v/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tr">
        <f t="shared" si="0"/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0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0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0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I33" sqref="I33:I34"/>
    </sheetView>
  </sheetViews>
  <sheetFormatPr baseColWidth="10" defaultRowHeight="13.5" x14ac:dyDescent="0.3"/>
  <cols>
    <col min="1" max="1" width="8" style="2" customWidth="1"/>
    <col min="2" max="2" width="12" style="2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57031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11" ht="15.75" x14ac:dyDescent="0.3">
      <c r="A1" t="s">
        <v>2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/>
      <c r="J1"/>
      <c r="K1"/>
    </row>
    <row r="2" spans="1:11" ht="15.75" x14ac:dyDescent="0.3">
      <c r="A2">
        <v>2018</v>
      </c>
      <c r="B2">
        <v>1</v>
      </c>
      <c r="C2" s="6">
        <v>80590.98</v>
      </c>
      <c r="D2" s="6">
        <v>11.2</v>
      </c>
      <c r="E2" s="6">
        <v>7.83801848078524</v>
      </c>
      <c r="F2" s="6">
        <v>7965303.0300000003</v>
      </c>
      <c r="G2" s="6">
        <v>11.27</v>
      </c>
      <c r="H2" s="6">
        <v>5.4741098800001131</v>
      </c>
      <c r="I2"/>
      <c r="J2"/>
      <c r="K2"/>
    </row>
    <row r="3" spans="1:11" ht="15.75" x14ac:dyDescent="0.3">
      <c r="A3">
        <v>2018</v>
      </c>
      <c r="B3">
        <v>2</v>
      </c>
      <c r="C3" s="6">
        <v>173533.86</v>
      </c>
      <c r="D3" s="6">
        <v>1.91</v>
      </c>
      <c r="E3" s="6">
        <v>4.8173549848637149</v>
      </c>
      <c r="F3" s="6">
        <v>11097516.369999999</v>
      </c>
      <c r="G3" s="6">
        <v>8.14</v>
      </c>
      <c r="H3" s="6">
        <v>4.240942484160529</v>
      </c>
      <c r="I3"/>
      <c r="J3"/>
      <c r="K3"/>
    </row>
    <row r="4" spans="1:11" ht="15.75" x14ac:dyDescent="0.3">
      <c r="A4">
        <v>2018</v>
      </c>
      <c r="B4">
        <v>3</v>
      </c>
      <c r="C4" s="6">
        <v>406595.88</v>
      </c>
      <c r="D4" s="6">
        <v>-3.94</v>
      </c>
      <c r="E4" s="6">
        <v>1.8194268024865152</v>
      </c>
      <c r="F4" s="6">
        <v>18941756.390000001</v>
      </c>
      <c r="G4" s="6">
        <v>3.98</v>
      </c>
      <c r="H4" s="6">
        <v>2.9827644888682658</v>
      </c>
      <c r="I4"/>
      <c r="J4"/>
      <c r="K4"/>
    </row>
    <row r="5" spans="1:11" ht="15.75" x14ac:dyDescent="0.3">
      <c r="A5">
        <v>2018</v>
      </c>
      <c r="B5">
        <v>4</v>
      </c>
      <c r="C5" s="6">
        <v>102948.7</v>
      </c>
      <c r="D5" s="6">
        <v>-1.75</v>
      </c>
      <c r="E5" s="6">
        <v>-1.163163514282358</v>
      </c>
      <c r="F5" s="6">
        <v>8938381.8200000003</v>
      </c>
      <c r="G5" s="6">
        <v>3.99</v>
      </c>
      <c r="H5" s="6">
        <v>1.6979297526596491</v>
      </c>
      <c r="I5"/>
      <c r="J5"/>
      <c r="K5"/>
    </row>
    <row r="6" spans="1:11" ht="15.75" x14ac:dyDescent="0.3">
      <c r="A6">
        <v>2019</v>
      </c>
      <c r="B6">
        <v>1</v>
      </c>
      <c r="C6" s="6">
        <v>82903.25</v>
      </c>
      <c r="D6" s="6">
        <v>2.87</v>
      </c>
      <c r="E6" s="6">
        <v>-4.1414130551304584</v>
      </c>
      <c r="F6" s="6">
        <v>8317465.4100000001</v>
      </c>
      <c r="G6" s="6">
        <v>4.42</v>
      </c>
      <c r="H6" s="6">
        <v>0.38541540626546111</v>
      </c>
      <c r="I6"/>
      <c r="J6"/>
      <c r="K6"/>
    </row>
    <row r="7" spans="1:11" ht="15.75" x14ac:dyDescent="0.3">
      <c r="A7">
        <v>2019</v>
      </c>
      <c r="B7">
        <v>2</v>
      </c>
      <c r="C7" s="6">
        <v>183948.78</v>
      </c>
      <c r="D7" s="6">
        <v>6</v>
      </c>
      <c r="E7" s="6">
        <v>-7.1266856825489127</v>
      </c>
      <c r="F7" s="6">
        <v>11429924.810000001</v>
      </c>
      <c r="G7" s="6">
        <v>3</v>
      </c>
      <c r="H7" s="6">
        <v>-0.95436887567892792</v>
      </c>
      <c r="I7"/>
      <c r="J7"/>
      <c r="K7"/>
    </row>
    <row r="8" spans="1:11" ht="15.75" x14ac:dyDescent="0.3">
      <c r="A8">
        <v>2019</v>
      </c>
      <c r="B8">
        <v>3</v>
      </c>
      <c r="C8" s="6">
        <v>375481.66</v>
      </c>
      <c r="D8" s="6">
        <v>-7.65</v>
      </c>
      <c r="E8" s="6">
        <v>-10.12596312586939</v>
      </c>
      <c r="F8" s="6">
        <v>19296877.260000002</v>
      </c>
      <c r="G8" s="6">
        <v>1.87</v>
      </c>
      <c r="H8" s="6">
        <v>-2.3184918031670638</v>
      </c>
      <c r="I8"/>
      <c r="J8"/>
      <c r="K8"/>
    </row>
    <row r="9" spans="1:11" ht="15.75" x14ac:dyDescent="0.3">
      <c r="A9">
        <v>2019</v>
      </c>
      <c r="B9">
        <v>4</v>
      </c>
      <c r="C9" s="6">
        <v>101355.15</v>
      </c>
      <c r="D9" s="6">
        <v>-1.55</v>
      </c>
      <c r="E9" s="6">
        <v>-13.138022935871968</v>
      </c>
      <c r="F9" s="6">
        <v>9021576.2200000007</v>
      </c>
      <c r="G9" s="6">
        <v>0.93</v>
      </c>
      <c r="H9" s="6">
        <v>-3.7015506056451932</v>
      </c>
      <c r="I9"/>
      <c r="J9"/>
      <c r="K9"/>
    </row>
    <row r="10" spans="1:11" ht="15.75" x14ac:dyDescent="0.3">
      <c r="A10">
        <v>2020</v>
      </c>
      <c r="B10">
        <v>1</v>
      </c>
      <c r="C10" s="6">
        <v>56222.92</v>
      </c>
      <c r="D10" s="6">
        <v>-32.18</v>
      </c>
      <c r="E10" s="6">
        <v>-16.160095186383057</v>
      </c>
      <c r="F10" s="6">
        <v>6440847.5199999996</v>
      </c>
      <c r="G10" s="6">
        <v>-22.56</v>
      </c>
      <c r="H10" s="6">
        <v>-5.0955247051825836</v>
      </c>
      <c r="I10"/>
      <c r="J10"/>
      <c r="K10"/>
    </row>
    <row r="11" spans="1:11" ht="15.75" x14ac:dyDescent="0.3">
      <c r="A11"/>
      <c r="B11"/>
      <c r="C11" s="6"/>
      <c r="D11" s="6"/>
      <c r="E11" s="6"/>
      <c r="F11" s="6"/>
      <c r="G11" s="6"/>
      <c r="H11" s="6"/>
      <c r="I11"/>
      <c r="J11"/>
      <c r="K11"/>
    </row>
    <row r="12" spans="1:11" ht="15.75" x14ac:dyDescent="0.3">
      <c r="A12"/>
      <c r="B12"/>
      <c r="C12" s="6"/>
      <c r="D12" s="6"/>
      <c r="E12" s="6"/>
      <c r="F12" s="6"/>
      <c r="G12" s="6"/>
      <c r="H12" s="6"/>
      <c r="I12"/>
      <c r="J12"/>
      <c r="K12"/>
    </row>
    <row r="13" spans="1:11" ht="15.75" x14ac:dyDescent="0.3">
      <c r="A13"/>
      <c r="B13"/>
      <c r="C13"/>
      <c r="D13"/>
      <c r="E13"/>
      <c r="F13"/>
      <c r="G13"/>
      <c r="H13"/>
      <c r="I13"/>
      <c r="J13"/>
      <c r="K13"/>
    </row>
    <row r="14" spans="1:11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  <c r="K14"/>
    </row>
    <row r="15" spans="1:11" ht="15.75" x14ac:dyDescent="0.3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  <c r="K15"/>
    </row>
    <row r="16" spans="1:11" ht="15.75" x14ac:dyDescent="0.3">
      <c r="A16" t="str">
        <f t="shared" ref="A16:A54" si="0">IF(C16="","",A15)</f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  <c r="K16"/>
    </row>
    <row r="17" spans="1:11" ht="15.75" x14ac:dyDescent="0.3">
      <c r="A17" t="str">
        <f t="shared" si="0"/>
        <v/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/>
      <c r="J17"/>
      <c r="K17"/>
    </row>
    <row r="18" spans="1:11" ht="15.75" x14ac:dyDescent="0.3">
      <c r="A18" t="str">
        <f t="shared" si="0"/>
        <v/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/>
      <c r="J18"/>
      <c r="K18"/>
    </row>
    <row r="19" spans="1:11" ht="15.75" x14ac:dyDescent="0.3">
      <c r="A19" t="str">
        <f t="shared" si="0"/>
        <v/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/>
      <c r="J19"/>
      <c r="K19"/>
    </row>
    <row r="20" spans="1:11" ht="15.75" x14ac:dyDescent="0.3">
      <c r="A20" t="str">
        <f t="shared" si="0"/>
        <v/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/>
      <c r="J20"/>
      <c r="K20"/>
    </row>
    <row r="21" spans="1:11" ht="15.75" x14ac:dyDescent="0.3">
      <c r="A21" t="str">
        <f t="shared" si="0"/>
        <v/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/>
      <c r="J21"/>
      <c r="K21"/>
    </row>
    <row r="22" spans="1:11" ht="15.75" x14ac:dyDescent="0.3">
      <c r="A22" t="str">
        <f t="shared" si="0"/>
        <v/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/>
      <c r="J22"/>
      <c r="K22"/>
    </row>
    <row r="23" spans="1:11" ht="15.75" x14ac:dyDescent="0.3">
      <c r="A23" t="str">
        <f t="shared" si="0"/>
        <v/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/>
      <c r="J23"/>
      <c r="K23"/>
    </row>
    <row r="24" spans="1:11" ht="15.75" x14ac:dyDescent="0.3">
      <c r="A24" t="str">
        <f t="shared" si="0"/>
        <v/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/>
      <c r="J24"/>
      <c r="K24"/>
    </row>
    <row r="25" spans="1:11" ht="15.75" x14ac:dyDescent="0.3">
      <c r="A25" t="str">
        <f t="shared" si="0"/>
        <v/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/>
      <c r="J25"/>
      <c r="K25"/>
    </row>
    <row r="26" spans="1:11" ht="15.75" x14ac:dyDescent="0.3">
      <c r="A26" t="str">
        <f t="shared" si="0"/>
        <v/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/>
      <c r="J26"/>
      <c r="K26"/>
    </row>
    <row r="27" spans="1:11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11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11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11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11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11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A11" sqref="A11:XFD11"/>
    </sheetView>
  </sheetViews>
  <sheetFormatPr baseColWidth="10" defaultRowHeight="15" x14ac:dyDescent="0.25"/>
  <sheetData>
    <row r="1" spans="1:8" ht="15.75" x14ac:dyDescent="0.3">
      <c r="A1" s="1" t="s">
        <v>2</v>
      </c>
      <c r="B1" s="1" t="s">
        <v>0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t="15.75" x14ac:dyDescent="0.3">
      <c r="A2" s="2">
        <v>2018</v>
      </c>
      <c r="B2" s="2">
        <v>1</v>
      </c>
      <c r="C2" s="4">
        <v>107.8</v>
      </c>
      <c r="D2" s="3">
        <v>3.4</v>
      </c>
      <c r="E2" s="3"/>
      <c r="F2" s="4">
        <v>107.771</v>
      </c>
      <c r="G2" s="3">
        <v>2.8555000000000001</v>
      </c>
      <c r="H2" s="3"/>
    </row>
    <row r="3" spans="1:8" ht="15.75" x14ac:dyDescent="0.3">
      <c r="A3" s="2">
        <v>2018</v>
      </c>
      <c r="B3" s="2">
        <v>2</v>
      </c>
      <c r="C3" s="4">
        <v>108.4</v>
      </c>
      <c r="D3" s="3">
        <v>3.2</v>
      </c>
      <c r="E3" s="3"/>
      <c r="F3" s="4">
        <v>108.3318</v>
      </c>
      <c r="G3" s="3">
        <v>2.2924000000000002</v>
      </c>
      <c r="H3" s="3"/>
    </row>
    <row r="4" spans="1:8" ht="15.75" x14ac:dyDescent="0.3">
      <c r="A4" s="2">
        <v>2018</v>
      </c>
      <c r="B4" s="2">
        <v>3</v>
      </c>
      <c r="C4" s="4">
        <v>108.9</v>
      </c>
      <c r="D4" s="3">
        <v>3</v>
      </c>
      <c r="E4" s="3"/>
      <c r="F4" s="4">
        <v>108.9932</v>
      </c>
      <c r="G4" s="3">
        <v>2.3262</v>
      </c>
      <c r="H4" s="3"/>
    </row>
    <row r="5" spans="1:8" ht="15.75" x14ac:dyDescent="0.3">
      <c r="A5" s="2">
        <v>2018</v>
      </c>
      <c r="B5" s="2">
        <v>4</v>
      </c>
      <c r="C5" s="4">
        <v>108.8</v>
      </c>
      <c r="D5" s="3">
        <v>1.7</v>
      </c>
      <c r="E5" s="3"/>
      <c r="F5" s="4">
        <v>109.5972</v>
      </c>
      <c r="G5" s="3">
        <v>2.2534000000000001</v>
      </c>
      <c r="H5" s="3"/>
    </row>
    <row r="6" spans="1:8" ht="15.75" x14ac:dyDescent="0.3">
      <c r="A6" s="2">
        <v>2019</v>
      </c>
      <c r="B6" s="2">
        <v>1</v>
      </c>
      <c r="C6" s="4">
        <v>109.7</v>
      </c>
      <c r="D6" s="3">
        <v>1.8</v>
      </c>
      <c r="E6" s="3"/>
      <c r="F6" s="4">
        <v>110.1695</v>
      </c>
      <c r="G6" s="3">
        <v>2.2254999999999998</v>
      </c>
      <c r="H6" s="3"/>
    </row>
    <row r="7" spans="1:8" ht="15.75" x14ac:dyDescent="0.3">
      <c r="A7" s="2">
        <v>2019</v>
      </c>
      <c r="B7" s="2">
        <v>2</v>
      </c>
      <c r="C7" s="4">
        <v>110.3</v>
      </c>
      <c r="D7" s="3">
        <v>1.8</v>
      </c>
      <c r="E7" s="3"/>
      <c r="F7" s="4">
        <v>110.586</v>
      </c>
      <c r="G7" s="3">
        <v>2.0809000000000002</v>
      </c>
      <c r="H7" s="3"/>
    </row>
    <row r="8" spans="1:8" ht="15.75" x14ac:dyDescent="0.3">
      <c r="A8" s="2">
        <v>2019</v>
      </c>
      <c r="B8" s="2">
        <v>3</v>
      </c>
      <c r="C8" s="4">
        <v>110.1</v>
      </c>
      <c r="D8" s="3">
        <v>1.1000000000000001</v>
      </c>
      <c r="E8" s="3"/>
      <c r="F8" s="4">
        <v>110.9772</v>
      </c>
      <c r="G8" s="3">
        <v>1.8203</v>
      </c>
      <c r="H8" s="3"/>
    </row>
    <row r="9" spans="1:8" ht="15.75" x14ac:dyDescent="0.3">
      <c r="A9" s="2">
        <v>2019</v>
      </c>
      <c r="B9" s="2">
        <v>4</v>
      </c>
      <c r="C9" s="4">
        <v>110.5</v>
      </c>
      <c r="D9" s="3">
        <v>1.6</v>
      </c>
      <c r="E9" s="3"/>
      <c r="F9" s="4">
        <v>111.4375</v>
      </c>
      <c r="G9" s="3">
        <v>1.6791</v>
      </c>
      <c r="H9" s="3"/>
    </row>
    <row r="10" spans="1:8" ht="15.75" x14ac:dyDescent="0.3">
      <c r="A10" s="2">
        <v>2020</v>
      </c>
      <c r="B10" s="2">
        <v>1</v>
      </c>
      <c r="C10" s="4">
        <v>105.2</v>
      </c>
      <c r="D10" s="3">
        <v>-4.0999999999999996</v>
      </c>
      <c r="E10" s="3"/>
      <c r="F10" s="4">
        <v>105.58759999999999</v>
      </c>
      <c r="G10" s="3">
        <v>-4.1589</v>
      </c>
      <c r="H10" s="3"/>
    </row>
    <row r="11" spans="1:8" ht="15.75" x14ac:dyDescent="0.3">
      <c r="A11" s="2">
        <v>2020</v>
      </c>
      <c r="B11" s="2">
        <v>2</v>
      </c>
      <c r="C11" s="4">
        <v>91.1</v>
      </c>
      <c r="D11" s="3">
        <v>-17.399999999999999</v>
      </c>
      <c r="E11" s="3"/>
      <c r="F11" s="4">
        <v>86.801400000000001</v>
      </c>
      <c r="G11" s="3">
        <v>-21.5078</v>
      </c>
      <c r="H11" s="3"/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J21" sqref="J21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>
        <v>2018</v>
      </c>
      <c r="B2">
        <v>1</v>
      </c>
      <c r="C2" s="5">
        <v>3.1309338916154816</v>
      </c>
      <c r="F2" s="7">
        <v>-2.6872852612159139</v>
      </c>
    </row>
    <row r="3" spans="1:8" x14ac:dyDescent="0.25">
      <c r="A3">
        <v>2018</v>
      </c>
      <c r="B3">
        <v>2</v>
      </c>
      <c r="C3" s="5">
        <v>3.9869762754208034</v>
      </c>
      <c r="F3" s="7">
        <v>-2.3018860452225121</v>
      </c>
    </row>
    <row r="4" spans="1:8" x14ac:dyDescent="0.25">
      <c r="A4">
        <v>2018</v>
      </c>
      <c r="B4">
        <v>3</v>
      </c>
      <c r="C4" s="5">
        <v>3.3126389486271481</v>
      </c>
      <c r="F4" s="7">
        <v>-3.2591826348421988</v>
      </c>
    </row>
    <row r="5" spans="1:8" x14ac:dyDescent="0.25">
      <c r="A5">
        <v>2018</v>
      </c>
      <c r="B5">
        <v>4</v>
      </c>
      <c r="C5" s="5">
        <v>3.4111919597146558</v>
      </c>
      <c r="F5" s="7">
        <v>-3.1831816498342005</v>
      </c>
    </row>
    <row r="6" spans="1:8" x14ac:dyDescent="0.25">
      <c r="A6">
        <v>2019</v>
      </c>
      <c r="B6">
        <v>1</v>
      </c>
      <c r="C6" s="5">
        <v>5.0758553168717988</v>
      </c>
      <c r="F6" s="7">
        <v>-3.0789024933012503</v>
      </c>
    </row>
    <row r="7" spans="1:8" x14ac:dyDescent="0.25">
      <c r="A7">
        <v>2019</v>
      </c>
      <c r="B7">
        <v>2</v>
      </c>
      <c r="C7" s="5">
        <v>4.6189489422624339</v>
      </c>
      <c r="F7" s="7">
        <v>-1.6909365967703216</v>
      </c>
    </row>
    <row r="8" spans="1:8" x14ac:dyDescent="0.25">
      <c r="A8">
        <v>2019</v>
      </c>
      <c r="B8">
        <v>3</v>
      </c>
      <c r="C8" s="5">
        <v>1.468852600476162</v>
      </c>
      <c r="F8" s="7">
        <v>-3.4416593767354287</v>
      </c>
    </row>
    <row r="9" spans="1:8" x14ac:dyDescent="0.25">
      <c r="A9">
        <v>2019</v>
      </c>
      <c r="B9">
        <v>4</v>
      </c>
      <c r="C9" s="5">
        <v>1.319966502493058</v>
      </c>
      <c r="F9" s="7">
        <v>-2.0695994214817457</v>
      </c>
    </row>
    <row r="10" spans="1:8" x14ac:dyDescent="0.25">
      <c r="A10">
        <v>2020</v>
      </c>
      <c r="B10">
        <v>1</v>
      </c>
      <c r="C10" s="5">
        <v>5.2880431397699619</v>
      </c>
      <c r="F10" s="7">
        <v>-2.5565146958696996</v>
      </c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1.1672574426511853</v>
      </c>
      <c r="F2" s="2">
        <v>18874.2</v>
      </c>
      <c r="G2" s="3">
        <v>2.3641008118969742</v>
      </c>
      <c r="H2" s="3">
        <v>2.3287227797610481</v>
      </c>
    </row>
    <row r="3" spans="1:8" x14ac:dyDescent="0.3">
      <c r="A3" s="2">
        <v>2018</v>
      </c>
      <c r="B3" s="2">
        <v>2</v>
      </c>
      <c r="C3" s="2">
        <v>239.9</v>
      </c>
      <c r="D3" s="3">
        <v>1.6094875052943713</v>
      </c>
      <c r="E3" s="3">
        <v>1.0439983104660899</v>
      </c>
      <c r="F3" s="2">
        <v>19344.099999999999</v>
      </c>
      <c r="G3" s="3">
        <v>2.8214082590507727</v>
      </c>
      <c r="H3" s="3">
        <v>2.2507168083717621</v>
      </c>
    </row>
    <row r="4" spans="1:8" x14ac:dyDescent="0.3">
      <c r="A4" s="2">
        <v>2018</v>
      </c>
      <c r="B4" s="2">
        <v>3</v>
      </c>
      <c r="C4" s="2">
        <v>246.8</v>
      </c>
      <c r="D4" s="3">
        <v>3.0910609857978333</v>
      </c>
      <c r="E4" s="3">
        <v>0.89491362774085337</v>
      </c>
      <c r="F4" s="2">
        <v>19528</v>
      </c>
      <c r="G4" s="3">
        <v>2.5134913802154379</v>
      </c>
      <c r="H4" s="3">
        <v>2.1470097209316723</v>
      </c>
    </row>
    <row r="5" spans="1:8" x14ac:dyDescent="0.3">
      <c r="A5" s="2">
        <v>2018</v>
      </c>
      <c r="B5" s="2">
        <v>4</v>
      </c>
      <c r="C5" s="2">
        <v>241.6</v>
      </c>
      <c r="D5" s="3">
        <v>1.6835016835016869</v>
      </c>
      <c r="E5" s="3">
        <v>0.72049569232313659</v>
      </c>
      <c r="F5" s="2">
        <v>19564.599999999999</v>
      </c>
      <c r="G5" s="3">
        <v>2.9802509685025846</v>
      </c>
      <c r="H5" s="3">
        <v>2.0192707199506459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0.52260939415938645</v>
      </c>
      <c r="F6" s="2">
        <v>19471.099999999999</v>
      </c>
      <c r="G6" s="3">
        <v>3.1625181464644658</v>
      </c>
      <c r="H6" s="3">
        <v>1.8693980589756021</v>
      </c>
    </row>
    <row r="7" spans="1:8" x14ac:dyDescent="0.3">
      <c r="A7" s="2">
        <v>2019</v>
      </c>
      <c r="B7" s="2">
        <v>2</v>
      </c>
      <c r="C7" s="2">
        <v>244.5</v>
      </c>
      <c r="D7" s="3">
        <v>1.9174656106711208</v>
      </c>
      <c r="E7" s="3">
        <v>0.30372150194053649</v>
      </c>
      <c r="F7" s="2">
        <v>19804.900000000001</v>
      </c>
      <c r="G7" s="3">
        <v>2.3821216805124168</v>
      </c>
      <c r="H7" s="3">
        <v>1.699890604208806</v>
      </c>
    </row>
    <row r="8" spans="1:8" x14ac:dyDescent="0.3">
      <c r="A8" s="2">
        <v>2019</v>
      </c>
      <c r="B8" s="2">
        <v>3</v>
      </c>
      <c r="C8" s="2">
        <v>248.8</v>
      </c>
      <c r="D8" s="3">
        <v>0.81037277147488762</v>
      </c>
      <c r="E8" s="3">
        <v>6.6423129717070414E-2</v>
      </c>
      <c r="F8" s="2">
        <v>19874.3</v>
      </c>
      <c r="G8" s="3">
        <v>1.7733510856206447</v>
      </c>
      <c r="H8" s="3">
        <v>1.5140554219072033</v>
      </c>
    </row>
    <row r="9" spans="1:8" x14ac:dyDescent="0.3">
      <c r="A9" s="2">
        <v>2019</v>
      </c>
      <c r="B9" s="2">
        <v>4</v>
      </c>
      <c r="C9" s="2">
        <v>244.7</v>
      </c>
      <c r="D9" s="3">
        <v>1.2831125827814649</v>
      </c>
      <c r="E9" s="3">
        <v>-0.18568601839257129</v>
      </c>
      <c r="F9" s="2">
        <v>19966.900000000001</v>
      </c>
      <c r="G9" s="3">
        <v>2.056264886580883</v>
      </c>
      <c r="H9" s="3">
        <v>1.3156259727504294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-0.44854126974384956</v>
      </c>
      <c r="F10" s="2">
        <v>19681.3</v>
      </c>
      <c r="G10" s="3">
        <v>1.0795486644308738</v>
      </c>
      <c r="H10" s="3">
        <v>1.1084977772079403</v>
      </c>
    </row>
    <row r="11" spans="1:8" x14ac:dyDescent="0.3">
      <c r="A11" s="2">
        <v>2020</v>
      </c>
      <c r="B11" s="2">
        <v>2</v>
      </c>
      <c r="C11" s="2">
        <v>220.2</v>
      </c>
      <c r="D11" s="3">
        <v>-9.9386503067484746</v>
      </c>
      <c r="E11" s="3">
        <v>-0.71715995256649157</v>
      </c>
      <c r="F11" s="2">
        <v>18607.2</v>
      </c>
      <c r="G11" s="3">
        <v>-6.0474932971133484</v>
      </c>
      <c r="H11" s="3">
        <v>0.89702925507033648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0" sqref="A10:XFD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-10.766855236529517</v>
      </c>
      <c r="F2" s="2">
        <v>3796.1</v>
      </c>
      <c r="G2" s="3">
        <v>-10.784958871915396</v>
      </c>
      <c r="H2" s="3">
        <v>-10.511415527553364</v>
      </c>
    </row>
    <row r="3" spans="1:8" x14ac:dyDescent="0.3">
      <c r="A3" s="2">
        <v>2018</v>
      </c>
      <c r="B3" s="2">
        <v>2</v>
      </c>
      <c r="C3" s="2">
        <v>31.4</v>
      </c>
      <c r="D3" s="3">
        <v>-18.441558441558449</v>
      </c>
      <c r="E3" s="3">
        <v>-10.043799110068445</v>
      </c>
      <c r="F3" s="2">
        <v>3490.1</v>
      </c>
      <c r="G3" s="3">
        <v>-10.837186725595894</v>
      </c>
      <c r="H3" s="3">
        <v>-10.155772768303931</v>
      </c>
    </row>
    <row r="4" spans="1:8" x14ac:dyDescent="0.3">
      <c r="A4" s="2">
        <v>2018</v>
      </c>
      <c r="B4" s="2">
        <v>3</v>
      </c>
      <c r="C4" s="2">
        <v>24.4</v>
      </c>
      <c r="D4" s="3">
        <v>-29.68299711815563</v>
      </c>
      <c r="E4" s="3">
        <v>-9.1324604029131482</v>
      </c>
      <c r="F4" s="2">
        <v>3326</v>
      </c>
      <c r="G4" s="3">
        <v>-10.871720663504568</v>
      </c>
      <c r="H4" s="3">
        <v>-9.7166256625051197</v>
      </c>
    </row>
    <row r="5" spans="1:8" x14ac:dyDescent="0.3">
      <c r="A5" s="2">
        <v>2018</v>
      </c>
      <c r="B5" s="2">
        <v>4</v>
      </c>
      <c r="C5" s="2">
        <v>25.9</v>
      </c>
      <c r="D5" s="3">
        <v>-30.000000000000004</v>
      </c>
      <c r="E5" s="3">
        <v>-8.034304361284077</v>
      </c>
      <c r="F5" s="2">
        <v>3304.3</v>
      </c>
      <c r="G5" s="3">
        <v>-12.275997557543727</v>
      </c>
      <c r="H5" s="3">
        <v>-9.2031382777434558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-6.7636403168487078</v>
      </c>
      <c r="F6" s="2">
        <v>3354.2</v>
      </c>
      <c r="G6" s="3">
        <v>-11.640894602355056</v>
      </c>
      <c r="H6" s="3">
        <v>-8.6251966159810944</v>
      </c>
    </row>
    <row r="7" spans="1:8" x14ac:dyDescent="0.3">
      <c r="A7" s="2">
        <v>2019</v>
      </c>
      <c r="B7" s="2">
        <v>2</v>
      </c>
      <c r="C7" s="2">
        <v>24.2</v>
      </c>
      <c r="D7" s="3">
        <v>-22.929936305732479</v>
      </c>
      <c r="E7" s="3">
        <v>-5.3485061610487143</v>
      </c>
      <c r="F7" s="2">
        <v>3230.6</v>
      </c>
      <c r="G7" s="3">
        <v>-7.4353170396263764</v>
      </c>
      <c r="H7" s="3">
        <v>-7.9946072162300661</v>
      </c>
    </row>
    <row r="8" spans="1:8" x14ac:dyDescent="0.3">
      <c r="A8" s="2">
        <v>2019</v>
      </c>
      <c r="B8" s="2">
        <v>3</v>
      </c>
      <c r="C8" s="2">
        <v>23.8</v>
      </c>
      <c r="D8" s="3">
        <v>-2.4590163934426146</v>
      </c>
      <c r="E8" s="3">
        <v>-3.8136453459486384</v>
      </c>
      <c r="F8" s="2">
        <v>3214.4</v>
      </c>
      <c r="G8" s="3">
        <v>-3.3553818400480995</v>
      </c>
      <c r="H8" s="3">
        <v>-7.3250614287438855</v>
      </c>
    </row>
    <row r="9" spans="1:8" x14ac:dyDescent="0.3">
      <c r="A9" s="2">
        <v>2019</v>
      </c>
      <c r="B9" s="2">
        <v>4</v>
      </c>
      <c r="C9" s="2">
        <v>30.8</v>
      </c>
      <c r="D9" s="3">
        <v>18.918918918918926</v>
      </c>
      <c r="E9" s="3">
        <v>-2.1947897174534483</v>
      </c>
      <c r="F9" s="2">
        <v>3191.9</v>
      </c>
      <c r="G9" s="3">
        <v>-3.4016281814605254</v>
      </c>
      <c r="H9" s="3">
        <v>-6.6299010474156912</v>
      </c>
    </row>
    <row r="10" spans="1:8" x14ac:dyDescent="0.3">
      <c r="A10" s="2">
        <v>2020</v>
      </c>
      <c r="B10" s="2">
        <v>1</v>
      </c>
      <c r="C10" s="2">
        <v>29.8</v>
      </c>
      <c r="D10" s="3">
        <v>-9.6969696969696919</v>
      </c>
      <c r="E10" s="3">
        <v>-0.52682447837279645</v>
      </c>
      <c r="F10" s="2">
        <v>3313</v>
      </c>
      <c r="G10" s="3">
        <v>-1.2283107745513</v>
      </c>
      <c r="H10" s="3">
        <v>-5.9199868163956859</v>
      </c>
    </row>
    <row r="11" spans="1:8" x14ac:dyDescent="0.3">
      <c r="A11" s="2">
        <v>2020</v>
      </c>
      <c r="B11" s="2">
        <v>2</v>
      </c>
      <c r="C11" s="2">
        <v>35.1</v>
      </c>
      <c r="D11" s="3">
        <v>45.041322314049602</v>
      </c>
      <c r="E11" s="3">
        <v>1.1685612363813982</v>
      </c>
      <c r="F11" s="2">
        <v>3368</v>
      </c>
      <c r="G11" s="3">
        <v>4.253079923234071</v>
      </c>
      <c r="H11" s="3">
        <v>-5.2041618092928514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-1.6242684960347826</v>
      </c>
      <c r="F2" s="2">
        <v>16.739999999999998</v>
      </c>
      <c r="G2" s="3">
        <v>-2.0100000000000016</v>
      </c>
      <c r="H2" s="3">
        <v>-1.9640024672166989</v>
      </c>
    </row>
    <row r="3" spans="1:8" x14ac:dyDescent="0.3">
      <c r="A3" s="2">
        <v>2018</v>
      </c>
      <c r="B3" s="2">
        <v>2</v>
      </c>
      <c r="C3" s="2">
        <v>11.57</v>
      </c>
      <c r="D3" s="3">
        <v>-2.4599999999999991</v>
      </c>
      <c r="E3" s="3">
        <v>-1.5289542086127785</v>
      </c>
      <c r="F3" s="2">
        <v>15.28</v>
      </c>
      <c r="G3" s="3">
        <v>-1.9399999999999995</v>
      </c>
      <c r="H3" s="3">
        <v>-1.8822481235841668</v>
      </c>
    </row>
    <row r="4" spans="1:8" x14ac:dyDescent="0.3">
      <c r="A4" s="2">
        <v>2018</v>
      </c>
      <c r="B4" s="2">
        <v>3</v>
      </c>
      <c r="C4" s="2">
        <v>8.99</v>
      </c>
      <c r="D4" s="3">
        <v>-3.6799999999999997</v>
      </c>
      <c r="E4" s="3">
        <v>-1.4106056735557939</v>
      </c>
      <c r="F4" s="2">
        <v>14.55</v>
      </c>
      <c r="G4" s="3">
        <v>-1.8299999999999983</v>
      </c>
      <c r="H4" s="3">
        <v>-1.7842623035643099</v>
      </c>
    </row>
    <row r="5" spans="1:8" x14ac:dyDescent="0.3">
      <c r="A5" s="2">
        <v>2018</v>
      </c>
      <c r="B5" s="2">
        <v>4</v>
      </c>
      <c r="C5" s="2">
        <v>9.68</v>
      </c>
      <c r="D5" s="3">
        <v>-3.8100000000000005</v>
      </c>
      <c r="E5" s="3">
        <v>-1.2698631690019364</v>
      </c>
      <c r="F5" s="2">
        <v>14.45</v>
      </c>
      <c r="G5" s="3">
        <v>-2.1000000000000014</v>
      </c>
      <c r="H5" s="3">
        <v>-1.6719776984873524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-1.1087853445433413</v>
      </c>
      <c r="F6" s="2">
        <v>14.7</v>
      </c>
      <c r="G6" s="3">
        <v>-2.0399999999999991</v>
      </c>
      <c r="H6" s="3">
        <v>-1.5473555857437913</v>
      </c>
    </row>
    <row r="7" spans="1:8" x14ac:dyDescent="0.3">
      <c r="A7" s="2">
        <v>2019</v>
      </c>
      <c r="B7" s="2">
        <v>2</v>
      </c>
      <c r="C7" s="2">
        <v>9.01</v>
      </c>
      <c r="D7" s="3">
        <v>-2.5600000000000005</v>
      </c>
      <c r="E7" s="3">
        <v>-0.93101843529151807</v>
      </c>
      <c r="F7" s="2">
        <v>14.02</v>
      </c>
      <c r="G7" s="3">
        <v>-1.2599999999999998</v>
      </c>
      <c r="H7" s="3">
        <v>-1.4126247566625689</v>
      </c>
    </row>
    <row r="8" spans="1:8" x14ac:dyDescent="0.3">
      <c r="A8" s="2">
        <v>2019</v>
      </c>
      <c r="B8" s="2">
        <v>3</v>
      </c>
      <c r="C8" s="2">
        <v>8.73</v>
      </c>
      <c r="D8" s="3">
        <v>-0.25999999999999979</v>
      </c>
      <c r="E8" s="3">
        <v>-0.73967818551763664</v>
      </c>
      <c r="F8" s="2">
        <v>13.92</v>
      </c>
      <c r="G8" s="3">
        <v>-0.63000000000000078</v>
      </c>
      <c r="H8" s="3">
        <v>-1.2703219053315384</v>
      </c>
    </row>
    <row r="9" spans="1:8" x14ac:dyDescent="0.3">
      <c r="A9" s="2">
        <v>2019</v>
      </c>
      <c r="B9" s="2">
        <v>4</v>
      </c>
      <c r="C9" s="2">
        <v>11.18</v>
      </c>
      <c r="D9" s="3">
        <v>1.5</v>
      </c>
      <c r="E9" s="3">
        <v>-0.53889845297080985</v>
      </c>
      <c r="F9" s="2">
        <v>13.78</v>
      </c>
      <c r="G9" s="3">
        <v>-0.66999999999999993</v>
      </c>
      <c r="H9" s="3">
        <v>-1.1228883353656383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-0.33251329653420186</v>
      </c>
      <c r="F10" s="3">
        <v>14.41</v>
      </c>
      <c r="G10" s="3">
        <v>-0.28999999999999915</v>
      </c>
      <c r="H10" s="3">
        <v>-0.97236514918897499</v>
      </c>
    </row>
    <row r="11" spans="1:8" x14ac:dyDescent="0.3">
      <c r="A11" s="2">
        <v>2020</v>
      </c>
      <c r="B11" s="2">
        <v>2</v>
      </c>
      <c r="C11" s="2">
        <v>13.76</v>
      </c>
      <c r="D11" s="3">
        <v>4.75</v>
      </c>
      <c r="E11" s="3">
        <v>-0.12308246355787017</v>
      </c>
      <c r="F11" s="2">
        <v>15.33</v>
      </c>
      <c r="G11" s="3">
        <v>1.3100000000000005</v>
      </c>
      <c r="H11" s="3">
        <v>-0.82051039401605175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33" sqref="C3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-0.41761018905069747</v>
      </c>
      <c r="F2" s="2">
        <v>58.46</v>
      </c>
      <c r="G2" s="3">
        <v>-0.32000000000000028</v>
      </c>
      <c r="H2" s="3">
        <v>-0.34665531102800651</v>
      </c>
    </row>
    <row r="3" spans="1:8" x14ac:dyDescent="0.3">
      <c r="A3" s="2">
        <v>2018</v>
      </c>
      <c r="B3" s="2">
        <v>2</v>
      </c>
      <c r="C3" s="2">
        <v>55.15</v>
      </c>
      <c r="D3" s="3">
        <v>-0.71999999999999886</v>
      </c>
      <c r="E3" s="3">
        <v>-0.44942874592621596</v>
      </c>
      <c r="F3" s="2">
        <v>58.8</v>
      </c>
      <c r="G3" s="3">
        <v>-4.0000000000006253E-2</v>
      </c>
      <c r="H3" s="3">
        <v>-0.36849362042065403</v>
      </c>
    </row>
    <row r="4" spans="1:8" x14ac:dyDescent="0.3">
      <c r="A4" s="2">
        <v>2018</v>
      </c>
      <c r="B4" s="2">
        <v>3</v>
      </c>
      <c r="C4" s="2">
        <v>55.1</v>
      </c>
      <c r="D4" s="3">
        <v>-0.67999999999999972</v>
      </c>
      <c r="E4" s="3">
        <v>-0.48147772714704751</v>
      </c>
      <c r="F4" s="2">
        <v>58.73</v>
      </c>
      <c r="G4" s="3">
        <v>-0.19000000000000483</v>
      </c>
      <c r="H4" s="3">
        <v>-0.39432616303004264</v>
      </c>
    </row>
    <row r="5" spans="1:8" x14ac:dyDescent="0.3">
      <c r="A5" s="2">
        <v>2018</v>
      </c>
      <c r="B5" s="2">
        <v>4</v>
      </c>
      <c r="C5" s="2">
        <v>54.29</v>
      </c>
      <c r="D5" s="3">
        <v>-1.5600000000000023</v>
      </c>
      <c r="E5" s="3">
        <v>-0.51386710525649559</v>
      </c>
      <c r="F5" s="2">
        <v>58.61</v>
      </c>
      <c r="G5" s="3">
        <v>-0.18999999999999773</v>
      </c>
      <c r="H5" s="3">
        <v>-0.42442146025836613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-0.54683092921839693</v>
      </c>
      <c r="F6" s="2">
        <v>58.35</v>
      </c>
      <c r="G6" s="3">
        <v>-0.10999999999999943</v>
      </c>
      <c r="H6" s="3">
        <v>-0.45892032965592461</v>
      </c>
    </row>
    <row r="7" spans="1:8" x14ac:dyDescent="0.3">
      <c r="A7" s="2">
        <v>2019</v>
      </c>
      <c r="B7" s="2">
        <v>2</v>
      </c>
      <c r="C7" s="2">
        <v>54.46</v>
      </c>
      <c r="D7" s="3">
        <v>-0.68999999999999773</v>
      </c>
      <c r="E7" s="3">
        <v>-0.58125708105580298</v>
      </c>
      <c r="F7" s="2">
        <v>58.74</v>
      </c>
      <c r="G7" s="3">
        <v>-5.9999999999995168E-2</v>
      </c>
      <c r="H7" s="3">
        <v>-0.49781707536035674</v>
      </c>
    </row>
    <row r="8" spans="1:8" x14ac:dyDescent="0.3">
      <c r="A8" s="2">
        <v>2019</v>
      </c>
      <c r="B8" s="2">
        <v>3</v>
      </c>
      <c r="C8" s="2">
        <v>55.19</v>
      </c>
      <c r="D8" s="3">
        <v>8.9999999999996305E-2</v>
      </c>
      <c r="E8" s="3">
        <v>-0.6176166734610038</v>
      </c>
      <c r="F8" s="2">
        <v>58.72</v>
      </c>
      <c r="G8" s="3">
        <v>-9.9999999999980105E-3</v>
      </c>
      <c r="H8" s="3">
        <v>-0.54088792630326632</v>
      </c>
    </row>
    <row r="9" spans="1:8" x14ac:dyDescent="0.3">
      <c r="A9" s="2">
        <v>2019</v>
      </c>
      <c r="B9" s="2">
        <v>4</v>
      </c>
      <c r="C9" s="2">
        <v>55.73</v>
      </c>
      <c r="D9" s="3">
        <v>1.4399999999999977</v>
      </c>
      <c r="E9" s="3">
        <v>-0.6564487834506294</v>
      </c>
      <c r="F9" s="2">
        <v>58.74</v>
      </c>
      <c r="G9" s="3">
        <v>0.13000000000000256</v>
      </c>
      <c r="H9" s="3">
        <v>-0.58763547574415687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-0.69785022762039695</v>
      </c>
      <c r="F10" s="3">
        <v>58.18</v>
      </c>
      <c r="G10" s="3">
        <v>-0.17000000000000171</v>
      </c>
      <c r="H10" s="3">
        <v>-0.63723051198859237</v>
      </c>
    </row>
    <row r="11" spans="1:8" x14ac:dyDescent="0.3">
      <c r="A11" s="2">
        <v>2020</v>
      </c>
      <c r="B11" s="2">
        <v>2</v>
      </c>
      <c r="C11" s="2">
        <v>51.55</v>
      </c>
      <c r="D11" s="3">
        <v>-2.9100000000000037</v>
      </c>
      <c r="E11" s="3">
        <v>-0.74060754207636681</v>
      </c>
      <c r="F11" s="2">
        <v>55.54</v>
      </c>
      <c r="G11" s="3">
        <v>-3.2000000000000028</v>
      </c>
      <c r="H11" s="3">
        <v>-0.68839530116979675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20" sqref="D20:D2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0.54474263028621728</v>
      </c>
      <c r="F2" s="2">
        <v>48.67</v>
      </c>
      <c r="G2" s="3">
        <v>0.91000000000000369</v>
      </c>
      <c r="H2" s="3">
        <v>0.87548439385566712</v>
      </c>
    </row>
    <row r="3" spans="1:8" x14ac:dyDescent="0.3">
      <c r="A3" s="2">
        <v>2018</v>
      </c>
      <c r="B3" s="2">
        <v>2</v>
      </c>
      <c r="C3" s="2">
        <v>48.77</v>
      </c>
      <c r="D3" s="3">
        <v>0.74000000000000199</v>
      </c>
      <c r="E3" s="3">
        <v>0.46387344315324402</v>
      </c>
      <c r="F3" s="2">
        <v>49.81</v>
      </c>
      <c r="G3" s="3">
        <v>1.1099999999999994</v>
      </c>
      <c r="H3" s="3">
        <v>0.80699056622790299</v>
      </c>
    </row>
    <row r="4" spans="1:8" x14ac:dyDescent="0.3">
      <c r="A4" s="2">
        <v>2018</v>
      </c>
      <c r="B4" s="2">
        <v>3</v>
      </c>
      <c r="C4" s="2">
        <v>50.14</v>
      </c>
      <c r="D4" s="3">
        <v>1.4200000000000017</v>
      </c>
      <c r="E4" s="3">
        <v>0.37016120013012199</v>
      </c>
      <c r="F4" s="2">
        <v>50.18</v>
      </c>
      <c r="G4" s="3">
        <v>0.90999999999999659</v>
      </c>
      <c r="H4" s="3">
        <v>0.72552439200833085</v>
      </c>
    </row>
    <row r="5" spans="1:8" x14ac:dyDescent="0.3">
      <c r="A5" s="2">
        <v>2018</v>
      </c>
      <c r="B5" s="2">
        <v>4</v>
      </c>
      <c r="C5" s="2">
        <v>49.04</v>
      </c>
      <c r="D5" s="3">
        <v>0.71999999999999886</v>
      </c>
      <c r="E5" s="3">
        <v>0.26390239240527719</v>
      </c>
      <c r="F5" s="2">
        <v>50.14</v>
      </c>
      <c r="G5" s="3">
        <v>1.0700000000000003</v>
      </c>
      <c r="H5" s="3">
        <v>0.63201609403714232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0.14604966041705433</v>
      </c>
      <c r="F6" s="2">
        <v>49.78</v>
      </c>
      <c r="G6" s="3">
        <v>1.1099999999999994</v>
      </c>
      <c r="H6" s="3">
        <v>0.52751119240952382</v>
      </c>
    </row>
    <row r="7" spans="1:8" x14ac:dyDescent="0.3">
      <c r="A7" s="2">
        <v>2019</v>
      </c>
      <c r="B7" s="2">
        <v>2</v>
      </c>
      <c r="C7" s="2">
        <v>49.55</v>
      </c>
      <c r="D7" s="3">
        <v>0.77999999999999403</v>
      </c>
      <c r="E7" s="3">
        <v>1.7840705608544907E-2</v>
      </c>
      <c r="F7" s="2">
        <v>50.51</v>
      </c>
      <c r="G7" s="3">
        <v>0.69999999999999574</v>
      </c>
      <c r="H7" s="3">
        <v>0.41332894716188873</v>
      </c>
    </row>
    <row r="8" spans="1:8" x14ac:dyDescent="0.3">
      <c r="A8" s="2">
        <v>2019</v>
      </c>
      <c r="B8" s="2">
        <v>3</v>
      </c>
      <c r="C8" s="2">
        <v>50.37</v>
      </c>
      <c r="D8" s="3">
        <v>0.22999999999999687</v>
      </c>
      <c r="E8" s="3">
        <v>-0.11942180161492029</v>
      </c>
      <c r="F8" s="2">
        <v>50.54</v>
      </c>
      <c r="G8" s="3">
        <v>0.35999999999999943</v>
      </c>
      <c r="H8" s="3">
        <v>0.29115267383539462</v>
      </c>
    </row>
    <row r="9" spans="1:8" x14ac:dyDescent="0.3">
      <c r="A9" s="2">
        <v>2019</v>
      </c>
      <c r="B9" s="2">
        <v>4</v>
      </c>
      <c r="C9" s="2">
        <v>49.5</v>
      </c>
      <c r="D9" s="3">
        <v>0.46000000000000085</v>
      </c>
      <c r="E9" s="3">
        <v>-0.26395884128901576</v>
      </c>
      <c r="F9" s="2">
        <v>50.64</v>
      </c>
      <c r="G9" s="3">
        <v>0.5</v>
      </c>
      <c r="H9" s="3">
        <v>0.16284485737922277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-0.41377300482340668</v>
      </c>
      <c r="F10" s="3">
        <v>49.8</v>
      </c>
      <c r="G10" s="3">
        <v>1.9999999999996021E-2</v>
      </c>
      <c r="H10" s="3">
        <v>3.0311012321407437E-2</v>
      </c>
    </row>
    <row r="11" spans="1:8" x14ac:dyDescent="0.3">
      <c r="A11" s="2">
        <v>2020</v>
      </c>
      <c r="B11" s="2">
        <v>2</v>
      </c>
      <c r="C11" s="2">
        <v>44.46</v>
      </c>
      <c r="D11" s="3">
        <v>-5.0899999999999963</v>
      </c>
      <c r="E11" s="3">
        <v>-0.56641440935195264</v>
      </c>
      <c r="F11" s="2">
        <v>47.03</v>
      </c>
      <c r="G11" s="3">
        <v>-3.4799999999999969</v>
      </c>
      <c r="H11" s="3">
        <v>-0.10433262484587923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15" sqref="F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-0.24031581011326655</v>
      </c>
      <c r="F2" s="3">
        <v>14787.099999999999</v>
      </c>
      <c r="G2" s="3">
        <v>8.114886003797551</v>
      </c>
      <c r="H2" s="3">
        <v>1.7694336652081957</v>
      </c>
    </row>
    <row r="3" spans="1:8" x14ac:dyDescent="0.3">
      <c r="A3" s="2">
        <v>2018</v>
      </c>
      <c r="B3" s="2">
        <v>2</v>
      </c>
      <c r="C3" s="3">
        <v>85.697911715071513</v>
      </c>
      <c r="D3" s="3">
        <v>-11.339105451485631</v>
      </c>
      <c r="E3" s="3">
        <v>-0.83655372210171575</v>
      </c>
      <c r="F3" s="3">
        <v>24147.4</v>
      </c>
      <c r="G3" s="3">
        <v>1.901006544310424</v>
      </c>
      <c r="H3" s="3">
        <v>-0.21160046626078782</v>
      </c>
    </row>
    <row r="4" spans="1:8" x14ac:dyDescent="0.3">
      <c r="A4" s="2">
        <v>2018</v>
      </c>
      <c r="B4" s="2">
        <v>3</v>
      </c>
      <c r="C4" s="3">
        <v>135.56443603899848</v>
      </c>
      <c r="D4" s="3">
        <v>-2.6258541814626279</v>
      </c>
      <c r="E4" s="3">
        <v>-1.3530043544702648</v>
      </c>
      <c r="F4" s="3">
        <v>32753.599999999999</v>
      </c>
      <c r="G4" s="3">
        <v>0.263349860427331</v>
      </c>
      <c r="H4" s="3">
        <v>-2.4083421814908132</v>
      </c>
    </row>
    <row r="5" spans="1:8" x14ac:dyDescent="0.3">
      <c r="A5" s="2">
        <v>2018</v>
      </c>
      <c r="B5" s="2">
        <v>4</v>
      </c>
      <c r="C5" s="3">
        <v>49.127270459994804</v>
      </c>
      <c r="D5" s="3">
        <v>34.359180203467645</v>
      </c>
      <c r="E5" s="3">
        <v>-1.8301153150481158</v>
      </c>
      <c r="F5" s="3">
        <v>18062.650000000001</v>
      </c>
      <c r="G5" s="3">
        <v>6.487409681740175</v>
      </c>
      <c r="H5" s="3">
        <v>-4.8152789981818271</v>
      </c>
    </row>
    <row r="6" spans="1:8" x14ac:dyDescent="0.3">
      <c r="A6" s="2">
        <v>2019</v>
      </c>
      <c r="B6" s="2">
        <v>1</v>
      </c>
      <c r="C6" s="3">
        <v>31.815436999999999</v>
      </c>
      <c r="D6" s="3">
        <v>14.986814524758273</v>
      </c>
      <c r="E6" s="3">
        <v>-2.3091297428063413</v>
      </c>
      <c r="F6" s="3">
        <v>15372.149999999998</v>
      </c>
      <c r="G6" s="3">
        <v>3.956489101987537</v>
      </c>
      <c r="H6" s="3">
        <v>-7.425228626507578</v>
      </c>
    </row>
    <row r="7" spans="1:8" x14ac:dyDescent="0.3">
      <c r="A7" s="2">
        <v>2019</v>
      </c>
      <c r="B7" s="2">
        <v>2</v>
      </c>
      <c r="C7" s="3">
        <v>70.828851999999998</v>
      </c>
      <c r="D7" s="3">
        <v>-17.350550809812237</v>
      </c>
      <c r="E7" s="3">
        <v>-2.8086724670169421</v>
      </c>
      <c r="F7" s="3">
        <v>24880.32</v>
      </c>
      <c r="G7" s="3">
        <v>3.0351921946047966</v>
      </c>
      <c r="H7" s="3">
        <v>-10.223944596216864</v>
      </c>
    </row>
    <row r="8" spans="1:8" x14ac:dyDescent="0.3">
      <c r="A8" s="2">
        <v>2019</v>
      </c>
      <c r="B8" s="2">
        <v>3</v>
      </c>
      <c r="C8" s="3">
        <v>213.66071200000002</v>
      </c>
      <c r="D8" s="3">
        <v>57.608232839573944</v>
      </c>
      <c r="E8" s="3">
        <v>-3.3365583517846908</v>
      </c>
      <c r="F8" s="3">
        <v>33411.74</v>
      </c>
      <c r="G8" s="3">
        <v>2.0093669092863031</v>
      </c>
      <c r="H8" s="3">
        <v>-13.190066863478174</v>
      </c>
    </row>
    <row r="9" spans="1:8" x14ac:dyDescent="0.3">
      <c r="A9" s="2">
        <v>2019</v>
      </c>
      <c r="B9" s="2">
        <v>4</v>
      </c>
      <c r="C9" s="3">
        <v>49.464659999999995</v>
      </c>
      <c r="D9" s="3">
        <v>0.68676630483659462</v>
      </c>
      <c r="E9" s="3">
        <v>-3.9096909351786073</v>
      </c>
      <c r="F9" s="3">
        <v>18448.21</v>
      </c>
      <c r="G9" s="3">
        <v>2.1345705087570055</v>
      </c>
      <c r="H9" s="3">
        <v>-16.293948423965734</v>
      </c>
    </row>
    <row r="10" spans="1:8" x14ac:dyDescent="0.3">
      <c r="A10" s="2">
        <v>2020</v>
      </c>
      <c r="B10" s="2">
        <v>1</v>
      </c>
      <c r="C10" s="3">
        <v>18.134012999999999</v>
      </c>
      <c r="D10" s="3">
        <v>-43.002470781715175</v>
      </c>
      <c r="E10" s="3">
        <v>-4.5068832607731126</v>
      </c>
      <c r="F10" s="3">
        <v>11707.039999999999</v>
      </c>
      <c r="G10" s="3">
        <v>-23.84253341269763</v>
      </c>
      <c r="H10" s="3">
        <v>-19.496442627245791</v>
      </c>
    </row>
    <row r="11" spans="1:8" x14ac:dyDescent="0.3">
      <c r="A11" s="2">
        <v>2020</v>
      </c>
      <c r="B11" s="2">
        <v>2</v>
      </c>
      <c r="C11" s="3"/>
      <c r="D11" s="3"/>
      <c r="E11" s="3"/>
      <c r="F11" s="3">
        <v>133.37</v>
      </c>
      <c r="G11" s="3">
        <v>-99.463953839821997</v>
      </c>
      <c r="H11" s="3">
        <v>-22.746884998551643</v>
      </c>
    </row>
    <row r="12" spans="1:8" ht="15.75" x14ac:dyDescent="0.3">
      <c r="A12"/>
      <c r="B12"/>
      <c r="C12"/>
      <c r="D12"/>
      <c r="E12"/>
      <c r="F12"/>
      <c r="G12"/>
      <c r="H12"/>
    </row>
    <row r="13" spans="1:8" ht="15.75" x14ac:dyDescent="0.3">
      <c r="A13"/>
      <c r="B13"/>
      <c r="C13"/>
      <c r="D13"/>
      <c r="E13"/>
      <c r="F13"/>
      <c r="G13"/>
      <c r="H13"/>
    </row>
    <row r="14" spans="1:8" ht="15.75" x14ac:dyDescent="0.3">
      <c r="A14"/>
      <c r="B14"/>
      <c r="C14"/>
      <c r="D14"/>
      <c r="E14"/>
      <c r="F14"/>
      <c r="G14"/>
      <c r="H14"/>
    </row>
    <row r="15" spans="1:8" x14ac:dyDescent="0.3">
      <c r="A15" s="2" t="s">
        <v>1</v>
      </c>
      <c r="B15" s="2" t="s">
        <v>1</v>
      </c>
      <c r="C15" s="2" t="s">
        <v>1</v>
      </c>
      <c r="D15" s="3" t="s">
        <v>1</v>
      </c>
      <c r="E15" s="3" t="s">
        <v>1</v>
      </c>
      <c r="F15" s="2" t="s">
        <v>1</v>
      </c>
      <c r="G15" s="2" t="s">
        <v>1</v>
      </c>
      <c r="H15" s="3" t="s">
        <v>1</v>
      </c>
    </row>
    <row r="16" spans="1:8" x14ac:dyDescent="0.3">
      <c r="A16" s="2" t="s">
        <v>1</v>
      </c>
      <c r="B16" s="2" t="s">
        <v>1</v>
      </c>
      <c r="C16" s="2" t="s">
        <v>1</v>
      </c>
      <c r="D16" s="3" t="s">
        <v>1</v>
      </c>
      <c r="E16" s="3" t="s">
        <v>1</v>
      </c>
      <c r="F16" s="2" t="s">
        <v>1</v>
      </c>
      <c r="G16" s="2" t="s">
        <v>1</v>
      </c>
      <c r="H16" s="3" t="s">
        <v>1</v>
      </c>
    </row>
    <row r="17" spans="1:8" x14ac:dyDescent="0.3">
      <c r="A17" s="2" t="s">
        <v>1</v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">
        <v>1</v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">
        <v>1</v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">
        <v>1</v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">
        <v>1</v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">
        <v>1</v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">
        <v>1</v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">
        <v>1</v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">
        <v>1</v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">
        <v>1</v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">
        <v>1</v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">
        <v>1</v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">
        <v>1</v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">
        <v>1</v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">
        <v>1</v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">
        <v>1</v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">
        <v>1</v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">
        <v>1</v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">
        <v>1</v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">
        <v>1</v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">
        <v>1</v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">
        <v>1</v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">
        <v>1</v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">
        <v>1</v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">
        <v>1</v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">
        <v>1</v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">
        <v>1</v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">
        <v>1</v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">
        <v>1</v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">
        <v>1</v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">
        <v>1</v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">
        <v>1</v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">
        <v>1</v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">
        <v>1</v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">
        <v>1</v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">
        <v>1</v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">
        <v>1</v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">
        <v>1</v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E15" sqref="E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9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114</v>
      </c>
      <c r="G1" s="2" t="s">
        <v>115</v>
      </c>
      <c r="H1" s="2" t="s">
        <v>116</v>
      </c>
    </row>
    <row r="2" spans="1:9" x14ac:dyDescent="0.3">
      <c r="A2" s="2">
        <v>2018</v>
      </c>
      <c r="B2" s="2">
        <v>1</v>
      </c>
      <c r="C2" s="4">
        <v>41106</v>
      </c>
      <c r="D2" s="3">
        <v>-13.5556864064603</v>
      </c>
      <c r="E2" s="3">
        <v>-0.90869346217318436</v>
      </c>
      <c r="F2" s="4">
        <v>13717834</v>
      </c>
      <c r="G2" s="3">
        <v>6.0207827362256383</v>
      </c>
      <c r="H2" s="3">
        <v>0.16986496483561822</v>
      </c>
    </row>
    <row r="3" spans="1:9" x14ac:dyDescent="0.3">
      <c r="A3" s="2">
        <v>2018</v>
      </c>
      <c r="B3" s="2">
        <v>2</v>
      </c>
      <c r="C3" s="4">
        <v>106743</v>
      </c>
      <c r="D3" s="3">
        <v>9.0895154779302878</v>
      </c>
      <c r="E3" s="3">
        <v>-1.8401637433624609</v>
      </c>
      <c r="F3" s="4">
        <v>23420732</v>
      </c>
      <c r="G3" s="3">
        <v>-0.40603894750588232</v>
      </c>
      <c r="H3" s="3">
        <v>-1.7955755198004748</v>
      </c>
    </row>
    <row r="4" spans="1:9" x14ac:dyDescent="0.3">
      <c r="A4" s="2">
        <v>2018</v>
      </c>
      <c r="B4" s="2">
        <v>3</v>
      </c>
      <c r="C4" s="4">
        <v>180029</v>
      </c>
      <c r="D4" s="3">
        <v>-13.820900809474345</v>
      </c>
      <c r="E4" s="3">
        <v>-2.8054335529628691</v>
      </c>
      <c r="F4" s="4">
        <v>29128315</v>
      </c>
      <c r="G4" s="3">
        <v>-2.1503905493510223</v>
      </c>
      <c r="H4" s="3">
        <v>-3.9715900815700254</v>
      </c>
    </row>
    <row r="5" spans="1:9" x14ac:dyDescent="0.3">
      <c r="A5" s="2">
        <v>2018</v>
      </c>
      <c r="B5" s="2">
        <v>4</v>
      </c>
      <c r="C5" s="4">
        <v>53301</v>
      </c>
      <c r="D5" s="3">
        <v>-11.443951552609278</v>
      </c>
      <c r="E5" s="3">
        <v>-3.7979829793732938</v>
      </c>
      <c r="F5" s="4">
        <v>16541531</v>
      </c>
      <c r="G5" s="3">
        <v>5.7302201158246024</v>
      </c>
      <c r="H5" s="3">
        <v>-6.3534583045637678</v>
      </c>
    </row>
    <row r="6" spans="1:9" x14ac:dyDescent="0.3">
      <c r="A6" s="2">
        <v>2019</v>
      </c>
      <c r="B6" s="2">
        <v>1</v>
      </c>
      <c r="C6" s="4">
        <v>44018</v>
      </c>
      <c r="D6" s="3">
        <v>7.0841239721695093</v>
      </c>
      <c r="E6" s="3">
        <v>-4.8181767780279392</v>
      </c>
      <c r="F6" s="4">
        <v>14225722</v>
      </c>
      <c r="G6" s="3">
        <v>3.7023920831816381</v>
      </c>
      <c r="H6" s="3">
        <v>-8.9353215231648004</v>
      </c>
    </row>
    <row r="7" spans="1:9" x14ac:dyDescent="0.3">
      <c r="A7" s="2">
        <v>2019</v>
      </c>
      <c r="B7" s="2">
        <v>2</v>
      </c>
      <c r="C7" s="4">
        <v>87028</v>
      </c>
      <c r="D7" s="3">
        <v>-18.469595195937906</v>
      </c>
      <c r="E7" s="3">
        <v>-5.8711584347192813</v>
      </c>
      <c r="F7" s="4">
        <v>23899130</v>
      </c>
      <c r="G7" s="3">
        <v>2.0426261655698941</v>
      </c>
      <c r="H7" s="3">
        <v>-11.70376877274348</v>
      </c>
    </row>
    <row r="8" spans="1:9" x14ac:dyDescent="0.3">
      <c r="A8" s="2">
        <v>2019</v>
      </c>
      <c r="B8" s="2">
        <v>3</v>
      </c>
      <c r="C8" s="4">
        <v>205811</v>
      </c>
      <c r="D8" s="3">
        <v>14.321026056913055</v>
      </c>
      <c r="E8" s="3">
        <v>-6.9546324972709233</v>
      </c>
      <c r="F8" s="4">
        <v>28910016</v>
      </c>
      <c r="G8" s="3">
        <v>-0.74943916254681664</v>
      </c>
      <c r="H8" s="3">
        <v>-14.637490517666199</v>
      </c>
    </row>
    <row r="9" spans="1:9" x14ac:dyDescent="0.3">
      <c r="A9" s="2">
        <v>2019</v>
      </c>
      <c r="B9" s="2">
        <v>4</v>
      </c>
      <c r="C9" s="4">
        <v>66594</v>
      </c>
      <c r="D9" s="3">
        <v>24.939494568582198</v>
      </c>
      <c r="E9" s="3">
        <v>-8.0741775364822299</v>
      </c>
      <c r="F9" s="4">
        <v>16603443</v>
      </c>
      <c r="G9" s="3">
        <v>0.37428216287840321</v>
      </c>
      <c r="H9" s="3">
        <v>-17.706585725462901</v>
      </c>
    </row>
    <row r="10" spans="1:9" x14ac:dyDescent="0.3">
      <c r="A10" s="2">
        <v>2020</v>
      </c>
      <c r="B10" s="2">
        <v>1</v>
      </c>
      <c r="C10" s="4">
        <v>19990.47</v>
      </c>
      <c r="D10" s="3">
        <v>-54.585692216820391</v>
      </c>
      <c r="E10" s="3">
        <v>-9.2220748365562013</v>
      </c>
      <c r="F10" s="4">
        <v>10580270</v>
      </c>
      <c r="G10" s="3">
        <v>-25.625778431491909</v>
      </c>
      <c r="H10" s="3">
        <v>-20.872473331566582</v>
      </c>
    </row>
    <row r="11" spans="1:9" x14ac:dyDescent="0.3">
      <c r="A11" s="2">
        <v>2020</v>
      </c>
      <c r="B11" s="2">
        <v>2</v>
      </c>
      <c r="C11" s="4"/>
      <c r="D11" s="3"/>
      <c r="E11" s="3"/>
      <c r="F11" s="4">
        <v>204926</v>
      </c>
      <c r="G11" s="3">
        <v>-99.142537824598634</v>
      </c>
      <c r="H11" s="3">
        <v>-24.085271728980025</v>
      </c>
    </row>
    <row r="12" spans="1:9" ht="15.75" x14ac:dyDescent="0.3">
      <c r="A12"/>
      <c r="B12"/>
      <c r="C12"/>
      <c r="D12"/>
      <c r="E12"/>
      <c r="F12"/>
      <c r="G12"/>
      <c r="H12"/>
      <c r="I12"/>
    </row>
    <row r="13" spans="1:9" ht="15.75" x14ac:dyDescent="0.3">
      <c r="A13"/>
      <c r="B13"/>
      <c r="C13"/>
      <c r="D13"/>
      <c r="E13"/>
      <c r="F13"/>
      <c r="G13"/>
      <c r="H13"/>
      <c r="I13"/>
    </row>
    <row r="14" spans="1:9" ht="15.75" x14ac:dyDescent="0.3">
      <c r="A14"/>
      <c r="B14"/>
      <c r="C14"/>
      <c r="D14"/>
      <c r="E14"/>
      <c r="F14"/>
      <c r="G14"/>
      <c r="H14"/>
      <c r="I14"/>
    </row>
    <row r="15" spans="1:9" x14ac:dyDescent="0.3">
      <c r="A15" s="2" t="s">
        <v>1</v>
      </c>
      <c r="B15" s="2" t="s">
        <v>1</v>
      </c>
      <c r="C15" s="2" t="s">
        <v>1</v>
      </c>
      <c r="D15" s="3" t="s">
        <v>1</v>
      </c>
      <c r="E15" s="3" t="s">
        <v>1</v>
      </c>
      <c r="F15" s="2" t="s">
        <v>1</v>
      </c>
      <c r="G15" s="2" t="s">
        <v>1</v>
      </c>
      <c r="H15" s="3" t="s">
        <v>1</v>
      </c>
    </row>
    <row r="16" spans="1:9" x14ac:dyDescent="0.3">
      <c r="A16" s="2" t="s">
        <v>1</v>
      </c>
      <c r="B16" s="2" t="s">
        <v>1</v>
      </c>
      <c r="C16" s="2" t="s">
        <v>1</v>
      </c>
      <c r="D16" s="3" t="s">
        <v>1</v>
      </c>
      <c r="E16" s="3" t="s">
        <v>1</v>
      </c>
      <c r="F16" s="2" t="s">
        <v>1</v>
      </c>
      <c r="G16" s="2" t="s">
        <v>1</v>
      </c>
      <c r="H16" s="3" t="s">
        <v>1</v>
      </c>
    </row>
    <row r="17" spans="1:8" x14ac:dyDescent="0.3">
      <c r="A17" s="2" t="s">
        <v>1</v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">
        <v>1</v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">
        <v>1</v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">
        <v>1</v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">
        <v>1</v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">
        <v>1</v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">
        <v>1</v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">
        <v>1</v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">
        <v>1</v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">
        <v>1</v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">
        <v>1</v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">
        <v>1</v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">
        <v>1</v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">
        <v>1</v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">
        <v>1</v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">
        <v>1</v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">
        <v>1</v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">
        <v>1</v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">
        <v>1</v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">
        <v>1</v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">
        <v>1</v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">
        <v>1</v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">
        <v>1</v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">
        <v>1</v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">
        <v>1</v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">
        <v>1</v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">
        <v>1</v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">
        <v>1</v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">
        <v>1</v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">
        <v>1</v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">
        <v>1</v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">
        <v>1</v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">
        <v>1</v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">
        <v>1</v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">
        <v>1</v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">
        <v>1</v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">
        <v>1</v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">
        <v>1</v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6" sqref="E3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7.4343920703252184</v>
      </c>
      <c r="F2" s="4">
        <v>1621</v>
      </c>
      <c r="G2" s="3">
        <v>9.8238482384823911</v>
      </c>
      <c r="H2" s="3">
        <v>-1.3001499231468354</v>
      </c>
    </row>
    <row r="3" spans="1:8" x14ac:dyDescent="0.3">
      <c r="A3" s="2">
        <v>2018</v>
      </c>
      <c r="B3" s="2">
        <v>2</v>
      </c>
      <c r="C3" s="4">
        <v>14</v>
      </c>
      <c r="D3" s="3">
        <v>-26.315789473684216</v>
      </c>
      <c r="E3" s="3">
        <v>10.736454139388599</v>
      </c>
      <c r="F3" s="4">
        <v>1782</v>
      </c>
      <c r="G3" s="3">
        <v>11.724137931034484</v>
      </c>
      <c r="H3" s="3">
        <v>-0.75778828988467262</v>
      </c>
    </row>
    <row r="4" spans="1:8" x14ac:dyDescent="0.3">
      <c r="A4" s="2">
        <v>2018</v>
      </c>
      <c r="B4" s="2">
        <v>3</v>
      </c>
      <c r="C4" s="4">
        <v>10</v>
      </c>
      <c r="D4" s="3">
        <v>42.857142857142861</v>
      </c>
      <c r="E4" s="3">
        <v>14.418170644325892</v>
      </c>
      <c r="F4" s="4">
        <v>1268</v>
      </c>
      <c r="G4" s="3">
        <v>11.619718309859151</v>
      </c>
      <c r="H4" s="3">
        <v>-0.35294506369902179</v>
      </c>
    </row>
    <row r="5" spans="1:8" x14ac:dyDescent="0.3">
      <c r="A5" s="2">
        <v>2018</v>
      </c>
      <c r="B5" s="2">
        <v>4</v>
      </c>
      <c r="C5" s="4">
        <v>5</v>
      </c>
      <c r="D5" s="3">
        <v>-78.260869565217391</v>
      </c>
      <c r="E5" s="3">
        <v>18.443445071863621</v>
      </c>
      <c r="F5" s="4">
        <v>1727</v>
      </c>
      <c r="G5" s="3">
        <v>11.707632600258734</v>
      </c>
      <c r="H5" s="3">
        <v>-9.2780333101784837E-2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22.793955266361323</v>
      </c>
      <c r="F6" s="4">
        <v>1932</v>
      </c>
      <c r="G6" s="3">
        <v>19.185687847008026</v>
      </c>
      <c r="H6" s="3">
        <v>2.302872800361019E-2</v>
      </c>
    </row>
    <row r="7" spans="1:8" x14ac:dyDescent="0.3">
      <c r="A7" s="2">
        <v>2019</v>
      </c>
      <c r="B7" s="2">
        <v>2</v>
      </c>
      <c r="C7" s="4">
        <v>14</v>
      </c>
      <c r="D7" s="3">
        <v>0</v>
      </c>
      <c r="E7" s="3">
        <v>27.390938875530352</v>
      </c>
      <c r="F7" s="4">
        <v>1894</v>
      </c>
      <c r="G7" s="3">
        <v>6.285072951739612</v>
      </c>
      <c r="H7" s="3">
        <v>2.1802037970855542E-3</v>
      </c>
    </row>
    <row r="8" spans="1:8" x14ac:dyDescent="0.3">
      <c r="A8" s="2">
        <v>2019</v>
      </c>
      <c r="B8" s="2">
        <v>3</v>
      </c>
      <c r="C8" s="4">
        <v>11</v>
      </c>
      <c r="D8" s="3">
        <v>10.000000000000009</v>
      </c>
      <c r="E8" s="3">
        <v>32.146195017348283</v>
      </c>
      <c r="F8" s="4">
        <v>1384</v>
      </c>
      <c r="G8" s="3">
        <v>9.14826498422714</v>
      </c>
      <c r="H8" s="3">
        <v>-0.13565115959205876</v>
      </c>
    </row>
    <row r="9" spans="1:8" x14ac:dyDescent="0.3">
      <c r="A9" s="2">
        <v>2019</v>
      </c>
      <c r="B9" s="2">
        <v>4</v>
      </c>
      <c r="C9" s="4">
        <v>19</v>
      </c>
      <c r="D9" s="3">
        <v>280</v>
      </c>
      <c r="E9" s="3">
        <v>36.954403472995487</v>
      </c>
      <c r="F9" s="4">
        <v>1979</v>
      </c>
      <c r="G9" s="3">
        <v>14.59177764910249</v>
      </c>
      <c r="H9" s="3">
        <v>-0.36686380806705865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41.696402651766498</v>
      </c>
      <c r="F10" s="4">
        <v>1501</v>
      </c>
      <c r="G10" s="3">
        <v>-22.308488612836442</v>
      </c>
      <c r="H10" s="3">
        <v>-0.66205373994126304</v>
      </c>
    </row>
    <row r="11" spans="1:8" x14ac:dyDescent="0.3">
      <c r="A11" s="2">
        <v>2020</v>
      </c>
      <c r="B11" s="2">
        <v>2</v>
      </c>
      <c r="C11" s="4">
        <v>13</v>
      </c>
      <c r="D11" s="3">
        <v>-7.1428571428571397</v>
      </c>
      <c r="E11" s="3">
        <v>46.404934460785235</v>
      </c>
      <c r="F11" s="4">
        <v>1111</v>
      </c>
      <c r="G11" s="3">
        <v>-41.341077085533264</v>
      </c>
      <c r="H11" s="3">
        <v>-0.98246780261728994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  <vt:lpstr>IPV</vt:lpstr>
      <vt:lpstr>TI</vt:lpstr>
      <vt:lpstr>DEUDA</vt:lpstr>
      <vt:lpstr>DEUDA_PIB</vt:lpstr>
      <vt:lpstr>ETR_1</vt:lpstr>
      <vt:lpstr>ETR_2</vt:lpstr>
      <vt:lpstr>PIB</vt:lpstr>
      <vt:lpstr>TA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2020-09-25T10:51:01Z</dcterms:modified>
</cp:coreProperties>
</file>