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sp-fs-200.ad2.cantabria.es\G2R00001\datos\publicaciones\Panel indicadores socioeconomicos\"/>
    </mc:Choice>
  </mc:AlternateContent>
  <bookViews>
    <workbookView xWindow="0" yWindow="0" windowWidth="19200" windowHeight="8100" tabRatio="820"/>
  </bookViews>
  <sheets>
    <sheet name="PIB" sheetId="33" r:id="rId1"/>
    <sheet name="DEUDA" sheetId="26" r:id="rId2"/>
    <sheet name="DEUDA_PIB" sheetId="27" r:id="rId3"/>
    <sheet name="EPA" sheetId="10" r:id="rId4"/>
    <sheet name="EPA_2" sheetId="15" r:id="rId5"/>
    <sheet name="EPA_3" sheetId="16" r:id="rId6"/>
    <sheet name="EPA_4" sheetId="17" r:id="rId7"/>
    <sheet name="EPA_5" sheetId="18" r:id="rId8"/>
    <sheet name="Indice confianza empresarial" sheetId="9" r:id="rId9"/>
    <sheet name="EGATUR" sheetId="19" r:id="rId10"/>
    <sheet name="FRONTUR" sheetId="20" r:id="rId11"/>
    <sheet name="ETR_1" sheetId="30" r:id="rId12"/>
    <sheet name="ETR_2" sheetId="32" r:id="rId13"/>
    <sheet name="TMC" sheetId="22" r:id="rId14"/>
    <sheet name="IPV" sheetId="24" r:id="rId15"/>
    <sheet name="TI" sheetId="25" r:id="rId1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7" i="25" l="1"/>
  <c r="A28" i="25" s="1"/>
  <c r="A27" i="24"/>
  <c r="A28" i="24" s="1"/>
  <c r="A27" i="22"/>
  <c r="A28" i="22" s="1"/>
  <c r="A27" i="32"/>
  <c r="A27" i="30"/>
  <c r="A27" i="20"/>
  <c r="A28" i="20" s="1"/>
  <c r="A29" i="20" s="1"/>
  <c r="A27" i="19"/>
  <c r="A28" i="19" s="1"/>
  <c r="A29" i="19" s="1"/>
  <c r="A27" i="18"/>
  <c r="A28" i="18" s="1"/>
  <c r="A29" i="18" s="1"/>
  <c r="A27" i="17"/>
  <c r="A28" i="17" s="1"/>
  <c r="A29" i="17" s="1"/>
  <c r="A27" i="16"/>
  <c r="A28" i="16" s="1"/>
  <c r="A29" i="16" s="1"/>
  <c r="A27" i="15"/>
  <c r="A28" i="15" s="1"/>
  <c r="A29" i="15" s="1"/>
  <c r="A27" i="10"/>
  <c r="A28" i="10" s="1"/>
  <c r="A29" i="10" s="1"/>
  <c r="A27" i="27"/>
  <c r="A28" i="27" s="1"/>
  <c r="A27" i="26"/>
  <c r="A28" i="26" s="1"/>
  <c r="A27" i="33"/>
  <c r="A28" i="33" s="1"/>
  <c r="A23" i="33"/>
  <c r="A24" i="33" s="1"/>
  <c r="A25" i="33" s="1"/>
  <c r="A27" i="9"/>
  <c r="A28" i="9" s="1"/>
  <c r="A29" i="9" s="1"/>
  <c r="A23" i="25"/>
  <c r="A24" i="25" s="1"/>
  <c r="A25" i="25" s="1"/>
  <c r="A23" i="24"/>
  <c r="A24" i="24" s="1"/>
  <c r="A25" i="24" s="1"/>
  <c r="A19" i="24"/>
  <c r="A20" i="24" s="1"/>
  <c r="A21" i="24" s="1"/>
  <c r="A19" i="25"/>
  <c r="A20" i="25" s="1"/>
  <c r="A21" i="25" s="1"/>
  <c r="A23" i="22"/>
  <c r="A24" i="22" s="1"/>
  <c r="A25" i="22" s="1"/>
  <c r="A19" i="22"/>
  <c r="A20" i="22" s="1"/>
  <c r="A21" i="22" s="1"/>
  <c r="A23" i="32"/>
  <c r="A24" i="32" s="1"/>
  <c r="A25" i="32" s="1"/>
  <c r="A19" i="32"/>
  <c r="A20" i="32" s="1"/>
  <c r="A21" i="32" s="1"/>
  <c r="A23" i="30"/>
  <c r="A24" i="30" s="1"/>
  <c r="A25" i="30" s="1"/>
  <c r="A19" i="30"/>
  <c r="A20" i="30" s="1"/>
  <c r="A21" i="30" s="1"/>
  <c r="A23" i="20"/>
  <c r="A24" i="20" s="1"/>
  <c r="A25" i="20" s="1"/>
  <c r="A19" i="20"/>
  <c r="A20" i="20" s="1"/>
  <c r="A21" i="20" s="1"/>
  <c r="A23" i="19"/>
  <c r="A24" i="19" s="1"/>
  <c r="A25" i="19" s="1"/>
  <c r="A19" i="19"/>
  <c r="A20" i="19" s="1"/>
  <c r="A21" i="19" s="1"/>
  <c r="A23" i="9"/>
  <c r="A24" i="9" s="1"/>
  <c r="A25" i="9" s="1"/>
  <c r="A19" i="9"/>
  <c r="A20" i="9" s="1"/>
  <c r="A21" i="9" s="1"/>
  <c r="A23" i="18"/>
  <c r="A24" i="18" s="1"/>
  <c r="A25" i="18" s="1"/>
  <c r="A19" i="18"/>
  <c r="A20" i="18" s="1"/>
  <c r="A21" i="18" s="1"/>
  <c r="A23" i="17"/>
  <c r="A24" i="17" s="1"/>
  <c r="A25" i="17" s="1"/>
  <c r="A19" i="17"/>
  <c r="A20" i="17" s="1"/>
  <c r="A21" i="17" s="1"/>
  <c r="A23" i="16"/>
  <c r="A24" i="16" s="1"/>
  <c r="A25" i="16" s="1"/>
  <c r="A19" i="16"/>
  <c r="A20" i="16" s="1"/>
  <c r="A21" i="16" s="1"/>
  <c r="A23" i="15"/>
  <c r="A24" i="15" s="1"/>
  <c r="A25" i="15" s="1"/>
  <c r="A19" i="15"/>
  <c r="A20" i="15" s="1"/>
  <c r="A21" i="15" s="1"/>
  <c r="A23" i="10"/>
  <c r="A24" i="10" s="1"/>
  <c r="A25" i="10" s="1"/>
  <c r="A19" i="10"/>
  <c r="A20" i="10" s="1"/>
  <c r="A21" i="10" s="1"/>
  <c r="A23" i="27"/>
  <c r="A24" i="27" s="1"/>
  <c r="A25" i="27" s="1"/>
  <c r="A19" i="27"/>
  <c r="A20" i="27" s="1"/>
  <c r="A21" i="27" s="1"/>
  <c r="A23" i="26"/>
  <c r="A24" i="26" s="1"/>
  <c r="A25" i="26" s="1"/>
  <c r="A19" i="26"/>
  <c r="A20" i="26" s="1"/>
  <c r="A21" i="26" s="1"/>
  <c r="A19" i="33"/>
  <c r="A20" i="33" s="1"/>
  <c r="A21" i="33" s="1"/>
  <c r="A15" i="33"/>
  <c r="A16" i="33" s="1"/>
  <c r="A17" i="33" s="1"/>
  <c r="A15" i="32"/>
  <c r="A16" i="32" s="1"/>
  <c r="A17" i="32" s="1"/>
  <c r="A15" i="30"/>
  <c r="A16" i="30" s="1"/>
  <c r="A17" i="30" s="1"/>
  <c r="A15" i="27"/>
  <c r="A16" i="27" s="1"/>
  <c r="A17" i="27" s="1"/>
  <c r="A15" i="26"/>
  <c r="A16" i="26" s="1"/>
  <c r="A17" i="26" s="1"/>
  <c r="A15" i="25"/>
  <c r="A16" i="25" s="1"/>
  <c r="A17" i="25" s="1"/>
  <c r="A15" i="24"/>
  <c r="A16" i="24" s="1"/>
  <c r="A17" i="24" s="1"/>
  <c r="A15" i="22"/>
  <c r="A16" i="22" s="1"/>
  <c r="A17" i="22" s="1"/>
  <c r="A15" i="20"/>
  <c r="A16" i="20" s="1"/>
  <c r="A17" i="20" s="1"/>
  <c r="A15" i="19"/>
  <c r="A16" i="19" s="1"/>
  <c r="A17" i="19" s="1"/>
  <c r="A15" i="18"/>
  <c r="A16" i="18" s="1"/>
  <c r="A17" i="18" s="1"/>
  <c r="A15" i="17"/>
  <c r="A16" i="17" s="1"/>
  <c r="A17" i="17" s="1"/>
  <c r="A15" i="16"/>
  <c r="A16" i="16" s="1"/>
  <c r="A17" i="16" s="1"/>
  <c r="A15" i="15"/>
  <c r="A16" i="15" s="1"/>
  <c r="A17" i="15" s="1"/>
  <c r="A15" i="10"/>
  <c r="A16" i="10" s="1"/>
  <c r="A17" i="10" s="1"/>
  <c r="A15" i="9"/>
  <c r="A16" i="9" s="1"/>
  <c r="A17" i="9" s="1"/>
  <c r="A11" i="30"/>
  <c r="A12" i="30" s="1"/>
  <c r="A13" i="30" s="1"/>
  <c r="A7" i="30"/>
  <c r="A8" i="30" s="1"/>
  <c r="A9" i="30" s="1"/>
  <c r="A3" i="30"/>
  <c r="A4" i="30" s="1"/>
  <c r="A5" i="30" s="1"/>
  <c r="A11" i="33"/>
  <c r="A12" i="33" s="1"/>
  <c r="A13" i="33" s="1"/>
  <c r="A7" i="33"/>
  <c r="A8" i="33" s="1"/>
  <c r="A9" i="33" s="1"/>
  <c r="A3" i="33"/>
  <c r="A4" i="33" s="1"/>
  <c r="A5" i="33" s="1"/>
  <c r="A11" i="32"/>
  <c r="A12" i="32" s="1"/>
  <c r="A13" i="32" s="1"/>
  <c r="A7" i="32"/>
  <c r="A8" i="32" s="1"/>
  <c r="A9" i="32" s="1"/>
  <c r="A3" i="32"/>
  <c r="A4" i="32" s="1"/>
  <c r="A5" i="32" s="1"/>
  <c r="A54" i="32"/>
  <c r="A53" i="32"/>
  <c r="A52" i="32"/>
  <c r="A51" i="32"/>
  <c r="A50" i="32"/>
  <c r="A49" i="32"/>
  <c r="A48" i="32"/>
  <c r="A47" i="32"/>
  <c r="A46" i="32"/>
  <c r="A45" i="32"/>
  <c r="A44" i="32"/>
  <c r="A43" i="32"/>
  <c r="A42" i="32"/>
  <c r="A41" i="32"/>
  <c r="A40" i="32"/>
  <c r="A39" i="32"/>
  <c r="A38" i="32"/>
  <c r="A37" i="32"/>
  <c r="A36" i="32"/>
  <c r="A35" i="32"/>
  <c r="A34" i="32"/>
  <c r="A33" i="32"/>
  <c r="A32" i="32"/>
  <c r="A31" i="32"/>
  <c r="A30" i="32"/>
  <c r="A54" i="30"/>
  <c r="A53" i="30"/>
  <c r="A52" i="30"/>
  <c r="A51" i="30"/>
  <c r="A50" i="30"/>
  <c r="A49" i="30"/>
  <c r="A48" i="30"/>
  <c r="A47" i="30"/>
  <c r="A46" i="30"/>
  <c r="A45" i="30"/>
  <c r="A44" i="30"/>
  <c r="A43" i="30"/>
  <c r="A42" i="30"/>
  <c r="A41" i="30"/>
  <c r="A40" i="30"/>
  <c r="A39" i="30"/>
  <c r="A38" i="30"/>
  <c r="A37" i="30"/>
  <c r="A36" i="30"/>
  <c r="A35" i="30"/>
  <c r="A34" i="30"/>
  <c r="A33" i="30"/>
  <c r="A32" i="30"/>
  <c r="A31" i="30"/>
  <c r="A30" i="30"/>
  <c r="A11" i="26"/>
  <c r="A12" i="26" s="1"/>
  <c r="A13" i="26" s="1"/>
  <c r="A7" i="26"/>
  <c r="A8" i="26" s="1"/>
  <c r="A9" i="26" s="1"/>
  <c r="A3" i="26"/>
  <c r="A4" i="26" s="1"/>
  <c r="A5" i="26" s="1"/>
  <c r="A11" i="27"/>
  <c r="A12" i="27" s="1"/>
  <c r="A13" i="27" s="1"/>
  <c r="A7" i="27"/>
  <c r="A8" i="27" s="1"/>
  <c r="A9" i="27" s="1"/>
  <c r="A3" i="27"/>
  <c r="A4" i="27" s="1"/>
  <c r="A5" i="27" s="1"/>
  <c r="A54" i="27"/>
  <c r="A53" i="27"/>
  <c r="A52" i="27"/>
  <c r="A51" i="27"/>
  <c r="A50" i="27"/>
  <c r="A49" i="27"/>
  <c r="A48" i="27"/>
  <c r="A47" i="27"/>
  <c r="A46" i="27"/>
  <c r="A45" i="27"/>
  <c r="A44" i="27"/>
  <c r="A43" i="27"/>
  <c r="A42" i="27"/>
  <c r="A41" i="27"/>
  <c r="A40" i="27"/>
  <c r="A39" i="27"/>
  <c r="A38" i="27"/>
  <c r="A37" i="27"/>
  <c r="A36" i="27"/>
  <c r="A35" i="27"/>
  <c r="A34" i="27"/>
  <c r="A33" i="27"/>
  <c r="A32" i="27"/>
  <c r="A31" i="27"/>
  <c r="A30" i="27"/>
  <c r="A54" i="26"/>
  <c r="A53" i="26"/>
  <c r="A52" i="26"/>
  <c r="A51" i="26"/>
  <c r="A50" i="26"/>
  <c r="A49" i="26"/>
  <c r="A48" i="26"/>
  <c r="A47" i="26"/>
  <c r="A46" i="26"/>
  <c r="A45" i="26"/>
  <c r="A44" i="26"/>
  <c r="A43" i="26"/>
  <c r="A42" i="26"/>
  <c r="A41" i="26"/>
  <c r="A40" i="26"/>
  <c r="A39" i="26"/>
  <c r="A38" i="26"/>
  <c r="A37" i="26"/>
  <c r="A36" i="26"/>
  <c r="A35" i="26"/>
  <c r="A34" i="26"/>
  <c r="A33" i="26"/>
  <c r="A32" i="26"/>
  <c r="A31" i="26"/>
  <c r="A30" i="26"/>
  <c r="A11" i="25"/>
  <c r="A12" i="25" s="1"/>
  <c r="A13" i="25" s="1"/>
  <c r="A7" i="25"/>
  <c r="A8" i="25" s="1"/>
  <c r="A9" i="25" s="1"/>
  <c r="A3" i="25"/>
  <c r="A4" i="25" s="1"/>
  <c r="A5" i="25" s="1"/>
  <c r="A54" i="25"/>
  <c r="A53" i="25"/>
  <c r="A52" i="25"/>
  <c r="A51" i="25"/>
  <c r="A50" i="25"/>
  <c r="A49" i="25"/>
  <c r="A48" i="25"/>
  <c r="A47" i="25"/>
  <c r="A46" i="25"/>
  <c r="A45" i="25"/>
  <c r="A44" i="25"/>
  <c r="A43" i="25"/>
  <c r="A42" i="25"/>
  <c r="A41" i="25"/>
  <c r="A40" i="25"/>
  <c r="A39" i="25"/>
  <c r="A38" i="25"/>
  <c r="A37" i="25"/>
  <c r="A36" i="25"/>
  <c r="A35" i="25"/>
  <c r="A34" i="25"/>
  <c r="A33" i="25"/>
  <c r="A32" i="25"/>
  <c r="A31" i="25"/>
  <c r="A30" i="25"/>
  <c r="A11" i="24"/>
  <c r="A12" i="24" s="1"/>
  <c r="A13" i="24" s="1"/>
  <c r="A7" i="24"/>
  <c r="A8" i="24" s="1"/>
  <c r="A9" i="24" s="1"/>
  <c r="A3" i="24"/>
  <c r="A4" i="24" s="1"/>
  <c r="A5" i="24" s="1"/>
  <c r="A52" i="24"/>
  <c r="A51" i="24"/>
  <c r="A50" i="24"/>
  <c r="A49" i="24"/>
  <c r="A48" i="24"/>
  <c r="A47" i="24"/>
  <c r="A46" i="24"/>
  <c r="A45" i="24"/>
  <c r="A44" i="24"/>
  <c r="A43" i="24"/>
  <c r="A42" i="24"/>
  <c r="A41" i="24"/>
  <c r="A40" i="24"/>
  <c r="A39" i="24"/>
  <c r="A38" i="24"/>
  <c r="A37" i="24"/>
  <c r="A36" i="24"/>
  <c r="A35" i="24"/>
  <c r="A34" i="24"/>
  <c r="A33" i="24"/>
  <c r="A32" i="24"/>
  <c r="A31" i="24"/>
  <c r="A30" i="24"/>
  <c r="A11" i="22"/>
  <c r="A12" i="22" s="1"/>
  <c r="A13" i="22" s="1"/>
  <c r="A7" i="22"/>
  <c r="A8" i="22" s="1"/>
  <c r="A9" i="22" s="1"/>
  <c r="A3" i="22"/>
  <c r="A4" i="22" s="1"/>
  <c r="A5" i="22" s="1"/>
  <c r="A54" i="22"/>
  <c r="A53" i="22"/>
  <c r="A52" i="22"/>
  <c r="A51" i="22"/>
  <c r="A50" i="22"/>
  <c r="A49" i="22"/>
  <c r="A48" i="22"/>
  <c r="A47" i="22"/>
  <c r="A46" i="22"/>
  <c r="A45" i="22"/>
  <c r="A44" i="22"/>
  <c r="A43" i="22"/>
  <c r="A42" i="22"/>
  <c r="A41" i="22"/>
  <c r="A40" i="22"/>
  <c r="A39" i="22"/>
  <c r="A38" i="22"/>
  <c r="A37" i="22"/>
  <c r="A36" i="22"/>
  <c r="A35" i="22"/>
  <c r="A34" i="22"/>
  <c r="A33" i="22"/>
  <c r="A32" i="22"/>
  <c r="A31" i="22"/>
  <c r="A30" i="22"/>
  <c r="A11" i="20"/>
  <c r="A12" i="20" s="1"/>
  <c r="A13" i="20" s="1"/>
  <c r="A7" i="20"/>
  <c r="A8" i="20" s="1"/>
  <c r="A9" i="20" s="1"/>
  <c r="A3" i="20"/>
  <c r="A4" i="20" s="1"/>
  <c r="A5" i="20" s="1"/>
  <c r="A11" i="19"/>
  <c r="A12" i="19" s="1"/>
  <c r="A13" i="19" s="1"/>
  <c r="A7" i="19"/>
  <c r="A8" i="19" s="1"/>
  <c r="A9" i="19" s="1"/>
  <c r="A3" i="19"/>
  <c r="A4" i="19" s="1"/>
  <c r="A5" i="19" s="1"/>
  <c r="A54" i="20"/>
  <c r="A53" i="20"/>
  <c r="A52" i="20"/>
  <c r="A51" i="20"/>
  <c r="A50" i="20"/>
  <c r="A49" i="20"/>
  <c r="A48" i="20"/>
  <c r="A47" i="20"/>
  <c r="A46" i="20"/>
  <c r="A45" i="20"/>
  <c r="A44" i="20"/>
  <c r="A43" i="20"/>
  <c r="A42" i="20"/>
  <c r="A41" i="20"/>
  <c r="A40" i="20"/>
  <c r="A39" i="20"/>
  <c r="A38" i="20"/>
  <c r="A37" i="20"/>
  <c r="A36" i="20"/>
  <c r="A35" i="20"/>
  <c r="A34" i="20"/>
  <c r="A33" i="20"/>
  <c r="A32" i="20"/>
  <c r="A31" i="20"/>
  <c r="A30" i="20"/>
  <c r="A54" i="19"/>
  <c r="A53" i="19"/>
  <c r="A52" i="19"/>
  <c r="A51" i="19"/>
  <c r="A50" i="19"/>
  <c r="A49" i="19"/>
  <c r="A48" i="19"/>
  <c r="A47" i="19"/>
  <c r="A46" i="19"/>
  <c r="A45" i="19"/>
  <c r="A44" i="19"/>
  <c r="A43" i="19"/>
  <c r="A42" i="19"/>
  <c r="A41" i="19"/>
  <c r="A40" i="19"/>
  <c r="A39" i="19"/>
  <c r="A38" i="19"/>
  <c r="A37" i="19"/>
  <c r="A36" i="19"/>
  <c r="A35" i="19"/>
  <c r="A34" i="19"/>
  <c r="A33" i="19"/>
  <c r="A32" i="19"/>
  <c r="A31" i="19"/>
  <c r="A30" i="19"/>
  <c r="A11" i="18"/>
  <c r="A12" i="18" s="1"/>
  <c r="A13" i="18" s="1"/>
  <c r="A7" i="18"/>
  <c r="A8" i="18" s="1"/>
  <c r="A9" i="18" s="1"/>
  <c r="A3" i="18"/>
  <c r="A4" i="18" s="1"/>
  <c r="A5" i="18" s="1"/>
  <c r="A54" i="18"/>
  <c r="A53" i="18"/>
  <c r="A52" i="18"/>
  <c r="A51" i="18"/>
  <c r="A50" i="18"/>
  <c r="A49" i="18"/>
  <c r="A48" i="18"/>
  <c r="A47" i="18"/>
  <c r="A46" i="18"/>
  <c r="A45" i="18"/>
  <c r="A44" i="18"/>
  <c r="A43" i="18"/>
  <c r="A42" i="18"/>
  <c r="A41" i="18"/>
  <c r="A40" i="18"/>
  <c r="A39" i="18"/>
  <c r="A38" i="18"/>
  <c r="A37" i="18"/>
  <c r="A36" i="18"/>
  <c r="A35" i="18"/>
  <c r="A34" i="18"/>
  <c r="A33" i="18"/>
  <c r="A32" i="18"/>
  <c r="A31" i="18"/>
  <c r="A11" i="17"/>
  <c r="A12" i="17" s="1"/>
  <c r="A13" i="17" s="1"/>
  <c r="A7" i="17"/>
  <c r="A8" i="17" s="1"/>
  <c r="A9" i="17" s="1"/>
  <c r="A3" i="17"/>
  <c r="A4" i="17" s="1"/>
  <c r="A5" i="17" s="1"/>
  <c r="A11" i="16"/>
  <c r="A12" i="16" s="1"/>
  <c r="A13" i="16" s="1"/>
  <c r="A7" i="16"/>
  <c r="A8" i="16" s="1"/>
  <c r="A9" i="16" s="1"/>
  <c r="A3" i="16"/>
  <c r="A4" i="16" s="1"/>
  <c r="A5" i="16" s="1"/>
  <c r="A11" i="15"/>
  <c r="A12" i="15" s="1"/>
  <c r="A13" i="15" s="1"/>
  <c r="A7" i="15"/>
  <c r="A8" i="15" s="1"/>
  <c r="A9" i="15" s="1"/>
  <c r="A3" i="15"/>
  <c r="A4" i="15" s="1"/>
  <c r="A5" i="15" s="1"/>
  <c r="A11" i="10"/>
  <c r="A12" i="10" s="1"/>
  <c r="A13" i="10" s="1"/>
  <c r="A7" i="10"/>
  <c r="A8" i="10" s="1"/>
  <c r="A9" i="10" s="1"/>
  <c r="A3" i="10"/>
  <c r="A4" i="10" s="1"/>
  <c r="A5" i="10" s="1"/>
  <c r="A11" i="9"/>
  <c r="A12" i="9" s="1"/>
  <c r="A13" i="9" s="1"/>
  <c r="A7" i="9"/>
  <c r="A8" i="9" s="1"/>
  <c r="A9" i="9" s="1"/>
  <c r="A3" i="9"/>
  <c r="A4" i="9" s="1"/>
  <c r="A5" i="9" s="1"/>
  <c r="A54" i="17"/>
  <c r="A53" i="17"/>
  <c r="A52" i="17"/>
  <c r="A51" i="17"/>
  <c r="A50" i="17"/>
  <c r="A49" i="17"/>
  <c r="A48" i="17"/>
  <c r="A47" i="17"/>
  <c r="A46" i="17"/>
  <c r="A45" i="17"/>
  <c r="A44" i="17"/>
  <c r="A43" i="17"/>
  <c r="A42" i="17"/>
  <c r="A41" i="17"/>
  <c r="A40" i="17"/>
  <c r="A39" i="17"/>
  <c r="A38" i="17"/>
  <c r="A37" i="17"/>
  <c r="A36" i="17"/>
  <c r="A35" i="17"/>
  <c r="A34" i="17"/>
  <c r="A33" i="17"/>
  <c r="A32" i="17"/>
  <c r="A31" i="17"/>
  <c r="A30" i="17"/>
  <c r="A54" i="16"/>
  <c r="A53" i="16"/>
  <c r="A52" i="16"/>
  <c r="A51" i="16"/>
  <c r="A50" i="16"/>
  <c r="A49" i="16"/>
  <c r="A48" i="16"/>
  <c r="A47" i="16"/>
  <c r="A46" i="16"/>
  <c r="A45" i="16"/>
  <c r="A44" i="16"/>
  <c r="A43" i="16"/>
  <c r="A42" i="16"/>
  <c r="A41" i="16"/>
  <c r="A40" i="16"/>
  <c r="A39" i="16"/>
  <c r="A38" i="16"/>
  <c r="A37" i="16"/>
  <c r="A36" i="16"/>
  <c r="A35" i="16"/>
  <c r="A34" i="16"/>
  <c r="A33" i="16"/>
  <c r="A32" i="16"/>
  <c r="A31" i="16"/>
  <c r="A30" i="16"/>
  <c r="A54" i="15"/>
  <c r="A53" i="15"/>
  <c r="A52" i="15"/>
  <c r="A51" i="15"/>
  <c r="A50" i="15"/>
  <c r="A49" i="15"/>
  <c r="A48" i="15"/>
  <c r="A47" i="15"/>
  <c r="A46" i="15"/>
  <c r="A45" i="15"/>
  <c r="A44" i="15"/>
  <c r="A43" i="15"/>
  <c r="A42" i="15"/>
  <c r="A41" i="15"/>
  <c r="A40" i="15"/>
  <c r="A39" i="15"/>
  <c r="A38" i="15"/>
  <c r="A37" i="15"/>
  <c r="A36" i="15"/>
  <c r="A35" i="15"/>
  <c r="A34" i="15"/>
  <c r="A33" i="15"/>
  <c r="A32" i="15"/>
  <c r="A31" i="15"/>
  <c r="A30" i="15"/>
  <c r="A54" i="10"/>
  <c r="A53" i="10"/>
  <c r="A52" i="10"/>
  <c r="A51" i="10"/>
  <c r="A50" i="10"/>
  <c r="A49" i="10"/>
  <c r="A48" i="10"/>
  <c r="A47" i="10"/>
  <c r="A46" i="10"/>
  <c r="A45" i="10"/>
  <c r="A44" i="10"/>
  <c r="A43" i="10"/>
  <c r="A42" i="10"/>
  <c r="A41" i="10"/>
  <c r="A40" i="10"/>
  <c r="A39" i="10"/>
  <c r="A38" i="10"/>
  <c r="A37" i="10"/>
  <c r="A36" i="10"/>
  <c r="A35" i="10"/>
  <c r="A34" i="10"/>
  <c r="A33" i="10"/>
  <c r="A32" i="10"/>
  <c r="A31" i="10"/>
  <c r="A30" i="10"/>
  <c r="A32" i="9"/>
  <c r="A34" i="9"/>
  <c r="A36" i="9"/>
  <c r="A37" i="9"/>
  <c r="A39" i="9"/>
  <c r="A40" i="9"/>
  <c r="A43" i="9"/>
  <c r="A44" i="9"/>
  <c r="A45" i="9"/>
  <c r="A46" i="9"/>
  <c r="A47" i="9"/>
  <c r="A48" i="9"/>
  <c r="A49" i="9"/>
  <c r="A50" i="9"/>
  <c r="A51" i="9"/>
  <c r="A52" i="9"/>
  <c r="A53" i="9"/>
  <c r="A54" i="9"/>
  <c r="A30" i="9"/>
  <c r="A31" i="9"/>
  <c r="A33" i="9"/>
  <c r="A35" i="9"/>
  <c r="A38" i="9"/>
  <c r="A41" i="9"/>
  <c r="A42" i="9"/>
</calcChain>
</file>

<file path=xl/sharedStrings.xml><?xml version="1.0" encoding="utf-8"?>
<sst xmlns="http://schemas.openxmlformats.org/spreadsheetml/2006/main" count="2732" uniqueCount="99">
  <si>
    <t>Trimestre</t>
  </si>
  <si>
    <t/>
  </si>
  <si>
    <t>Año</t>
  </si>
  <si>
    <t>Deuda pública CC.AA Cantabria</t>
  </si>
  <si>
    <t>Deuda pública CC.AA Cantabria. Var interanual</t>
  </si>
  <si>
    <t>Deuda pública CC.AA Cantabria. Tendencia</t>
  </si>
  <si>
    <t>Deuda pública CC.AA España</t>
  </si>
  <si>
    <t>Deuda pública CC.AA España. Var interanual</t>
  </si>
  <si>
    <t>Deuda pública CC.AA. Tendencia</t>
  </si>
  <si>
    <t>PIB. Índice de volumen Cantabria</t>
  </si>
  <si>
    <t>PIB. Índice de volumen Cantabria. Var interanual</t>
  </si>
  <si>
    <t>PIB. Índice de volumen Cantabria. Tendencia</t>
  </si>
  <si>
    <t>PIB. Índice de volumen España</t>
  </si>
  <si>
    <t>PIB. Índice de volumen España. Var interanual</t>
  </si>
  <si>
    <t>PIB. Índice de volumen España. Tendencia</t>
  </si>
  <si>
    <t>Deuda pública CC.AA sobre el PIB Cantabria</t>
  </si>
  <si>
    <t>Deuda pública CC.AA sobre el PIB Cantabria. Var interanual</t>
  </si>
  <si>
    <t>Deuda pública CC.AA sobre el PIB Cantabria. Tendencia</t>
  </si>
  <si>
    <t>Deuda pública CC.AA sobre el PIB España</t>
  </si>
  <si>
    <t>Deuda pública CC.AA sobre el PIB España. Var interanual</t>
  </si>
  <si>
    <t>Deuda pública CC.AA sobre el PIB. Tendencia</t>
  </si>
  <si>
    <t>Ocupados EPA Cantabria</t>
  </si>
  <si>
    <t>Ocupados EPA Cantabria. Var interanual</t>
  </si>
  <si>
    <t>Ocupados EPA Cantabria. Tendencia</t>
  </si>
  <si>
    <t>Ocupados EPA España</t>
  </si>
  <si>
    <t>Ocupados EPA España. Var interanual</t>
  </si>
  <si>
    <t>Ocupados EPA España. Tendencia</t>
  </si>
  <si>
    <t>Parados EPA Cantabria</t>
  </si>
  <si>
    <t>Parados EPA Cantabria. Var interanual</t>
  </si>
  <si>
    <t>Parados EPA Cantabria. Tendencia</t>
  </si>
  <si>
    <t>Parados EPA España</t>
  </si>
  <si>
    <t>Parados EPA España. Var interanual</t>
  </si>
  <si>
    <t>Parados EPA España. Tendencia</t>
  </si>
  <si>
    <t>Tasa de paro EPA Cantabria</t>
  </si>
  <si>
    <t>Tasa de paro EPA Cantabria. Var interanual</t>
  </si>
  <si>
    <t>Tasa de paro EPA Cantabria. Tendencia</t>
  </si>
  <si>
    <t>Tasa de paro EPA España</t>
  </si>
  <si>
    <t>Tasa de paro EPA España. Var interanual</t>
  </si>
  <si>
    <t>Tasa de paro EPA España. Tendencia</t>
  </si>
  <si>
    <t>Tasa de actividad EPA Cantabria</t>
  </si>
  <si>
    <t>Tasa de actividad EPA Cantabria. Var interanual</t>
  </si>
  <si>
    <t>Tasa de actividad EPA Cantabria. Tendencia</t>
  </si>
  <si>
    <t>Tasa de actividad EPA España</t>
  </si>
  <si>
    <t>Tasa de actividad EPA España. Var interanual</t>
  </si>
  <si>
    <t>Tasa de actividad EPA España. Tendencia</t>
  </si>
  <si>
    <t>Tasa de empleo EPA Cantabria</t>
  </si>
  <si>
    <t>Tasa de empleo EPA Cantabria. Var interanual</t>
  </si>
  <si>
    <t>Tasa de empleo EPA Cantabria. Tendencia</t>
  </si>
  <si>
    <t>Tasa de empleo EPA España</t>
  </si>
  <si>
    <t>Tasa de empleo EPA España. Var interanual</t>
  </si>
  <si>
    <t>Tasa de empleo EPA España. Tendencia</t>
  </si>
  <si>
    <t>ICE Cantabria</t>
  </si>
  <si>
    <t>ICE Cantabria. Var interanual</t>
  </si>
  <si>
    <t>ICE Cantabria. Tendencia</t>
  </si>
  <si>
    <t>ICE España</t>
  </si>
  <si>
    <t>ICE España. Var interanual</t>
  </si>
  <si>
    <t>ICE España. Tendencia</t>
  </si>
  <si>
    <t>Gasto de turistas internacionalesCantabria</t>
  </si>
  <si>
    <t>Gasto de turistas internacionalesCantabria. Var interanual</t>
  </si>
  <si>
    <t>Gasto de turistas internacionalesCantabria. Tendencia</t>
  </si>
  <si>
    <t>Gasto de turistas internacionalesEspaña</t>
  </si>
  <si>
    <t>Gasto de turistas internacionalesEspaña. Var interanual</t>
  </si>
  <si>
    <t>Gasto de turistas internacionalesEspaña. Tendencia</t>
  </si>
  <si>
    <t>Turistas internacionalesCantabria</t>
  </si>
  <si>
    <t>Turistas internacionalesCantabria. Var interanual</t>
  </si>
  <si>
    <t>Turistas internacionalesCantabria. Tendencia</t>
  </si>
  <si>
    <t>Turistas internacionales España</t>
  </si>
  <si>
    <t>Turistas internacionales España. Var interanual</t>
  </si>
  <si>
    <t>Turistas internacionales España. Tendencia</t>
  </si>
  <si>
    <t>Pernoctaciones de los residentes en España. Cantabria</t>
  </si>
  <si>
    <t>Pernoctaciones de los residentes en España. Cantabria. Var. Interanual</t>
  </si>
  <si>
    <t>Pernoctaciones de los residentes en España. Cantabria. Tendencia</t>
  </si>
  <si>
    <t>Pernoctaciones de los residentes en España. España</t>
  </si>
  <si>
    <t>Pernoctaciones de los residentes en España. España. Var. Interanual</t>
  </si>
  <si>
    <t>Pernoctaciones de los residentes en España. España. Tendencia</t>
  </si>
  <si>
    <t>Gasto turístico de los residentes en España. Cantabria</t>
  </si>
  <si>
    <t>Gasto turístico de los residentes en España. Cantabria. Var. Interanual</t>
  </si>
  <si>
    <t>Gasto turístico de los residentes en España. Cantabria. Tendencia</t>
  </si>
  <si>
    <t>Gasto turístico de los residentes en España. España</t>
  </si>
  <si>
    <t>Gasto turístico de los residentes en España. España. Var. Interanual</t>
  </si>
  <si>
    <t>Gasto turístico de los residentes en España. España. Tendencia</t>
  </si>
  <si>
    <t>Transporte de mercancias por carreteraCantabria</t>
  </si>
  <si>
    <t>Transporte de mercancias por carreteraCantabria. Var interanual</t>
  </si>
  <si>
    <t>Transporte de mercancias por carreteraCantabria. Tendencia</t>
  </si>
  <si>
    <t>Transporte de mercancias por carreteraEspaña</t>
  </si>
  <si>
    <t>Transporte de mercancias por carreteraEspaña. Var interanual</t>
  </si>
  <si>
    <t>Transporte de mercancias por carreteraEspaña. Tendencia</t>
  </si>
  <si>
    <t>Índice de Pecios de Vivienda Cantabria</t>
  </si>
  <si>
    <t>Índice de Pecios de Vivienda Cantabria. Var interanual</t>
  </si>
  <si>
    <t>Índice de Pecios de Vivienda Cantabria. Tendencia</t>
  </si>
  <si>
    <t>Índice de Pecios de Vivienda España</t>
  </si>
  <si>
    <t>Índice de Pecios de Vivienda España. Var interanual</t>
  </si>
  <si>
    <t>Índice de Pecios de Vivienda España. Tendencia</t>
  </si>
  <si>
    <t>Transacciones inmobiliarias Cantabria</t>
  </si>
  <si>
    <t>Transacciones inmobiliarias Cantabria. Var interanual</t>
  </si>
  <si>
    <t>Transacciones inmobiliarias Cantabria. Tendencia</t>
  </si>
  <si>
    <t>Transacciones inmobiliarias España</t>
  </si>
  <si>
    <t>Transacciones inmobiliarias España. Var interanual</t>
  </si>
  <si>
    <t>Transacciones inmobiliarias. Tendencia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</si>
</sst>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"/>
    <numFmt numFmtId="165" formatCode="0.0"/>
  </numFmts>
  <fonts count="2" x14ac:knownFonts="1">
    <font>
      <sz val="11"/>
      <color theme="1"/>
      <name val="Calibri"/>
      <family val="2"/>
      <scheme val="minor"/>
    </font>
    <font>
      <sz val="8"/>
      <color theme="1"/>
      <name val="Century Gothic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2" fontId="1" fillId="0" borderId="0" xfId="0" applyNumberFormat="1" applyFont="1"/>
    <xf numFmtId="3" fontId="1" fillId="0" borderId="0" xfId="0" applyNumberFormat="1" applyFont="1"/>
    <xf numFmtId="164" fontId="1" fillId="0" borderId="0" xfId="0" applyNumberFormat="1" applyFont="1"/>
    <xf numFmtId="165" fontId="1" fillId="0" borderId="0" xfId="0" applyNumberFormat="1" applyFont="1"/>
    <xf numFmtId="0" fontId="1" fillId="0" borderId="0" xfId="0" applyFont="1" applyAlignment="1">
      <alignment horizontal="center" vertical="center" wrapText="1"/>
    </xf>
    <xf numFmtId="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H54"/>
  <sheetViews>
    <sheetView tabSelected="1" workbookViewId="0">
      <selection activeCell="E2" sqref="E2:E28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0.88671875" style="1" customWidth="1"/>
    <col min="9" max="16384" width="11.44140625" style="1"/>
  </cols>
  <sheetData>
    <row r="1" spans="1:8" s="6" customFormat="1" ht="43.2" x14ac:dyDescent="0.3">
      <c r="A1" s="6" t="s">
        <v>2</v>
      </c>
      <c r="B1" s="6" t="s">
        <v>0</v>
      </c>
      <c r="C1" s="6" t="s">
        <v>9</v>
      </c>
      <c r="D1" s="6" t="s">
        <v>10</v>
      </c>
      <c r="E1" s="6" t="s">
        <v>11</v>
      </c>
      <c r="F1" s="6" t="s">
        <v>12</v>
      </c>
      <c r="G1" s="6" t="s">
        <v>13</v>
      </c>
      <c r="H1" s="6" t="s">
        <v>14</v>
      </c>
    </row>
    <row r="2" spans="1:8" x14ac:dyDescent="0.25">
      <c r="A2" s="1">
        <v>2018</v>
      </c>
      <c r="B2" s="1">
        <v>1</v>
      </c>
      <c r="C2" s="5">
        <v>108.8</v>
      </c>
      <c r="D2" s="2">
        <v>2.5</v>
      </c>
      <c r="E2" s="2">
        <v>1.3163023944021879</v>
      </c>
      <c r="F2" s="5">
        <v>109.1224</v>
      </c>
      <c r="G2" s="2">
        <v>2.7404999999999999</v>
      </c>
      <c r="H2" s="2">
        <v>1.5531625421495139</v>
      </c>
    </row>
    <row r="3" spans="1:8" x14ac:dyDescent="0.25">
      <c r="A3" s="1">
        <f>A2</f>
        <v>2018</v>
      </c>
      <c r="B3" s="1">
        <v>2</v>
      </c>
      <c r="C3" s="5">
        <v>109.2</v>
      </c>
      <c r="D3" s="2">
        <v>2.1</v>
      </c>
      <c r="E3" s="2">
        <v>1.2110511312463663</v>
      </c>
      <c r="F3" s="5">
        <v>109.8339</v>
      </c>
      <c r="G3" s="2">
        <v>2.3401999999999998</v>
      </c>
      <c r="H3" s="2">
        <v>1.4143274129094534</v>
      </c>
    </row>
    <row r="4" spans="1:8" x14ac:dyDescent="0.25">
      <c r="A4" s="1">
        <f>A3</f>
        <v>2018</v>
      </c>
      <c r="B4" s="1">
        <v>3</v>
      </c>
      <c r="C4" s="5">
        <v>109.9</v>
      </c>
      <c r="D4" s="2">
        <v>2.1</v>
      </c>
      <c r="E4" s="2">
        <v>1.0993515331717858</v>
      </c>
      <c r="F4" s="5">
        <v>110.44710000000001</v>
      </c>
      <c r="G4" s="2">
        <v>2.2656000000000001</v>
      </c>
      <c r="H4" s="2">
        <v>1.2721406257364167</v>
      </c>
    </row>
    <row r="5" spans="1:8" x14ac:dyDescent="0.25">
      <c r="A5" s="1">
        <f>A4</f>
        <v>2018</v>
      </c>
      <c r="B5" s="1">
        <v>4</v>
      </c>
      <c r="C5" s="5">
        <v>110.5</v>
      </c>
      <c r="D5" s="2">
        <v>2</v>
      </c>
      <c r="E5" s="2">
        <v>0.9876978660645318</v>
      </c>
      <c r="F5" s="5">
        <v>111.09350000000001</v>
      </c>
      <c r="G5" s="2">
        <v>2.2416999999999998</v>
      </c>
      <c r="H5" s="2">
        <v>1.1332272035531701</v>
      </c>
    </row>
    <row r="6" spans="1:8" x14ac:dyDescent="0.25">
      <c r="A6" s="1">
        <v>2019</v>
      </c>
      <c r="B6" s="1">
        <v>1</v>
      </c>
      <c r="C6" s="5">
        <v>111.3</v>
      </c>
      <c r="D6" s="2">
        <v>2.2999999999999998</v>
      </c>
      <c r="E6" s="2">
        <v>0.88320980110245739</v>
      </c>
      <c r="F6" s="5">
        <v>111.77460000000001</v>
      </c>
      <c r="G6" s="2">
        <v>2.4304999999999999</v>
      </c>
      <c r="H6" s="2">
        <v>1.0048330813913948</v>
      </c>
    </row>
    <row r="7" spans="1:8" x14ac:dyDescent="0.25">
      <c r="A7" s="1">
        <f>A6</f>
        <v>2019</v>
      </c>
      <c r="B7" s="1">
        <v>2</v>
      </c>
      <c r="C7" s="5">
        <v>111.8</v>
      </c>
      <c r="D7" s="2">
        <v>2.4</v>
      </c>
      <c r="E7" s="2">
        <v>0.79363969829712511</v>
      </c>
      <c r="F7" s="5">
        <v>112.09690000000001</v>
      </c>
      <c r="G7" s="2">
        <v>2.0605000000000002</v>
      </c>
      <c r="H7" s="2">
        <v>0.89489698978055154</v>
      </c>
    </row>
    <row r="8" spans="1:8" x14ac:dyDescent="0.25">
      <c r="A8" s="1">
        <f>A7</f>
        <v>2019</v>
      </c>
      <c r="B8" s="1">
        <v>3</v>
      </c>
      <c r="C8" s="5">
        <v>111.1</v>
      </c>
      <c r="D8" s="2">
        <v>1.1000000000000001</v>
      </c>
      <c r="E8" s="2">
        <v>0.72762541153440841</v>
      </c>
      <c r="F8" s="5">
        <v>112.3117</v>
      </c>
      <c r="G8" s="2">
        <v>1.6881999999999999</v>
      </c>
      <c r="H8" s="2">
        <v>0.81224870107423142</v>
      </c>
    </row>
    <row r="9" spans="1:8" x14ac:dyDescent="0.25">
      <c r="A9" s="1">
        <f>A8</f>
        <v>2019</v>
      </c>
      <c r="B9" s="1">
        <v>4</v>
      </c>
      <c r="C9" s="5">
        <v>110</v>
      </c>
      <c r="D9" s="2">
        <v>-0.4</v>
      </c>
      <c r="E9" s="2">
        <v>0.69480876988874507</v>
      </c>
      <c r="F9" s="5">
        <v>112.9526</v>
      </c>
      <c r="G9" s="2">
        <v>1.6735</v>
      </c>
      <c r="H9" s="2">
        <v>0.76644648950741279</v>
      </c>
    </row>
    <row r="10" spans="1:8" x14ac:dyDescent="0.25">
      <c r="A10" s="1">
        <v>2020</v>
      </c>
      <c r="B10" s="1">
        <v>1</v>
      </c>
      <c r="C10" s="5">
        <v>105.5</v>
      </c>
      <c r="D10" s="2">
        <v>-5.2</v>
      </c>
      <c r="E10" s="2">
        <v>0.705064336552364</v>
      </c>
      <c r="F10" s="5">
        <v>107.1046</v>
      </c>
      <c r="G10" s="2">
        <v>-4.1779999999999999</v>
      </c>
      <c r="H10" s="2">
        <v>0.7675960988769025</v>
      </c>
    </row>
    <row r="11" spans="1:8" x14ac:dyDescent="0.25">
      <c r="A11" s="1">
        <f>A10</f>
        <v>2020</v>
      </c>
      <c r="B11" s="1">
        <v>2</v>
      </c>
      <c r="C11" s="5">
        <v>90.5</v>
      </c>
      <c r="D11" s="2">
        <v>-19</v>
      </c>
      <c r="E11" s="2">
        <v>0.76758241923631354</v>
      </c>
      <c r="F11" s="5">
        <v>88.050299999999993</v>
      </c>
      <c r="G11" s="2">
        <v>-21.451699999999999</v>
      </c>
      <c r="H11" s="2">
        <v>0.82637018142356522</v>
      </c>
    </row>
    <row r="12" spans="1:8" x14ac:dyDescent="0.25">
      <c r="A12" s="1">
        <f>A11</f>
        <v>2020</v>
      </c>
      <c r="B12" s="1">
        <v>3</v>
      </c>
      <c r="C12" s="5">
        <v>101.1</v>
      </c>
      <c r="D12" s="2">
        <v>-9</v>
      </c>
      <c r="E12" s="2">
        <v>0.88786266044129702</v>
      </c>
      <c r="F12" s="5">
        <v>102.0523</v>
      </c>
      <c r="G12" s="2">
        <v>-9.1347000000000005</v>
      </c>
      <c r="H12" s="2">
        <v>0.95035039182646752</v>
      </c>
    </row>
    <row r="13" spans="1:8" x14ac:dyDescent="0.25">
      <c r="A13" s="1">
        <f>A12</f>
        <v>2020</v>
      </c>
      <c r="B13" s="1">
        <v>4</v>
      </c>
      <c r="C13" s="5">
        <v>103</v>
      </c>
      <c r="D13" s="2">
        <v>-6.4</v>
      </c>
      <c r="E13" s="2">
        <v>1.0590499636559951</v>
      </c>
      <c r="F13" s="5">
        <v>102.7928</v>
      </c>
      <c r="G13" s="2">
        <v>-8.9947999999999997</v>
      </c>
      <c r="H13" s="2">
        <v>1.1331945909012862</v>
      </c>
    </row>
    <row r="14" spans="1:8" x14ac:dyDescent="0.25">
      <c r="A14" s="1">
        <v>2021</v>
      </c>
      <c r="B14" s="1">
        <v>1</v>
      </c>
      <c r="C14" s="5">
        <v>104.3</v>
      </c>
      <c r="D14" s="2">
        <v>-1.1000000000000001</v>
      </c>
      <c r="E14" s="2">
        <v>1.2681093182063126</v>
      </c>
      <c r="F14" s="5">
        <v>104.02809999999999</v>
      </c>
      <c r="G14" s="2">
        <v>-2.8723999999999998</v>
      </c>
      <c r="H14" s="2">
        <v>1.3622574829688063</v>
      </c>
    </row>
    <row r="15" spans="1:8" x14ac:dyDescent="0.25">
      <c r="A15" s="1">
        <f>A14</f>
        <v>2021</v>
      </c>
      <c r="B15" s="1">
        <v>2</v>
      </c>
      <c r="C15" s="5">
        <v>105</v>
      </c>
      <c r="D15" s="2">
        <v>16</v>
      </c>
      <c r="E15" s="2">
        <v>1.4973438071908687</v>
      </c>
      <c r="F15" s="5">
        <v>105.4542</v>
      </c>
      <c r="G15" s="2">
        <v>19.765899999999998</v>
      </c>
      <c r="H15" s="2">
        <v>1.6185637757305</v>
      </c>
    </row>
    <row r="16" spans="1:8" x14ac:dyDescent="0.25">
      <c r="A16" s="1">
        <f>A15</f>
        <v>2021</v>
      </c>
      <c r="B16" s="1">
        <v>3</v>
      </c>
      <c r="C16" s="5">
        <v>109</v>
      </c>
      <c r="D16" s="2">
        <v>7.9</v>
      </c>
      <c r="E16" s="2">
        <v>1.727576445384404</v>
      </c>
      <c r="F16" s="5">
        <v>107.5329</v>
      </c>
      <c r="G16" s="2">
        <v>5.3703000000000003</v>
      </c>
      <c r="H16" s="2">
        <v>1.8804915159609839</v>
      </c>
    </row>
    <row r="17" spans="1:8" x14ac:dyDescent="0.25">
      <c r="A17" s="1">
        <f>A16</f>
        <v>2021</v>
      </c>
      <c r="B17" s="1">
        <v>4</v>
      </c>
      <c r="C17" s="5">
        <v>110.2</v>
      </c>
      <c r="D17" s="2">
        <v>7.1</v>
      </c>
      <c r="E17" s="2">
        <v>1.9486944076821648</v>
      </c>
      <c r="F17" s="5">
        <v>109.7174</v>
      </c>
      <c r="G17" s="2">
        <v>6.7365000000000004</v>
      </c>
      <c r="H17" s="2">
        <v>2.137760835575043</v>
      </c>
    </row>
    <row r="18" spans="1:8" x14ac:dyDescent="0.25">
      <c r="A18" s="1">
        <v>2022</v>
      </c>
      <c r="B18" s="1">
        <v>1</v>
      </c>
      <c r="C18" s="5">
        <v>111</v>
      </c>
      <c r="D18" s="2">
        <v>6.4</v>
      </c>
      <c r="E18" s="2">
        <v>2.1544426337010321</v>
      </c>
      <c r="F18" s="5">
        <v>111.19110000000001</v>
      </c>
      <c r="G18" s="2">
        <v>6.8856999999999999</v>
      </c>
      <c r="H18" s="2">
        <v>2.3822729967899869</v>
      </c>
    </row>
    <row r="19" spans="1:8" x14ac:dyDescent="0.25">
      <c r="A19" s="1">
        <f>A18</f>
        <v>2022</v>
      </c>
      <c r="B19" s="1">
        <v>2</v>
      </c>
      <c r="C19" s="5">
        <v>112.1</v>
      </c>
      <c r="D19" s="2">
        <v>6.8</v>
      </c>
      <c r="E19" s="2">
        <v>2.3417856290530854</v>
      </c>
      <c r="F19" s="5">
        <v>113.1088</v>
      </c>
      <c r="G19" s="2">
        <v>7.2587000000000002</v>
      </c>
      <c r="H19" s="2">
        <v>2.6088034738008905</v>
      </c>
    </row>
    <row r="20" spans="1:8" x14ac:dyDescent="0.25">
      <c r="A20" s="1">
        <f>A19</f>
        <v>2022</v>
      </c>
      <c r="B20" s="1">
        <v>3</v>
      </c>
      <c r="C20" s="5">
        <v>112.3</v>
      </c>
      <c r="D20" s="2">
        <v>3</v>
      </c>
      <c r="E20" s="2">
        <v>2.510341372704342</v>
      </c>
      <c r="F20" s="5">
        <v>114.0752</v>
      </c>
      <c r="G20" s="2">
        <v>6.0841000000000003</v>
      </c>
      <c r="H20" s="2">
        <v>2.8149423826798339</v>
      </c>
    </row>
    <row r="21" spans="1:8" x14ac:dyDescent="0.25">
      <c r="A21" s="1">
        <f>A20</f>
        <v>2022</v>
      </c>
      <c r="B21" s="1">
        <v>4</v>
      </c>
      <c r="C21" s="5">
        <v>113.1</v>
      </c>
      <c r="D21" s="2">
        <v>2.6</v>
      </c>
      <c r="E21" s="2">
        <v>2.6625142276026605</v>
      </c>
      <c r="F21" s="5">
        <v>114.7266</v>
      </c>
      <c r="G21" s="2">
        <v>4.5655999999999999</v>
      </c>
      <c r="H21" s="2">
        <v>3.0011860248277715</v>
      </c>
    </row>
    <row r="22" spans="1:8" x14ac:dyDescent="0.25">
      <c r="A22" s="1">
        <v>2023</v>
      </c>
      <c r="B22" s="1">
        <v>1</v>
      </c>
      <c r="C22" s="5">
        <v>114.1</v>
      </c>
      <c r="D22" s="2">
        <v>2.8</v>
      </c>
      <c r="E22" s="2">
        <v>2.8010145933379591</v>
      </c>
      <c r="F22" s="5">
        <v>115.49760000000001</v>
      </c>
      <c r="G22" s="2">
        <v>3.8730000000000002</v>
      </c>
      <c r="H22" s="2">
        <v>3.1700739251564829</v>
      </c>
    </row>
    <row r="23" spans="1:8" x14ac:dyDescent="0.25">
      <c r="A23" s="1">
        <f>A22</f>
        <v>2023</v>
      </c>
      <c r="B23" s="1">
        <v>2</v>
      </c>
      <c r="C23" s="5">
        <v>115.1</v>
      </c>
      <c r="D23" s="2">
        <v>2.7</v>
      </c>
      <c r="E23" s="2">
        <v>2.9285137981079039</v>
      </c>
      <c r="F23" s="5">
        <v>115.782</v>
      </c>
      <c r="G23" s="2">
        <v>2.3633999999999999</v>
      </c>
      <c r="H23" s="2">
        <v>3.3251233673122309</v>
      </c>
    </row>
    <row r="24" spans="1:8" x14ac:dyDescent="0.25">
      <c r="A24" s="1">
        <f t="shared" ref="A24:A25" si="0">A23</f>
        <v>2023</v>
      </c>
      <c r="B24" s="1">
        <v>3</v>
      </c>
      <c r="C24" s="5">
        <v>115.1</v>
      </c>
      <c r="D24" s="2">
        <v>2.5</v>
      </c>
      <c r="E24" s="2">
        <v>3.0476825359893245</v>
      </c>
      <c r="F24" s="5">
        <v>116.5446</v>
      </c>
      <c r="G24" s="2">
        <v>2.1646999999999998</v>
      </c>
      <c r="H24" s="2">
        <v>3.4702909637380559</v>
      </c>
    </row>
    <row r="25" spans="1:8" x14ac:dyDescent="0.25">
      <c r="A25" s="1">
        <f t="shared" si="0"/>
        <v>2023</v>
      </c>
      <c r="B25" s="1">
        <v>4</v>
      </c>
      <c r="C25" s="5">
        <v>116.1</v>
      </c>
      <c r="D25" s="2">
        <v>2.6</v>
      </c>
      <c r="E25" s="2">
        <v>3.1610486799352322</v>
      </c>
      <c r="F25" s="5">
        <v>117.40089999999999</v>
      </c>
      <c r="G25" s="2">
        <v>2.331</v>
      </c>
      <c r="H25" s="2">
        <v>3.6089322497724279</v>
      </c>
    </row>
    <row r="26" spans="1:8" x14ac:dyDescent="0.25">
      <c r="A26" s="1">
        <v>2024</v>
      </c>
      <c r="B26" s="1">
        <v>1</v>
      </c>
      <c r="C26" s="5">
        <v>116.9</v>
      </c>
      <c r="D26" s="2">
        <v>2.5</v>
      </c>
      <c r="E26" s="2">
        <v>3.2707978013136456</v>
      </c>
      <c r="F26" s="5">
        <v>118.6247</v>
      </c>
      <c r="G26" s="2">
        <v>2.7075</v>
      </c>
      <c r="H26" s="2">
        <v>3.7435867664014801</v>
      </c>
    </row>
    <row r="27" spans="1:8" x14ac:dyDescent="0.25">
      <c r="A27" s="1">
        <f>A26</f>
        <v>2024</v>
      </c>
      <c r="B27" s="1">
        <v>2</v>
      </c>
      <c r="C27" s="5">
        <v>117.3</v>
      </c>
      <c r="D27" s="2">
        <v>1.9</v>
      </c>
      <c r="E27" s="2">
        <v>3.378764816067624</v>
      </c>
      <c r="F27" s="5">
        <v>119.62520000000001</v>
      </c>
      <c r="G27" s="2">
        <v>3.3193999999999999</v>
      </c>
      <c r="H27" s="2">
        <v>3.8759953469552384</v>
      </c>
    </row>
    <row r="28" spans="1:8" x14ac:dyDescent="0.25">
      <c r="A28" s="1">
        <f>A27</f>
        <v>2024</v>
      </c>
      <c r="B28" s="1">
        <v>3</v>
      </c>
      <c r="C28" s="5">
        <v>118.3</v>
      </c>
      <c r="D28" s="2">
        <v>2.8</v>
      </c>
      <c r="E28" s="2">
        <v>3.4863028915144061</v>
      </c>
      <c r="F28" s="5">
        <v>120.5843</v>
      </c>
      <c r="G28" s="2">
        <v>3.4662000000000002</v>
      </c>
      <c r="H28" s="2">
        <v>4.0072512705347263</v>
      </c>
    </row>
    <row r="29" spans="1:8" x14ac:dyDescent="0.25">
      <c r="C29" s="5"/>
      <c r="D29" s="2"/>
      <c r="E29" s="2"/>
      <c r="F29" s="5"/>
      <c r="G29" s="2"/>
      <c r="H29" s="2"/>
    </row>
    <row r="30" spans="1:8" x14ac:dyDescent="0.25">
      <c r="D30" s="2"/>
      <c r="E30" s="2"/>
      <c r="H30" s="2"/>
    </row>
    <row r="31" spans="1:8" x14ac:dyDescent="0.25">
      <c r="D31" s="2"/>
      <c r="E31" s="2"/>
      <c r="H31" s="2"/>
    </row>
    <row r="32" spans="1:8" x14ac:dyDescent="0.25">
      <c r="D32" s="2"/>
      <c r="E32" s="2"/>
      <c r="H32" s="2"/>
    </row>
    <row r="33" spans="4:8" x14ac:dyDescent="0.25">
      <c r="D33" s="2"/>
      <c r="E33" s="2"/>
      <c r="H33" s="2"/>
    </row>
    <row r="34" spans="4:8" x14ac:dyDescent="0.25">
      <c r="D34" s="2"/>
      <c r="E34" s="2"/>
      <c r="H34" s="2"/>
    </row>
    <row r="35" spans="4:8" x14ac:dyDescent="0.25">
      <c r="D35" s="2"/>
      <c r="E35" s="2"/>
      <c r="H35" s="2"/>
    </row>
    <row r="36" spans="4:8" x14ac:dyDescent="0.25">
      <c r="D36" s="2"/>
      <c r="E36" s="2"/>
      <c r="H36" s="2"/>
    </row>
    <row r="37" spans="4:8" x14ac:dyDescent="0.25">
      <c r="D37" s="2"/>
      <c r="E37" s="2"/>
      <c r="H37" s="2"/>
    </row>
    <row r="38" spans="4:8" x14ac:dyDescent="0.25">
      <c r="D38" s="2"/>
      <c r="E38" s="2"/>
      <c r="H38" s="2"/>
    </row>
    <row r="39" spans="4:8" x14ac:dyDescent="0.25">
      <c r="D39" s="2"/>
      <c r="E39" s="2"/>
      <c r="H39" s="2"/>
    </row>
    <row r="40" spans="4:8" x14ac:dyDescent="0.25">
      <c r="D40" s="2"/>
      <c r="E40" s="2"/>
      <c r="H40" s="2"/>
    </row>
    <row r="41" spans="4:8" x14ac:dyDescent="0.25">
      <c r="D41" s="2"/>
      <c r="E41" s="2"/>
      <c r="H41" s="2"/>
    </row>
    <row r="42" spans="4:8" x14ac:dyDescent="0.25">
      <c r="D42" s="2"/>
      <c r="E42" s="2"/>
      <c r="H42" s="2"/>
    </row>
    <row r="43" spans="4:8" x14ac:dyDescent="0.25">
      <c r="D43" s="2"/>
      <c r="E43" s="2"/>
      <c r="H43" s="2"/>
    </row>
    <row r="44" spans="4:8" x14ac:dyDescent="0.25">
      <c r="D44" s="2"/>
      <c r="E44" s="2"/>
      <c r="H44" s="2"/>
    </row>
    <row r="45" spans="4:8" x14ac:dyDescent="0.25">
      <c r="D45" s="2"/>
      <c r="E45" s="2"/>
      <c r="H45" s="2"/>
    </row>
    <row r="46" spans="4:8" x14ac:dyDescent="0.25">
      <c r="D46" s="2"/>
      <c r="E46" s="2"/>
      <c r="H46" s="2"/>
    </row>
    <row r="47" spans="4:8" x14ac:dyDescent="0.25">
      <c r="D47" s="2"/>
      <c r="E47" s="2"/>
      <c r="H47" s="2"/>
    </row>
    <row r="48" spans="4:8" x14ac:dyDescent="0.25">
      <c r="D48" s="2"/>
      <c r="E48" s="2"/>
      <c r="H48" s="2"/>
    </row>
    <row r="49" spans="4:8" x14ac:dyDescent="0.25">
      <c r="D49" s="2"/>
      <c r="E49" s="2"/>
      <c r="H49" s="2"/>
    </row>
    <row r="50" spans="4:8" x14ac:dyDescent="0.25">
      <c r="D50" s="2"/>
      <c r="E50" s="2"/>
      <c r="H50" s="2"/>
    </row>
    <row r="51" spans="4:8" x14ac:dyDescent="0.25">
      <c r="D51" s="2"/>
      <c r="E51" s="2"/>
      <c r="H51" s="2"/>
    </row>
    <row r="52" spans="4:8" x14ac:dyDescent="0.25">
      <c r="D52" s="2"/>
      <c r="E52" s="2"/>
      <c r="H52" s="2"/>
    </row>
    <row r="53" spans="4:8" x14ac:dyDescent="0.25">
      <c r="D53" s="2"/>
      <c r="E53" s="2"/>
      <c r="H53" s="2"/>
    </row>
    <row r="54" spans="4:8" x14ac:dyDescent="0.25">
      <c r="D54" s="2"/>
      <c r="E54" s="2"/>
      <c r="H54" s="2"/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workbookViewId="0">
      <selection activeCell="F26" sqref="F26:F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2.5546875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57</v>
      </c>
      <c r="D1" s="6" t="s">
        <v>58</v>
      </c>
      <c r="E1" s="6" t="s">
        <v>59</v>
      </c>
      <c r="F1" s="6" t="s">
        <v>60</v>
      </c>
      <c r="G1" s="6" t="s">
        <v>61</v>
      </c>
      <c r="H1" s="6" t="s">
        <v>62</v>
      </c>
    </row>
    <row r="2" spans="1:8" x14ac:dyDescent="0.25">
      <c r="A2" s="1">
        <v>2018</v>
      </c>
      <c r="B2" s="1">
        <v>1</v>
      </c>
      <c r="C2" s="2">
        <v>27.668769790252508</v>
      </c>
      <c r="D2" s="2">
        <v>-47.901092287475542</v>
      </c>
      <c r="E2" s="2">
        <v>2.3838081704624674</v>
      </c>
      <c r="F2" s="7">
        <v>14787.099999999999</v>
      </c>
      <c r="G2" s="2">
        <v>8.114886003797551</v>
      </c>
      <c r="H2" s="2">
        <v>60.949919147773493</v>
      </c>
    </row>
    <row r="3" spans="1:8" x14ac:dyDescent="0.25">
      <c r="A3" s="1">
        <f>A2</f>
        <v>2018</v>
      </c>
      <c r="B3" s="1">
        <v>2</v>
      </c>
      <c r="C3" s="2">
        <v>85.697911715071513</v>
      </c>
      <c r="D3" s="2">
        <v>-11.339105451485631</v>
      </c>
      <c r="E3" s="2">
        <v>3.7014928787499835</v>
      </c>
      <c r="F3" s="7">
        <v>24147.4</v>
      </c>
      <c r="G3" s="2">
        <v>1.901006544310424</v>
      </c>
      <c r="H3" s="2">
        <v>74.074331821780987</v>
      </c>
    </row>
    <row r="4" spans="1:8" x14ac:dyDescent="0.25">
      <c r="A4" s="1">
        <f>A3</f>
        <v>2018</v>
      </c>
      <c r="B4" s="1">
        <v>3</v>
      </c>
      <c r="C4" s="2">
        <v>135.56443603899848</v>
      </c>
      <c r="D4" s="2">
        <v>-2.6258541814626279</v>
      </c>
      <c r="E4" s="2">
        <v>5.4522148860078001</v>
      </c>
      <c r="F4" s="7">
        <v>32753.599999999999</v>
      </c>
      <c r="G4" s="2">
        <v>0.263349860427331</v>
      </c>
      <c r="H4" s="2">
        <v>88.695464086573708</v>
      </c>
    </row>
    <row r="5" spans="1:8" x14ac:dyDescent="0.25">
      <c r="A5" s="1">
        <f>A4</f>
        <v>2018</v>
      </c>
      <c r="B5" s="1">
        <v>4</v>
      </c>
      <c r="C5" s="2">
        <v>49.127270459994804</v>
      </c>
      <c r="D5" s="2">
        <v>34.359180203467645</v>
      </c>
      <c r="E5" s="2">
        <v>7.6207557047741572</v>
      </c>
      <c r="F5" s="7">
        <v>18062.650000000001</v>
      </c>
      <c r="G5" s="2">
        <v>6.487409681740175</v>
      </c>
      <c r="H5" s="2">
        <v>104.77819914927979</v>
      </c>
    </row>
    <row r="6" spans="1:8" x14ac:dyDescent="0.25">
      <c r="A6" s="1">
        <v>2019</v>
      </c>
      <c r="B6" s="1">
        <v>1</v>
      </c>
      <c r="C6" s="2">
        <v>31.8154372066601</v>
      </c>
      <c r="D6" s="2">
        <v>14.986815271665721</v>
      </c>
      <c r="E6" s="2">
        <v>10.186848054420127</v>
      </c>
      <c r="F6" s="7">
        <v>15372.149999999998</v>
      </c>
      <c r="G6" s="2">
        <v>3.956489101987537</v>
      </c>
      <c r="H6" s="2">
        <v>122.23215014563601</v>
      </c>
    </row>
    <row r="7" spans="1:8" x14ac:dyDescent="0.25">
      <c r="A7" s="1">
        <f>A6</f>
        <v>2019</v>
      </c>
      <c r="B7" s="1">
        <v>2</v>
      </c>
      <c r="C7" s="2">
        <v>68.789857492696598</v>
      </c>
      <c r="D7" s="2">
        <v>-19.72983224911107</v>
      </c>
      <c r="E7" s="2">
        <v>13.146936169628464</v>
      </c>
      <c r="F7" s="7">
        <v>24880.32</v>
      </c>
      <c r="G7" s="2">
        <v>3.0351921946047966</v>
      </c>
      <c r="H7" s="2">
        <v>140.90549846796199</v>
      </c>
    </row>
    <row r="8" spans="1:8" x14ac:dyDescent="0.25">
      <c r="A8" s="1">
        <f>A7</f>
        <v>2019</v>
      </c>
      <c r="B8" s="1">
        <v>3</v>
      </c>
      <c r="C8" s="2">
        <v>199.42877071307231</v>
      </c>
      <c r="D8" s="2">
        <v>47.109947520234343</v>
      </c>
      <c r="E8" s="2">
        <v>16.500464264592708</v>
      </c>
      <c r="F8" s="7">
        <v>33263.479999999996</v>
      </c>
      <c r="G8" s="2">
        <v>1.5567143764349423</v>
      </c>
      <c r="H8" s="2">
        <v>160.57250322042506</v>
      </c>
    </row>
    <row r="9" spans="1:8" x14ac:dyDescent="0.25">
      <c r="A9" s="1">
        <f>A8</f>
        <v>2019</v>
      </c>
      <c r="B9" s="1">
        <v>4</v>
      </c>
      <c r="C9" s="2">
        <v>48.130159277225545</v>
      </c>
      <c r="D9" s="2">
        <v>-2.0296490593370686</v>
      </c>
      <c r="E9" s="2">
        <v>20.226328573244679</v>
      </c>
      <c r="F9" s="7">
        <v>18396.02</v>
      </c>
      <c r="G9" s="2">
        <v>1.845631731778008</v>
      </c>
      <c r="H9" s="2">
        <v>180.9212545657717</v>
      </c>
    </row>
    <row r="10" spans="1:8" x14ac:dyDescent="0.25">
      <c r="A10" s="1">
        <v>2020</v>
      </c>
      <c r="B10" s="1">
        <v>1</v>
      </c>
      <c r="C10" s="2">
        <v>17.811176933114201</v>
      </c>
      <c r="D10" s="2">
        <v>-44.017186319269911</v>
      </c>
      <c r="E10" s="2">
        <v>24.322556256550978</v>
      </c>
      <c r="F10" s="7">
        <v>11730.33</v>
      </c>
      <c r="G10" s="2">
        <v>-23.691025653535768</v>
      </c>
      <c r="H10" s="2">
        <v>201.54045779872092</v>
      </c>
    </row>
    <row r="11" spans="1:8" x14ac:dyDescent="0.25">
      <c r="A11" s="1">
        <f>A10</f>
        <v>2020</v>
      </c>
      <c r="B11" s="1">
        <v>2</v>
      </c>
      <c r="C11" s="2"/>
      <c r="D11" s="2"/>
      <c r="E11" s="2">
        <v>28.773264489457841</v>
      </c>
      <c r="F11" s="7">
        <v>133.88999999999999</v>
      </c>
      <c r="G11" s="2">
        <v>-99.461863834548751</v>
      </c>
      <c r="H11" s="2">
        <v>221.90689594972048</v>
      </c>
    </row>
    <row r="12" spans="1:8" x14ac:dyDescent="0.25">
      <c r="A12" s="1">
        <f>A11</f>
        <v>2020</v>
      </c>
      <c r="B12" s="1">
        <v>3</v>
      </c>
      <c r="C12" s="2">
        <v>49.573869385726198</v>
      </c>
      <c r="D12" s="2">
        <v>-75.142067411602071</v>
      </c>
      <c r="E12" s="2">
        <v>33.519858107801618</v>
      </c>
      <c r="F12" s="7">
        <v>5879.28</v>
      </c>
      <c r="G12" s="2">
        <v>-82.32512052256709</v>
      </c>
      <c r="H12" s="2">
        <v>241.35658237206047</v>
      </c>
    </row>
    <row r="13" spans="1:8" x14ac:dyDescent="0.25">
      <c r="A13" s="1">
        <f>A12</f>
        <v>2020</v>
      </c>
      <c r="B13" s="1">
        <v>4</v>
      </c>
      <c r="C13" s="2">
        <v>14.899192567919101</v>
      </c>
      <c r="D13" s="2">
        <v>-69.043957485989111</v>
      </c>
      <c r="E13" s="2">
        <v>38.485758657112747</v>
      </c>
      <c r="F13" s="7">
        <v>2043.28</v>
      </c>
      <c r="G13" s="2">
        <v>-88.892814858866203</v>
      </c>
      <c r="H13" s="2">
        <v>259.02467494416584</v>
      </c>
    </row>
    <row r="14" spans="1:8" x14ac:dyDescent="0.25">
      <c r="A14" s="1">
        <v>2021</v>
      </c>
      <c r="B14" s="1">
        <v>1</v>
      </c>
      <c r="C14" s="2">
        <v>6.4217446105582292</v>
      </c>
      <c r="D14" s="2">
        <v>-63.945422390257413</v>
      </c>
      <c r="E14" s="2">
        <v>43.526473979472044</v>
      </c>
      <c r="F14" s="7">
        <v>1325.1399999999999</v>
      </c>
      <c r="G14" s="2">
        <v>-88.703301612145609</v>
      </c>
      <c r="H14" s="2">
        <v>273.84403048015241</v>
      </c>
    </row>
    <row r="15" spans="1:8" x14ac:dyDescent="0.25">
      <c r="A15" s="1">
        <f>A14</f>
        <v>2021</v>
      </c>
      <c r="B15" s="1">
        <v>2</v>
      </c>
      <c r="C15" s="2">
        <v>28.25876220639897</v>
      </c>
      <c r="D15" s="2"/>
      <c r="E15" s="2">
        <v>48.430305844370885</v>
      </c>
      <c r="F15" s="7">
        <v>4485.8899999999994</v>
      </c>
      <c r="G15" s="2">
        <v>3250.4294570169541</v>
      </c>
      <c r="H15" s="2">
        <v>284.53005736300912</v>
      </c>
    </row>
    <row r="16" spans="1:8" x14ac:dyDescent="0.25">
      <c r="A16" s="1">
        <f>A15</f>
        <v>2021</v>
      </c>
      <c r="B16" s="1">
        <v>3</v>
      </c>
      <c r="C16" s="2">
        <v>77.834351452823896</v>
      </c>
      <c r="D16" s="2">
        <v>57.006811082684486</v>
      </c>
      <c r="E16" s="2">
        <v>52.91838608606956</v>
      </c>
      <c r="F16" s="7">
        <v>16187.970000000001</v>
      </c>
      <c r="G16" s="2">
        <v>175.33932726456305</v>
      </c>
      <c r="H16" s="2">
        <v>289.57157189316712</v>
      </c>
    </row>
    <row r="17" spans="1:8" x14ac:dyDescent="0.25">
      <c r="A17" s="1">
        <f>A16</f>
        <v>2021</v>
      </c>
      <c r="B17" s="1">
        <v>4</v>
      </c>
      <c r="C17" s="2">
        <v>52.097532905893402</v>
      </c>
      <c r="D17" s="2">
        <v>249.6668203219929</v>
      </c>
      <c r="E17" s="2">
        <v>56.681577597675634</v>
      </c>
      <c r="F17" s="7">
        <v>12904.380000000001</v>
      </c>
      <c r="G17" s="2">
        <v>531.55221017188057</v>
      </c>
      <c r="H17" s="2">
        <v>289.3110774958414</v>
      </c>
    </row>
    <row r="18" spans="1:8" x14ac:dyDescent="0.25">
      <c r="A18" s="1">
        <v>2022</v>
      </c>
      <c r="B18" s="1">
        <v>1</v>
      </c>
      <c r="C18" s="2">
        <v>34.361660418196422</v>
      </c>
      <c r="D18" s="2">
        <v>435.08294866944937</v>
      </c>
      <c r="E18" s="2">
        <v>59.413298537919559</v>
      </c>
      <c r="F18" s="7">
        <v>11891.92</v>
      </c>
      <c r="G18" s="2">
        <v>797.40857569766229</v>
      </c>
      <c r="H18" s="2">
        <v>284.01968244335404</v>
      </c>
    </row>
    <row r="19" spans="1:8" x14ac:dyDescent="0.25">
      <c r="A19" s="1">
        <f>A18</f>
        <v>2022</v>
      </c>
      <c r="B19" s="1">
        <v>2</v>
      </c>
      <c r="C19" s="2">
        <v>73.313385768168487</v>
      </c>
      <c r="D19" s="2">
        <v>159.43594143542234</v>
      </c>
      <c r="E19" s="2">
        <v>60.927582842234493</v>
      </c>
      <c r="F19" s="7">
        <v>23982.69</v>
      </c>
      <c r="G19" s="2">
        <v>434.62501309662082</v>
      </c>
      <c r="H19" s="2">
        <v>274.11989571594967</v>
      </c>
    </row>
    <row r="20" spans="1:8" x14ac:dyDescent="0.25">
      <c r="A20" s="1">
        <f>A19</f>
        <v>2022</v>
      </c>
      <c r="B20" s="1">
        <v>3</v>
      </c>
      <c r="C20" s="2">
        <v>162.87702368662568</v>
      </c>
      <c r="D20" s="2">
        <v>109.26110470047009</v>
      </c>
      <c r="E20" s="2">
        <v>61.273257977385796</v>
      </c>
      <c r="F20" s="7">
        <v>32331.61</v>
      </c>
      <c r="G20" s="2">
        <v>99.726154669177163</v>
      </c>
      <c r="H20" s="2">
        <v>260.35509435215693</v>
      </c>
    </row>
    <row r="21" spans="1:8" x14ac:dyDescent="0.25">
      <c r="A21" s="1">
        <f>A20</f>
        <v>2022</v>
      </c>
      <c r="B21" s="1">
        <v>4</v>
      </c>
      <c r="C21" s="2">
        <v>85.200849304212895</v>
      </c>
      <c r="D21" s="2">
        <v>63.541044175960891</v>
      </c>
      <c r="E21" s="2">
        <v>60.560719134259571</v>
      </c>
      <c r="F21" s="7">
        <v>18931.97</v>
      </c>
      <c r="G21" s="2">
        <v>46.70964432231537</v>
      </c>
      <c r="H21" s="2">
        <v>243.5689710888673</v>
      </c>
    </row>
    <row r="22" spans="1:8" x14ac:dyDescent="0.25">
      <c r="A22" s="1">
        <v>2023</v>
      </c>
      <c r="B22" s="1">
        <v>1</v>
      </c>
      <c r="C22" s="2">
        <v>58.073974580275191</v>
      </c>
      <c r="D22" s="2">
        <v>69.008056867711119</v>
      </c>
      <c r="E22" s="2">
        <v>58.930353907943832</v>
      </c>
      <c r="F22" s="7">
        <v>17249.14</v>
      </c>
      <c r="G22" s="2">
        <v>45.049243519969863</v>
      </c>
      <c r="H22" s="2">
        <v>224.50482557567034</v>
      </c>
    </row>
    <row r="23" spans="1:8" x14ac:dyDescent="0.25">
      <c r="A23" s="1">
        <f>A22</f>
        <v>2023</v>
      </c>
      <c r="B23" s="1">
        <v>2</v>
      </c>
      <c r="C23" s="2">
        <v>106.6685099483102</v>
      </c>
      <c r="D23" s="2">
        <v>45.496635888045404</v>
      </c>
      <c r="E23" s="2">
        <v>56.524412596677656</v>
      </c>
      <c r="F23" s="7">
        <v>28829.43</v>
      </c>
      <c r="G23" s="2">
        <v>20.209325976360446</v>
      </c>
      <c r="H23" s="2">
        <v>203.78292038292653</v>
      </c>
    </row>
    <row r="24" spans="1:8" x14ac:dyDescent="0.25">
      <c r="A24" s="1">
        <f>A23</f>
        <v>2023</v>
      </c>
      <c r="B24" s="1">
        <v>3</v>
      </c>
      <c r="C24" s="2">
        <v>217.42850844727272</v>
      </c>
      <c r="D24" s="2">
        <v>33.49243713195775</v>
      </c>
      <c r="E24" s="2">
        <v>53.491444063049975</v>
      </c>
      <c r="F24" s="7">
        <v>38673.31</v>
      </c>
      <c r="G24" s="2">
        <v>19.61455058996442</v>
      </c>
      <c r="H24" s="2">
        <v>181.91135834221157</v>
      </c>
    </row>
    <row r="25" spans="1:8" x14ac:dyDescent="0.25">
      <c r="A25" s="1">
        <f>A24</f>
        <v>2023</v>
      </c>
      <c r="B25" s="1">
        <v>4</v>
      </c>
      <c r="C25" s="2">
        <v>125.63515962904563</v>
      </c>
      <c r="D25" s="2">
        <v>47.457637635113812</v>
      </c>
      <c r="E25" s="2">
        <v>49.973104809206824</v>
      </c>
      <c r="F25" s="7">
        <v>24037.040000000001</v>
      </c>
      <c r="G25" s="2">
        <v>26.965339581670577</v>
      </c>
      <c r="H25" s="2">
        <v>159.283508788597</v>
      </c>
    </row>
    <row r="26" spans="1:8" x14ac:dyDescent="0.25">
      <c r="A26" s="1">
        <v>2024</v>
      </c>
      <c r="B26" s="1">
        <v>1</v>
      </c>
      <c r="C26" s="2">
        <v>71.797252703413619</v>
      </c>
      <c r="D26" s="2">
        <v>23.630685211959879</v>
      </c>
      <c r="E26" s="2">
        <v>46.098551957962307</v>
      </c>
      <c r="F26" s="7">
        <v>21947.68</v>
      </c>
      <c r="G26" s="2">
        <v>27.239271059310788</v>
      </c>
      <c r="H26" s="2">
        <v>136.19130555230925</v>
      </c>
    </row>
    <row r="27" spans="1:8" x14ac:dyDescent="0.25">
      <c r="A27" s="1">
        <f t="shared" ref="A27:A29" si="0">A26</f>
        <v>2024</v>
      </c>
      <c r="B27" s="1">
        <v>2</v>
      </c>
      <c r="C27" s="2">
        <v>158.0437556937195</v>
      </c>
      <c r="D27" s="2">
        <v>48.16346058485761</v>
      </c>
      <c r="E27" s="2">
        <v>41.995370465146728</v>
      </c>
      <c r="F27" s="7">
        <v>33626.01</v>
      </c>
      <c r="G27" s="2">
        <v>16.637789925086977</v>
      </c>
      <c r="H27" s="2">
        <v>112.84398360782038</v>
      </c>
    </row>
    <row r="28" spans="1:8" x14ac:dyDescent="0.25">
      <c r="A28" s="1">
        <f t="shared" si="0"/>
        <v>2024</v>
      </c>
      <c r="B28" s="1">
        <v>3</v>
      </c>
      <c r="C28" s="2">
        <v>214.81477097150491</v>
      </c>
      <c r="D28" s="2">
        <v>-1.202113510520475</v>
      </c>
      <c r="E28" s="2">
        <v>37.777102869874142</v>
      </c>
      <c r="F28" s="7">
        <v>43512.59</v>
      </c>
      <c r="G28" s="2">
        <v>12.513229408085325</v>
      </c>
      <c r="H28" s="2">
        <v>89.382682908044387</v>
      </c>
    </row>
    <row r="29" spans="1:8" x14ac:dyDescent="0.25">
      <c r="A29" s="1">
        <f t="shared" si="0"/>
        <v>2024</v>
      </c>
      <c r="B29" s="1">
        <v>4</v>
      </c>
      <c r="C29" s="2">
        <v>127.4950917966211</v>
      </c>
      <c r="D29" s="2">
        <v>1.4804232931825423</v>
      </c>
      <c r="E29" s="2">
        <v>33.561146767583423</v>
      </c>
      <c r="F29" s="7">
        <v>27195.54</v>
      </c>
      <c r="G29" s="2">
        <v>13.140137055144896</v>
      </c>
      <c r="H29" s="2">
        <v>65.888414534843591</v>
      </c>
    </row>
    <row r="30" spans="1:8" x14ac:dyDescent="0.25">
      <c r="A30" s="1" t="str">
        <f t="shared" ref="A30:A54" si="1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1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1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1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1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workbookViewId="0">
      <selection activeCell="C25" sqref="C25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3" width="16.21875" style="1" customWidth="1"/>
    <col min="4" max="4" width="17.5546875" style="1" customWidth="1"/>
    <col min="5" max="5" width="15.33203125" style="1" customWidth="1"/>
    <col min="6" max="6" width="11.109375" style="1" bestFit="1" customWidth="1"/>
    <col min="7" max="7" width="18.33203125" style="1" bestFit="1" customWidth="1"/>
    <col min="8" max="8" width="18" style="1" bestFit="1" customWidth="1"/>
    <col min="9" max="16384" width="11.44140625" style="1"/>
  </cols>
  <sheetData>
    <row r="1" spans="1:8" s="6" customFormat="1" ht="32.4" x14ac:dyDescent="0.3">
      <c r="A1" s="6" t="s">
        <v>2</v>
      </c>
      <c r="B1" s="6" t="s">
        <v>0</v>
      </c>
      <c r="C1" s="6" t="s">
        <v>63</v>
      </c>
      <c r="D1" s="6" t="s">
        <v>64</v>
      </c>
      <c r="E1" s="6" t="s">
        <v>65</v>
      </c>
      <c r="F1" s="6" t="s">
        <v>66</v>
      </c>
      <c r="G1" s="6" t="s">
        <v>67</v>
      </c>
      <c r="H1" s="6" t="s">
        <v>68</v>
      </c>
    </row>
    <row r="2" spans="1:8" x14ac:dyDescent="0.25">
      <c r="A2" s="1">
        <v>2018</v>
      </c>
      <c r="B2" s="1">
        <v>1</v>
      </c>
      <c r="C2" s="3">
        <v>41106</v>
      </c>
      <c r="D2" s="2">
        <v>-13.5556864064603</v>
      </c>
      <c r="E2" s="2">
        <v>1.0299293472115985</v>
      </c>
      <c r="F2" s="3">
        <v>13717834</v>
      </c>
      <c r="G2" s="2">
        <v>6.0207827362256383</v>
      </c>
      <c r="H2" s="2">
        <v>38.020858787799028</v>
      </c>
    </row>
    <row r="3" spans="1:8" x14ac:dyDescent="0.25">
      <c r="A3" s="1">
        <f>A2</f>
        <v>2018</v>
      </c>
      <c r="B3" s="1">
        <v>2</v>
      </c>
      <c r="C3" s="3">
        <v>106743</v>
      </c>
      <c r="D3" s="2">
        <v>9.0895154779302878</v>
      </c>
      <c r="E3" s="2">
        <v>1.9699553580646012</v>
      </c>
      <c r="F3" s="3">
        <v>23420732</v>
      </c>
      <c r="G3" s="2">
        <v>-0.40603894750588232</v>
      </c>
      <c r="H3" s="2">
        <v>46.421055368823687</v>
      </c>
    </row>
    <row r="4" spans="1:8" x14ac:dyDescent="0.25">
      <c r="A4" s="1">
        <f>A3</f>
        <v>2018</v>
      </c>
      <c r="B4" s="1">
        <v>3</v>
      </c>
      <c r="C4" s="3">
        <v>180029</v>
      </c>
      <c r="D4" s="2">
        <v>-13.820900809474345</v>
      </c>
      <c r="E4" s="2">
        <v>3.2375941434225783</v>
      </c>
      <c r="F4" s="3">
        <v>29128315</v>
      </c>
      <c r="G4" s="2">
        <v>-2.1503905493510223</v>
      </c>
      <c r="H4" s="2">
        <v>55.862935907444097</v>
      </c>
    </row>
    <row r="5" spans="1:8" x14ac:dyDescent="0.25">
      <c r="A5" s="1">
        <f>A4</f>
        <v>2018</v>
      </c>
      <c r="B5" s="1">
        <v>4</v>
      </c>
      <c r="C5" s="3">
        <v>53301</v>
      </c>
      <c r="D5" s="2">
        <v>-11.443951552609278</v>
      </c>
      <c r="E5" s="2">
        <v>4.8678068625772424</v>
      </c>
      <c r="F5" s="3">
        <v>16541531</v>
      </c>
      <c r="G5" s="2">
        <v>5.7302201158246024</v>
      </c>
      <c r="H5" s="2">
        <v>66.340539278634566</v>
      </c>
    </row>
    <row r="6" spans="1:8" x14ac:dyDescent="0.25">
      <c r="A6" s="1">
        <v>2019</v>
      </c>
      <c r="B6" s="1">
        <v>1</v>
      </c>
      <c r="C6" s="3">
        <v>44018</v>
      </c>
      <c r="D6" s="2">
        <v>7.0841239721695093</v>
      </c>
      <c r="E6" s="2">
        <v>6.8848931154747453</v>
      </c>
      <c r="F6" s="3">
        <v>14225722</v>
      </c>
      <c r="G6" s="2">
        <v>3.7023920831816381</v>
      </c>
      <c r="H6" s="2">
        <v>77.811646028333911</v>
      </c>
    </row>
    <row r="7" spans="1:8" x14ac:dyDescent="0.25">
      <c r="A7" s="1">
        <f>A6</f>
        <v>2019</v>
      </c>
      <c r="B7" s="1">
        <v>2</v>
      </c>
      <c r="C7" s="3">
        <v>87028</v>
      </c>
      <c r="D7" s="2">
        <v>-18.469595195937906</v>
      </c>
      <c r="E7" s="2">
        <v>9.3029576530517453</v>
      </c>
      <c r="F7" s="3">
        <v>23899130</v>
      </c>
      <c r="G7" s="2">
        <v>2.0426261655698941</v>
      </c>
      <c r="H7" s="2">
        <v>90.196155253004207</v>
      </c>
    </row>
    <row r="8" spans="1:8" x14ac:dyDescent="0.25">
      <c r="A8" s="1">
        <f>A7</f>
        <v>2019</v>
      </c>
      <c r="B8" s="1">
        <v>3</v>
      </c>
      <c r="C8" s="3">
        <v>195932</v>
      </c>
      <c r="D8" s="2">
        <v>8.8335768126246208</v>
      </c>
      <c r="E8" s="2">
        <v>12.136229745530336</v>
      </c>
      <c r="F8" s="3">
        <v>28836788</v>
      </c>
      <c r="G8" s="2">
        <v>-1.0008371579337871</v>
      </c>
      <c r="H8" s="2">
        <v>103.36764776539182</v>
      </c>
    </row>
    <row r="9" spans="1:8" x14ac:dyDescent="0.25">
      <c r="A9" s="1">
        <f>A8</f>
        <v>2019</v>
      </c>
      <c r="B9" s="1">
        <v>4</v>
      </c>
      <c r="C9" s="3">
        <v>65539</v>
      </c>
      <c r="D9" s="2">
        <v>22.960169602821701</v>
      </c>
      <c r="E9" s="2">
        <v>15.381580817601995</v>
      </c>
      <c r="F9" s="3">
        <v>16547511</v>
      </c>
      <c r="G9" s="2">
        <v>3.6151429997621776E-2</v>
      </c>
      <c r="H9" s="2">
        <v>117.14460842256346</v>
      </c>
    </row>
    <row r="10" spans="1:8" x14ac:dyDescent="0.25">
      <c r="A10" s="1">
        <v>2020</v>
      </c>
      <c r="B10" s="1">
        <v>1</v>
      </c>
      <c r="C10" s="3">
        <v>19505.209346095799</v>
      </c>
      <c r="D10" s="2">
        <v>-55.688106351729296</v>
      </c>
      <c r="E10" s="2">
        <v>19.03381813587513</v>
      </c>
      <c r="F10" s="3">
        <v>10557630</v>
      </c>
      <c r="G10" s="2">
        <v>-25.78492676856753</v>
      </c>
      <c r="H10" s="2">
        <v>131.28029177850877</v>
      </c>
    </row>
    <row r="11" spans="1:8" x14ac:dyDescent="0.25">
      <c r="A11" s="1">
        <f>A10</f>
        <v>2020</v>
      </c>
      <c r="B11" s="1">
        <v>2</v>
      </c>
      <c r="C11" s="3"/>
      <c r="D11" s="2"/>
      <c r="E11" s="2">
        <v>23.092485584948918</v>
      </c>
      <c r="F11" s="3">
        <v>204272</v>
      </c>
      <c r="G11" s="2">
        <v>-99.145274325885495</v>
      </c>
      <c r="H11" s="2">
        <v>145.45475960159703</v>
      </c>
    </row>
    <row r="12" spans="1:8" x14ac:dyDescent="0.25">
      <c r="A12" s="1">
        <f>A11</f>
        <v>2020</v>
      </c>
      <c r="B12" s="1">
        <v>3</v>
      </c>
      <c r="C12" s="3">
        <v>67392</v>
      </c>
      <c r="D12" s="2">
        <v>-65.604393360961964</v>
      </c>
      <c r="E12" s="2">
        <v>27.510425846617782</v>
      </c>
      <c r="F12" s="3">
        <v>6044625</v>
      </c>
      <c r="G12" s="2">
        <v>-79.038494162387295</v>
      </c>
      <c r="H12" s="2">
        <v>159.24990789860561</v>
      </c>
    </row>
    <row r="13" spans="1:8" x14ac:dyDescent="0.25">
      <c r="A13" s="1">
        <f>A12</f>
        <v>2020</v>
      </c>
      <c r="B13" s="1">
        <v>4</v>
      </c>
      <c r="C13" s="3">
        <v>17313</v>
      </c>
      <c r="D13" s="2">
        <v>-73.583667739819035</v>
      </c>
      <c r="E13" s="2">
        <v>32.226048799185556</v>
      </c>
      <c r="F13" s="3">
        <v>2126576</v>
      </c>
      <c r="G13" s="2">
        <v>-87.148665439775201</v>
      </c>
      <c r="H13" s="2">
        <v>172.0947576551072</v>
      </c>
    </row>
    <row r="14" spans="1:8" x14ac:dyDescent="0.25">
      <c r="A14" s="1">
        <v>2021</v>
      </c>
      <c r="B14" s="1">
        <v>1</v>
      </c>
      <c r="C14" s="3">
        <v>5548.6834651546005</v>
      </c>
      <c r="D14" s="2">
        <v>-71.552812550226562</v>
      </c>
      <c r="E14" s="2">
        <v>37.119567558951331</v>
      </c>
      <c r="F14" s="3">
        <v>1214374</v>
      </c>
      <c r="G14" s="2">
        <v>-88.497664722101462</v>
      </c>
      <c r="H14" s="2">
        <v>183.26939960538641</v>
      </c>
    </row>
    <row r="15" spans="1:8" x14ac:dyDescent="0.25">
      <c r="A15" s="1">
        <f>A14</f>
        <v>2021</v>
      </c>
      <c r="B15" s="1">
        <v>2</v>
      </c>
      <c r="C15" s="3">
        <v>24865</v>
      </c>
      <c r="D15" s="2"/>
      <c r="E15" s="2">
        <v>42.005064169377327</v>
      </c>
      <c r="F15" s="3">
        <v>4208726</v>
      </c>
      <c r="G15" s="2">
        <v>1960.3538419362419</v>
      </c>
      <c r="H15" s="2">
        <v>191.89189734429354</v>
      </c>
    </row>
    <row r="16" spans="1:8" x14ac:dyDescent="0.25">
      <c r="A16" s="1">
        <f>A15</f>
        <v>2021</v>
      </c>
      <c r="B16" s="1">
        <v>3</v>
      </c>
      <c r="C16" s="3">
        <v>83119</v>
      </c>
      <c r="D16" s="2">
        <v>23.336597815764492</v>
      </c>
      <c r="E16" s="2">
        <v>46.628700436357519</v>
      </c>
      <c r="F16" s="3">
        <v>14299445</v>
      </c>
      <c r="G16" s="2">
        <v>136.56463386893316</v>
      </c>
      <c r="H16" s="2">
        <v>196.91046005147416</v>
      </c>
    </row>
    <row r="17" spans="1:8" x14ac:dyDescent="0.25">
      <c r="A17" s="1">
        <f>A16</f>
        <v>2021</v>
      </c>
      <c r="B17" s="1">
        <v>4</v>
      </c>
      <c r="C17" s="3">
        <v>46428</v>
      </c>
      <c r="D17" s="2">
        <v>168.16842834863976</v>
      </c>
      <c r="E17" s="2">
        <v>50.710385000680034</v>
      </c>
      <c r="F17" s="3">
        <v>11458258</v>
      </c>
      <c r="G17" s="2">
        <v>438.81253244652436</v>
      </c>
      <c r="H17" s="2">
        <v>198.37858562194384</v>
      </c>
    </row>
    <row r="18" spans="1:8" x14ac:dyDescent="0.25">
      <c r="A18" s="1">
        <v>2022</v>
      </c>
      <c r="B18" s="1">
        <v>1</v>
      </c>
      <c r="C18" s="3">
        <v>31131</v>
      </c>
      <c r="D18" s="2">
        <v>461.05200802137682</v>
      </c>
      <c r="E18" s="2">
        <v>53.955468938995118</v>
      </c>
      <c r="F18" s="3">
        <v>9720263</v>
      </c>
      <c r="G18" s="2">
        <v>700.43405079489514</v>
      </c>
      <c r="H18" s="2">
        <v>196.31205580935412</v>
      </c>
    </row>
    <row r="19" spans="1:8" x14ac:dyDescent="0.25">
      <c r="A19" s="1">
        <f>A18</f>
        <v>2022</v>
      </c>
      <c r="B19" s="1">
        <v>2</v>
      </c>
      <c r="C19" s="3">
        <v>75390</v>
      </c>
      <c r="D19" s="2">
        <v>203.19726523225418</v>
      </c>
      <c r="E19" s="2">
        <v>56.142714605045498</v>
      </c>
      <c r="F19" s="3">
        <v>20592825</v>
      </c>
      <c r="G19" s="2">
        <v>389.28880140926259</v>
      </c>
      <c r="H19" s="2">
        <v>190.87692358412187</v>
      </c>
    </row>
    <row r="20" spans="1:8" x14ac:dyDescent="0.25">
      <c r="A20" s="1">
        <f>A19</f>
        <v>2022</v>
      </c>
      <c r="B20" s="1">
        <v>3</v>
      </c>
      <c r="C20" s="3">
        <v>154391</v>
      </c>
      <c r="D20" s="2">
        <v>85.746941132593022</v>
      </c>
      <c r="E20" s="2">
        <v>57.305319689500386</v>
      </c>
      <c r="F20" s="3">
        <v>25707266</v>
      </c>
      <c r="G20" s="2">
        <v>79.778068309644183</v>
      </c>
      <c r="H20" s="2">
        <v>182.55431816352996</v>
      </c>
    </row>
    <row r="21" spans="1:8" x14ac:dyDescent="0.25">
      <c r="A21" s="1">
        <f>A20</f>
        <v>2022</v>
      </c>
      <c r="B21" s="1">
        <v>4</v>
      </c>
      <c r="C21" s="3">
        <v>62785</v>
      </c>
      <c r="D21" s="2">
        <v>35.230895149478769</v>
      </c>
      <c r="E21" s="2">
        <v>57.568390977170992</v>
      </c>
      <c r="F21" s="3">
        <v>15638928</v>
      </c>
      <c r="G21" s="2">
        <v>36.486087152165702</v>
      </c>
      <c r="H21" s="2">
        <v>171.94937618850193</v>
      </c>
    </row>
    <row r="22" spans="1:8" x14ac:dyDescent="0.25">
      <c r="A22" s="1">
        <v>2023</v>
      </c>
      <c r="B22" s="1">
        <v>1</v>
      </c>
      <c r="C22" s="3">
        <v>57443.522755329803</v>
      </c>
      <c r="D22" s="2">
        <v>84.521932335388541</v>
      </c>
      <c r="E22" s="2">
        <v>57.074811266270459</v>
      </c>
      <c r="F22" s="3">
        <v>13703001</v>
      </c>
      <c r="G22" s="2">
        <v>40.973562135098618</v>
      </c>
      <c r="H22" s="2">
        <v>159.60299914380261</v>
      </c>
    </row>
    <row r="23" spans="1:8" x14ac:dyDescent="0.25">
      <c r="A23" s="1">
        <f>A22</f>
        <v>2023</v>
      </c>
      <c r="B23" s="1">
        <v>2</v>
      </c>
      <c r="C23" s="3">
        <v>107210.5339906578</v>
      </c>
      <c r="D23" s="2">
        <v>42.207897586759245</v>
      </c>
      <c r="E23" s="2">
        <v>55.953502420119641</v>
      </c>
      <c r="F23" s="3">
        <v>23835938</v>
      </c>
      <c r="G23" s="2">
        <v>15.748752296006007</v>
      </c>
      <c r="H23" s="2">
        <v>145.97142395854911</v>
      </c>
    </row>
    <row r="24" spans="1:8" x14ac:dyDescent="0.25">
      <c r="A24" s="1">
        <f>A23</f>
        <v>2023</v>
      </c>
      <c r="B24" s="1">
        <v>3</v>
      </c>
      <c r="C24" s="3">
        <v>202121.64731923791</v>
      </c>
      <c r="D24" s="2">
        <v>30.915433748882968</v>
      </c>
      <c r="E24" s="2">
        <v>54.350540752707595</v>
      </c>
      <c r="F24" s="3">
        <v>29098504</v>
      </c>
      <c r="G24" s="2">
        <v>13.191748978673967</v>
      </c>
      <c r="H24" s="2">
        <v>131.43674416372812</v>
      </c>
    </row>
    <row r="25" spans="1:8" x14ac:dyDescent="0.25">
      <c r="A25" s="1">
        <f>A24</f>
        <v>2023</v>
      </c>
      <c r="B25" s="1">
        <v>4</v>
      </c>
      <c r="C25" s="3">
        <v>67334.354247006209</v>
      </c>
      <c r="D25" s="2">
        <v>7.2459253754976638</v>
      </c>
      <c r="E25" s="2">
        <v>52.403411575002522</v>
      </c>
      <c r="F25" s="3">
        <v>18531605</v>
      </c>
      <c r="G25" s="2">
        <v>18.496645038585768</v>
      </c>
      <c r="H25" s="2">
        <v>116.29966412053723</v>
      </c>
    </row>
    <row r="26" spans="1:8" x14ac:dyDescent="0.25">
      <c r="A26" s="1">
        <v>2024</v>
      </c>
      <c r="B26" s="1">
        <v>1</v>
      </c>
      <c r="C26" s="3">
        <v>54996.8054280613</v>
      </c>
      <c r="D26" s="2">
        <v>-4.259344152150712</v>
      </c>
      <c r="E26" s="2">
        <v>50.234953256095238</v>
      </c>
      <c r="F26" s="3">
        <v>16124998</v>
      </c>
      <c r="G26" s="2">
        <v>17.674938504346606</v>
      </c>
      <c r="H26" s="2">
        <v>100.78698506818337</v>
      </c>
    </row>
    <row r="27" spans="1:8" x14ac:dyDescent="0.25">
      <c r="A27" s="1">
        <f>A26</f>
        <v>2024</v>
      </c>
      <c r="B27" s="1">
        <v>2</v>
      </c>
      <c r="C27" s="3">
        <v>132581.8152387295</v>
      </c>
      <c r="D27" s="2">
        <v>23.664914541217108</v>
      </c>
      <c r="E27" s="2">
        <v>47.939780736201868</v>
      </c>
      <c r="F27" s="3">
        <v>26400990</v>
      </c>
      <c r="G27" s="2">
        <v>10.761279879147189</v>
      </c>
      <c r="H27" s="2">
        <v>85.064381358947273</v>
      </c>
    </row>
    <row r="28" spans="1:8" x14ac:dyDescent="0.25">
      <c r="A28" s="1">
        <f t="shared" ref="A28:A29" si="0">A27</f>
        <v>2024</v>
      </c>
      <c r="B28" s="1">
        <v>3</v>
      </c>
      <c r="C28" s="3">
        <v>214657.4</v>
      </c>
      <c r="D28" s="2">
        <v>6.202083174674855</v>
      </c>
      <c r="E28" s="2">
        <v>45.578450019658391</v>
      </c>
      <c r="F28" s="3">
        <v>31377058</v>
      </c>
      <c r="G28" s="2">
        <v>7.8304850311204932</v>
      </c>
      <c r="H28" s="2">
        <v>69.245582316007287</v>
      </c>
    </row>
    <row r="29" spans="1:8" x14ac:dyDescent="0.25">
      <c r="A29" s="1">
        <f t="shared" si="0"/>
        <v>2024</v>
      </c>
      <c r="B29" s="1">
        <v>4</v>
      </c>
      <c r="C29" s="3">
        <v>74039.490000000005</v>
      </c>
      <c r="D29" s="2">
        <v>9.957971421834678</v>
      </c>
      <c r="E29" s="2">
        <v>43.196345319428914</v>
      </c>
      <c r="F29" s="3">
        <v>19856459</v>
      </c>
      <c r="G29" s="2">
        <v>7.1491595034536948</v>
      </c>
      <c r="H29" s="2">
        <v>53.39787782411689</v>
      </c>
    </row>
    <row r="30" spans="1:8" x14ac:dyDescent="0.25">
      <c r="A30" s="1" t="str">
        <f t="shared" ref="A30:A54" si="1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1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1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1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1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workbookViewId="0">
      <selection activeCell="A28" sqref="A28:XFD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2.33203125" style="1" customWidth="1"/>
    <col min="9" max="16384" width="11.44140625" style="1"/>
  </cols>
  <sheetData>
    <row r="1" spans="1:8" s="6" customFormat="1" ht="64.8" x14ac:dyDescent="0.3">
      <c r="A1" s="6" t="s">
        <v>2</v>
      </c>
      <c r="B1" s="6" t="s">
        <v>0</v>
      </c>
      <c r="C1" s="6" t="s">
        <v>69</v>
      </c>
      <c r="D1" s="6" t="s">
        <v>70</v>
      </c>
      <c r="E1" s="6" t="s">
        <v>71</v>
      </c>
      <c r="F1" s="6" t="s">
        <v>72</v>
      </c>
      <c r="G1" s="6" t="s">
        <v>73</v>
      </c>
      <c r="H1" s="6" t="s">
        <v>74</v>
      </c>
    </row>
    <row r="2" spans="1:8" x14ac:dyDescent="0.25">
      <c r="A2" s="1">
        <v>2018</v>
      </c>
      <c r="B2" s="1">
        <v>1</v>
      </c>
      <c r="C2" s="3">
        <v>1751024</v>
      </c>
      <c r="D2" s="2">
        <v>-7.1182218714228256</v>
      </c>
      <c r="E2" s="2">
        <v>5.3844137827577114</v>
      </c>
      <c r="F2" s="3">
        <v>125529721</v>
      </c>
      <c r="G2" s="2">
        <v>9.1727100979684728</v>
      </c>
      <c r="H2" s="2">
        <v>0.58485512039314669</v>
      </c>
    </row>
    <row r="3" spans="1:8" x14ac:dyDescent="0.25">
      <c r="A3" s="1">
        <f>A2</f>
        <v>2018</v>
      </c>
      <c r="B3" s="1">
        <v>2</v>
      </c>
      <c r="C3" s="3">
        <v>3473305</v>
      </c>
      <c r="D3" s="2">
        <v>-7.3458449474307912</v>
      </c>
      <c r="E3" s="2">
        <v>4.7480668840418874</v>
      </c>
      <c r="F3" s="3">
        <v>156459570</v>
      </c>
      <c r="G3" s="2">
        <v>-0.42320698845422777</v>
      </c>
      <c r="H3" s="2">
        <v>0.63125023045669404</v>
      </c>
    </row>
    <row r="4" spans="1:8" x14ac:dyDescent="0.25">
      <c r="A4" s="1">
        <f>A3</f>
        <v>2018</v>
      </c>
      <c r="B4" s="1">
        <v>3</v>
      </c>
      <c r="C4" s="3">
        <v>10507477</v>
      </c>
      <c r="D4" s="2">
        <v>-11.876513963965362</v>
      </c>
      <c r="E4" s="2">
        <v>4.3589220770309236</v>
      </c>
      <c r="F4" s="3">
        <v>385672944</v>
      </c>
      <c r="G4" s="2">
        <v>-3.8516507337941319</v>
      </c>
      <c r="H4" s="2">
        <v>0.78940187712260335</v>
      </c>
    </row>
    <row r="5" spans="1:8" x14ac:dyDescent="0.25">
      <c r="A5" s="1">
        <f>A4</f>
        <v>2018</v>
      </c>
      <c r="B5" s="1">
        <v>4</v>
      </c>
      <c r="C5" s="3">
        <v>2135362</v>
      </c>
      <c r="D5" s="2">
        <v>-6.5687036778562469</v>
      </c>
      <c r="E5" s="2">
        <v>4.2504829906217783</v>
      </c>
      <c r="F5" s="3">
        <v>128477002</v>
      </c>
      <c r="G5" s="2">
        <v>-0.18786917919737522</v>
      </c>
      <c r="H5" s="2">
        <v>1.0795567193198254</v>
      </c>
    </row>
    <row r="6" spans="1:8" x14ac:dyDescent="0.25">
      <c r="A6" s="1">
        <v>2019</v>
      </c>
      <c r="B6" s="1">
        <v>1</v>
      </c>
      <c r="C6" s="3">
        <v>1829535</v>
      </c>
      <c r="D6" s="2">
        <v>4.4837192408556437</v>
      </c>
      <c r="E6" s="2">
        <v>4.4461061061857849</v>
      </c>
      <c r="F6" s="3">
        <v>129153915</v>
      </c>
      <c r="G6" s="2">
        <v>2.8871202541747021</v>
      </c>
      <c r="H6" s="2">
        <v>1.519060758095488</v>
      </c>
    </row>
    <row r="7" spans="1:8" x14ac:dyDescent="0.25">
      <c r="A7" s="1">
        <f>A6</f>
        <v>2019</v>
      </c>
      <c r="B7" s="1">
        <v>2</v>
      </c>
      <c r="C7" s="3">
        <v>3436493</v>
      </c>
      <c r="D7" s="2">
        <v>-1.0598550947872432</v>
      </c>
      <c r="E7" s="2">
        <v>4.9623859134264787</v>
      </c>
      <c r="F7" s="3">
        <v>158627230</v>
      </c>
      <c r="G7" s="2">
        <v>1.3854441757701341</v>
      </c>
      <c r="H7" s="2">
        <v>2.1244678533101453</v>
      </c>
    </row>
    <row r="8" spans="1:8" x14ac:dyDescent="0.25">
      <c r="A8" s="1">
        <f>A7</f>
        <v>2019</v>
      </c>
      <c r="B8" s="1">
        <v>3</v>
      </c>
      <c r="C8" s="3">
        <v>9020221</v>
      </c>
      <c r="D8" s="2">
        <v>-14.154263673382294</v>
      </c>
      <c r="E8" s="2">
        <v>5.8159404102565633</v>
      </c>
      <c r="F8" s="3">
        <v>378888595</v>
      </c>
      <c r="G8" s="2">
        <v>-1.7590938398831524</v>
      </c>
      <c r="H8" s="2">
        <v>2.913186902009401</v>
      </c>
    </row>
    <row r="9" spans="1:8" x14ac:dyDescent="0.25">
      <c r="A9" s="1">
        <f>A8</f>
        <v>2019</v>
      </c>
      <c r="B9" s="1">
        <v>4</v>
      </c>
      <c r="C9" s="3">
        <v>1873698</v>
      </c>
      <c r="D9" s="2">
        <v>-12.253847357028924</v>
      </c>
      <c r="E9" s="2">
        <v>7.019623693958609</v>
      </c>
      <c r="F9" s="3">
        <v>127238397</v>
      </c>
      <c r="G9" s="2">
        <v>-0.96406748345513327</v>
      </c>
      <c r="H9" s="2">
        <v>3.9021649114403965</v>
      </c>
    </row>
    <row r="10" spans="1:8" x14ac:dyDescent="0.25">
      <c r="A10" s="1">
        <v>2020</v>
      </c>
      <c r="B10" s="1">
        <v>1</v>
      </c>
      <c r="C10" s="3">
        <v>1191753</v>
      </c>
      <c r="D10" s="2">
        <v>-34.860333363395611</v>
      </c>
      <c r="E10" s="2">
        <v>8.5738084842629121</v>
      </c>
      <c r="F10" s="3">
        <v>100295749</v>
      </c>
      <c r="G10" s="2">
        <v>-22.344011793990138</v>
      </c>
      <c r="H10" s="2">
        <v>5.1054287133865905</v>
      </c>
    </row>
    <row r="11" spans="1:8" x14ac:dyDescent="0.25">
      <c r="A11" s="1">
        <f>A10</f>
        <v>2020</v>
      </c>
      <c r="B11" s="1">
        <v>2</v>
      </c>
      <c r="C11" s="3">
        <v>605612</v>
      </c>
      <c r="D11" s="2">
        <v>-82.377033795791235</v>
      </c>
      <c r="E11" s="2">
        <v>10.466821581492901</v>
      </c>
      <c r="F11" s="3">
        <v>37014146</v>
      </c>
      <c r="G11" s="2">
        <v>-76.665957036506285</v>
      </c>
      <c r="H11" s="2">
        <v>6.5339637443846321</v>
      </c>
    </row>
    <row r="12" spans="1:8" x14ac:dyDescent="0.25">
      <c r="A12" s="1">
        <f>A11</f>
        <v>2020</v>
      </c>
      <c r="B12" s="1">
        <v>3</v>
      </c>
      <c r="C12" s="3">
        <v>9300005</v>
      </c>
      <c r="D12" s="2">
        <v>3.1017421856958993</v>
      </c>
      <c r="E12" s="2">
        <v>12.659843447317218</v>
      </c>
      <c r="F12" s="3">
        <v>293170232</v>
      </c>
      <c r="G12" s="2">
        <v>-22.623632416277928</v>
      </c>
      <c r="H12" s="2">
        <v>8.1815995406540587</v>
      </c>
    </row>
    <row r="13" spans="1:8" x14ac:dyDescent="0.25">
      <c r="A13" s="1">
        <f>A12</f>
        <v>2020</v>
      </c>
      <c r="B13" s="1">
        <v>4</v>
      </c>
      <c r="C13" s="3">
        <v>630824</v>
      </c>
      <c r="D13" s="2">
        <v>-66.332674742674641</v>
      </c>
      <c r="E13" s="2">
        <v>15.056027133793698</v>
      </c>
      <c r="F13" s="3">
        <v>62929097</v>
      </c>
      <c r="G13" s="2">
        <v>-50.54236890456896</v>
      </c>
      <c r="H13" s="2">
        <v>9.9901656879263498</v>
      </c>
    </row>
    <row r="14" spans="1:8" x14ac:dyDescent="0.25">
      <c r="A14" s="1">
        <v>2021</v>
      </c>
      <c r="B14" s="1">
        <v>1</v>
      </c>
      <c r="C14" s="3">
        <v>736233</v>
      </c>
      <c r="D14" s="2">
        <v>-38.222685405448956</v>
      </c>
      <c r="E14" s="2">
        <v>17.552551879691663</v>
      </c>
      <c r="F14" s="3">
        <v>51693146</v>
      </c>
      <c r="G14" s="2">
        <v>-48.459285148765375</v>
      </c>
      <c r="H14" s="2">
        <v>11.882238501959902</v>
      </c>
    </row>
    <row r="15" spans="1:8" x14ac:dyDescent="0.25">
      <c r="A15" s="1">
        <f>A14</f>
        <v>2021</v>
      </c>
      <c r="B15" s="1">
        <v>2</v>
      </c>
      <c r="C15" s="3">
        <v>1960269</v>
      </c>
      <c r="D15" s="2">
        <v>223.6839758789456</v>
      </c>
      <c r="E15" s="2">
        <v>19.995728985107643</v>
      </c>
      <c r="F15" s="3">
        <v>96645786</v>
      </c>
      <c r="G15" s="2">
        <v>161.10500023423478</v>
      </c>
      <c r="H15" s="2">
        <v>13.742561464392802</v>
      </c>
    </row>
    <row r="16" spans="1:8" x14ac:dyDescent="0.25">
      <c r="A16" s="1">
        <f>A15</f>
        <v>2021</v>
      </c>
      <c r="B16" s="1">
        <v>3</v>
      </c>
      <c r="C16" s="3">
        <v>10012746</v>
      </c>
      <c r="D16" s="2">
        <v>7.663877600065816</v>
      </c>
      <c r="E16" s="2">
        <v>22.197010226834955</v>
      </c>
      <c r="F16" s="3">
        <v>359950312</v>
      </c>
      <c r="G16" s="2">
        <v>22.778601887520409</v>
      </c>
      <c r="H16" s="2">
        <v>15.418164604581433</v>
      </c>
    </row>
    <row r="17" spans="1:8" x14ac:dyDescent="0.25">
      <c r="A17" s="1">
        <f>A16</f>
        <v>2021</v>
      </c>
      <c r="B17" s="1">
        <v>4</v>
      </c>
      <c r="C17" s="3">
        <v>1953365</v>
      </c>
      <c r="D17" s="2">
        <v>209.65293013582234</v>
      </c>
      <c r="E17" s="2">
        <v>24.095152535975561</v>
      </c>
      <c r="F17" s="3">
        <v>117883145</v>
      </c>
      <c r="G17" s="2">
        <v>87.326929226395862</v>
      </c>
      <c r="H17" s="2">
        <v>16.84817947611333</v>
      </c>
    </row>
    <row r="18" spans="1:8" x14ac:dyDescent="0.25">
      <c r="A18" s="1">
        <v>2022</v>
      </c>
      <c r="B18" s="1">
        <v>1</v>
      </c>
      <c r="C18" s="3">
        <v>1257739</v>
      </c>
      <c r="D18" s="2">
        <v>70.834369010897376</v>
      </c>
      <c r="E18" s="2">
        <v>25.619829635739698</v>
      </c>
      <c r="F18" s="3">
        <v>102560633</v>
      </c>
      <c r="G18" s="2">
        <v>98.402768908667298</v>
      </c>
      <c r="H18" s="2">
        <v>17.976337905877866</v>
      </c>
    </row>
    <row r="19" spans="1:8" x14ac:dyDescent="0.25">
      <c r="A19" s="1">
        <f>A18</f>
        <v>2022</v>
      </c>
      <c r="B19" s="1">
        <v>2</v>
      </c>
      <c r="C19" s="3">
        <v>2606854</v>
      </c>
      <c r="D19" s="2">
        <v>32.984503657406194</v>
      </c>
      <c r="E19" s="2">
        <v>26.816688860337514</v>
      </c>
      <c r="F19" s="3">
        <v>149802200</v>
      </c>
      <c r="G19" s="2">
        <v>55.001274447703288</v>
      </c>
      <c r="H19" s="2">
        <v>18.790420939358345</v>
      </c>
    </row>
    <row r="20" spans="1:8" x14ac:dyDescent="0.25">
      <c r="A20" s="1">
        <f>A19</f>
        <v>2022</v>
      </c>
      <c r="B20" s="1">
        <v>3</v>
      </c>
      <c r="C20" s="3">
        <v>8981415</v>
      </c>
      <c r="D20" s="2">
        <v>-10.300181388801832</v>
      </c>
      <c r="E20" s="2">
        <v>27.759636631088622</v>
      </c>
      <c r="F20" s="3">
        <v>367155879</v>
      </c>
      <c r="G20" s="2">
        <v>2.0018226849043641</v>
      </c>
      <c r="H20" s="2">
        <v>19.328476141414811</v>
      </c>
    </row>
    <row r="21" spans="1:8" x14ac:dyDescent="0.25">
      <c r="A21" s="1">
        <f>A20</f>
        <v>2022</v>
      </c>
      <c r="B21" s="1">
        <v>4</v>
      </c>
      <c r="C21" s="3">
        <v>1866044</v>
      </c>
      <c r="D21" s="2">
        <v>-4.4702858912696763</v>
      </c>
      <c r="E21" s="2">
        <v>28.526434253560808</v>
      </c>
      <c r="F21" s="3">
        <v>126303148</v>
      </c>
      <c r="G21" s="2">
        <v>7.14266912373267</v>
      </c>
      <c r="H21" s="2">
        <v>19.651182860350023</v>
      </c>
    </row>
    <row r="22" spans="1:8" x14ac:dyDescent="0.25">
      <c r="A22" s="1">
        <v>2023</v>
      </c>
      <c r="B22" s="1">
        <v>1</v>
      </c>
      <c r="C22" s="3">
        <v>1205883</v>
      </c>
      <c r="D22" s="2">
        <v>-4.1229539673970468</v>
      </c>
      <c r="E22" s="2">
        <v>29.171055647059433</v>
      </c>
      <c r="F22" s="3">
        <v>117734683</v>
      </c>
      <c r="G22" s="2">
        <v>14.795199245698875</v>
      </c>
      <c r="H22" s="2">
        <v>19.808391286056427</v>
      </c>
    </row>
    <row r="23" spans="1:8" x14ac:dyDescent="0.25">
      <c r="A23" s="1">
        <f>A22</f>
        <v>2023</v>
      </c>
      <c r="B23" s="1">
        <v>2</v>
      </c>
      <c r="C23" s="3">
        <v>3475980</v>
      </c>
      <c r="D23" s="2">
        <v>33.340033619067277</v>
      </c>
      <c r="E23" s="2">
        <v>29.726851780799333</v>
      </c>
      <c r="F23" s="3">
        <v>159467479</v>
      </c>
      <c r="G23" s="2">
        <v>6.4520274068071037</v>
      </c>
      <c r="H23" s="2">
        <v>19.84213378734108</v>
      </c>
    </row>
    <row r="24" spans="1:8" x14ac:dyDescent="0.25">
      <c r="A24" s="1">
        <f>A23</f>
        <v>2023</v>
      </c>
      <c r="B24" s="1">
        <v>3</v>
      </c>
      <c r="C24" s="3">
        <v>11020048</v>
      </c>
      <c r="D24" s="2">
        <v>22.698349870259872</v>
      </c>
      <c r="E24" s="2">
        <v>30.206364867986309</v>
      </c>
      <c r="F24" s="3">
        <v>383216515</v>
      </c>
      <c r="G24" s="2">
        <v>4.3743371463214498</v>
      </c>
      <c r="H24" s="2">
        <v>19.791309487985817</v>
      </c>
    </row>
    <row r="25" spans="1:8" x14ac:dyDescent="0.25">
      <c r="A25" s="1">
        <f>A24</f>
        <v>2023</v>
      </c>
      <c r="B25" s="1">
        <v>4</v>
      </c>
      <c r="C25" s="3">
        <v>2645230</v>
      </c>
      <c r="D25" s="2">
        <v>41.756035763358199</v>
      </c>
      <c r="E25" s="2">
        <v>30.624395360475084</v>
      </c>
      <c r="F25" s="3">
        <v>141664497</v>
      </c>
      <c r="G25" s="2">
        <v>12.162285139559614</v>
      </c>
      <c r="H25" s="2">
        <v>19.686448695284639</v>
      </c>
    </row>
    <row r="26" spans="1:8" x14ac:dyDescent="0.25">
      <c r="A26" s="1">
        <v>2024</v>
      </c>
      <c r="B26" s="1">
        <v>1</v>
      </c>
      <c r="C26" s="3">
        <v>1912310.9432079997</v>
      </c>
      <c r="D26" s="2">
        <v>58.58179800262544</v>
      </c>
      <c r="E26" s="2">
        <v>30.991051200746799</v>
      </c>
      <c r="F26" s="3">
        <v>142177115</v>
      </c>
      <c r="G26" s="2">
        <v>20.760604587519893</v>
      </c>
      <c r="H26" s="2">
        <v>19.548446108818005</v>
      </c>
    </row>
    <row r="27" spans="1:8" x14ac:dyDescent="0.25">
      <c r="A27" s="1">
        <f>A26</f>
        <v>2024</v>
      </c>
      <c r="B27" s="1">
        <v>2</v>
      </c>
      <c r="C27" s="3">
        <v>2656632.5068739997</v>
      </c>
      <c r="D27" s="2">
        <v>-23.571697568052763</v>
      </c>
      <c r="E27" s="2">
        <v>31.3233976065344</v>
      </c>
      <c r="F27" s="3">
        <v>147146989</v>
      </c>
      <c r="G27" s="2">
        <v>-7.7260204257696969</v>
      </c>
      <c r="H27" s="2">
        <v>19.393493825944052</v>
      </c>
    </row>
    <row r="28" spans="1:8" x14ac:dyDescent="0.25">
      <c r="C28" s="3"/>
      <c r="D28" s="2"/>
      <c r="E28" s="2"/>
      <c r="F28" s="3"/>
      <c r="G28" s="2"/>
      <c r="H28" s="2"/>
    </row>
    <row r="29" spans="1:8" x14ac:dyDescent="0.25">
      <c r="C29" s="3"/>
      <c r="D29" s="2"/>
      <c r="E29" s="2"/>
      <c r="F29" s="3"/>
      <c r="G29" s="2"/>
      <c r="H29" s="2"/>
    </row>
    <row r="30" spans="1:8" x14ac:dyDescent="0.25">
      <c r="A30" s="1" t="str">
        <f t="shared" ref="A30:A54" si="0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0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workbookViewId="0">
      <selection activeCell="A28" sqref="A28:XFD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3.6640625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75</v>
      </c>
      <c r="D1" s="6" t="s">
        <v>76</v>
      </c>
      <c r="E1" s="6" t="s">
        <v>77</v>
      </c>
      <c r="F1" s="6" t="s">
        <v>78</v>
      </c>
      <c r="G1" s="6" t="s">
        <v>79</v>
      </c>
      <c r="H1" s="6" t="s">
        <v>80</v>
      </c>
    </row>
    <row r="2" spans="1:8" x14ac:dyDescent="0.25">
      <c r="A2" s="1">
        <v>2018</v>
      </c>
      <c r="B2" s="1">
        <v>1</v>
      </c>
      <c r="C2" s="4">
        <v>80590.98</v>
      </c>
      <c r="D2" s="2">
        <v>11.200035102301676</v>
      </c>
      <c r="E2" s="2">
        <v>10.874294966855674</v>
      </c>
      <c r="F2" s="4">
        <v>7965303.0300000003</v>
      </c>
      <c r="G2" s="2">
        <v>11.266686970679274</v>
      </c>
      <c r="H2" s="2">
        <v>6.9777753994539315</v>
      </c>
    </row>
    <row r="3" spans="1:8" x14ac:dyDescent="0.25">
      <c r="A3" s="1">
        <f>A2</f>
        <v>2018</v>
      </c>
      <c r="B3" s="1">
        <v>2</v>
      </c>
      <c r="C3" s="4">
        <v>173533.86</v>
      </c>
      <c r="D3" s="2">
        <v>1.9144969721443639</v>
      </c>
      <c r="E3" s="2">
        <v>11.056404433242024</v>
      </c>
      <c r="F3" s="4">
        <v>11097516.369999999</v>
      </c>
      <c r="G3" s="2">
        <v>8.1434501674888295</v>
      </c>
      <c r="H3" s="2">
        <v>8.1313180338569886</v>
      </c>
    </row>
    <row r="4" spans="1:8" x14ac:dyDescent="0.25">
      <c r="A4" s="1">
        <f>A3</f>
        <v>2018</v>
      </c>
      <c r="B4" s="1">
        <v>3</v>
      </c>
      <c r="C4" s="4">
        <v>406595.88</v>
      </c>
      <c r="D4" s="2">
        <v>-3.9400477762533526</v>
      </c>
      <c r="E4" s="2">
        <v>11.55908505830903</v>
      </c>
      <c r="F4" s="4">
        <v>18941756.390000001</v>
      </c>
      <c r="G4" s="2">
        <v>3.9781532031210487</v>
      </c>
      <c r="H4" s="2">
        <v>9.4985975146804957</v>
      </c>
    </row>
    <row r="5" spans="1:8" x14ac:dyDescent="0.25">
      <c r="A5" s="1">
        <f>A4</f>
        <v>2018</v>
      </c>
      <c r="B5" s="1">
        <v>4</v>
      </c>
      <c r="C5" s="4">
        <v>102948.7</v>
      </c>
      <c r="D5" s="2">
        <v>-1.7504670848456305</v>
      </c>
      <c r="E5" s="2">
        <v>12.412226554891008</v>
      </c>
      <c r="F5" s="4">
        <v>8938381.8200000003</v>
      </c>
      <c r="G5" s="2">
        <v>3.9941556524567989</v>
      </c>
      <c r="H5" s="2">
        <v>11.109848651355001</v>
      </c>
    </row>
    <row r="6" spans="1:8" x14ac:dyDescent="0.25">
      <c r="A6" s="1">
        <v>2019</v>
      </c>
      <c r="B6" s="1">
        <v>1</v>
      </c>
      <c r="C6" s="4">
        <v>82903.25</v>
      </c>
      <c r="D6" s="2">
        <v>2.8691424276017008</v>
      </c>
      <c r="E6" s="2">
        <v>13.63603167780067</v>
      </c>
      <c r="F6" s="4">
        <v>8317465.4100000001</v>
      </c>
      <c r="G6" s="2">
        <v>4.4212050523833035</v>
      </c>
      <c r="H6" s="2">
        <v>12.991855975616328</v>
      </c>
    </row>
    <row r="7" spans="1:8" x14ac:dyDescent="0.25">
      <c r="A7" s="1">
        <f>A6</f>
        <v>2019</v>
      </c>
      <c r="B7" s="1">
        <v>2</v>
      </c>
      <c r="C7" s="4">
        <v>183948.78</v>
      </c>
      <c r="D7" s="2">
        <v>6.0016644590283441</v>
      </c>
      <c r="E7" s="2">
        <v>15.241851498325891</v>
      </c>
      <c r="F7" s="4">
        <v>11429924.810000001</v>
      </c>
      <c r="G7" s="2">
        <v>2.9953408394927328</v>
      </c>
      <c r="H7" s="2">
        <v>15.166956711075986</v>
      </c>
    </row>
    <row r="8" spans="1:8" x14ac:dyDescent="0.25">
      <c r="A8" s="1">
        <f>A7</f>
        <v>2019</v>
      </c>
      <c r="B8" s="1">
        <v>3</v>
      </c>
      <c r="C8" s="4">
        <v>375481.66</v>
      </c>
      <c r="D8" s="2">
        <v>-7.6523697190438948</v>
      </c>
      <c r="E8" s="2">
        <v>17.234307781973172</v>
      </c>
      <c r="F8" s="4">
        <v>19296877.260000002</v>
      </c>
      <c r="G8" s="2">
        <v>1.874804335396707</v>
      </c>
      <c r="H8" s="2">
        <v>17.652131424518466</v>
      </c>
    </row>
    <row r="9" spans="1:8" x14ac:dyDescent="0.25">
      <c r="A9" s="1">
        <f>A8</f>
        <v>2019</v>
      </c>
      <c r="B9" s="1">
        <v>4</v>
      </c>
      <c r="C9" s="4">
        <v>101355.15</v>
      </c>
      <c r="D9" s="2">
        <v>-1.5479068701207521</v>
      </c>
      <c r="E9" s="2">
        <v>19.612247177349452</v>
      </c>
      <c r="F9" s="4">
        <v>9021576.2200000007</v>
      </c>
      <c r="G9" s="2">
        <v>0.93075460050104919</v>
      </c>
      <c r="H9" s="2">
        <v>20.456753422808514</v>
      </c>
    </row>
    <row r="10" spans="1:8" x14ac:dyDescent="0.25">
      <c r="A10" s="1">
        <v>2020</v>
      </c>
      <c r="B10" s="1">
        <v>1</v>
      </c>
      <c r="C10" s="4">
        <v>56222.92</v>
      </c>
      <c r="D10" s="2">
        <v>-32.182489830012692</v>
      </c>
      <c r="E10" s="2">
        <v>22.358962159623541</v>
      </c>
      <c r="F10" s="4">
        <v>6440847.5199999996</v>
      </c>
      <c r="G10" s="2">
        <v>-22.562376847924881</v>
      </c>
      <c r="H10" s="2">
        <v>23.580335183380186</v>
      </c>
    </row>
    <row r="11" spans="1:8" x14ac:dyDescent="0.25">
      <c r="A11" s="1">
        <f>A10</f>
        <v>2020</v>
      </c>
      <c r="B11" s="1">
        <v>2</v>
      </c>
      <c r="C11" s="4">
        <v>21659.33</v>
      </c>
      <c r="D11" s="2">
        <v>-88.225347295045935</v>
      </c>
      <c r="E11" s="2">
        <v>25.444520107684571</v>
      </c>
      <c r="F11" s="4">
        <v>1261489.28</v>
      </c>
      <c r="G11" s="2">
        <v>-88.96327577853944</v>
      </c>
      <c r="H11" s="2">
        <v>27.010185434403585</v>
      </c>
    </row>
    <row r="12" spans="1:8" x14ac:dyDescent="0.25">
      <c r="A12" s="1">
        <f>A11</f>
        <v>2020</v>
      </c>
      <c r="B12" s="1">
        <v>3</v>
      </c>
      <c r="C12" s="4">
        <v>407764.87</v>
      </c>
      <c r="D12" s="2">
        <v>8.5978127400417002</v>
      </c>
      <c r="E12" s="2">
        <v>28.804899992928156</v>
      </c>
      <c r="F12" s="4">
        <v>10782999.890000001</v>
      </c>
      <c r="G12" s="2">
        <v>-44.120492944463074</v>
      </c>
      <c r="H12" s="2">
        <v>30.704773709029254</v>
      </c>
    </row>
    <row r="13" spans="1:8" x14ac:dyDescent="0.25">
      <c r="A13" s="1">
        <f>A12</f>
        <v>2020</v>
      </c>
      <c r="B13" s="1">
        <v>4</v>
      </c>
      <c r="C13" s="4">
        <v>28614.880000000001</v>
      </c>
      <c r="D13" s="2">
        <v>-71.767709879567036</v>
      </c>
      <c r="E13" s="2">
        <v>32.305037119623194</v>
      </c>
      <c r="F13" s="4">
        <v>2649720.09</v>
      </c>
      <c r="G13" s="2">
        <v>-70.629078274306266</v>
      </c>
      <c r="H13" s="2">
        <v>34.550086127149633</v>
      </c>
    </row>
    <row r="14" spans="1:8" x14ac:dyDescent="0.25">
      <c r="A14" s="1">
        <v>2021</v>
      </c>
      <c r="B14" s="1">
        <v>1</v>
      </c>
      <c r="C14" s="4">
        <v>35577.57</v>
      </c>
      <c r="D14" s="2">
        <v>-36.720522519997175</v>
      </c>
      <c r="E14" s="2">
        <v>35.797237362505527</v>
      </c>
      <c r="F14" s="4">
        <v>2259815.7599999998</v>
      </c>
      <c r="G14" s="2">
        <v>-64.914310531605324</v>
      </c>
      <c r="H14" s="2">
        <v>38.385343016998732</v>
      </c>
    </row>
    <row r="15" spans="1:8" x14ac:dyDescent="0.25">
      <c r="A15" s="1">
        <f>A14</f>
        <v>2021</v>
      </c>
      <c r="B15" s="1">
        <v>2</v>
      </c>
      <c r="C15" s="4">
        <v>95817.01</v>
      </c>
      <c r="D15" s="2">
        <v>342.38215124844578</v>
      </c>
      <c r="E15" s="2">
        <v>39.068761129436503</v>
      </c>
      <c r="F15" s="4">
        <v>5403894.9100000001</v>
      </c>
      <c r="G15" s="2">
        <v>328.37422367949091</v>
      </c>
      <c r="H15" s="2">
        <v>41.984027729059648</v>
      </c>
    </row>
    <row r="16" spans="1:8" x14ac:dyDescent="0.25">
      <c r="A16" s="1">
        <f>A15</f>
        <v>2021</v>
      </c>
      <c r="B16" s="1">
        <v>3</v>
      </c>
      <c r="C16" s="4">
        <v>410693.19</v>
      </c>
      <c r="D16" s="2">
        <v>0.71813935320126365</v>
      </c>
      <c r="E16" s="2">
        <v>41.861545228350913</v>
      </c>
      <c r="F16" s="4">
        <v>16718291.619999999</v>
      </c>
      <c r="G16" s="2">
        <v>55.043047301746739</v>
      </c>
      <c r="H16" s="2">
        <v>45.055061330347606</v>
      </c>
    </row>
    <row r="17" spans="1:8" x14ac:dyDescent="0.25">
      <c r="A17" s="1">
        <f>A16</f>
        <v>2021</v>
      </c>
      <c r="B17" s="1">
        <v>4</v>
      </c>
      <c r="C17" s="4">
        <v>117192.73</v>
      </c>
      <c r="D17" s="2">
        <v>309.55170876131575</v>
      </c>
      <c r="E17" s="2">
        <v>44.107097336007918</v>
      </c>
      <c r="F17" s="4">
        <v>8138682.8600000003</v>
      </c>
      <c r="G17" s="2">
        <v>207.15255134741426</v>
      </c>
      <c r="H17" s="2">
        <v>47.486358760346846</v>
      </c>
    </row>
    <row r="18" spans="1:8" x14ac:dyDescent="0.25">
      <c r="A18" s="1">
        <v>2022</v>
      </c>
      <c r="B18" s="1">
        <v>1</v>
      </c>
      <c r="C18" s="4">
        <v>77533.600000000006</v>
      </c>
      <c r="D18" s="2">
        <v>117.92831831966039</v>
      </c>
      <c r="E18" s="2">
        <v>45.711210500494715</v>
      </c>
      <c r="F18" s="4">
        <v>7045248.0599999996</v>
      </c>
      <c r="G18" s="2">
        <v>211.76205532790871</v>
      </c>
      <c r="H18" s="2">
        <v>49.172077449773738</v>
      </c>
    </row>
    <row r="19" spans="1:8" x14ac:dyDescent="0.25">
      <c r="A19" s="1">
        <f>A18</f>
        <v>2022</v>
      </c>
      <c r="B19" s="1">
        <v>2</v>
      </c>
      <c r="C19" s="4">
        <v>151349.45000000001</v>
      </c>
      <c r="D19" s="2">
        <v>57.956765714146186</v>
      </c>
      <c r="E19" s="2">
        <v>46.745580652039337</v>
      </c>
      <c r="F19" s="4">
        <v>11657125.26</v>
      </c>
      <c r="G19" s="2">
        <v>115.71709765170097</v>
      </c>
      <c r="H19" s="2">
        <v>50.106166199711573</v>
      </c>
    </row>
    <row r="20" spans="1:8" x14ac:dyDescent="0.25">
      <c r="A20" s="1">
        <f>A19</f>
        <v>2022</v>
      </c>
      <c r="B20" s="1">
        <v>3</v>
      </c>
      <c r="C20" s="4">
        <v>444466.27</v>
      </c>
      <c r="D20" s="2">
        <v>8.2234331667393903</v>
      </c>
      <c r="E20" s="2">
        <v>47.327039413256784</v>
      </c>
      <c r="F20" s="4">
        <v>21026463.140000001</v>
      </c>
      <c r="G20" s="2">
        <v>25.769209067068545</v>
      </c>
      <c r="H20" s="2">
        <v>50.384192547417484</v>
      </c>
    </row>
    <row r="21" spans="1:8" x14ac:dyDescent="0.25">
      <c r="A21" s="1">
        <f>A20</f>
        <v>2022</v>
      </c>
      <c r="B21" s="1">
        <v>4</v>
      </c>
      <c r="C21" s="4">
        <v>110633.95999999999</v>
      </c>
      <c r="D21" s="2">
        <v>-5.5965672955993089</v>
      </c>
      <c r="E21" s="2">
        <v>47.579425397425879</v>
      </c>
      <c r="F21" s="4">
        <v>10563173.24</v>
      </c>
      <c r="G21" s="2">
        <v>29.789714401035148</v>
      </c>
      <c r="H21" s="2">
        <v>50.142730862306088</v>
      </c>
    </row>
    <row r="22" spans="1:8" x14ac:dyDescent="0.25">
      <c r="A22" s="1">
        <v>2023</v>
      </c>
      <c r="B22" s="1">
        <v>1</v>
      </c>
      <c r="C22" s="4">
        <v>79721.41</v>
      </c>
      <c r="D22" s="2">
        <v>2.8217572768451271</v>
      </c>
      <c r="E22" s="2">
        <v>47.602137463921373</v>
      </c>
      <c r="F22" s="4">
        <v>9311544.7400000002</v>
      </c>
      <c r="G22" s="2">
        <v>32.167734346602984</v>
      </c>
      <c r="H22" s="2">
        <v>49.502971149116796</v>
      </c>
    </row>
    <row r="23" spans="1:8" x14ac:dyDescent="0.25">
      <c r="A23" s="1">
        <f>A22</f>
        <v>2023</v>
      </c>
      <c r="B23" s="1">
        <v>2</v>
      </c>
      <c r="C23" s="4">
        <v>218755.41</v>
      </c>
      <c r="D23" s="2">
        <v>44.536640205828284</v>
      </c>
      <c r="E23" s="2">
        <v>47.461339476684877</v>
      </c>
      <c r="F23" s="4">
        <v>13335353.310000001</v>
      </c>
      <c r="G23" s="2">
        <v>14.396585886905022</v>
      </c>
      <c r="H23" s="2">
        <v>48.573382777300722</v>
      </c>
    </row>
    <row r="24" spans="1:8" x14ac:dyDescent="0.25">
      <c r="A24" s="1">
        <f>A23</f>
        <v>2023</v>
      </c>
      <c r="B24" s="1">
        <v>3</v>
      </c>
      <c r="C24" s="4">
        <v>582156.63</v>
      </c>
      <c r="D24" s="2">
        <v>30.978809708102251</v>
      </c>
      <c r="E24" s="2">
        <v>47.195207562041077</v>
      </c>
      <c r="F24" s="4">
        <v>23561140.93</v>
      </c>
      <c r="G24" s="2">
        <v>12.05470350920843</v>
      </c>
      <c r="H24" s="2">
        <v>47.451600593307411</v>
      </c>
    </row>
    <row r="25" spans="1:8" x14ac:dyDescent="0.25">
      <c r="A25" s="1">
        <f>A24</f>
        <v>2023</v>
      </c>
      <c r="B25" s="1">
        <v>4</v>
      </c>
      <c r="C25" s="4">
        <v>166979.62</v>
      </c>
      <c r="D25" s="2">
        <v>50.929804917043555</v>
      </c>
      <c r="E25" s="2">
        <v>46.840089909270382</v>
      </c>
      <c r="F25" s="4">
        <v>12541986.689999999</v>
      </c>
      <c r="G25" s="2">
        <v>18.733134495103656</v>
      </c>
      <c r="H25" s="2">
        <v>46.213898945529913</v>
      </c>
    </row>
    <row r="26" spans="1:8" x14ac:dyDescent="0.25">
      <c r="A26" s="1">
        <v>2024</v>
      </c>
      <c r="B26" s="1">
        <v>1</v>
      </c>
      <c r="C26" s="4">
        <v>123407.0170800772</v>
      </c>
      <c r="D26" s="2">
        <v>54.797835462364745</v>
      </c>
      <c r="E26" s="2">
        <v>46.422199458994484</v>
      </c>
      <c r="F26" s="4">
        <v>11678624.99</v>
      </c>
      <c r="G26" s="2">
        <v>25.42091904291275</v>
      </c>
      <c r="H26" s="2">
        <v>44.914429121683703</v>
      </c>
    </row>
    <row r="27" spans="1:8" x14ac:dyDescent="0.25">
      <c r="A27" s="1">
        <f>A26</f>
        <v>2024</v>
      </c>
      <c r="B27" s="1">
        <v>2</v>
      </c>
      <c r="C27" s="4">
        <v>200301.74878996433</v>
      </c>
      <c r="D27" s="2">
        <v>-8.4357507821341109</v>
      </c>
      <c r="E27" s="2">
        <v>45.970305223714931</v>
      </c>
      <c r="F27" s="4">
        <v>13858416.689999999</v>
      </c>
      <c r="G27" s="2">
        <v>3.9223811161250621</v>
      </c>
      <c r="H27" s="2">
        <v>43.590166931702761</v>
      </c>
    </row>
    <row r="28" spans="1:8" x14ac:dyDescent="0.25">
      <c r="C28" s="4"/>
      <c r="D28" s="2"/>
      <c r="E28" s="2"/>
      <c r="F28" s="4"/>
      <c r="G28" s="2"/>
      <c r="H28" s="2"/>
    </row>
    <row r="29" spans="1:8" x14ac:dyDescent="0.25">
      <c r="C29" s="4"/>
      <c r="D29" s="2"/>
      <c r="E29" s="2"/>
      <c r="F29" s="4"/>
      <c r="G29" s="2"/>
      <c r="H29" s="2"/>
    </row>
    <row r="30" spans="1:8" x14ac:dyDescent="0.25">
      <c r="A30" s="1" t="str">
        <f t="shared" ref="A30:A54" si="0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0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workbookViewId="0">
      <selection activeCell="A29" sqref="A29:XFD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1.6640625" style="1" customWidth="1"/>
    <col min="9" max="16384" width="11.44140625" style="1"/>
  </cols>
  <sheetData>
    <row r="1" spans="1:8" s="6" customFormat="1" ht="64.8" x14ac:dyDescent="0.3">
      <c r="A1" s="6" t="s">
        <v>2</v>
      </c>
      <c r="B1" s="6" t="s">
        <v>0</v>
      </c>
      <c r="C1" s="6" t="s">
        <v>81</v>
      </c>
      <c r="D1" s="6" t="s">
        <v>82</v>
      </c>
      <c r="E1" s="6" t="s">
        <v>83</v>
      </c>
      <c r="F1" s="6" t="s">
        <v>84</v>
      </c>
      <c r="G1" s="6" t="s">
        <v>85</v>
      </c>
      <c r="H1" s="6" t="s">
        <v>86</v>
      </c>
    </row>
    <row r="2" spans="1:8" x14ac:dyDescent="0.25">
      <c r="A2" s="1">
        <v>2018</v>
      </c>
      <c r="B2" s="1">
        <v>1</v>
      </c>
      <c r="C2" s="4">
        <v>7718.93</v>
      </c>
      <c r="D2" s="2">
        <v>12.557434851270898</v>
      </c>
      <c r="E2" s="2">
        <v>5.548661787364229</v>
      </c>
      <c r="F2" s="4">
        <v>345854.58</v>
      </c>
      <c r="G2" s="2">
        <v>2.6507068128061917</v>
      </c>
      <c r="H2" s="2">
        <v>5.314902627884992</v>
      </c>
    </row>
    <row r="3" spans="1:8" x14ac:dyDescent="0.25">
      <c r="A3" s="1">
        <f>A2</f>
        <v>2018</v>
      </c>
      <c r="B3" s="1">
        <v>2</v>
      </c>
      <c r="C3" s="4">
        <v>8048.74</v>
      </c>
      <c r="D3" s="2">
        <v>2.7808815510722118</v>
      </c>
      <c r="E3" s="2">
        <v>5.8613142990325171</v>
      </c>
      <c r="F3" s="4">
        <v>384972.25</v>
      </c>
      <c r="G3" s="2">
        <v>7.8018821493201163</v>
      </c>
      <c r="H3" s="2">
        <v>5.2220818642670164</v>
      </c>
    </row>
    <row r="4" spans="1:8" x14ac:dyDescent="0.25">
      <c r="A4" s="1">
        <f>A3</f>
        <v>2018</v>
      </c>
      <c r="B4" s="1">
        <v>3</v>
      </c>
      <c r="C4" s="4">
        <v>8826.7199999999993</v>
      </c>
      <c r="D4" s="2">
        <v>37.793485862723529</v>
      </c>
      <c r="E4" s="2">
        <v>6.1336701964822868</v>
      </c>
      <c r="F4" s="4">
        <v>369913.39</v>
      </c>
      <c r="G4" s="2">
        <v>5.8318717724629154</v>
      </c>
      <c r="H4" s="2">
        <v>5.0828629774299321</v>
      </c>
    </row>
    <row r="5" spans="1:8" x14ac:dyDescent="0.25">
      <c r="A5" s="1">
        <f>A4</f>
        <v>2018</v>
      </c>
      <c r="B5" s="1">
        <v>4</v>
      </c>
      <c r="C5" s="4">
        <v>7415.45</v>
      </c>
      <c r="D5" s="2">
        <v>10.652759436249815</v>
      </c>
      <c r="E5" s="2">
        <v>6.3411656605200477</v>
      </c>
      <c r="F5" s="4">
        <v>374464.74</v>
      </c>
      <c r="G5" s="2">
        <v>2.2712025571245853</v>
      </c>
      <c r="H5" s="2">
        <v>4.9060478126828224</v>
      </c>
    </row>
    <row r="6" spans="1:8" x14ac:dyDescent="0.25">
      <c r="A6" s="1">
        <v>2019</v>
      </c>
      <c r="B6" s="1">
        <v>1</v>
      </c>
      <c r="C6" s="4">
        <v>10320.450000000001</v>
      </c>
      <c r="D6" s="2">
        <v>33.703116882780378</v>
      </c>
      <c r="E6" s="2">
        <v>6.4790242567437115</v>
      </c>
      <c r="F6" s="4">
        <v>381850.51</v>
      </c>
      <c r="G6" s="2">
        <v>10.407822270273236</v>
      </c>
      <c r="H6" s="2">
        <v>4.7009063458316653</v>
      </c>
    </row>
    <row r="7" spans="1:8" x14ac:dyDescent="0.25">
      <c r="A7" s="1">
        <f>A6</f>
        <v>2019</v>
      </c>
      <c r="B7" s="1">
        <v>2</v>
      </c>
      <c r="C7" s="4">
        <v>10034.69</v>
      </c>
      <c r="D7" s="2">
        <v>24.674048360364488</v>
      </c>
      <c r="E7" s="2">
        <v>6.5451642968610217</v>
      </c>
      <c r="F7" s="4">
        <v>381585.89</v>
      </c>
      <c r="G7" s="2">
        <v>-0.87963742841203896</v>
      </c>
      <c r="H7" s="2">
        <v>4.4750617743977168</v>
      </c>
    </row>
    <row r="8" spans="1:8" x14ac:dyDescent="0.25">
      <c r="A8" s="1">
        <f>A7</f>
        <v>2019</v>
      </c>
      <c r="B8" s="1">
        <v>3</v>
      </c>
      <c r="C8" s="4">
        <v>8015.12</v>
      </c>
      <c r="D8" s="2">
        <v>-9.194808490583128</v>
      </c>
      <c r="E8" s="2">
        <v>6.5545191504709965</v>
      </c>
      <c r="F8" s="4">
        <v>394503.78</v>
      </c>
      <c r="G8" s="2">
        <v>6.6476074304852917</v>
      </c>
      <c r="H8" s="2">
        <v>4.239704118355009</v>
      </c>
    </row>
    <row r="9" spans="1:8" x14ac:dyDescent="0.25">
      <c r="A9" s="1">
        <f>A8</f>
        <v>2019</v>
      </c>
      <c r="B9" s="1">
        <v>4</v>
      </c>
      <c r="C9" s="4">
        <v>10229.68</v>
      </c>
      <c r="D9" s="2">
        <v>37.950899810530728</v>
      </c>
      <c r="E9" s="2">
        <v>6.5333527397123419</v>
      </c>
      <c r="F9" s="4">
        <v>384576.87</v>
      </c>
      <c r="G9" s="2">
        <v>2.7004224750239558</v>
      </c>
      <c r="H9" s="2">
        <v>4.0026767106758179</v>
      </c>
    </row>
    <row r="10" spans="1:8" x14ac:dyDescent="0.25">
      <c r="A10" s="1">
        <v>2020</v>
      </c>
      <c r="B10" s="1">
        <v>1</v>
      </c>
      <c r="C10" s="4">
        <v>7980.18</v>
      </c>
      <c r="D10" s="2">
        <v>-22.676046102640878</v>
      </c>
      <c r="E10" s="2">
        <v>6.4980856569481062</v>
      </c>
      <c r="F10" s="4">
        <v>373268.66</v>
      </c>
      <c r="G10" s="2">
        <v>-2.2474370925941733</v>
      </c>
      <c r="H10" s="2">
        <v>3.7733278239025019</v>
      </c>
    </row>
    <row r="11" spans="1:8" x14ac:dyDescent="0.25">
      <c r="A11" s="1">
        <f>A10</f>
        <v>2020</v>
      </c>
      <c r="B11" s="1">
        <v>2</v>
      </c>
      <c r="C11" s="4">
        <v>5822.76</v>
      </c>
      <c r="D11" s="2">
        <v>-41.9736932580877</v>
      </c>
      <c r="E11" s="2">
        <v>6.4847744614606002</v>
      </c>
      <c r="F11" s="4">
        <v>338691.23</v>
      </c>
      <c r="G11" s="2">
        <v>-11.241154645419416</v>
      </c>
      <c r="H11" s="2">
        <v>3.5601918216801365</v>
      </c>
    </row>
    <row r="12" spans="1:8" x14ac:dyDescent="0.25">
      <c r="A12" s="1">
        <f>A11</f>
        <v>2020</v>
      </c>
      <c r="B12" s="1">
        <v>3</v>
      </c>
      <c r="C12" s="4">
        <v>5698.74</v>
      </c>
      <c r="D12" s="2">
        <v>-28.900128756649934</v>
      </c>
      <c r="E12" s="2">
        <v>6.511241880182391</v>
      </c>
      <c r="F12" s="4">
        <v>372503.25</v>
      </c>
      <c r="G12" s="2">
        <v>-5.5767602530956806</v>
      </c>
      <c r="H12" s="2">
        <v>3.3680400895809868</v>
      </c>
    </row>
    <row r="13" spans="1:8" x14ac:dyDescent="0.25">
      <c r="A13" s="1">
        <f>A12</f>
        <v>2020</v>
      </c>
      <c r="B13" s="1">
        <v>4</v>
      </c>
      <c r="C13" s="4">
        <v>9870.32</v>
      </c>
      <c r="D13" s="2">
        <v>-3.5129153600112706</v>
      </c>
      <c r="E13" s="2">
        <v>6.5650240977213281</v>
      </c>
      <c r="F13" s="4">
        <v>383716.96</v>
      </c>
      <c r="G13" s="2">
        <v>-0.22359899075572454</v>
      </c>
      <c r="H13" s="2">
        <v>3.1923931716353806</v>
      </c>
    </row>
    <row r="14" spans="1:8" x14ac:dyDescent="0.25">
      <c r="A14" s="1">
        <v>2021</v>
      </c>
      <c r="B14" s="1">
        <v>1</v>
      </c>
      <c r="C14" s="4">
        <v>8465.76</v>
      </c>
      <c r="D14" s="2">
        <v>6.0848251543198284</v>
      </c>
      <c r="E14" s="2">
        <v>6.6115251920372415</v>
      </c>
      <c r="F14" s="4">
        <v>389778.61</v>
      </c>
      <c r="G14" s="2">
        <v>4.4230742543453827</v>
      </c>
      <c r="H14" s="2">
        <v>3.0231811116594738</v>
      </c>
    </row>
    <row r="15" spans="1:8" x14ac:dyDescent="0.25">
      <c r="A15" s="1">
        <f>A14</f>
        <v>2021</v>
      </c>
      <c r="B15" s="1">
        <v>2</v>
      </c>
      <c r="C15" s="4">
        <v>9133.91</v>
      </c>
      <c r="D15" s="2">
        <v>56.86564447100686</v>
      </c>
      <c r="E15" s="2">
        <v>6.6098505289288783</v>
      </c>
      <c r="F15" s="4">
        <v>429112.69</v>
      </c>
      <c r="G15" s="2">
        <v>26.697313656453403</v>
      </c>
      <c r="H15" s="2">
        <v>2.8481989583679272</v>
      </c>
    </row>
    <row r="16" spans="1:8" x14ac:dyDescent="0.25">
      <c r="A16" s="1">
        <f>A15</f>
        <v>2021</v>
      </c>
      <c r="B16" s="1">
        <v>3</v>
      </c>
      <c r="C16" s="4">
        <v>9770.24</v>
      </c>
      <c r="D16" s="2">
        <v>71.445617803233702</v>
      </c>
      <c r="E16" s="2">
        <v>6.518776286671411</v>
      </c>
      <c r="F16" s="4">
        <v>407181.9</v>
      </c>
      <c r="G16" s="2">
        <v>9.3096234730837946</v>
      </c>
      <c r="H16" s="2">
        <v>2.6561166936895799</v>
      </c>
    </row>
    <row r="17" spans="1:8" x14ac:dyDescent="0.25">
      <c r="A17" s="1">
        <f>A16</f>
        <v>2021</v>
      </c>
      <c r="B17" s="1">
        <v>4</v>
      </c>
      <c r="C17" s="4">
        <v>7803.26</v>
      </c>
      <c r="D17" s="2">
        <v>-20.942178166462689</v>
      </c>
      <c r="E17" s="2">
        <v>6.3284885147538121</v>
      </c>
      <c r="F17" s="4">
        <v>400744.9</v>
      </c>
      <c r="G17" s="2">
        <v>4.4376302783176502</v>
      </c>
      <c r="H17" s="2">
        <v>2.4505099962395747</v>
      </c>
    </row>
    <row r="18" spans="1:8" x14ac:dyDescent="0.25">
      <c r="A18" s="1">
        <v>2022</v>
      </c>
      <c r="B18" s="1">
        <v>1</v>
      </c>
      <c r="C18" s="4">
        <v>8665.18</v>
      </c>
      <c r="D18" s="2">
        <v>2.3556065846421337</v>
      </c>
      <c r="E18" s="2">
        <v>6.0697525386129065</v>
      </c>
      <c r="F18" s="4">
        <v>375601.94</v>
      </c>
      <c r="G18" s="2">
        <v>-3.6371082548629308</v>
      </c>
      <c r="H18" s="2">
        <v>2.2391129863701766</v>
      </c>
    </row>
    <row r="19" spans="1:8" x14ac:dyDescent="0.25">
      <c r="A19" s="1">
        <f>A18</f>
        <v>2022</v>
      </c>
      <c r="B19" s="1">
        <v>2</v>
      </c>
      <c r="C19" s="4">
        <v>8501.4</v>
      </c>
      <c r="D19" s="2">
        <v>-6.9248547445726949</v>
      </c>
      <c r="E19" s="2">
        <v>5.7562895170097583</v>
      </c>
      <c r="F19" s="4">
        <v>420201.66</v>
      </c>
      <c r="G19" s="2">
        <v>-2.0766176828748706</v>
      </c>
      <c r="H19" s="2">
        <v>2.0309017346099494</v>
      </c>
    </row>
    <row r="20" spans="1:8" x14ac:dyDescent="0.25">
      <c r="A20" s="1">
        <f>A19</f>
        <v>2022</v>
      </c>
      <c r="B20" s="1">
        <v>3</v>
      </c>
      <c r="C20" s="4">
        <v>7669.25</v>
      </c>
      <c r="D20" s="2">
        <v>-21.50397533735098</v>
      </c>
      <c r="E20" s="2">
        <v>5.3994992674842015</v>
      </c>
      <c r="F20" s="4">
        <v>400134.07</v>
      </c>
      <c r="G20" s="2">
        <v>-1.7308799826318499</v>
      </c>
      <c r="H20" s="2">
        <v>1.8311796732116861</v>
      </c>
    </row>
    <row r="21" spans="1:8" x14ac:dyDescent="0.25">
      <c r="A21" s="1">
        <f>A20</f>
        <v>2022</v>
      </c>
      <c r="B21" s="1">
        <v>4</v>
      </c>
      <c r="C21" s="4">
        <v>9291</v>
      </c>
      <c r="D21" s="2">
        <v>19.065621291614022</v>
      </c>
      <c r="E21" s="2">
        <v>5.0028558924125797</v>
      </c>
      <c r="F21" s="4">
        <v>392253</v>
      </c>
      <c r="G21" s="2">
        <v>-2.1190288385454226</v>
      </c>
      <c r="H21" s="2">
        <v>1.6426830347922516</v>
      </c>
    </row>
    <row r="22" spans="1:8" x14ac:dyDescent="0.25">
      <c r="A22" s="1">
        <v>2023</v>
      </c>
      <c r="B22" s="1">
        <v>1</v>
      </c>
      <c r="C22" s="4">
        <v>8234</v>
      </c>
      <c r="D22" s="2">
        <v>-4.9760074228117679</v>
      </c>
      <c r="E22" s="2">
        <v>4.5530188225432129</v>
      </c>
      <c r="F22" s="4">
        <v>417514</v>
      </c>
      <c r="G22" s="2">
        <v>11.158637785523684</v>
      </c>
      <c r="H22" s="2">
        <v>1.4659217646836082</v>
      </c>
    </row>
    <row r="23" spans="1:8" x14ac:dyDescent="0.25">
      <c r="A23" s="1">
        <f>A22</f>
        <v>2023</v>
      </c>
      <c r="B23" s="1">
        <v>2</v>
      </c>
      <c r="C23" s="4">
        <v>8371.86</v>
      </c>
      <c r="D23" s="2">
        <v>-1.5237490295715861</v>
      </c>
      <c r="E23" s="2">
        <v>4.0454367169989229</v>
      </c>
      <c r="F23" s="4">
        <v>402102.4</v>
      </c>
      <c r="G23" s="2">
        <v>-4.3072795095573717</v>
      </c>
      <c r="H23" s="2">
        <v>1.2990547382968822</v>
      </c>
    </row>
    <row r="24" spans="1:8" x14ac:dyDescent="0.25">
      <c r="A24" s="1">
        <f>A23</f>
        <v>2023</v>
      </c>
      <c r="B24" s="1">
        <v>3</v>
      </c>
      <c r="C24" s="4">
        <v>12826</v>
      </c>
      <c r="D24" s="2">
        <v>67.239299801153948</v>
      </c>
      <c r="E24" s="2">
        <v>3.4696025934991841</v>
      </c>
      <c r="F24" s="4">
        <v>387624.57</v>
      </c>
      <c r="G24" s="2">
        <v>-3.1263271333030973</v>
      </c>
      <c r="H24" s="2">
        <v>1.1462987785562249</v>
      </c>
    </row>
    <row r="25" spans="1:8" x14ac:dyDescent="0.25">
      <c r="A25" s="1">
        <f>A24</f>
        <v>2023</v>
      </c>
      <c r="B25" s="1">
        <v>4</v>
      </c>
      <c r="C25" s="4">
        <v>7175.88</v>
      </c>
      <c r="D25" s="2">
        <v>-22.765256700032289</v>
      </c>
      <c r="E25" s="2">
        <v>2.8115287286718642</v>
      </c>
      <c r="F25" s="4">
        <v>394940.47</v>
      </c>
      <c r="G25" s="2">
        <v>0.68513688869173972</v>
      </c>
      <c r="H25" s="2">
        <v>1.0083667494808783</v>
      </c>
    </row>
    <row r="26" spans="1:8" x14ac:dyDescent="0.25">
      <c r="A26" s="1">
        <v>2024</v>
      </c>
      <c r="B26" s="1">
        <v>1</v>
      </c>
      <c r="C26" s="4">
        <v>10106.200000000001</v>
      </c>
      <c r="D26" s="2">
        <v>22.737430167597772</v>
      </c>
      <c r="E26" s="2">
        <v>2.0970834598996158</v>
      </c>
      <c r="F26" s="4">
        <v>393996</v>
      </c>
      <c r="G26" s="2">
        <v>-5.6328650057243639</v>
      </c>
      <c r="H26" s="2">
        <v>0.88330112389517312</v>
      </c>
    </row>
    <row r="27" spans="1:8" x14ac:dyDescent="0.25">
      <c r="A27" s="1">
        <f>A26</f>
        <v>2024</v>
      </c>
      <c r="B27" s="1">
        <v>2</v>
      </c>
      <c r="C27" s="4">
        <v>8607.2800000000007</v>
      </c>
      <c r="D27" s="2">
        <v>2.8120393795405096</v>
      </c>
      <c r="E27" s="2">
        <v>1.3361496336721512</v>
      </c>
      <c r="F27" s="4">
        <v>416501.08</v>
      </c>
      <c r="G27" s="2">
        <v>3.5808490573545404</v>
      </c>
      <c r="H27" s="2">
        <v>0.76894235596044624</v>
      </c>
    </row>
    <row r="28" spans="1:8" x14ac:dyDescent="0.25">
      <c r="A28" s="1">
        <f t="shared" ref="A28" si="0">A27</f>
        <v>2024</v>
      </c>
      <c r="B28" s="1">
        <v>3</v>
      </c>
      <c r="C28" s="4">
        <v>8031.99</v>
      </c>
      <c r="D28" s="2">
        <v>-37.377280523935752</v>
      </c>
      <c r="E28" s="2">
        <v>0.55151031317149468</v>
      </c>
      <c r="F28" s="4">
        <v>417931.35</v>
      </c>
      <c r="G28" s="2">
        <v>7.8185910660926394</v>
      </c>
      <c r="H28" s="2">
        <v>0.65905829600702281</v>
      </c>
    </row>
    <row r="29" spans="1:8" x14ac:dyDescent="0.25">
      <c r="C29" s="4"/>
      <c r="D29" s="2"/>
      <c r="E29" s="2"/>
      <c r="F29" s="4"/>
      <c r="G29" s="2"/>
      <c r="H29" s="2"/>
    </row>
    <row r="30" spans="1:8" x14ac:dyDescent="0.25">
      <c r="A30" s="1" t="str">
        <f t="shared" ref="A30:A54" si="1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1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1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1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1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52"/>
  <sheetViews>
    <sheetView workbookViewId="0">
      <selection activeCell="A29" sqref="A29:XFD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1.6640625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87</v>
      </c>
      <c r="D1" s="6" t="s">
        <v>88</v>
      </c>
      <c r="E1" s="6" t="s">
        <v>89</v>
      </c>
      <c r="F1" s="6" t="s">
        <v>90</v>
      </c>
      <c r="G1" s="6" t="s">
        <v>91</v>
      </c>
      <c r="H1" s="6" t="s">
        <v>92</v>
      </c>
    </row>
    <row r="2" spans="1:8" x14ac:dyDescent="0.25">
      <c r="A2" s="1">
        <v>2018</v>
      </c>
      <c r="B2" s="1">
        <v>1</v>
      </c>
      <c r="C2" s="5">
        <v>109.851</v>
      </c>
      <c r="D2" s="2">
        <v>5.7</v>
      </c>
      <c r="E2" s="2">
        <v>3.8258048607712976</v>
      </c>
      <c r="F2" s="5">
        <v>114.994</v>
      </c>
      <c r="G2" s="2">
        <v>6.2</v>
      </c>
      <c r="H2" s="2">
        <v>5.0953904673139636</v>
      </c>
    </row>
    <row r="3" spans="1:8" x14ac:dyDescent="0.25">
      <c r="A3" s="1">
        <f>A2</f>
        <v>2018</v>
      </c>
      <c r="B3" s="1">
        <v>2</v>
      </c>
      <c r="C3" s="5">
        <v>113.437</v>
      </c>
      <c r="D3" s="2">
        <v>5.8</v>
      </c>
      <c r="E3" s="2">
        <v>3.9804913042007057</v>
      </c>
      <c r="F3" s="5">
        <v>117.941</v>
      </c>
      <c r="G3" s="2">
        <v>6.8</v>
      </c>
      <c r="H3" s="2">
        <v>5.2154340268620922</v>
      </c>
    </row>
    <row r="4" spans="1:8" x14ac:dyDescent="0.25">
      <c r="A4" s="1">
        <f>A3</f>
        <v>2018</v>
      </c>
      <c r="B4" s="1">
        <v>3</v>
      </c>
      <c r="C4" s="5">
        <v>113.896</v>
      </c>
      <c r="D4" s="2">
        <v>5.7</v>
      </c>
      <c r="E4" s="2">
        <v>4.1065579015325628</v>
      </c>
      <c r="F4" s="5">
        <v>120.491</v>
      </c>
      <c r="G4" s="2">
        <v>7.2</v>
      </c>
      <c r="H4" s="2">
        <v>5.2886661175626735</v>
      </c>
    </row>
    <row r="5" spans="1:8" x14ac:dyDescent="0.25">
      <c r="A5" s="1">
        <f>A4</f>
        <v>2018</v>
      </c>
      <c r="B5" s="1">
        <v>4</v>
      </c>
      <c r="C5" s="5">
        <v>114.568</v>
      </c>
      <c r="D5" s="2">
        <v>6.2</v>
      </c>
      <c r="E5" s="2">
        <v>4.2096865915835986</v>
      </c>
      <c r="F5" s="5">
        <v>120.95399999999999</v>
      </c>
      <c r="G5" s="2">
        <v>6.6</v>
      </c>
      <c r="H5" s="2">
        <v>5.320882133848051</v>
      </c>
    </row>
    <row r="6" spans="1:8" x14ac:dyDescent="0.25">
      <c r="A6" s="1">
        <v>2019</v>
      </c>
      <c r="B6" s="1">
        <v>1</v>
      </c>
      <c r="C6" s="5">
        <v>116.10899999999999</v>
      </c>
      <c r="D6" s="2">
        <v>5.7</v>
      </c>
      <c r="E6" s="2">
        <v>4.2965552144820842</v>
      </c>
      <c r="F6" s="5">
        <v>122.758</v>
      </c>
      <c r="G6" s="2">
        <v>6.8</v>
      </c>
      <c r="H6" s="2">
        <v>5.3190720538270906</v>
      </c>
    </row>
    <row r="7" spans="1:8" x14ac:dyDescent="0.25">
      <c r="A7" s="1">
        <f>A6</f>
        <v>2019</v>
      </c>
      <c r="B7" s="1">
        <v>2</v>
      </c>
      <c r="C7" s="5">
        <v>115.962</v>
      </c>
      <c r="D7" s="2">
        <v>2.2000000000000002</v>
      </c>
      <c r="E7" s="2">
        <v>4.3750855562365523</v>
      </c>
      <c r="F7" s="5">
        <v>124.175</v>
      </c>
      <c r="G7" s="2">
        <v>5.3</v>
      </c>
      <c r="H7" s="2">
        <v>5.2910253042750037</v>
      </c>
    </row>
    <row r="8" spans="1:8" x14ac:dyDescent="0.25">
      <c r="A8" s="1">
        <f>A7</f>
        <v>2019</v>
      </c>
      <c r="B8" s="1">
        <v>3</v>
      </c>
      <c r="C8" s="5">
        <v>116.593</v>
      </c>
      <c r="D8" s="2">
        <v>2.4</v>
      </c>
      <c r="E8" s="2">
        <v>4.4540765558464832</v>
      </c>
      <c r="F8" s="5">
        <v>126.13500000000001</v>
      </c>
      <c r="G8" s="2">
        <v>4.7</v>
      </c>
      <c r="H8" s="2">
        <v>5.2454568919333591</v>
      </c>
    </row>
    <row r="9" spans="1:8" x14ac:dyDescent="0.25">
      <c r="A9" s="1">
        <f>A8</f>
        <v>2019</v>
      </c>
      <c r="B9" s="1">
        <v>4</v>
      </c>
      <c r="C9" s="5">
        <v>117.029</v>
      </c>
      <c r="D9" s="2">
        <v>2.1</v>
      </c>
      <c r="E9" s="2">
        <v>4.5409677238387083</v>
      </c>
      <c r="F9" s="5">
        <v>125.32</v>
      </c>
      <c r="G9" s="2">
        <v>3.6</v>
      </c>
      <c r="H9" s="2">
        <v>5.191087432728553</v>
      </c>
    </row>
    <row r="10" spans="1:8" x14ac:dyDescent="0.25">
      <c r="A10" s="1">
        <v>2020</v>
      </c>
      <c r="B10" s="1">
        <v>1</v>
      </c>
      <c r="C10" s="5">
        <v>117.236</v>
      </c>
      <c r="D10" s="2">
        <v>1</v>
      </c>
      <c r="E10" s="2">
        <v>4.6419147728926564</v>
      </c>
      <c r="F10" s="5">
        <v>126.69499999999999</v>
      </c>
      <c r="G10" s="2">
        <v>3.2</v>
      </c>
      <c r="H10" s="2">
        <v>5.1362966320295245</v>
      </c>
    </row>
    <row r="11" spans="1:8" x14ac:dyDescent="0.25">
      <c r="A11" s="1">
        <f>A10</f>
        <v>2020</v>
      </c>
      <c r="B11" s="1">
        <v>2</v>
      </c>
      <c r="C11" s="5">
        <v>117.45699999999999</v>
      </c>
      <c r="D11" s="2">
        <v>1.3</v>
      </c>
      <c r="E11" s="2">
        <v>4.7615478108603577</v>
      </c>
      <c r="F11" s="5">
        <v>126.79900000000001</v>
      </c>
      <c r="G11" s="2">
        <v>2.1</v>
      </c>
      <c r="H11" s="2">
        <v>5.0884697655597577</v>
      </c>
    </row>
    <row r="12" spans="1:8" x14ac:dyDescent="0.25">
      <c r="A12" s="1">
        <f>A11</f>
        <v>2020</v>
      </c>
      <c r="B12" s="1">
        <v>3</v>
      </c>
      <c r="C12" s="5">
        <v>118.2</v>
      </c>
      <c r="D12" s="2">
        <v>1.4</v>
      </c>
      <c r="E12" s="2">
        <v>4.9022207488607847</v>
      </c>
      <c r="F12" s="5">
        <v>128.255</v>
      </c>
      <c r="G12" s="2">
        <v>1.7</v>
      </c>
      <c r="H12" s="2">
        <v>5.0537819236477191</v>
      </c>
    </row>
    <row r="13" spans="1:8" x14ac:dyDescent="0.25">
      <c r="A13" s="1">
        <f>A12</f>
        <v>2020</v>
      </c>
      <c r="B13" s="1">
        <v>4</v>
      </c>
      <c r="C13" s="5">
        <v>118.42400000000001</v>
      </c>
      <c r="D13" s="2">
        <v>1.2</v>
      </c>
      <c r="E13" s="2">
        <v>5.0641240306311222</v>
      </c>
      <c r="F13" s="5">
        <v>127.179</v>
      </c>
      <c r="G13" s="2">
        <v>1.5</v>
      </c>
      <c r="H13" s="2">
        <v>5.0365404030184004</v>
      </c>
    </row>
    <row r="14" spans="1:8" x14ac:dyDescent="0.25">
      <c r="A14" s="1">
        <v>2021</v>
      </c>
      <c r="B14" s="1">
        <v>1</v>
      </c>
      <c r="C14" s="5">
        <v>119.634</v>
      </c>
      <c r="D14" s="2">
        <v>2</v>
      </c>
      <c r="E14" s="2">
        <v>5.2452592119405175</v>
      </c>
      <c r="F14" s="5">
        <v>127.831</v>
      </c>
      <c r="G14" s="2">
        <v>0.9</v>
      </c>
      <c r="H14" s="2">
        <v>5.0389563866945135</v>
      </c>
    </row>
    <row r="15" spans="1:8" x14ac:dyDescent="0.25">
      <c r="A15" s="1">
        <f>A14</f>
        <v>2021</v>
      </c>
      <c r="B15" s="1">
        <v>2</v>
      </c>
      <c r="C15" s="5">
        <v>123.708</v>
      </c>
      <c r="D15" s="2">
        <v>5.3</v>
      </c>
      <c r="E15" s="2">
        <v>5.4412127710389733</v>
      </c>
      <c r="F15" s="5">
        <v>130.93700000000001</v>
      </c>
      <c r="G15" s="2">
        <v>3.3</v>
      </c>
      <c r="H15" s="2">
        <v>5.061030719946884</v>
      </c>
    </row>
    <row r="16" spans="1:8" x14ac:dyDescent="0.25">
      <c r="A16" s="1">
        <f>A15</f>
        <v>2021</v>
      </c>
      <c r="B16" s="1">
        <v>3</v>
      </c>
      <c r="C16" s="5">
        <v>126.327</v>
      </c>
      <c r="D16" s="2">
        <v>6.9</v>
      </c>
      <c r="E16" s="2">
        <v>5.6455428991690297</v>
      </c>
      <c r="F16" s="5">
        <v>133.65199999999999</v>
      </c>
      <c r="G16" s="2">
        <v>4.2</v>
      </c>
      <c r="H16" s="2">
        <v>5.1001774003046529</v>
      </c>
    </row>
    <row r="17" spans="1:8" x14ac:dyDescent="0.25">
      <c r="A17" s="1">
        <f t="shared" ref="A17" si="0">A16</f>
        <v>2021</v>
      </c>
      <c r="B17" s="1">
        <v>4</v>
      </c>
      <c r="C17" s="5">
        <v>127.541</v>
      </c>
      <c r="D17" s="2">
        <v>7.7</v>
      </c>
      <c r="E17" s="2">
        <v>5.8517195295913274</v>
      </c>
      <c r="F17" s="5">
        <v>135.291</v>
      </c>
      <c r="G17" s="2">
        <v>6.4</v>
      </c>
      <c r="H17" s="2">
        <v>5.1527097810969948</v>
      </c>
    </row>
    <row r="18" spans="1:8" x14ac:dyDescent="0.25">
      <c r="A18" s="1">
        <v>2022</v>
      </c>
      <c r="B18" s="1">
        <v>1</v>
      </c>
      <c r="C18" s="5">
        <v>132.76</v>
      </c>
      <c r="D18" s="2">
        <v>11</v>
      </c>
      <c r="E18" s="2">
        <v>6.0539966312545275</v>
      </c>
      <c r="F18" s="5">
        <v>138.74199999999999</v>
      </c>
      <c r="G18" s="2">
        <v>8.5</v>
      </c>
      <c r="H18" s="2">
        <v>5.2143786047778953</v>
      </c>
    </row>
    <row r="19" spans="1:8" x14ac:dyDescent="0.25">
      <c r="A19" s="1">
        <f>A18</f>
        <v>2022</v>
      </c>
      <c r="B19" s="1">
        <v>2</v>
      </c>
      <c r="C19" s="5">
        <v>136.00700000000001</v>
      </c>
      <c r="D19" s="2">
        <v>9.9</v>
      </c>
      <c r="E19" s="2">
        <v>6.2477833484012963</v>
      </c>
      <c r="F19" s="5">
        <v>141.43299999999999</v>
      </c>
      <c r="G19" s="2">
        <v>8</v>
      </c>
      <c r="H19" s="2">
        <v>5.2817141701881534</v>
      </c>
    </row>
    <row r="20" spans="1:8" x14ac:dyDescent="0.25">
      <c r="A20" s="1">
        <f>A19</f>
        <v>2022</v>
      </c>
      <c r="B20" s="1">
        <v>3</v>
      </c>
      <c r="C20" s="5">
        <v>138.12</v>
      </c>
      <c r="D20" s="2">
        <v>9.3000000000000007</v>
      </c>
      <c r="E20" s="2">
        <v>6.4315800773797651</v>
      </c>
      <c r="F20" s="5">
        <v>143.86000000000001</v>
      </c>
      <c r="G20" s="2">
        <v>7.6</v>
      </c>
      <c r="H20" s="2">
        <v>5.3533002895405817</v>
      </c>
    </row>
    <row r="21" spans="1:8" x14ac:dyDescent="0.25">
      <c r="A21" s="1">
        <f t="shared" ref="A21" si="1">A20</f>
        <v>2022</v>
      </c>
      <c r="B21" s="1">
        <v>4</v>
      </c>
      <c r="C21" s="5">
        <v>138.48500000000001</v>
      </c>
      <c r="D21" s="2">
        <v>8.6</v>
      </c>
      <c r="E21" s="2">
        <v>6.6061698499453145</v>
      </c>
      <c r="F21" s="5">
        <v>142.666</v>
      </c>
      <c r="G21" s="2">
        <v>5.5</v>
      </c>
      <c r="H21" s="2">
        <v>5.4294197036916252</v>
      </c>
    </row>
    <row r="22" spans="1:8" x14ac:dyDescent="0.25">
      <c r="A22" s="1">
        <v>2023</v>
      </c>
      <c r="B22" s="1">
        <v>1</v>
      </c>
      <c r="C22" s="5">
        <v>140.17400000000001</v>
      </c>
      <c r="D22" s="2">
        <v>5.6</v>
      </c>
      <c r="E22" s="2">
        <v>6.774128460304965</v>
      </c>
      <c r="F22" s="5">
        <v>143.58000000000001</v>
      </c>
      <c r="G22" s="2">
        <v>3.5</v>
      </c>
      <c r="H22" s="2">
        <v>5.5117593408167673</v>
      </c>
    </row>
    <row r="23" spans="1:8" x14ac:dyDescent="0.25">
      <c r="A23" s="1">
        <f>A22</f>
        <v>2023</v>
      </c>
      <c r="B23" s="1">
        <v>2</v>
      </c>
      <c r="C23" s="5">
        <v>142.46700000000001</v>
      </c>
      <c r="D23" s="2">
        <v>4.7</v>
      </c>
      <c r="E23" s="2">
        <v>6.93927784650952</v>
      </c>
      <c r="F23" s="5">
        <v>146.583</v>
      </c>
      <c r="G23" s="2">
        <v>3.6</v>
      </c>
      <c r="H23" s="2">
        <v>5.6020502417766842</v>
      </c>
    </row>
    <row r="24" spans="1:8" x14ac:dyDescent="0.25">
      <c r="A24" s="1">
        <f>A23</f>
        <v>2023</v>
      </c>
      <c r="B24" s="1">
        <v>3</v>
      </c>
      <c r="C24" s="5">
        <v>146.30000000000001</v>
      </c>
      <c r="D24" s="2">
        <v>5.92</v>
      </c>
      <c r="E24" s="2">
        <v>7.1047061163220935</v>
      </c>
      <c r="F24" s="5">
        <v>150.27000000000001</v>
      </c>
      <c r="G24" s="2">
        <v>4.46</v>
      </c>
      <c r="H24" s="2">
        <v>5.700766097844042</v>
      </c>
    </row>
    <row r="25" spans="1:8" x14ac:dyDescent="0.25">
      <c r="A25" s="1">
        <f t="shared" ref="A25" si="2">A24</f>
        <v>2023</v>
      </c>
      <c r="B25" s="1">
        <v>4</v>
      </c>
      <c r="C25" s="5">
        <v>144.49199999999999</v>
      </c>
      <c r="D25" s="2">
        <v>4.3</v>
      </c>
      <c r="E25" s="2">
        <v>7.2721018288517305</v>
      </c>
      <c r="F25" s="5">
        <v>148.69</v>
      </c>
      <c r="G25" s="2">
        <v>4.2</v>
      </c>
      <c r="H25" s="2">
        <v>5.8071293188903956</v>
      </c>
    </row>
    <row r="26" spans="1:8" x14ac:dyDescent="0.25">
      <c r="A26" s="1">
        <v>2024</v>
      </c>
      <c r="B26" s="1">
        <v>1</v>
      </c>
      <c r="C26" s="5">
        <v>149.71600000000001</v>
      </c>
      <c r="D26" s="2">
        <v>6.8</v>
      </c>
      <c r="E26" s="2">
        <v>7.4424131018847728</v>
      </c>
      <c r="F26" s="5">
        <v>152.61799999999999</v>
      </c>
      <c r="G26" s="2">
        <v>6.3</v>
      </c>
      <c r="H26" s="2">
        <v>5.9195868359761459</v>
      </c>
    </row>
    <row r="27" spans="1:8" x14ac:dyDescent="0.25">
      <c r="A27" s="1">
        <f>A26</f>
        <v>2024</v>
      </c>
      <c r="B27" s="1">
        <v>2</v>
      </c>
      <c r="C27" s="5">
        <v>154.78200000000001</v>
      </c>
      <c r="D27" s="2">
        <v>8.6</v>
      </c>
      <c r="E27" s="2">
        <v>7.61473048956453</v>
      </c>
      <c r="F27" s="5">
        <v>158.083</v>
      </c>
      <c r="G27" s="2">
        <v>7.8</v>
      </c>
      <c r="H27" s="2">
        <v>6.035581124337388</v>
      </c>
    </row>
    <row r="28" spans="1:8" x14ac:dyDescent="0.25">
      <c r="A28" s="1">
        <f>A27</f>
        <v>2024</v>
      </c>
      <c r="B28" s="1">
        <v>3</v>
      </c>
      <c r="C28" s="5">
        <v>159.26400000000001</v>
      </c>
      <c r="D28" s="2">
        <v>8.9</v>
      </c>
      <c r="E28" s="2">
        <v>7.787743037845634</v>
      </c>
      <c r="F28" s="5">
        <v>162.52099999999999</v>
      </c>
      <c r="G28" s="2">
        <v>8.1</v>
      </c>
      <c r="H28" s="2">
        <v>6.1527924174377313</v>
      </c>
    </row>
    <row r="29" spans="1:8" x14ac:dyDescent="0.25">
      <c r="C29" s="5"/>
      <c r="D29" s="2"/>
      <c r="E29" s="2"/>
      <c r="F29" s="5"/>
      <c r="G29" s="2"/>
      <c r="H29" s="2"/>
    </row>
    <row r="30" spans="1:8" x14ac:dyDescent="0.25">
      <c r="A30" s="1" t="str">
        <f t="shared" ref="A30:A52" si="3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3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3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3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3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3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3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3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3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3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3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3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3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3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3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3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3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3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3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3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3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3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3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54"/>
  <sheetViews>
    <sheetView workbookViewId="0">
      <selection activeCell="A29" sqref="A29:XFD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1.109375" style="1" customWidth="1"/>
    <col min="9" max="16384" width="11.44140625" style="1"/>
  </cols>
  <sheetData>
    <row r="1" spans="1:8" s="6" customFormat="1" ht="43.2" x14ac:dyDescent="0.3">
      <c r="A1" s="6" t="s">
        <v>2</v>
      </c>
      <c r="B1" s="6" t="s">
        <v>0</v>
      </c>
      <c r="C1" s="6" t="s">
        <v>93</v>
      </c>
      <c r="D1" s="6" t="s">
        <v>94</v>
      </c>
      <c r="E1" s="6" t="s">
        <v>95</v>
      </c>
      <c r="F1" s="6" t="s">
        <v>96</v>
      </c>
      <c r="G1" s="6" t="s">
        <v>97</v>
      </c>
      <c r="H1" s="6" t="s">
        <v>98</v>
      </c>
    </row>
    <row r="2" spans="1:8" x14ac:dyDescent="0.25">
      <c r="A2" s="1">
        <v>2018</v>
      </c>
      <c r="B2" s="1">
        <v>1</v>
      </c>
      <c r="C2" s="3">
        <v>1397</v>
      </c>
      <c r="D2" s="2">
        <v>6.9678407350689087</v>
      </c>
      <c r="E2" s="2">
        <v>14.719150074864739</v>
      </c>
      <c r="F2" s="3">
        <v>135438</v>
      </c>
      <c r="G2" s="2">
        <v>8.5623136362178887</v>
      </c>
      <c r="H2" s="2">
        <v>10.47962622744676</v>
      </c>
    </row>
    <row r="3" spans="1:8" x14ac:dyDescent="0.25">
      <c r="A3" s="1">
        <f>A2</f>
        <v>2018</v>
      </c>
      <c r="B3" s="1">
        <v>2</v>
      </c>
      <c r="C3" s="3">
        <v>1920</v>
      </c>
      <c r="D3" s="2">
        <v>13.744075829383885</v>
      </c>
      <c r="E3" s="2">
        <v>14.465385886353067</v>
      </c>
      <c r="F3" s="3">
        <v>161374</v>
      </c>
      <c r="G3" s="2">
        <v>12.251584226598311</v>
      </c>
      <c r="H3" s="2">
        <v>10.152952747182265</v>
      </c>
    </row>
    <row r="4" spans="1:8" x14ac:dyDescent="0.25">
      <c r="A4" s="1">
        <f>A3</f>
        <v>2018</v>
      </c>
      <c r="B4" s="1">
        <v>3</v>
      </c>
      <c r="C4" s="3">
        <v>1782</v>
      </c>
      <c r="D4" s="2">
        <v>16.242661448140904</v>
      </c>
      <c r="E4" s="2">
        <v>14.177195378182519</v>
      </c>
      <c r="F4" s="3">
        <v>131800</v>
      </c>
      <c r="G4" s="2">
        <v>10.605730014601967</v>
      </c>
      <c r="H4" s="2">
        <v>9.8319680493288431</v>
      </c>
    </row>
    <row r="5" spans="1:8" x14ac:dyDescent="0.25">
      <c r="A5" s="1">
        <f>A4</f>
        <v>2018</v>
      </c>
      <c r="B5" s="1">
        <v>4</v>
      </c>
      <c r="C5" s="3">
        <v>1973</v>
      </c>
      <c r="D5" s="2">
        <v>-6.5371861676930321</v>
      </c>
      <c r="E5" s="2">
        <v>13.881537693156467</v>
      </c>
      <c r="F5" s="3">
        <v>154276</v>
      </c>
      <c r="G5" s="2">
        <v>6.7048456931015021</v>
      </c>
      <c r="H5" s="2">
        <v>9.5383624652329004</v>
      </c>
    </row>
    <row r="6" spans="1:8" x14ac:dyDescent="0.25">
      <c r="A6" s="1">
        <v>2019</v>
      </c>
      <c r="B6" s="1">
        <v>1</v>
      </c>
      <c r="C6" s="3">
        <v>1626</v>
      </c>
      <c r="D6" s="2">
        <v>16.392269148174666</v>
      </c>
      <c r="E6" s="2">
        <v>13.606662890372009</v>
      </c>
      <c r="F6" s="3">
        <v>138374</v>
      </c>
      <c r="G6" s="2">
        <v>2.1677815679499002</v>
      </c>
      <c r="H6" s="2">
        <v>9.2943099274691434</v>
      </c>
    </row>
    <row r="7" spans="1:8" x14ac:dyDescent="0.25">
      <c r="A7" s="1">
        <f>A6</f>
        <v>2019</v>
      </c>
      <c r="B7" s="1">
        <v>2</v>
      </c>
      <c r="C7" s="3">
        <v>1899</v>
      </c>
      <c r="D7" s="2">
        <v>-1.0937500000000044</v>
      </c>
      <c r="E7" s="2">
        <v>13.368059326513213</v>
      </c>
      <c r="F7" s="3">
        <v>149600</v>
      </c>
      <c r="G7" s="2">
        <v>-7.2960947860250087</v>
      </c>
      <c r="H7" s="2">
        <v>9.1202134206296961</v>
      </c>
    </row>
    <row r="8" spans="1:8" x14ac:dyDescent="0.25">
      <c r="A8" s="1">
        <f>A7</f>
        <v>2019</v>
      </c>
      <c r="B8" s="1">
        <v>3</v>
      </c>
      <c r="C8" s="3">
        <v>1675</v>
      </c>
      <c r="D8" s="2">
        <v>-6.0044893378226716</v>
      </c>
      <c r="E8" s="2">
        <v>13.182956362175277</v>
      </c>
      <c r="F8" s="3">
        <v>123687</v>
      </c>
      <c r="G8" s="2">
        <v>-6.1555386949924129</v>
      </c>
      <c r="H8" s="2">
        <v>9.0320218490819855</v>
      </c>
    </row>
    <row r="9" spans="1:8" x14ac:dyDescent="0.25">
      <c r="A9" s="1">
        <f>A8</f>
        <v>2019</v>
      </c>
      <c r="B9" s="1">
        <v>4</v>
      </c>
      <c r="C9" s="3">
        <v>2050</v>
      </c>
      <c r="D9" s="2">
        <v>3.9026862645717086</v>
      </c>
      <c r="E9" s="2">
        <v>13.059544727124326</v>
      </c>
      <c r="F9" s="3">
        <v>158332</v>
      </c>
      <c r="G9" s="2">
        <v>2.6290544219450762</v>
      </c>
      <c r="H9" s="2">
        <v>9.0354239245642773</v>
      </c>
    </row>
    <row r="10" spans="1:8" x14ac:dyDescent="0.25">
      <c r="A10" s="1">
        <v>2020</v>
      </c>
      <c r="B10" s="1">
        <v>1</v>
      </c>
      <c r="C10" s="3">
        <v>1519</v>
      </c>
      <c r="D10" s="2">
        <v>-6.5805658056580558</v>
      </c>
      <c r="E10" s="2">
        <v>12.994022997563986</v>
      </c>
      <c r="F10" s="3">
        <v>116029</v>
      </c>
      <c r="G10" s="2">
        <v>-16.148264847442441</v>
      </c>
      <c r="H10" s="2">
        <v>9.1266161334747924</v>
      </c>
    </row>
    <row r="11" spans="1:8" x14ac:dyDescent="0.25">
      <c r="A11" s="1">
        <f>A10</f>
        <v>2020</v>
      </c>
      <c r="B11" s="1">
        <v>2</v>
      </c>
      <c r="C11" s="3">
        <v>1073</v>
      </c>
      <c r="D11" s="2">
        <v>-43.496577145866247</v>
      </c>
      <c r="E11" s="2">
        <v>12.976866713158792</v>
      </c>
      <c r="F11" s="3">
        <v>78918</v>
      </c>
      <c r="G11" s="2">
        <v>-47.247326203208559</v>
      </c>
      <c r="H11" s="2">
        <v>9.2977909812726143</v>
      </c>
    </row>
    <row r="12" spans="1:8" x14ac:dyDescent="0.25">
      <c r="A12" s="1">
        <f>A11</f>
        <v>2020</v>
      </c>
      <c r="B12" s="1">
        <v>3</v>
      </c>
      <c r="C12" s="3">
        <v>2003</v>
      </c>
      <c r="D12" s="2">
        <v>19.582089552238813</v>
      </c>
      <c r="E12" s="2">
        <v>12.986317295571261</v>
      </c>
      <c r="F12" s="3">
        <v>132113</v>
      </c>
      <c r="G12" s="2">
        <v>6.8123569979060106</v>
      </c>
      <c r="H12" s="2">
        <v>9.525344172803754</v>
      </c>
    </row>
    <row r="13" spans="1:8" x14ac:dyDescent="0.25">
      <c r="A13" s="1">
        <f>A12</f>
        <v>2020</v>
      </c>
      <c r="B13" s="1">
        <v>4</v>
      </c>
      <c r="C13" s="3">
        <v>2302</v>
      </c>
      <c r="D13" s="2">
        <v>12.292682926829279</v>
      </c>
      <c r="E13" s="2">
        <v>12.965320264052025</v>
      </c>
      <c r="F13" s="3">
        <v>160294</v>
      </c>
      <c r="G13" s="2">
        <v>1.2391683298385692</v>
      </c>
      <c r="H13" s="2">
        <v>9.7503307146739235</v>
      </c>
    </row>
    <row r="14" spans="1:8" x14ac:dyDescent="0.25">
      <c r="A14" s="1">
        <v>2021</v>
      </c>
      <c r="B14" s="1">
        <v>1</v>
      </c>
      <c r="C14" s="3">
        <v>1794</v>
      </c>
      <c r="D14" s="2">
        <v>18.104015799868336</v>
      </c>
      <c r="E14" s="2">
        <v>12.86094349551213</v>
      </c>
      <c r="F14" s="3">
        <v>141851</v>
      </c>
      <c r="G14" s="2">
        <v>22.254781132303126</v>
      </c>
      <c r="H14" s="2">
        <v>9.9121099965045243</v>
      </c>
    </row>
    <row r="15" spans="1:8" x14ac:dyDescent="0.25">
      <c r="A15" s="1">
        <f>A14</f>
        <v>2021</v>
      </c>
      <c r="B15" s="1">
        <v>2</v>
      </c>
      <c r="C15" s="3">
        <v>2475</v>
      </c>
      <c r="D15" s="2">
        <v>130.66169617893758</v>
      </c>
      <c r="E15" s="2">
        <v>12.619834468526859</v>
      </c>
      <c r="F15" s="3">
        <v>177997</v>
      </c>
      <c r="G15" s="2">
        <v>125.54677006513089</v>
      </c>
      <c r="H15" s="2">
        <v>9.9447219314264323</v>
      </c>
    </row>
    <row r="16" spans="1:8" x14ac:dyDescent="0.25">
      <c r="A16" s="1">
        <f>A15</f>
        <v>2021</v>
      </c>
      <c r="B16" s="1">
        <v>3</v>
      </c>
      <c r="C16" s="3">
        <v>2708</v>
      </c>
      <c r="D16" s="2">
        <v>35.197204193709439</v>
      </c>
      <c r="E16" s="2">
        <v>12.191917581861716</v>
      </c>
      <c r="F16" s="3">
        <v>161300</v>
      </c>
      <c r="G16" s="2">
        <v>22.092451159234905</v>
      </c>
      <c r="H16" s="2">
        <v>9.7899206020303993</v>
      </c>
    </row>
    <row r="17" spans="1:8" x14ac:dyDescent="0.25">
      <c r="A17" s="1">
        <f>A16</f>
        <v>2021</v>
      </c>
      <c r="B17" s="1">
        <v>4</v>
      </c>
      <c r="C17" s="3">
        <v>2703</v>
      </c>
      <c r="D17" s="2">
        <v>17.419635099913112</v>
      </c>
      <c r="E17" s="2">
        <v>11.600893397851214</v>
      </c>
      <c r="F17" s="3">
        <v>193101</v>
      </c>
      <c r="G17" s="2">
        <v>20.466767315058586</v>
      </c>
      <c r="H17" s="2">
        <v>9.4617113709907414</v>
      </c>
    </row>
    <row r="18" spans="1:8" x14ac:dyDescent="0.25">
      <c r="A18" s="1">
        <v>2022</v>
      </c>
      <c r="B18" s="1">
        <v>1</v>
      </c>
      <c r="C18" s="3">
        <v>2205</v>
      </c>
      <c r="D18" s="2">
        <v>22.909698996655514</v>
      </c>
      <c r="E18" s="2">
        <v>10.884840782962272</v>
      </c>
      <c r="F18" s="3">
        <v>175383</v>
      </c>
      <c r="G18" s="2">
        <v>23.638888693065251</v>
      </c>
      <c r="H18" s="2">
        <v>8.9817886825800315</v>
      </c>
    </row>
    <row r="19" spans="1:8" x14ac:dyDescent="0.25">
      <c r="A19" s="1">
        <f>A18</f>
        <v>2022</v>
      </c>
      <c r="B19" s="1">
        <v>2</v>
      </c>
      <c r="C19" s="3">
        <v>2735</v>
      </c>
      <c r="D19" s="2">
        <v>10.505050505050505</v>
      </c>
      <c r="E19" s="2">
        <v>10.085475317225596</v>
      </c>
      <c r="F19" s="3">
        <v>199578</v>
      </c>
      <c r="G19" s="2">
        <v>12.124361646544601</v>
      </c>
      <c r="H19" s="2">
        <v>8.3787251410358827</v>
      </c>
    </row>
    <row r="20" spans="1:8" x14ac:dyDescent="0.25">
      <c r="A20" s="1">
        <f>A19</f>
        <v>2022</v>
      </c>
      <c r="B20" s="1">
        <v>3</v>
      </c>
      <c r="C20" s="3">
        <v>2192</v>
      </c>
      <c r="D20" s="2">
        <v>-19.054652880354507</v>
      </c>
      <c r="E20" s="2">
        <v>9.2520281170554544</v>
      </c>
      <c r="F20" s="3">
        <v>168793</v>
      </c>
      <c r="G20" s="2">
        <v>4.6453812771233727</v>
      </c>
      <c r="H20" s="2">
        <v>7.6902540381024629</v>
      </c>
    </row>
    <row r="21" spans="1:8" x14ac:dyDescent="0.25">
      <c r="A21" s="1">
        <f>A20</f>
        <v>2022</v>
      </c>
      <c r="B21" s="1">
        <v>4</v>
      </c>
      <c r="C21" s="3">
        <v>2277</v>
      </c>
      <c r="D21" s="2">
        <v>-15.760266370699227</v>
      </c>
      <c r="E21" s="2">
        <v>8.433992533358504</v>
      </c>
      <c r="F21" s="3">
        <v>173980</v>
      </c>
      <c r="G21" s="2">
        <v>-9.9020719726982236</v>
      </c>
      <c r="H21" s="2">
        <v>6.9564496883398839</v>
      </c>
    </row>
    <row r="22" spans="1:8" x14ac:dyDescent="0.25">
      <c r="A22" s="1">
        <v>2023</v>
      </c>
      <c r="B22" s="1">
        <v>1</v>
      </c>
      <c r="C22" s="3">
        <v>1908</v>
      </c>
      <c r="D22" s="2">
        <v>-13.469387755102035</v>
      </c>
      <c r="E22" s="2">
        <v>7.6631702414180163</v>
      </c>
      <c r="F22" s="3">
        <v>158006</v>
      </c>
      <c r="G22" s="2">
        <v>-9.9080298546609384</v>
      </c>
      <c r="H22" s="2">
        <v>6.2154833608326419</v>
      </c>
    </row>
    <row r="23" spans="1:8" x14ac:dyDescent="0.25">
      <c r="A23" s="1">
        <f>A22</f>
        <v>2023</v>
      </c>
      <c r="B23" s="1">
        <v>2</v>
      </c>
      <c r="C23" s="3">
        <v>2332</v>
      </c>
      <c r="D23" s="2">
        <v>-14.734917733089581</v>
      </c>
      <c r="E23" s="2">
        <v>6.9562415047022297</v>
      </c>
      <c r="F23" s="3">
        <v>170564</v>
      </c>
      <c r="G23" s="2">
        <v>-14.537674493180608</v>
      </c>
      <c r="H23" s="2">
        <v>5.4949897486270842</v>
      </c>
    </row>
    <row r="24" spans="1:8" x14ac:dyDescent="0.25">
      <c r="A24" s="1">
        <f>A23</f>
        <v>2023</v>
      </c>
      <c r="B24" s="1">
        <v>3</v>
      </c>
      <c r="C24" s="3">
        <v>2076</v>
      </c>
      <c r="D24" s="2">
        <v>-5.2919708029197103</v>
      </c>
      <c r="E24" s="2">
        <v>6.3166787379315563</v>
      </c>
      <c r="F24" s="3">
        <v>142281</v>
      </c>
      <c r="G24" s="2">
        <v>-15.706812486299793</v>
      </c>
      <c r="H24" s="2">
        <v>4.8125263490098753</v>
      </c>
    </row>
    <row r="25" spans="1:8" x14ac:dyDescent="0.25">
      <c r="A25" s="1">
        <f>A24</f>
        <v>2023</v>
      </c>
      <c r="B25" s="1">
        <v>4</v>
      </c>
      <c r="C25" s="3">
        <v>2280</v>
      </c>
      <c r="D25" s="2">
        <v>0.13175230566535578</v>
      </c>
      <c r="E25" s="2">
        <v>5.7343973813027871</v>
      </c>
      <c r="F25" s="3">
        <v>167740</v>
      </c>
      <c r="G25" s="2">
        <v>-3.5866191516266244</v>
      </c>
      <c r="H25" s="2">
        <v>4.1731302441165496</v>
      </c>
    </row>
    <row r="26" spans="1:8" x14ac:dyDescent="0.25">
      <c r="A26" s="1">
        <v>2024</v>
      </c>
      <c r="B26" s="1">
        <v>1</v>
      </c>
      <c r="C26" s="3">
        <v>2220</v>
      </c>
      <c r="D26" s="2">
        <v>16.35220125786163</v>
      </c>
      <c r="E26" s="2">
        <v>5.1920574690496828</v>
      </c>
      <c r="F26" s="3">
        <v>160441</v>
      </c>
      <c r="G26" s="2">
        <v>1.5410807184537356</v>
      </c>
      <c r="H26" s="2">
        <v>3.5690139293105734</v>
      </c>
    </row>
    <row r="27" spans="1:8" x14ac:dyDescent="0.25">
      <c r="A27" s="1">
        <f>A26</f>
        <v>2024</v>
      </c>
      <c r="B27" s="1">
        <v>2</v>
      </c>
      <c r="C27" s="3">
        <v>2763</v>
      </c>
      <c r="D27" s="2">
        <v>18.4819897084048</v>
      </c>
      <c r="E27" s="2">
        <v>4.6688173822337307</v>
      </c>
      <c r="F27" s="3">
        <v>189761</v>
      </c>
      <c r="G27" s="2">
        <v>11.255012781126151</v>
      </c>
      <c r="H27" s="2">
        <v>2.9875400565830734</v>
      </c>
    </row>
    <row r="28" spans="1:8" x14ac:dyDescent="0.25">
      <c r="A28" s="1">
        <f>A27</f>
        <v>2024</v>
      </c>
      <c r="B28" s="1">
        <v>3</v>
      </c>
      <c r="C28" s="3">
        <v>2336</v>
      </c>
      <c r="D28" s="2">
        <v>12.524084778420042</v>
      </c>
      <c r="E28" s="2">
        <v>4.1508105917844258</v>
      </c>
      <c r="F28" s="3">
        <v>165608</v>
      </c>
      <c r="G28" s="2">
        <v>16.395021120177677</v>
      </c>
      <c r="H28" s="2">
        <v>2.4148038196683919</v>
      </c>
    </row>
    <row r="29" spans="1:8" x14ac:dyDescent="0.25">
      <c r="C29" s="3"/>
      <c r="D29" s="2"/>
      <c r="E29" s="2"/>
      <c r="F29" s="3"/>
      <c r="G29" s="2"/>
      <c r="H29" s="2"/>
    </row>
    <row r="30" spans="1:8" x14ac:dyDescent="0.25">
      <c r="A30" s="1" t="str">
        <f t="shared" ref="A30:A54" si="0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0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H54"/>
  <sheetViews>
    <sheetView topLeftCell="A10" zoomScaleNormal="100" workbookViewId="0">
      <selection activeCell="A29" sqref="A29:XFD29"/>
    </sheetView>
  </sheetViews>
  <sheetFormatPr baseColWidth="10" defaultColWidth="11.44140625" defaultRowHeight="10.8" x14ac:dyDescent="0.25"/>
  <cols>
    <col min="1" max="1" width="4.44140625" style="1" bestFit="1" customWidth="1"/>
    <col min="2" max="2" width="7.109375" style="1" customWidth="1"/>
    <col min="3" max="8" width="9.5546875" style="1" customWidth="1"/>
    <col min="9" max="16384" width="11.44140625" style="1"/>
  </cols>
  <sheetData>
    <row r="1" spans="1:8" s="6" customFormat="1" ht="64.8" x14ac:dyDescent="0.3">
      <c r="A1" s="6" t="s">
        <v>2</v>
      </c>
      <c r="B1" s="6" t="s">
        <v>0</v>
      </c>
      <c r="C1" s="6" t="s">
        <v>3</v>
      </c>
      <c r="D1" s="6" t="s">
        <v>4</v>
      </c>
      <c r="E1" s="6" t="s">
        <v>5</v>
      </c>
      <c r="F1" s="6" t="s">
        <v>6</v>
      </c>
      <c r="G1" s="6" t="s">
        <v>7</v>
      </c>
      <c r="H1" s="6" t="s">
        <v>8</v>
      </c>
    </row>
    <row r="2" spans="1:8" x14ac:dyDescent="0.25">
      <c r="A2" s="1">
        <v>2018</v>
      </c>
      <c r="B2" s="1">
        <v>1</v>
      </c>
      <c r="C2" s="3">
        <v>2995403</v>
      </c>
      <c r="D2" s="2">
        <v>4.1144889795997841</v>
      </c>
      <c r="E2" s="2">
        <v>5.1355974505677322</v>
      </c>
      <c r="F2" s="3">
        <v>289688222</v>
      </c>
      <c r="G2" s="2">
        <v>3.7009625480112662</v>
      </c>
      <c r="H2" s="2">
        <v>4.0777360344012834</v>
      </c>
    </row>
    <row r="3" spans="1:8" x14ac:dyDescent="0.25">
      <c r="A3" s="1">
        <f>A2</f>
        <v>2018</v>
      </c>
      <c r="B3" s="1">
        <v>2</v>
      </c>
      <c r="C3" s="3">
        <v>3131935</v>
      </c>
      <c r="D3" s="2">
        <v>2.8420051980291516</v>
      </c>
      <c r="E3" s="2">
        <v>4.6939314592825365</v>
      </c>
      <c r="F3" s="3">
        <v>293385041</v>
      </c>
      <c r="G3" s="2">
        <v>2.6191491016590795</v>
      </c>
      <c r="H3" s="2">
        <v>3.6452737536232824</v>
      </c>
    </row>
    <row r="4" spans="1:8" x14ac:dyDescent="0.25">
      <c r="A4" s="1">
        <f>A3</f>
        <v>2018</v>
      </c>
      <c r="B4" s="1">
        <v>3</v>
      </c>
      <c r="C4" s="3">
        <v>3146729</v>
      </c>
      <c r="D4" s="2">
        <v>5.0348644309370583</v>
      </c>
      <c r="E4" s="2">
        <v>4.3001381125533529</v>
      </c>
      <c r="F4" s="3">
        <v>292441377</v>
      </c>
      <c r="G4" s="2">
        <v>2.8323165257474248</v>
      </c>
      <c r="H4" s="2">
        <v>3.2616885875610846</v>
      </c>
    </row>
    <row r="5" spans="1:8" x14ac:dyDescent="0.25">
      <c r="A5" s="1">
        <f>A4</f>
        <v>2018</v>
      </c>
      <c r="B5" s="1">
        <v>4</v>
      </c>
      <c r="C5" s="3">
        <v>3171217</v>
      </c>
      <c r="D5" s="2">
        <v>4.5430764813294111</v>
      </c>
      <c r="E5" s="2">
        <v>3.94619929019168</v>
      </c>
      <c r="F5" s="3">
        <v>293395933</v>
      </c>
      <c r="G5" s="2">
        <v>1.8319202055392392</v>
      </c>
      <c r="H5" s="2">
        <v>2.9258672751864863</v>
      </c>
    </row>
    <row r="6" spans="1:8" x14ac:dyDescent="0.25">
      <c r="A6" s="1">
        <v>2019</v>
      </c>
      <c r="B6" s="1">
        <v>1</v>
      </c>
      <c r="C6" s="3">
        <v>3220379</v>
      </c>
      <c r="D6" s="2">
        <v>7.5107089096191793</v>
      </c>
      <c r="E6" s="2">
        <v>3.6245560759580067</v>
      </c>
      <c r="F6" s="3">
        <v>296926428</v>
      </c>
      <c r="G6" s="2">
        <v>2.4986193605068374</v>
      </c>
      <c r="H6" s="2">
        <v>2.6364281979326503</v>
      </c>
    </row>
    <row r="7" spans="1:8" x14ac:dyDescent="0.25">
      <c r="A7" s="1">
        <f>A6</f>
        <v>2019</v>
      </c>
      <c r="B7" s="1">
        <v>2</v>
      </c>
      <c r="C7" s="3">
        <v>3179100</v>
      </c>
      <c r="D7" s="2">
        <v>1.5059380223408247</v>
      </c>
      <c r="E7" s="2">
        <v>3.3280226018572838</v>
      </c>
      <c r="F7" s="3">
        <v>300633143</v>
      </c>
      <c r="G7" s="2">
        <v>2.4705083719656962</v>
      </c>
      <c r="H7" s="2">
        <v>2.3913060203142105</v>
      </c>
    </row>
    <row r="8" spans="1:8" x14ac:dyDescent="0.25">
      <c r="A8" s="1">
        <f>A7</f>
        <v>2019</v>
      </c>
      <c r="B8" s="1">
        <v>3</v>
      </c>
      <c r="C8" s="3">
        <v>3185004</v>
      </c>
      <c r="D8" s="2">
        <v>1.2163424305048132</v>
      </c>
      <c r="E8" s="2">
        <v>3.0518418454155012</v>
      </c>
      <c r="F8" s="3">
        <v>298077919</v>
      </c>
      <c r="G8" s="2">
        <v>1.9274091983228381</v>
      </c>
      <c r="H8" s="2">
        <v>2.1883492763224104</v>
      </c>
    </row>
    <row r="9" spans="1:8" x14ac:dyDescent="0.25">
      <c r="A9" s="1">
        <f>A8</f>
        <v>2019</v>
      </c>
      <c r="B9" s="1">
        <v>4</v>
      </c>
      <c r="C9" s="3">
        <v>3187764</v>
      </c>
      <c r="D9" s="2">
        <v>0.52178706156027488</v>
      </c>
      <c r="E9" s="2">
        <v>2.7901179812964503</v>
      </c>
      <c r="F9" s="3">
        <v>295079642</v>
      </c>
      <c r="G9" s="2">
        <v>0.57386923628555131</v>
      </c>
      <c r="H9" s="2">
        <v>2.025456001418275</v>
      </c>
    </row>
    <row r="10" spans="1:8" x14ac:dyDescent="0.25">
      <c r="A10" s="1">
        <v>2020</v>
      </c>
      <c r="B10" s="1">
        <v>1</v>
      </c>
      <c r="C10" s="3">
        <v>3438678</v>
      </c>
      <c r="D10" s="2">
        <v>6.7786741871065592</v>
      </c>
      <c r="E10" s="2">
        <v>2.5358079970296035</v>
      </c>
      <c r="F10" s="3">
        <v>298278995</v>
      </c>
      <c r="G10" s="2">
        <v>0.45552260508114895</v>
      </c>
      <c r="H10" s="2">
        <v>1.9003611435140797</v>
      </c>
    </row>
    <row r="11" spans="1:8" x14ac:dyDescent="0.25">
      <c r="A11" s="1">
        <f>A10</f>
        <v>2020</v>
      </c>
      <c r="B11" s="1">
        <v>2</v>
      </c>
      <c r="C11" s="3">
        <v>3508565</v>
      </c>
      <c r="D11" s="2">
        <v>10.363467648076497</v>
      </c>
      <c r="E11" s="2">
        <v>2.2804511733195985</v>
      </c>
      <c r="F11" s="3">
        <v>305689566</v>
      </c>
      <c r="G11" s="2">
        <v>1.6819246705610302</v>
      </c>
      <c r="H11" s="2">
        <v>1.8098924087938923</v>
      </c>
    </row>
    <row r="12" spans="1:8" x14ac:dyDescent="0.25">
      <c r="A12" s="1">
        <f>A11</f>
        <v>2020</v>
      </c>
      <c r="B12" s="1">
        <v>3</v>
      </c>
      <c r="C12" s="3">
        <v>3430727</v>
      </c>
      <c r="D12" s="2">
        <v>7.7149981601279061</v>
      </c>
      <c r="E12" s="2">
        <v>2.0182385822398707</v>
      </c>
      <c r="F12" s="3">
        <v>301869789</v>
      </c>
      <c r="G12" s="2">
        <v>1.2721069754918712</v>
      </c>
      <c r="H12" s="2">
        <v>1.7499744793552601</v>
      </c>
    </row>
    <row r="13" spans="1:8" x14ac:dyDescent="0.25">
      <c r="A13" s="1">
        <f>A12</f>
        <v>2020</v>
      </c>
      <c r="B13" s="1">
        <v>4</v>
      </c>
      <c r="C13" s="3">
        <v>3344186</v>
      </c>
      <c r="D13" s="2">
        <v>4.9069504517900375</v>
      </c>
      <c r="E13" s="2">
        <v>1.748413181160579</v>
      </c>
      <c r="F13" s="3">
        <v>303991874</v>
      </c>
      <c r="G13" s="2">
        <v>3.0202801994723805</v>
      </c>
      <c r="H13" s="2">
        <v>1.7164520574593347</v>
      </c>
    </row>
    <row r="14" spans="1:8" x14ac:dyDescent="0.25">
      <c r="A14" s="1">
        <v>2021</v>
      </c>
      <c r="B14" s="1">
        <v>1</v>
      </c>
      <c r="C14" s="3">
        <v>3340023</v>
      </c>
      <c r="D14" s="2">
        <v>-2.8689804628406645</v>
      </c>
      <c r="E14" s="2">
        <v>1.4737784021880627</v>
      </c>
      <c r="F14" s="3">
        <v>307685407</v>
      </c>
      <c r="G14" s="2">
        <v>3.1535616512319287</v>
      </c>
      <c r="H14" s="2">
        <v>1.7048711781773536</v>
      </c>
    </row>
    <row r="15" spans="1:8" x14ac:dyDescent="0.25">
      <c r="A15" s="1">
        <f>A14</f>
        <v>2021</v>
      </c>
      <c r="B15" s="1">
        <v>2</v>
      </c>
      <c r="C15" s="3">
        <v>3524947</v>
      </c>
      <c r="D15" s="2">
        <v>0.4669145362847793</v>
      </c>
      <c r="E15" s="2">
        <v>1.1991117632228041</v>
      </c>
      <c r="F15" s="3">
        <v>312030984</v>
      </c>
      <c r="G15" s="2">
        <v>2.0744633462563167</v>
      </c>
      <c r="H15" s="2">
        <v>1.711592769169312</v>
      </c>
    </row>
    <row r="16" spans="1:8" x14ac:dyDescent="0.25">
      <c r="A16" s="1">
        <f>A15</f>
        <v>2021</v>
      </c>
      <c r="B16" s="1">
        <v>3</v>
      </c>
      <c r="C16" s="3">
        <v>3425818</v>
      </c>
      <c r="D16" s="2">
        <v>-0.14308920529089164</v>
      </c>
      <c r="E16" s="2">
        <v>0.92647655787464234</v>
      </c>
      <c r="F16" s="3">
        <v>312293789</v>
      </c>
      <c r="G16" s="2">
        <v>3.4531444946946932</v>
      </c>
      <c r="H16" s="2">
        <v>1.7338831896408644</v>
      </c>
    </row>
    <row r="17" spans="1:8" x14ac:dyDescent="0.25">
      <c r="A17" s="1">
        <f>A16</f>
        <v>2021</v>
      </c>
      <c r="B17" s="1">
        <v>4</v>
      </c>
      <c r="C17" s="3">
        <v>3425775</v>
      </c>
      <c r="D17" s="2">
        <v>2.4397267376874421</v>
      </c>
      <c r="E17" s="2">
        <v>0.65747845648658043</v>
      </c>
      <c r="F17" s="3">
        <v>312610534</v>
      </c>
      <c r="G17" s="2">
        <v>2.8351613109237173</v>
      </c>
      <c r="H17" s="2">
        <v>1.7692355929083445</v>
      </c>
    </row>
    <row r="18" spans="1:8" x14ac:dyDescent="0.25">
      <c r="A18" s="1">
        <v>2022</v>
      </c>
      <c r="B18" s="1">
        <v>1</v>
      </c>
      <c r="C18" s="3">
        <v>3258826</v>
      </c>
      <c r="D18" s="2">
        <v>-2.4310311635578508</v>
      </c>
      <c r="E18" s="2">
        <v>0.39305465079964319</v>
      </c>
      <c r="F18" s="3">
        <v>309765531</v>
      </c>
      <c r="G18" s="2">
        <v>0.67605546206486178</v>
      </c>
      <c r="H18" s="2">
        <v>1.8162176706037452</v>
      </c>
    </row>
    <row r="19" spans="1:8" x14ac:dyDescent="0.25">
      <c r="A19" s="1">
        <f>A18</f>
        <v>2022</v>
      </c>
      <c r="B19" s="1">
        <v>2</v>
      </c>
      <c r="C19" s="3">
        <v>3427844</v>
      </c>
      <c r="D19" s="2">
        <v>-2.754736454193496</v>
      </c>
      <c r="E19" s="2">
        <v>0.13525623773060594</v>
      </c>
      <c r="F19" s="3">
        <v>316685461</v>
      </c>
      <c r="G19" s="2">
        <v>1.4916714168359713</v>
      </c>
      <c r="H19" s="2">
        <v>1.8740633179328188</v>
      </c>
    </row>
    <row r="20" spans="1:8" x14ac:dyDescent="0.25">
      <c r="A20" s="1">
        <f>A19</f>
        <v>2022</v>
      </c>
      <c r="B20" s="1">
        <v>3</v>
      </c>
      <c r="C20" s="3">
        <v>3424477</v>
      </c>
      <c r="D20" s="2">
        <v>-3.9143935842478328E-2</v>
      </c>
      <c r="E20" s="2">
        <v>-0.11563073943772929</v>
      </c>
      <c r="F20" s="3">
        <v>314866699</v>
      </c>
      <c r="G20" s="2">
        <v>0.82387485458443876</v>
      </c>
      <c r="H20" s="2">
        <v>1.9412938287209809</v>
      </c>
    </row>
    <row r="21" spans="1:8" x14ac:dyDescent="0.25">
      <c r="A21" s="1">
        <f>A20</f>
        <v>2022</v>
      </c>
      <c r="B21" s="1">
        <v>4</v>
      </c>
      <c r="C21" s="3">
        <v>3377802</v>
      </c>
      <c r="D21" s="2">
        <v>-1.4003546642730513</v>
      </c>
      <c r="E21" s="2">
        <v>-0.36112648285501309</v>
      </c>
      <c r="F21" s="3">
        <v>317092845</v>
      </c>
      <c r="G21" s="2">
        <v>1.4338323608762416</v>
      </c>
      <c r="H21" s="2">
        <v>2.0161915018554617</v>
      </c>
    </row>
    <row r="22" spans="1:8" x14ac:dyDescent="0.25">
      <c r="A22" s="1">
        <v>2023</v>
      </c>
      <c r="B22" s="1">
        <v>1</v>
      </c>
      <c r="C22" s="3">
        <v>3375280</v>
      </c>
      <c r="D22" s="2">
        <v>3.5734954857976398</v>
      </c>
      <c r="E22" s="2">
        <v>-0.60270339041864895</v>
      </c>
      <c r="F22" s="3">
        <v>322408952</v>
      </c>
      <c r="G22" s="2">
        <v>4.0816100355594465</v>
      </c>
      <c r="H22" s="2">
        <v>2.0963402493646552</v>
      </c>
    </row>
    <row r="23" spans="1:8" x14ac:dyDescent="0.25">
      <c r="A23" s="1">
        <f>A22</f>
        <v>2023</v>
      </c>
      <c r="B23" s="1">
        <v>2</v>
      </c>
      <c r="C23" s="3">
        <v>3363013</v>
      </c>
      <c r="D23" s="2">
        <v>-1.8913054386372363</v>
      </c>
      <c r="E23" s="2">
        <v>-0.84248337763942671</v>
      </c>
      <c r="F23" s="3">
        <v>327349295</v>
      </c>
      <c r="G23" s="2">
        <v>3.3673266737054286</v>
      </c>
      <c r="H23" s="2">
        <v>2.1789600088138439</v>
      </c>
    </row>
    <row r="24" spans="1:8" x14ac:dyDescent="0.25">
      <c r="A24" s="1">
        <f>A23</f>
        <v>2023</v>
      </c>
      <c r="B24" s="1">
        <v>3</v>
      </c>
      <c r="C24" s="3">
        <v>3358966</v>
      </c>
      <c r="D24" s="2">
        <v>-1.9130220468702275</v>
      </c>
      <c r="E24" s="2">
        <v>-1.079978235730501</v>
      </c>
      <c r="F24" s="3">
        <v>325485218</v>
      </c>
      <c r="G24" s="2">
        <v>3.3723855313133599</v>
      </c>
      <c r="H24" s="2">
        <v>2.2625115113846817</v>
      </c>
    </row>
    <row r="25" spans="1:8" x14ac:dyDescent="0.25">
      <c r="A25" s="1">
        <f>A24</f>
        <v>2023</v>
      </c>
      <c r="B25" s="1">
        <v>4</v>
      </c>
      <c r="C25" s="3">
        <v>3315856</v>
      </c>
      <c r="D25" s="2">
        <v>-1.8339144804816909</v>
      </c>
      <c r="E25" s="2">
        <v>-1.3153552696931501</v>
      </c>
      <c r="F25" s="3">
        <v>325242001</v>
      </c>
      <c r="G25" s="2">
        <v>2.5699589658038535</v>
      </c>
      <c r="H25" s="2">
        <v>2.3461982174243796</v>
      </c>
    </row>
    <row r="26" spans="1:8" x14ac:dyDescent="0.25">
      <c r="A26" s="1">
        <v>2024</v>
      </c>
      <c r="B26" s="1">
        <v>1</v>
      </c>
      <c r="C26" s="3">
        <v>3311722</v>
      </c>
      <c r="D26" s="2">
        <v>-1.8830437771088615</v>
      </c>
      <c r="E26" s="2">
        <v>-1.5493024369106145</v>
      </c>
      <c r="F26" s="3">
        <v>328939860</v>
      </c>
      <c r="G26" s="2">
        <v>2.0256596349098821</v>
      </c>
      <c r="H26" s="2">
        <v>2.4299172585426043</v>
      </c>
    </row>
    <row r="27" spans="1:8" x14ac:dyDescent="0.25">
      <c r="A27" s="1">
        <f t="shared" ref="A27:A28" si="0">A26</f>
        <v>2024</v>
      </c>
      <c r="B27" s="1">
        <v>2</v>
      </c>
      <c r="C27" s="3">
        <v>3411936</v>
      </c>
      <c r="D27" s="2">
        <v>1.4547371657498864</v>
      </c>
      <c r="E27" s="2">
        <v>-1.782831794272878</v>
      </c>
      <c r="F27" s="3">
        <v>337474113</v>
      </c>
      <c r="G27" s="2">
        <v>3.0929707668990059</v>
      </c>
      <c r="H27" s="2">
        <v>2.5137056168167597</v>
      </c>
    </row>
    <row r="28" spans="1:8" x14ac:dyDescent="0.25">
      <c r="A28" s="1">
        <f t="shared" si="0"/>
        <v>2024</v>
      </c>
      <c r="B28" s="1">
        <v>3</v>
      </c>
      <c r="C28" s="3">
        <v>3248063</v>
      </c>
      <c r="D28" s="2">
        <v>-3.301700582857936</v>
      </c>
      <c r="E28" s="2">
        <v>-2.0171639870075477</v>
      </c>
      <c r="F28" s="3">
        <v>333176983</v>
      </c>
      <c r="G28" s="2">
        <v>2.3631687630127685</v>
      </c>
      <c r="H28" s="2">
        <v>2.5973476133094797</v>
      </c>
    </row>
    <row r="29" spans="1:8" x14ac:dyDescent="0.25">
      <c r="C29" s="3"/>
      <c r="D29" s="2"/>
      <c r="E29" s="2"/>
      <c r="F29" s="3"/>
      <c r="G29" s="2"/>
      <c r="H29" s="2"/>
    </row>
    <row r="30" spans="1:8" x14ac:dyDescent="0.25">
      <c r="A30" s="1" t="str">
        <f t="shared" ref="A30:A54" si="1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1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1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1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1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H54"/>
  <sheetViews>
    <sheetView topLeftCell="A13" workbookViewId="0">
      <selection activeCell="A29" sqref="A29:XFD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0.5546875" style="1" customWidth="1"/>
    <col min="9" max="16384" width="11.44140625" style="1"/>
  </cols>
  <sheetData>
    <row r="1" spans="1:8" s="6" customFormat="1" ht="75.599999999999994" x14ac:dyDescent="0.3">
      <c r="A1" s="6" t="s">
        <v>2</v>
      </c>
      <c r="B1" s="6" t="s">
        <v>0</v>
      </c>
      <c r="C1" s="6" t="s">
        <v>15</v>
      </c>
      <c r="D1" s="6" t="s">
        <v>16</v>
      </c>
      <c r="E1" s="6" t="s">
        <v>17</v>
      </c>
      <c r="F1" s="6" t="s">
        <v>18</v>
      </c>
      <c r="G1" s="6" t="s">
        <v>19</v>
      </c>
      <c r="H1" s="6" t="s">
        <v>20</v>
      </c>
    </row>
    <row r="2" spans="1:8" x14ac:dyDescent="0.25">
      <c r="A2" s="1">
        <v>2018</v>
      </c>
      <c r="B2" s="1">
        <v>1</v>
      </c>
      <c r="C2" s="5">
        <v>22.2</v>
      </c>
      <c r="D2" s="2"/>
      <c r="E2" s="2"/>
      <c r="F2" s="5">
        <v>24.5</v>
      </c>
      <c r="G2" s="2"/>
      <c r="H2" s="2"/>
    </row>
    <row r="3" spans="1:8" x14ac:dyDescent="0.25">
      <c r="A3" s="1">
        <f>A2</f>
        <v>2018</v>
      </c>
      <c r="B3" s="1">
        <v>2</v>
      </c>
      <c r="C3" s="5">
        <v>23</v>
      </c>
      <c r="D3" s="2"/>
      <c r="E3" s="2"/>
      <c r="F3" s="5">
        <v>24.6</v>
      </c>
      <c r="G3" s="2"/>
      <c r="H3" s="2"/>
    </row>
    <row r="4" spans="1:8" x14ac:dyDescent="0.25">
      <c r="A4" s="1">
        <f>A3</f>
        <v>2018</v>
      </c>
      <c r="B4" s="1">
        <v>3</v>
      </c>
      <c r="C4" s="5">
        <v>23</v>
      </c>
      <c r="D4" s="2"/>
      <c r="E4" s="2"/>
      <c r="F4" s="5">
        <v>24.4</v>
      </c>
      <c r="G4" s="2"/>
      <c r="H4" s="2"/>
    </row>
    <row r="5" spans="1:8" x14ac:dyDescent="0.25">
      <c r="A5" s="1">
        <f>A4</f>
        <v>2018</v>
      </c>
      <c r="B5" s="1">
        <v>4</v>
      </c>
      <c r="C5" s="5">
        <v>22.9</v>
      </c>
      <c r="D5" s="2"/>
      <c r="E5" s="2"/>
      <c r="F5" s="5">
        <v>24.2</v>
      </c>
      <c r="G5" s="2"/>
      <c r="H5" s="2"/>
    </row>
    <row r="6" spans="1:8" x14ac:dyDescent="0.25">
      <c r="A6" s="1">
        <v>2019</v>
      </c>
      <c r="B6" s="1">
        <v>1</v>
      </c>
      <c r="C6" s="5">
        <v>23.1</v>
      </c>
      <c r="D6" s="2"/>
      <c r="E6" s="2"/>
      <c r="F6" s="5">
        <v>24.2</v>
      </c>
      <c r="G6" s="2"/>
      <c r="H6" s="2"/>
    </row>
    <row r="7" spans="1:8" x14ac:dyDescent="0.25">
      <c r="A7" s="1">
        <f>A6</f>
        <v>2019</v>
      </c>
      <c r="B7" s="1">
        <v>2</v>
      </c>
      <c r="C7" s="5">
        <v>22.6</v>
      </c>
      <c r="D7" s="2"/>
      <c r="E7" s="2"/>
      <c r="F7" s="5">
        <v>24.3</v>
      </c>
      <c r="G7" s="2"/>
      <c r="H7" s="2"/>
    </row>
    <row r="8" spans="1:8" x14ac:dyDescent="0.25">
      <c r="A8" s="1">
        <f>A7</f>
        <v>2019</v>
      </c>
      <c r="B8" s="1">
        <v>3</v>
      </c>
      <c r="C8" s="5">
        <v>22.5</v>
      </c>
      <c r="D8" s="2"/>
      <c r="E8" s="2"/>
      <c r="F8" s="5">
        <v>24</v>
      </c>
      <c r="G8" s="2"/>
      <c r="H8" s="2"/>
    </row>
    <row r="9" spans="1:8" x14ac:dyDescent="0.25">
      <c r="A9" s="1">
        <f>A8</f>
        <v>2019</v>
      </c>
      <c r="B9" s="1">
        <v>4</v>
      </c>
      <c r="C9" s="5">
        <v>22.3</v>
      </c>
      <c r="D9" s="2"/>
      <c r="E9" s="2"/>
      <c r="F9" s="5">
        <v>23.5</v>
      </c>
      <c r="G9" s="2"/>
      <c r="H9" s="2"/>
    </row>
    <row r="10" spans="1:8" x14ac:dyDescent="0.25">
      <c r="A10" s="1">
        <v>2020</v>
      </c>
      <c r="B10" s="1">
        <v>1</v>
      </c>
      <c r="C10" s="5">
        <v>24.1</v>
      </c>
      <c r="D10" s="2"/>
      <c r="E10" s="2"/>
      <c r="F10" s="5">
        <v>24</v>
      </c>
      <c r="G10" s="2"/>
      <c r="H10" s="2"/>
    </row>
    <row r="11" spans="1:8" x14ac:dyDescent="0.25">
      <c r="A11" s="1">
        <f>A10</f>
        <v>2020</v>
      </c>
      <c r="B11" s="1">
        <v>2</v>
      </c>
      <c r="C11" s="5">
        <v>25.9</v>
      </c>
      <c r="D11" s="2"/>
      <c r="E11" s="2"/>
      <c r="F11" s="5">
        <v>26</v>
      </c>
      <c r="G11" s="2"/>
      <c r="H11" s="2"/>
    </row>
    <row r="12" spans="1:8" x14ac:dyDescent="0.25">
      <c r="A12" s="1">
        <f>A11</f>
        <v>2020</v>
      </c>
      <c r="B12" s="1">
        <v>3</v>
      </c>
      <c r="C12" s="5">
        <v>25.9</v>
      </c>
      <c r="D12" s="2"/>
      <c r="E12" s="2"/>
      <c r="F12" s="5">
        <v>26.2</v>
      </c>
      <c r="G12" s="2"/>
      <c r="H12" s="2"/>
    </row>
    <row r="13" spans="1:8" x14ac:dyDescent="0.25">
      <c r="A13" s="1">
        <f>A12</f>
        <v>2020</v>
      </c>
      <c r="B13" s="1">
        <v>4</v>
      </c>
      <c r="C13" s="5">
        <v>25.8</v>
      </c>
      <c r="D13" s="2"/>
      <c r="E13" s="2"/>
      <c r="F13" s="5">
        <v>26.9</v>
      </c>
      <c r="G13" s="2"/>
      <c r="H13" s="2"/>
    </row>
    <row r="14" spans="1:8" x14ac:dyDescent="0.25">
      <c r="A14" s="1">
        <v>2021</v>
      </c>
      <c r="B14" s="1">
        <v>1</v>
      </c>
      <c r="C14" s="5">
        <v>25.9</v>
      </c>
      <c r="D14" s="2"/>
      <c r="E14" s="2"/>
      <c r="F14" s="5">
        <v>27.4</v>
      </c>
      <c r="H14" s="2"/>
    </row>
    <row r="15" spans="1:8" x14ac:dyDescent="0.25">
      <c r="A15" s="1">
        <f>A14</f>
        <v>2021</v>
      </c>
      <c r="B15" s="1">
        <v>2</v>
      </c>
      <c r="C15" s="5">
        <v>26.1</v>
      </c>
      <c r="D15" s="2"/>
      <c r="E15" s="2"/>
      <c r="F15" s="5">
        <v>26.5</v>
      </c>
      <c r="H15" s="2"/>
    </row>
    <row r="16" spans="1:8" x14ac:dyDescent="0.25">
      <c r="A16" s="1">
        <f>A15</f>
        <v>2021</v>
      </c>
      <c r="B16" s="1">
        <v>3</v>
      </c>
      <c r="C16" s="5">
        <v>24.9</v>
      </c>
      <c r="D16" s="2"/>
      <c r="E16" s="2"/>
      <c r="F16" s="5">
        <v>26</v>
      </c>
      <c r="H16" s="2"/>
    </row>
    <row r="17" spans="1:8" x14ac:dyDescent="0.25">
      <c r="A17" s="1">
        <f>A16</f>
        <v>2021</v>
      </c>
      <c r="B17" s="1">
        <v>4</v>
      </c>
      <c r="C17" s="5">
        <v>24.2</v>
      </c>
      <c r="D17" s="2"/>
      <c r="E17" s="2"/>
      <c r="F17" s="5">
        <v>25.3</v>
      </c>
      <c r="H17" s="2"/>
    </row>
    <row r="18" spans="1:8" x14ac:dyDescent="0.25">
      <c r="A18" s="1">
        <v>2022</v>
      </c>
      <c r="B18" s="1">
        <v>1</v>
      </c>
      <c r="C18" s="5">
        <v>22.5</v>
      </c>
      <c r="D18" s="2"/>
      <c r="E18" s="2"/>
      <c r="F18" s="5">
        <v>24.4</v>
      </c>
      <c r="H18" s="2"/>
    </row>
    <row r="19" spans="1:8" x14ac:dyDescent="0.25">
      <c r="A19" s="1">
        <f>A18</f>
        <v>2022</v>
      </c>
      <c r="B19" s="1">
        <v>2</v>
      </c>
      <c r="C19" s="5">
        <v>23</v>
      </c>
      <c r="D19" s="2"/>
      <c r="E19" s="2"/>
      <c r="F19" s="5">
        <v>24.2</v>
      </c>
      <c r="H19" s="2"/>
    </row>
    <row r="20" spans="1:8" x14ac:dyDescent="0.25">
      <c r="A20" s="1">
        <f>A19</f>
        <v>2022</v>
      </c>
      <c r="B20" s="1">
        <v>3</v>
      </c>
      <c r="C20" s="5">
        <v>22.4</v>
      </c>
      <c r="D20" s="2"/>
      <c r="E20" s="2"/>
      <c r="F20" s="5">
        <v>23.5</v>
      </c>
      <c r="H20" s="2"/>
    </row>
    <row r="21" spans="1:8" x14ac:dyDescent="0.25">
      <c r="A21" s="1">
        <f>A20</f>
        <v>2022</v>
      </c>
      <c r="B21" s="1">
        <v>4</v>
      </c>
      <c r="C21" s="5">
        <v>21.6</v>
      </c>
      <c r="D21" s="2"/>
      <c r="E21" s="2"/>
      <c r="F21" s="5">
        <v>23.1</v>
      </c>
      <c r="H21" s="2"/>
    </row>
    <row r="22" spans="1:8" x14ac:dyDescent="0.25">
      <c r="A22" s="1">
        <v>2023</v>
      </c>
      <c r="B22" s="1">
        <v>1</v>
      </c>
      <c r="C22" s="5">
        <v>21</v>
      </c>
      <c r="D22" s="2"/>
      <c r="E22" s="2"/>
      <c r="F22" s="5">
        <v>22.9</v>
      </c>
      <c r="H22" s="2"/>
    </row>
    <row r="23" spans="1:8" x14ac:dyDescent="0.25">
      <c r="A23" s="1">
        <f>A22</f>
        <v>2023</v>
      </c>
      <c r="B23" s="1">
        <v>2</v>
      </c>
      <c r="C23" s="5">
        <v>20.399999999999999</v>
      </c>
      <c r="D23" s="2"/>
      <c r="E23" s="2"/>
      <c r="F23" s="5">
        <v>22.7</v>
      </c>
      <c r="H23" s="2"/>
    </row>
    <row r="24" spans="1:8" x14ac:dyDescent="0.25">
      <c r="A24" s="1">
        <f>A23</f>
        <v>2023</v>
      </c>
      <c r="B24" s="1">
        <v>3</v>
      </c>
      <c r="C24" s="5">
        <v>20</v>
      </c>
      <c r="D24" s="2"/>
      <c r="E24" s="2"/>
      <c r="F24" s="5">
        <v>22.1</v>
      </c>
      <c r="H24" s="2"/>
    </row>
    <row r="25" spans="1:8" x14ac:dyDescent="0.25">
      <c r="A25" s="1">
        <f t="shared" ref="A25:A28" si="0">A24</f>
        <v>2023</v>
      </c>
      <c r="B25" s="1">
        <v>4</v>
      </c>
      <c r="C25" s="5">
        <v>19.399999999999999</v>
      </c>
      <c r="D25" s="2"/>
      <c r="E25" s="2"/>
      <c r="F25" s="5">
        <v>21.7</v>
      </c>
      <c r="H25" s="2"/>
    </row>
    <row r="26" spans="1:8" x14ac:dyDescent="0.25">
      <c r="A26" s="1">
        <v>2024</v>
      </c>
      <c r="B26" s="1">
        <v>1</v>
      </c>
      <c r="C26" s="5">
        <v>19.100000000000001</v>
      </c>
      <c r="D26" s="2"/>
      <c r="E26" s="2"/>
      <c r="F26" s="5">
        <v>21.6</v>
      </c>
      <c r="H26" s="2"/>
    </row>
    <row r="27" spans="1:8" x14ac:dyDescent="0.25">
      <c r="A27" s="1">
        <f t="shared" si="0"/>
        <v>2024</v>
      </c>
      <c r="B27" s="1">
        <v>2</v>
      </c>
      <c r="C27" s="5">
        <v>19.399999999999999</v>
      </c>
      <c r="D27" s="2"/>
      <c r="E27" s="2"/>
      <c r="F27" s="5">
        <v>21.9</v>
      </c>
      <c r="H27" s="2"/>
    </row>
    <row r="28" spans="1:8" x14ac:dyDescent="0.25">
      <c r="A28" s="1">
        <f t="shared" si="0"/>
        <v>2024</v>
      </c>
      <c r="B28" s="1">
        <v>3</v>
      </c>
      <c r="C28" s="5">
        <v>18.2</v>
      </c>
      <c r="D28" s="2"/>
      <c r="E28" s="2"/>
      <c r="F28" s="5">
        <v>21.2</v>
      </c>
      <c r="H28" s="2"/>
    </row>
    <row r="29" spans="1:8" x14ac:dyDescent="0.25">
      <c r="C29" s="5"/>
      <c r="D29" s="2"/>
      <c r="E29" s="2"/>
      <c r="F29" s="5"/>
      <c r="H29" s="2"/>
    </row>
    <row r="30" spans="1:8" x14ac:dyDescent="0.25">
      <c r="A30" s="1" t="str">
        <f t="shared" ref="A30:A54" si="1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1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1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1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1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workbookViewId="0">
      <selection activeCell="A26" sqref="A26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8.88671875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21</v>
      </c>
      <c r="D1" s="6" t="s">
        <v>22</v>
      </c>
      <c r="E1" s="6" t="s">
        <v>23</v>
      </c>
      <c r="F1" s="6" t="s">
        <v>24</v>
      </c>
      <c r="G1" s="6" t="s">
        <v>25</v>
      </c>
      <c r="H1" s="6" t="s">
        <v>26</v>
      </c>
    </row>
    <row r="2" spans="1:8" x14ac:dyDescent="0.25">
      <c r="A2" s="1">
        <v>2018</v>
      </c>
      <c r="B2" s="1">
        <v>1</v>
      </c>
      <c r="C2" s="5">
        <v>235.6</v>
      </c>
      <c r="D2" s="2">
        <v>0.21267545725223158</v>
      </c>
      <c r="E2" s="2">
        <v>1.1684857877846422</v>
      </c>
      <c r="F2" s="4">
        <v>18874.2</v>
      </c>
      <c r="G2" s="2">
        <v>2.3641008118969742</v>
      </c>
      <c r="H2" s="2">
        <v>2.1775148076510815</v>
      </c>
    </row>
    <row r="3" spans="1:8" x14ac:dyDescent="0.25">
      <c r="A3" s="1">
        <f>A2</f>
        <v>2018</v>
      </c>
      <c r="B3" s="1">
        <v>2</v>
      </c>
      <c r="C3" s="5">
        <v>239.9</v>
      </c>
      <c r="D3" s="2">
        <v>1.6094875052943713</v>
      </c>
      <c r="E3" s="2">
        <v>1.1391897330561471</v>
      </c>
      <c r="F3" s="4">
        <v>19344.099999999999</v>
      </c>
      <c r="G3" s="2">
        <v>2.8214082590507727</v>
      </c>
      <c r="H3" s="2">
        <v>2.1415511210614544</v>
      </c>
    </row>
    <row r="4" spans="1:8" x14ac:dyDescent="0.25">
      <c r="A4" s="1">
        <f>A3</f>
        <v>2018</v>
      </c>
      <c r="B4" s="1">
        <v>3</v>
      </c>
      <c r="C4" s="5">
        <v>246.8</v>
      </c>
      <c r="D4" s="2">
        <v>3.0910609857978333</v>
      </c>
      <c r="E4" s="2">
        <v>1.104978330158721</v>
      </c>
      <c r="F4" s="4">
        <v>19528</v>
      </c>
      <c r="G4" s="2">
        <v>2.5134913802154379</v>
      </c>
      <c r="H4" s="2">
        <v>2.0934851893354036</v>
      </c>
    </row>
    <row r="5" spans="1:8" x14ac:dyDescent="0.25">
      <c r="A5" s="1">
        <f>A4</f>
        <v>2018</v>
      </c>
      <c r="B5" s="1">
        <v>4</v>
      </c>
      <c r="C5" s="5">
        <v>241.6</v>
      </c>
      <c r="D5" s="2">
        <v>1.6835016835016869</v>
      </c>
      <c r="E5" s="2">
        <v>1.0683777137542572</v>
      </c>
      <c r="F5" s="4">
        <v>19564.599999999999</v>
      </c>
      <c r="G5" s="2">
        <v>2.9802509685025846</v>
      </c>
      <c r="H5" s="2">
        <v>2.0368419902116144</v>
      </c>
    </row>
    <row r="6" spans="1:8" x14ac:dyDescent="0.25">
      <c r="A6" s="1">
        <v>2019</v>
      </c>
      <c r="B6" s="1">
        <v>1</v>
      </c>
      <c r="C6" s="5">
        <v>237.3</v>
      </c>
      <c r="D6" s="2">
        <v>0.72156196943973239</v>
      </c>
      <c r="E6" s="2">
        <v>1.0331553201644232</v>
      </c>
      <c r="F6" s="4">
        <v>19471.099999999999</v>
      </c>
      <c r="G6" s="2">
        <v>3.1625181464644658</v>
      </c>
      <c r="H6" s="2">
        <v>1.975409005298072</v>
      </c>
    </row>
    <row r="7" spans="1:8" x14ac:dyDescent="0.25">
      <c r="A7" s="1">
        <f>A6</f>
        <v>2019</v>
      </c>
      <c r="B7" s="1">
        <v>2</v>
      </c>
      <c r="C7" s="5">
        <v>244.5</v>
      </c>
      <c r="D7" s="2">
        <v>1.9174656106711208</v>
      </c>
      <c r="E7" s="2">
        <v>1.0034630381919794</v>
      </c>
      <c r="F7" s="4">
        <v>19804.900000000001</v>
      </c>
      <c r="G7" s="2">
        <v>2.3821216805124168</v>
      </c>
      <c r="H7" s="2">
        <v>1.9135633468141942</v>
      </c>
    </row>
    <row r="8" spans="1:8" x14ac:dyDescent="0.25">
      <c r="A8" s="1">
        <f>A7</f>
        <v>2019</v>
      </c>
      <c r="B8" s="1">
        <v>3</v>
      </c>
      <c r="C8" s="5">
        <v>248.8</v>
      </c>
      <c r="D8" s="2">
        <v>0.81037277147488762</v>
      </c>
      <c r="E8" s="2">
        <v>0.9832580107954827</v>
      </c>
      <c r="F8" s="4">
        <v>19874.3</v>
      </c>
      <c r="G8" s="2">
        <v>1.7733510856206447</v>
      </c>
      <c r="H8" s="2">
        <v>1.856424070192628</v>
      </c>
    </row>
    <row r="9" spans="1:8" x14ac:dyDescent="0.25">
      <c r="A9" s="1">
        <f>A8</f>
        <v>2019</v>
      </c>
      <c r="B9" s="1">
        <v>4</v>
      </c>
      <c r="C9" s="5">
        <v>244.7</v>
      </c>
      <c r="D9" s="2">
        <v>1.2831125827814649</v>
      </c>
      <c r="E9" s="2">
        <v>0.97706863254129006</v>
      </c>
      <c r="F9" s="4">
        <v>19966.900000000001</v>
      </c>
      <c r="G9" s="2">
        <v>2.056264886580883</v>
      </c>
      <c r="H9" s="2">
        <v>1.8094030798245817</v>
      </c>
    </row>
    <row r="10" spans="1:8" x14ac:dyDescent="0.25">
      <c r="A10" s="1">
        <v>2020</v>
      </c>
      <c r="B10" s="1">
        <v>1</v>
      </c>
      <c r="C10" s="5">
        <v>239.2</v>
      </c>
      <c r="D10" s="2">
        <v>0.8006742520016763</v>
      </c>
      <c r="E10" s="2">
        <v>0.98931524472118282</v>
      </c>
      <c r="F10" s="4">
        <v>19681.3</v>
      </c>
      <c r="G10" s="2">
        <v>1.0795486644308738</v>
      </c>
      <c r="H10" s="2">
        <v>1.7778603594859061</v>
      </c>
    </row>
    <row r="11" spans="1:8" x14ac:dyDescent="0.25">
      <c r="A11" s="1">
        <f>A10</f>
        <v>2020</v>
      </c>
      <c r="B11" s="1">
        <v>2</v>
      </c>
      <c r="C11" s="5">
        <v>220.2</v>
      </c>
      <c r="D11" s="2">
        <v>-9.9386503067484746</v>
      </c>
      <c r="E11" s="2">
        <v>1.0246094660958425</v>
      </c>
      <c r="F11" s="4">
        <v>18607.2</v>
      </c>
      <c r="G11" s="2">
        <v>-6.0474932971133484</v>
      </c>
      <c r="H11" s="2">
        <v>1.7673101815816747</v>
      </c>
    </row>
    <row r="12" spans="1:8" x14ac:dyDescent="0.25">
      <c r="A12" s="1">
        <f>A11</f>
        <v>2020</v>
      </c>
      <c r="B12" s="1">
        <v>3</v>
      </c>
      <c r="C12" s="5">
        <v>240.9</v>
      </c>
      <c r="D12" s="2">
        <v>-3.1752411575562745</v>
      </c>
      <c r="E12" s="2">
        <v>1.0874450148055008</v>
      </c>
      <c r="F12" s="4">
        <v>19176.900000000001</v>
      </c>
      <c r="G12" s="2">
        <v>-3.5090544069476537</v>
      </c>
      <c r="H12" s="2">
        <v>1.7828303737075517</v>
      </c>
    </row>
    <row r="13" spans="1:8" x14ac:dyDescent="0.25">
      <c r="A13" s="1">
        <f>A12</f>
        <v>2020</v>
      </c>
      <c r="B13" s="1">
        <v>4</v>
      </c>
      <c r="C13" s="5">
        <v>237.3</v>
      </c>
      <c r="D13" s="2">
        <v>-3.0241111565181722</v>
      </c>
      <c r="E13" s="2">
        <v>1.175463571632362</v>
      </c>
      <c r="F13" s="4">
        <v>19344.3</v>
      </c>
      <c r="G13" s="2">
        <v>-3.1181605557197289</v>
      </c>
      <c r="H13" s="2">
        <v>1.8246145112850169</v>
      </c>
    </row>
    <row r="14" spans="1:8" x14ac:dyDescent="0.25">
      <c r="A14" s="1">
        <v>2021</v>
      </c>
      <c r="B14" s="1">
        <v>1</v>
      </c>
      <c r="C14" s="5">
        <v>238.3</v>
      </c>
      <c r="D14" s="2">
        <v>-0.37625418060199811</v>
      </c>
      <c r="E14" s="2">
        <v>1.2836426385009043</v>
      </c>
      <c r="F14" s="4">
        <v>19239.599999999999</v>
      </c>
      <c r="G14" s="2">
        <v>-2.2442623200703227</v>
      </c>
      <c r="H14" s="2">
        <v>1.8895487417476413</v>
      </c>
    </row>
    <row r="15" spans="1:8" x14ac:dyDescent="0.25">
      <c r="A15" s="1">
        <f>A14</f>
        <v>2021</v>
      </c>
      <c r="B15" s="1">
        <v>2</v>
      </c>
      <c r="C15" s="5">
        <v>242.3</v>
      </c>
      <c r="D15" s="2">
        <v>10.036330608537703</v>
      </c>
      <c r="E15" s="2">
        <v>1.4043349831305116</v>
      </c>
      <c r="F15" s="4">
        <v>19716.099999999999</v>
      </c>
      <c r="G15" s="2">
        <v>5.9595210456167447</v>
      </c>
      <c r="H15" s="2">
        <v>1.9714299781121172</v>
      </c>
    </row>
    <row r="16" spans="1:8" x14ac:dyDescent="0.25">
      <c r="A16" s="1">
        <f>A15</f>
        <v>2021</v>
      </c>
      <c r="B16" s="1">
        <v>3</v>
      </c>
      <c r="C16" s="5">
        <v>256.10000000000002</v>
      </c>
      <c r="D16" s="2">
        <v>6.3096720630967384</v>
      </c>
      <c r="E16" s="2">
        <v>1.5288559377286288</v>
      </c>
      <c r="F16" s="4">
        <v>20103.3</v>
      </c>
      <c r="G16" s="2">
        <v>4.8308120707726276</v>
      </c>
      <c r="H16" s="2">
        <v>2.0614715014815008</v>
      </c>
    </row>
    <row r="17" spans="1:8" x14ac:dyDescent="0.25">
      <c r="A17" s="1">
        <f>A16</f>
        <v>2021</v>
      </c>
      <c r="B17" s="1">
        <v>4</v>
      </c>
      <c r="C17" s="5">
        <v>243.2</v>
      </c>
      <c r="D17" s="2">
        <v>2.4863042562157434</v>
      </c>
      <c r="E17" s="2">
        <v>1.65391583176858</v>
      </c>
      <c r="F17" s="4">
        <v>20274.8</v>
      </c>
      <c r="G17" s="2">
        <v>4.8102024885883665</v>
      </c>
      <c r="H17" s="2">
        <v>2.1533791498760388</v>
      </c>
    </row>
    <row r="18" spans="1:8" x14ac:dyDescent="0.25">
      <c r="A18" s="1">
        <v>2022</v>
      </c>
      <c r="B18" s="1">
        <v>1</v>
      </c>
      <c r="C18" s="5">
        <v>243.6</v>
      </c>
      <c r="D18" s="2">
        <v>2.2240872849349502</v>
      </c>
      <c r="E18" s="2">
        <v>1.7792130048020449</v>
      </c>
      <c r="F18" s="4">
        <v>20196.7</v>
      </c>
      <c r="G18" s="2">
        <v>4.9746356473107767</v>
      </c>
      <c r="H18" s="2">
        <v>2.2425895991717852</v>
      </c>
    </row>
    <row r="19" spans="1:8" x14ac:dyDescent="0.25">
      <c r="A19" s="1">
        <f>A18</f>
        <v>2022</v>
      </c>
      <c r="B19" s="1">
        <v>2</v>
      </c>
      <c r="C19" s="5">
        <v>253.1</v>
      </c>
      <c r="D19" s="2">
        <v>4.4572843582335819</v>
      </c>
      <c r="E19" s="2">
        <v>1.9049660391459824</v>
      </c>
      <c r="F19" s="4">
        <v>20607.2</v>
      </c>
      <c r="G19" s="2">
        <v>4.5196565243633469</v>
      </c>
      <c r="H19" s="2">
        <v>2.3262000398314893</v>
      </c>
    </row>
    <row r="20" spans="1:8" x14ac:dyDescent="0.25">
      <c r="A20" s="1">
        <f>A19</f>
        <v>2022</v>
      </c>
      <c r="B20" s="1">
        <v>3</v>
      </c>
      <c r="C20" s="5">
        <v>255.5</v>
      </c>
      <c r="D20" s="2">
        <v>-0.23428348301445245</v>
      </c>
      <c r="E20" s="2">
        <v>2.0316715635424347</v>
      </c>
      <c r="F20" s="4">
        <v>20745.400000000001</v>
      </c>
      <c r="G20" s="2">
        <v>3.1940029746360121</v>
      </c>
      <c r="H20" s="2">
        <v>2.4030151910979871</v>
      </c>
    </row>
    <row r="21" spans="1:8" x14ac:dyDescent="0.25">
      <c r="A21" s="1">
        <f>A20</f>
        <v>2022</v>
      </c>
      <c r="B21" s="1">
        <v>4</v>
      </c>
      <c r="C21" s="5">
        <v>244.4</v>
      </c>
      <c r="D21" s="2">
        <v>0.49342105263159297</v>
      </c>
      <c r="E21" s="2">
        <v>2.1614214056828738</v>
      </c>
      <c r="F21" s="4">
        <v>20640.7</v>
      </c>
      <c r="G21" s="2">
        <v>1.804703375618999</v>
      </c>
      <c r="H21" s="2">
        <v>2.4732106825169473</v>
      </c>
    </row>
    <row r="22" spans="1:8" x14ac:dyDescent="0.25">
      <c r="A22" s="1">
        <v>2023</v>
      </c>
      <c r="B22" s="1">
        <v>1</v>
      </c>
      <c r="C22" s="5">
        <v>246.7</v>
      </c>
      <c r="D22" s="2">
        <v>1.2725779967159179</v>
      </c>
      <c r="E22" s="2">
        <v>2.2948911713546729</v>
      </c>
      <c r="F22" s="4">
        <v>20634.2</v>
      </c>
      <c r="G22" s="2">
        <v>2.1661954675763928</v>
      </c>
      <c r="H22" s="2">
        <v>2.5374565109987488</v>
      </c>
    </row>
    <row r="23" spans="1:8" x14ac:dyDescent="0.25">
      <c r="A23" s="1">
        <f>A22</f>
        <v>2023</v>
      </c>
      <c r="B23" s="1">
        <v>2</v>
      </c>
      <c r="C23" s="5">
        <v>256.10000000000002</v>
      </c>
      <c r="D23" s="2">
        <v>1.185302252074294</v>
      </c>
      <c r="E23" s="2">
        <v>2.4317139661245482</v>
      </c>
      <c r="F23" s="4">
        <v>21258.400000000001</v>
      </c>
      <c r="G23" s="2">
        <v>3.160060561357203</v>
      </c>
      <c r="H23" s="2">
        <v>2.5960048563869598</v>
      </c>
    </row>
    <row r="24" spans="1:8" x14ac:dyDescent="0.25">
      <c r="A24" s="1">
        <f>A23</f>
        <v>2023</v>
      </c>
      <c r="B24" s="1">
        <v>3</v>
      </c>
      <c r="C24" s="5">
        <v>260.60000000000002</v>
      </c>
      <c r="D24" s="2">
        <v>1.9960861056751655</v>
      </c>
      <c r="E24" s="2">
        <v>2.5708839498250668</v>
      </c>
      <c r="F24" s="4">
        <v>21446.5</v>
      </c>
      <c r="G24" s="2">
        <v>3.379544380922983</v>
      </c>
      <c r="H24" s="2">
        <v>2.6488758603730092</v>
      </c>
    </row>
    <row r="25" spans="1:8" x14ac:dyDescent="0.25">
      <c r="A25" s="1">
        <f>A24</f>
        <v>2023</v>
      </c>
      <c r="B25" s="1">
        <v>4</v>
      </c>
      <c r="C25" s="5">
        <v>256</v>
      </c>
      <c r="D25" s="2">
        <v>4.7463175122749668</v>
      </c>
      <c r="E25" s="2">
        <v>2.7106162749675144</v>
      </c>
      <c r="F25" s="4">
        <v>21389.7</v>
      </c>
      <c r="G25" s="2">
        <v>3.6287529008221631</v>
      </c>
      <c r="H25" s="2">
        <v>2.6964421994639318</v>
      </c>
    </row>
    <row r="26" spans="1:8" x14ac:dyDescent="0.25">
      <c r="A26" s="1">
        <v>2024</v>
      </c>
      <c r="B26" s="1">
        <v>1</v>
      </c>
      <c r="C26" s="5">
        <v>262.5</v>
      </c>
      <c r="D26" s="2">
        <v>6.4045399270368897</v>
      </c>
      <c r="E26" s="2">
        <v>2.8487668454105828</v>
      </c>
      <c r="F26" s="4">
        <v>21250</v>
      </c>
      <c r="G26" s="2">
        <v>2.9843657616966057</v>
      </c>
      <c r="H26" s="2">
        <v>2.7395332179921073</v>
      </c>
    </row>
    <row r="27" spans="1:8" x14ac:dyDescent="0.25">
      <c r="A27" s="1">
        <f t="shared" ref="A27:A29" si="0">A26</f>
        <v>2024</v>
      </c>
      <c r="B27" s="1">
        <v>2</v>
      </c>
      <c r="C27" s="5">
        <v>259.5</v>
      </c>
      <c r="D27" s="2">
        <v>1.3276064037485158</v>
      </c>
      <c r="E27" s="2">
        <v>2.9844638782862809</v>
      </c>
      <c r="F27" s="4">
        <v>21684.7</v>
      </c>
      <c r="G27" s="2">
        <v>2.005324953900578</v>
      </c>
      <c r="H27" s="2">
        <v>2.7795609544782636</v>
      </c>
    </row>
    <row r="28" spans="1:8" x14ac:dyDescent="0.25">
      <c r="A28" s="1">
        <f t="shared" si="0"/>
        <v>2024</v>
      </c>
      <c r="B28" s="1">
        <v>3</v>
      </c>
      <c r="C28" s="5">
        <v>270.7</v>
      </c>
      <c r="D28" s="2">
        <v>3.8756715272448172</v>
      </c>
      <c r="E28" s="2">
        <v>3.1190579489026349</v>
      </c>
      <c r="F28" s="4">
        <v>21823</v>
      </c>
      <c r="G28" s="2">
        <v>1.7555312055580252</v>
      </c>
      <c r="H28" s="2">
        <v>2.8180904677829446</v>
      </c>
    </row>
    <row r="29" spans="1:8" x14ac:dyDescent="0.25">
      <c r="A29" s="1">
        <f t="shared" si="0"/>
        <v>2024</v>
      </c>
      <c r="B29" s="1">
        <v>4</v>
      </c>
      <c r="C29" s="5">
        <v>261.10000000000002</v>
      </c>
      <c r="D29" s="2">
        <v>1.9921875000000089</v>
      </c>
      <c r="E29" s="2">
        <v>3.2528640966460851</v>
      </c>
      <c r="F29" s="4">
        <v>21857.9</v>
      </c>
      <c r="G29" s="2">
        <v>2.1889040051987774</v>
      </c>
      <c r="H29" s="2">
        <v>2.8562029192663334</v>
      </c>
    </row>
    <row r="30" spans="1:8" x14ac:dyDescent="0.25">
      <c r="A30" s="1" t="str">
        <f t="shared" ref="A30:A54" si="1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1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1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1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1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workbookViewId="0">
      <selection activeCell="A27" sqref="A27:A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9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27</v>
      </c>
      <c r="D1" s="6" t="s">
        <v>28</v>
      </c>
      <c r="E1" s="6" t="s">
        <v>29</v>
      </c>
      <c r="F1" s="6" t="s">
        <v>30</v>
      </c>
      <c r="G1" s="6" t="s">
        <v>31</v>
      </c>
      <c r="H1" s="6" t="s">
        <v>32</v>
      </c>
    </row>
    <row r="2" spans="1:8" x14ac:dyDescent="0.25">
      <c r="A2" s="1">
        <v>2018</v>
      </c>
      <c r="B2" s="1">
        <v>1</v>
      </c>
      <c r="C2" s="5">
        <v>33.5</v>
      </c>
      <c r="D2" s="2">
        <v>-12.987012987012992</v>
      </c>
      <c r="E2" s="2">
        <v>-9.7525828873743023</v>
      </c>
      <c r="F2" s="4">
        <v>3796.1</v>
      </c>
      <c r="G2" s="2">
        <v>-10.784958871915396</v>
      </c>
      <c r="H2" s="2">
        <v>-9.0888058395915863</v>
      </c>
    </row>
    <row r="3" spans="1:8" x14ac:dyDescent="0.25">
      <c r="A3" s="1">
        <f>A2</f>
        <v>2018</v>
      </c>
      <c r="B3" s="1">
        <v>2</v>
      </c>
      <c r="C3" s="5">
        <v>31.4</v>
      </c>
      <c r="D3" s="2">
        <v>-18.441558441558449</v>
      </c>
      <c r="E3" s="2">
        <v>-9.2823078058909392</v>
      </c>
      <c r="F3" s="4">
        <v>3490.1</v>
      </c>
      <c r="G3" s="2">
        <v>-10.837186725595894</v>
      </c>
      <c r="H3" s="2">
        <v>-8.6300065324516702</v>
      </c>
    </row>
    <row r="4" spans="1:8" x14ac:dyDescent="0.25">
      <c r="A4" s="1">
        <f>A3</f>
        <v>2018</v>
      </c>
      <c r="B4" s="1">
        <v>3</v>
      </c>
      <c r="C4" s="5">
        <v>24.4</v>
      </c>
      <c r="D4" s="2">
        <v>-29.68299711815563</v>
      </c>
      <c r="E4" s="2">
        <v>-8.7084531719035834</v>
      </c>
      <c r="F4" s="4">
        <v>3326</v>
      </c>
      <c r="G4" s="2">
        <v>-10.871720663504568</v>
      </c>
      <c r="H4" s="2">
        <v>-8.1044833048018656</v>
      </c>
    </row>
    <row r="5" spans="1:8" x14ac:dyDescent="0.25">
      <c r="A5" s="1">
        <f>A4</f>
        <v>2018</v>
      </c>
      <c r="B5" s="1">
        <v>4</v>
      </c>
      <c r="C5" s="5">
        <v>25.9</v>
      </c>
      <c r="D5" s="2">
        <v>-30.000000000000004</v>
      </c>
      <c r="E5" s="2">
        <v>-8.0442973269075218</v>
      </c>
      <c r="F5" s="4">
        <v>3304.3</v>
      </c>
      <c r="G5" s="2">
        <v>-12.275997557543727</v>
      </c>
      <c r="H5" s="2">
        <v>-7.5280248255474156</v>
      </c>
    </row>
    <row r="6" spans="1:8" x14ac:dyDescent="0.25">
      <c r="A6" s="1">
        <v>2019</v>
      </c>
      <c r="B6" s="1">
        <v>1</v>
      </c>
      <c r="C6" s="5">
        <v>33</v>
      </c>
      <c r="D6" s="2">
        <v>-1.4925373134328401</v>
      </c>
      <c r="E6" s="2">
        <v>-7.316227702364448</v>
      </c>
      <c r="F6" s="4">
        <v>3354.2</v>
      </c>
      <c r="G6" s="2">
        <v>-11.640894602355056</v>
      </c>
      <c r="H6" s="2">
        <v>-6.9181492869427528</v>
      </c>
    </row>
    <row r="7" spans="1:8" x14ac:dyDescent="0.25">
      <c r="A7" s="1">
        <f>A6</f>
        <v>2019</v>
      </c>
      <c r="B7" s="1">
        <v>2</v>
      </c>
      <c r="C7" s="5">
        <v>24.2</v>
      </c>
      <c r="D7" s="2">
        <v>-22.929936305732479</v>
      </c>
      <c r="E7" s="2">
        <v>-6.5643540439067403</v>
      </c>
      <c r="F7" s="4">
        <v>3230.6</v>
      </c>
      <c r="G7" s="2">
        <v>-7.4353170396263764</v>
      </c>
      <c r="H7" s="2">
        <v>-6.2953423641998096</v>
      </c>
    </row>
    <row r="8" spans="1:8" x14ac:dyDescent="0.25">
      <c r="A8" s="1">
        <f>A7</f>
        <v>2019</v>
      </c>
      <c r="B8" s="1">
        <v>3</v>
      </c>
      <c r="C8" s="5">
        <v>23.8</v>
      </c>
      <c r="D8" s="2">
        <v>-2.4590163934426146</v>
      </c>
      <c r="E8" s="2">
        <v>-5.8251462906736968</v>
      </c>
      <c r="F8" s="4">
        <v>3214.4</v>
      </c>
      <c r="G8" s="2">
        <v>-3.3553818400480995</v>
      </c>
      <c r="H8" s="2">
        <v>-5.6830414483526512</v>
      </c>
    </row>
    <row r="9" spans="1:8" x14ac:dyDescent="0.25">
      <c r="A9" s="1">
        <f>A8</f>
        <v>2019</v>
      </c>
      <c r="B9" s="1">
        <v>4</v>
      </c>
      <c r="C9" s="5">
        <v>30.8</v>
      </c>
      <c r="D9" s="2">
        <v>18.918918918918926</v>
      </c>
      <c r="E9" s="2">
        <v>-5.1453028707182558</v>
      </c>
      <c r="F9" s="4">
        <v>3191.9</v>
      </c>
      <c r="G9" s="2">
        <v>-3.4016281814605254</v>
      </c>
      <c r="H9" s="2">
        <v>-5.1053964146074842</v>
      </c>
    </row>
    <row r="10" spans="1:8" x14ac:dyDescent="0.25">
      <c r="A10" s="1">
        <v>2020</v>
      </c>
      <c r="B10" s="1">
        <v>1</v>
      </c>
      <c r="C10" s="5">
        <v>29.8</v>
      </c>
      <c r="D10" s="2">
        <v>-9.6969696969696919</v>
      </c>
      <c r="E10" s="2">
        <v>-4.5694183809075861</v>
      </c>
      <c r="F10" s="4">
        <v>3313</v>
      </c>
      <c r="G10" s="2">
        <v>-1.2283107745513</v>
      </c>
      <c r="H10" s="2">
        <v>-4.5851023509153253</v>
      </c>
    </row>
    <row r="11" spans="1:8" x14ac:dyDescent="0.25">
      <c r="A11" s="1">
        <f>A10</f>
        <v>2020</v>
      </c>
      <c r="B11" s="1">
        <v>2</v>
      </c>
      <c r="C11" s="5">
        <v>35.1</v>
      </c>
      <c r="D11" s="2">
        <v>45.041322314049602</v>
      </c>
      <c r="E11" s="2">
        <v>-4.1270472794903341</v>
      </c>
      <c r="F11" s="4">
        <v>3368</v>
      </c>
      <c r="G11" s="2">
        <v>4.253079923234071</v>
      </c>
      <c r="H11" s="2">
        <v>-4.143789490081474</v>
      </c>
    </row>
    <row r="12" spans="1:8" x14ac:dyDescent="0.25">
      <c r="A12" s="1">
        <f>A11</f>
        <v>2020</v>
      </c>
      <c r="B12" s="1">
        <v>3</v>
      </c>
      <c r="C12" s="5">
        <v>32.9</v>
      </c>
      <c r="D12" s="2">
        <v>38.235294117647058</v>
      </c>
      <c r="E12" s="2">
        <v>-3.8509487442876851</v>
      </c>
      <c r="F12" s="4">
        <v>3722.9</v>
      </c>
      <c r="G12" s="2">
        <v>15.819437531110015</v>
      </c>
      <c r="H12" s="2">
        <v>-3.8009900701760038</v>
      </c>
    </row>
    <row r="13" spans="1:8" x14ac:dyDescent="0.25">
      <c r="A13" s="1">
        <f>A12</f>
        <v>2020</v>
      </c>
      <c r="B13" s="1">
        <v>4</v>
      </c>
      <c r="C13" s="5">
        <v>31.7</v>
      </c>
      <c r="D13" s="2">
        <v>2.9220779220779258</v>
      </c>
      <c r="E13" s="2">
        <v>-3.7431517221248618</v>
      </c>
      <c r="F13" s="4">
        <v>3719.8</v>
      </c>
      <c r="G13" s="2">
        <v>16.538738682289544</v>
      </c>
      <c r="H13" s="2">
        <v>-3.5709882858856643</v>
      </c>
    </row>
    <row r="14" spans="1:8" x14ac:dyDescent="0.25">
      <c r="A14" s="1">
        <v>2021</v>
      </c>
      <c r="B14" s="1">
        <v>1</v>
      </c>
      <c r="C14" s="5">
        <v>31.2</v>
      </c>
      <c r="D14" s="2">
        <v>4.6979865771812124</v>
      </c>
      <c r="E14" s="2">
        <v>-3.7793812580383781</v>
      </c>
      <c r="F14" s="4">
        <v>3703.3</v>
      </c>
      <c r="G14" s="2">
        <v>11.780863265922136</v>
      </c>
      <c r="H14" s="2">
        <v>-3.4558055646464036</v>
      </c>
    </row>
    <row r="15" spans="1:8" x14ac:dyDescent="0.25">
      <c r="A15" s="1">
        <f>A14</f>
        <v>2021</v>
      </c>
      <c r="B15" s="1">
        <v>2</v>
      </c>
      <c r="C15" s="5">
        <v>33.5</v>
      </c>
      <c r="D15" s="2">
        <v>-4.5584045584045612</v>
      </c>
      <c r="E15" s="2">
        <v>-3.9311966285371209</v>
      </c>
      <c r="F15" s="4">
        <v>3586.4</v>
      </c>
      <c r="G15" s="2">
        <v>6.4845605700712516</v>
      </c>
      <c r="H15" s="2">
        <v>-3.4448947545390594</v>
      </c>
    </row>
    <row r="16" spans="1:8" x14ac:dyDescent="0.25">
      <c r="A16" s="1">
        <f>A15</f>
        <v>2021</v>
      </c>
      <c r="B16" s="1">
        <v>3</v>
      </c>
      <c r="C16" s="5">
        <v>27.6</v>
      </c>
      <c r="D16" s="2">
        <v>-16.109422492401205</v>
      </c>
      <c r="E16" s="2">
        <v>-4.1648587552329648</v>
      </c>
      <c r="F16" s="4">
        <v>3467.4</v>
      </c>
      <c r="G16" s="2">
        <v>-6.8629294367294253</v>
      </c>
      <c r="H16" s="2">
        <v>-3.5181857856253629</v>
      </c>
    </row>
    <row r="17" spans="1:8" x14ac:dyDescent="0.25">
      <c r="A17" s="1">
        <f>A16</f>
        <v>2021</v>
      </c>
      <c r="B17" s="1">
        <v>4</v>
      </c>
      <c r="C17" s="5">
        <v>31.8</v>
      </c>
      <c r="D17" s="2">
        <v>0.3154574132492094</v>
      </c>
      <c r="E17" s="2">
        <v>-4.4470205646939513</v>
      </c>
      <c r="F17" s="4">
        <v>3148.7</v>
      </c>
      <c r="G17" s="2">
        <v>-15.352975966449822</v>
      </c>
      <c r="H17" s="2">
        <v>-3.6494026783891651</v>
      </c>
    </row>
    <row r="18" spans="1:8" x14ac:dyDescent="0.25">
      <c r="A18" s="1">
        <v>2022</v>
      </c>
      <c r="B18" s="1">
        <v>1</v>
      </c>
      <c r="C18" s="5">
        <v>29.6</v>
      </c>
      <c r="D18" s="2">
        <v>-5.1282051282051206</v>
      </c>
      <c r="E18" s="2">
        <v>-4.7518003358238534</v>
      </c>
      <c r="F18" s="4">
        <v>3214.7</v>
      </c>
      <c r="G18" s="2">
        <v>-13.193638106553628</v>
      </c>
      <c r="H18" s="2">
        <v>-3.8143599180962573</v>
      </c>
    </row>
    <row r="19" spans="1:8" x14ac:dyDescent="0.25">
      <c r="A19" s="1">
        <f>A18</f>
        <v>2022</v>
      </c>
      <c r="B19" s="1">
        <v>2</v>
      </c>
      <c r="C19" s="5">
        <v>23</v>
      </c>
      <c r="D19" s="2">
        <v>-31.343283582089555</v>
      </c>
      <c r="E19" s="2">
        <v>-5.0503397987902288</v>
      </c>
      <c r="F19" s="4">
        <v>2994.7</v>
      </c>
      <c r="G19" s="2">
        <v>-16.498438545616779</v>
      </c>
      <c r="H19" s="2">
        <v>-3.9961867233174684</v>
      </c>
    </row>
    <row r="20" spans="1:8" x14ac:dyDescent="0.25">
      <c r="A20" s="1">
        <f>A19</f>
        <v>2022</v>
      </c>
      <c r="B20" s="1">
        <v>3</v>
      </c>
      <c r="C20" s="5">
        <v>24.1</v>
      </c>
      <c r="D20" s="2">
        <v>-12.681159420289855</v>
      </c>
      <c r="E20" s="2">
        <v>-5.314015936755875</v>
      </c>
      <c r="F20" s="4">
        <v>3025.8</v>
      </c>
      <c r="G20" s="2">
        <v>-12.735767433812073</v>
      </c>
      <c r="H20" s="2">
        <v>-4.183874361491414</v>
      </c>
    </row>
    <row r="21" spans="1:8" x14ac:dyDescent="0.25">
      <c r="A21" s="1">
        <f>A20</f>
        <v>2022</v>
      </c>
      <c r="B21" s="1">
        <v>4</v>
      </c>
      <c r="C21" s="5">
        <v>28.8</v>
      </c>
      <c r="D21" s="2">
        <v>-9.4339622641509422</v>
      </c>
      <c r="E21" s="2">
        <v>-5.5306388227481502</v>
      </c>
      <c r="F21" s="4">
        <v>3081.6</v>
      </c>
      <c r="G21" s="2">
        <v>-2.1310382062438404</v>
      </c>
      <c r="H21" s="2">
        <v>-4.3742280074456463</v>
      </c>
    </row>
    <row r="22" spans="1:8" x14ac:dyDescent="0.25">
      <c r="A22" s="1">
        <v>2023</v>
      </c>
      <c r="B22" s="1">
        <v>1</v>
      </c>
      <c r="C22" s="5">
        <v>25.8</v>
      </c>
      <c r="D22" s="2">
        <v>-12.83783783783784</v>
      </c>
      <c r="E22" s="2">
        <v>-5.6926229944716207</v>
      </c>
      <c r="F22" s="4">
        <v>3186.3</v>
      </c>
      <c r="G22" s="2">
        <v>-0.88344168973775172</v>
      </c>
      <c r="H22" s="2">
        <v>-4.5693977691779164</v>
      </c>
    </row>
    <row r="23" spans="1:8" x14ac:dyDescent="0.25">
      <c r="A23" s="1">
        <f>A22</f>
        <v>2023</v>
      </c>
      <c r="B23" s="1">
        <v>2</v>
      </c>
      <c r="C23" s="5">
        <v>22.3</v>
      </c>
      <c r="D23" s="2">
        <v>-3.0434782608695587</v>
      </c>
      <c r="E23" s="2">
        <v>-5.794822566781729</v>
      </c>
      <c r="F23" s="4">
        <v>2808.2</v>
      </c>
      <c r="G23" s="2">
        <v>-6.2276688816909846</v>
      </c>
      <c r="H23" s="2">
        <v>-4.7701317610602247</v>
      </c>
    </row>
    <row r="24" spans="1:8" x14ac:dyDescent="0.25">
      <c r="A24" s="1">
        <f>A23</f>
        <v>2023</v>
      </c>
      <c r="B24" s="1">
        <v>3</v>
      </c>
      <c r="C24" s="5">
        <v>21.7</v>
      </c>
      <c r="D24" s="2">
        <v>-9.9585062240663991</v>
      </c>
      <c r="E24" s="2">
        <v>-5.8365574138110219</v>
      </c>
      <c r="F24" s="4">
        <v>2894.5</v>
      </c>
      <c r="G24" s="2">
        <v>-4.3393482715315068</v>
      </c>
      <c r="H24" s="2">
        <v>-4.974874374914922</v>
      </c>
    </row>
    <row r="25" spans="1:8" x14ac:dyDescent="0.25">
      <c r="A25" s="1">
        <f>A24</f>
        <v>2023</v>
      </c>
      <c r="B25" s="1">
        <v>4</v>
      </c>
      <c r="C25" s="5">
        <v>20.399999999999999</v>
      </c>
      <c r="D25" s="2">
        <v>-29.166666666666675</v>
      </c>
      <c r="E25" s="2">
        <v>-5.81542781950085</v>
      </c>
      <c r="F25" s="4">
        <v>2860.8</v>
      </c>
      <c r="G25" s="2">
        <v>-7.1651090342679025</v>
      </c>
      <c r="H25" s="2">
        <v>-5.1829809632647521</v>
      </c>
    </row>
    <row r="26" spans="1:8" x14ac:dyDescent="0.25">
      <c r="A26" s="1">
        <v>2024</v>
      </c>
      <c r="B26" s="1">
        <v>1</v>
      </c>
      <c r="C26" s="5">
        <v>21.4</v>
      </c>
      <c r="D26" s="2">
        <v>-17.054263565891482</v>
      </c>
      <c r="E26" s="2">
        <v>-5.7316102857989746</v>
      </c>
      <c r="F26" s="4">
        <v>2977.9</v>
      </c>
      <c r="G26" s="2">
        <v>-6.5405015221416729</v>
      </c>
      <c r="H26" s="2">
        <v>-5.3934096748178453</v>
      </c>
    </row>
    <row r="27" spans="1:8" x14ac:dyDescent="0.25">
      <c r="A27" s="1">
        <f>A26</f>
        <v>2024</v>
      </c>
      <c r="B27" s="1">
        <v>2</v>
      </c>
      <c r="C27" s="5">
        <v>24</v>
      </c>
      <c r="D27" s="2">
        <v>7.623318385650224</v>
      </c>
      <c r="E27" s="2">
        <v>-5.5998758389326362</v>
      </c>
      <c r="F27" s="4">
        <v>2755.3</v>
      </c>
      <c r="G27" s="2">
        <v>-1.8837689623246057</v>
      </c>
      <c r="H27" s="2">
        <v>-5.6063574883267089</v>
      </c>
    </row>
    <row r="28" spans="1:8" x14ac:dyDescent="0.25">
      <c r="A28" s="1">
        <f t="shared" ref="A28:A29" si="0">A27</f>
        <v>2024</v>
      </c>
      <c r="B28" s="1">
        <v>3</v>
      </c>
      <c r="C28" s="5">
        <v>20.9</v>
      </c>
      <c r="D28" s="2">
        <v>-3.6866359447004671</v>
      </c>
      <c r="E28" s="2">
        <v>-5.4420721634291338</v>
      </c>
      <c r="F28" s="4">
        <v>2754.1</v>
      </c>
      <c r="G28" s="2">
        <v>-4.8505786837104932</v>
      </c>
      <c r="H28" s="2">
        <v>-5.8227383149484275</v>
      </c>
    </row>
    <row r="29" spans="1:8" x14ac:dyDescent="0.25">
      <c r="A29" s="1">
        <f t="shared" si="0"/>
        <v>2024</v>
      </c>
      <c r="B29" s="1">
        <v>4</v>
      </c>
      <c r="C29" s="5">
        <v>23.4</v>
      </c>
      <c r="D29" s="2">
        <v>14.705882352941169</v>
      </c>
      <c r="E29" s="2">
        <v>-5.2717824474254025</v>
      </c>
      <c r="F29" s="4">
        <v>2595.5</v>
      </c>
      <c r="G29" s="2">
        <v>-9.2736297539149923</v>
      </c>
      <c r="H29" s="2">
        <v>-6.0411394480113358</v>
      </c>
    </row>
    <row r="30" spans="1:8" x14ac:dyDescent="0.25">
      <c r="A30" s="1" t="str">
        <f t="shared" ref="A30:A54" si="1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1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1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1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1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workbookViewId="0">
      <selection activeCell="B33" sqref="B33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1" style="1" customWidth="1"/>
    <col min="9" max="16384" width="11.44140625" style="1"/>
  </cols>
  <sheetData>
    <row r="1" spans="1:8" s="6" customFormat="1" ht="43.2" x14ac:dyDescent="0.3">
      <c r="A1" s="6" t="s">
        <v>2</v>
      </c>
      <c r="B1" s="6" t="s">
        <v>0</v>
      </c>
      <c r="C1" s="6" t="s">
        <v>33</v>
      </c>
      <c r="D1" s="6" t="s">
        <v>34</v>
      </c>
      <c r="E1" s="6" t="s">
        <v>35</v>
      </c>
      <c r="F1" s="6" t="s">
        <v>36</v>
      </c>
      <c r="G1" s="6" t="s">
        <v>37</v>
      </c>
      <c r="H1" s="6" t="s">
        <v>38</v>
      </c>
    </row>
    <row r="2" spans="1:8" x14ac:dyDescent="0.25">
      <c r="A2" s="1">
        <v>2018</v>
      </c>
      <c r="B2" s="1">
        <v>1</v>
      </c>
      <c r="C2" s="2">
        <v>12.46</v>
      </c>
      <c r="D2" s="2">
        <v>-1.6099999999999994</v>
      </c>
      <c r="E2" s="2">
        <v>-1.6712902013707369</v>
      </c>
      <c r="F2" s="1">
        <v>16.739999999999998</v>
      </c>
      <c r="G2" s="2">
        <v>-2.0100000000000016</v>
      </c>
      <c r="H2" s="2">
        <v>-1.7696695376312097</v>
      </c>
    </row>
    <row r="3" spans="1:8" x14ac:dyDescent="0.25">
      <c r="A3" s="1">
        <f>A2</f>
        <v>2018</v>
      </c>
      <c r="B3" s="1">
        <v>2</v>
      </c>
      <c r="C3" s="2">
        <v>11.57</v>
      </c>
      <c r="D3" s="2">
        <v>-2.4599999999999991</v>
      </c>
      <c r="E3" s="2">
        <v>-1.6046334481325022</v>
      </c>
      <c r="F3" s="1">
        <v>15.28</v>
      </c>
      <c r="G3" s="2">
        <v>-1.9399999999999995</v>
      </c>
      <c r="H3" s="2">
        <v>-1.6848608612666751</v>
      </c>
    </row>
    <row r="4" spans="1:8" x14ac:dyDescent="0.25">
      <c r="A4" s="1">
        <f>A3</f>
        <v>2018</v>
      </c>
      <c r="B4" s="1">
        <v>3</v>
      </c>
      <c r="C4" s="2">
        <v>8.99</v>
      </c>
      <c r="D4" s="2">
        <v>-3.6799999999999997</v>
      </c>
      <c r="E4" s="2">
        <v>-1.5200156027793732</v>
      </c>
      <c r="F4" s="1">
        <v>14.55</v>
      </c>
      <c r="G4" s="2">
        <v>-1.8299999999999983</v>
      </c>
      <c r="H4" s="2">
        <v>-1.5885731738525033</v>
      </c>
    </row>
    <row r="5" spans="1:8" x14ac:dyDescent="0.25">
      <c r="A5" s="1">
        <f>A4</f>
        <v>2018</v>
      </c>
      <c r="B5" s="1">
        <v>4</v>
      </c>
      <c r="C5" s="2">
        <v>9.68</v>
      </c>
      <c r="D5" s="2">
        <v>-3.8100000000000005</v>
      </c>
      <c r="E5" s="2">
        <v>-1.4184065287040466</v>
      </c>
      <c r="F5" s="1">
        <v>14.45</v>
      </c>
      <c r="G5" s="2">
        <v>-2.1000000000000014</v>
      </c>
      <c r="H5" s="2">
        <v>-1.4838839074995835</v>
      </c>
    </row>
    <row r="6" spans="1:8" x14ac:dyDescent="0.25">
      <c r="A6" s="1">
        <v>2019</v>
      </c>
      <c r="B6" s="1">
        <v>1</v>
      </c>
      <c r="C6" s="2">
        <v>12.2</v>
      </c>
      <c r="D6" s="2">
        <v>-0.26000000000000156</v>
      </c>
      <c r="E6" s="2">
        <v>-1.3021260795474823</v>
      </c>
      <c r="F6" s="1">
        <v>14.7</v>
      </c>
      <c r="G6" s="2">
        <v>-2.0399999999999991</v>
      </c>
      <c r="H6" s="2">
        <v>-1.3740213860851473</v>
      </c>
    </row>
    <row r="7" spans="1:8" x14ac:dyDescent="0.25">
      <c r="A7" s="1">
        <f>A6</f>
        <v>2019</v>
      </c>
      <c r="B7" s="1">
        <v>2</v>
      </c>
      <c r="C7" s="2">
        <v>9.01</v>
      </c>
      <c r="D7" s="2">
        <v>-2.5600000000000005</v>
      </c>
      <c r="E7" s="2">
        <v>-1.1749888548702003</v>
      </c>
      <c r="F7" s="1">
        <v>14.02</v>
      </c>
      <c r="G7" s="2">
        <v>-1.2599999999999998</v>
      </c>
      <c r="H7" s="2">
        <v>-1.2625990060442391</v>
      </c>
    </row>
    <row r="8" spans="1:8" x14ac:dyDescent="0.25">
      <c r="A8" s="1">
        <f>A7</f>
        <v>2019</v>
      </c>
      <c r="B8" s="1">
        <v>3</v>
      </c>
      <c r="C8" s="2">
        <v>8.73</v>
      </c>
      <c r="D8" s="2">
        <v>-0.25999999999999979</v>
      </c>
      <c r="E8" s="2">
        <v>-1.0401581254330039</v>
      </c>
      <c r="F8" s="1">
        <v>13.92</v>
      </c>
      <c r="G8" s="2">
        <v>-0.63000000000000078</v>
      </c>
      <c r="H8" s="2">
        <v>-1.1536464004456006</v>
      </c>
    </row>
    <row r="9" spans="1:8" x14ac:dyDescent="0.25">
      <c r="A9" s="1">
        <f>A8</f>
        <v>2019</v>
      </c>
      <c r="B9" s="1">
        <v>4</v>
      </c>
      <c r="C9" s="2">
        <v>11.18</v>
      </c>
      <c r="D9" s="2">
        <v>1.5</v>
      </c>
      <c r="E9" s="2">
        <v>-0.90166279396240223</v>
      </c>
      <c r="F9" s="1">
        <v>13.78</v>
      </c>
      <c r="G9" s="2">
        <v>-0.66999999999999993</v>
      </c>
      <c r="H9" s="2">
        <v>-1.0511915779791956</v>
      </c>
    </row>
    <row r="10" spans="1:8" x14ac:dyDescent="0.25">
      <c r="A10" s="1">
        <v>2020</v>
      </c>
      <c r="B10" s="1">
        <v>1</v>
      </c>
      <c r="C10" s="2">
        <v>11.09</v>
      </c>
      <c r="D10" s="2">
        <v>-1.1099999999999994</v>
      </c>
      <c r="E10" s="2">
        <v>-0.76304416435650879</v>
      </c>
      <c r="F10" s="2">
        <v>14.41</v>
      </c>
      <c r="G10" s="2">
        <v>-0.28999999999999915</v>
      </c>
      <c r="H10" s="2">
        <v>-0.95893526833470932</v>
      </c>
    </row>
    <row r="11" spans="1:8" x14ac:dyDescent="0.25">
      <c r="A11" s="1">
        <f>A10</f>
        <v>2020</v>
      </c>
      <c r="B11" s="1">
        <v>2</v>
      </c>
      <c r="C11" s="2">
        <v>13.76</v>
      </c>
      <c r="D11" s="2">
        <v>4.75</v>
      </c>
      <c r="E11" s="2">
        <v>-0.62634250126721069</v>
      </c>
      <c r="F11" s="1">
        <v>15.33</v>
      </c>
      <c r="G11" s="2">
        <v>1.3100000000000005</v>
      </c>
      <c r="H11" s="2">
        <v>-0.88033995646559027</v>
      </c>
    </row>
    <row r="12" spans="1:8" x14ac:dyDescent="0.25">
      <c r="A12" s="1">
        <f>A11</f>
        <v>2020</v>
      </c>
      <c r="B12" s="1">
        <v>3</v>
      </c>
      <c r="C12" s="2">
        <v>12.02</v>
      </c>
      <c r="D12" s="2">
        <v>3.2899999999999991</v>
      </c>
      <c r="E12" s="2">
        <v>-0.49381491674367228</v>
      </c>
      <c r="F12" s="1">
        <v>16.260000000000002</v>
      </c>
      <c r="G12" s="2">
        <v>2.3400000000000016</v>
      </c>
      <c r="H12" s="2">
        <v>-0.81845004278257771</v>
      </c>
    </row>
    <row r="13" spans="1:8" x14ac:dyDescent="0.25">
      <c r="A13" s="1">
        <f>A12</f>
        <v>2020</v>
      </c>
      <c r="B13" s="1">
        <v>4</v>
      </c>
      <c r="C13" s="2">
        <v>11.79</v>
      </c>
      <c r="D13" s="2">
        <v>0.60999999999999943</v>
      </c>
      <c r="E13" s="2">
        <v>-0.36435830877176584</v>
      </c>
      <c r="F13" s="1">
        <v>16.13</v>
      </c>
      <c r="G13" s="2">
        <v>2.3499999999999996</v>
      </c>
      <c r="H13" s="2">
        <v>-0.77494096522361988</v>
      </c>
    </row>
    <row r="14" spans="1:8" x14ac:dyDescent="0.25">
      <c r="A14" s="1">
        <v>2021</v>
      </c>
      <c r="B14" s="1">
        <v>1</v>
      </c>
      <c r="C14" s="2">
        <v>11.59</v>
      </c>
      <c r="D14" s="2">
        <v>0.5</v>
      </c>
      <c r="E14" s="2">
        <v>-0.234504691014399</v>
      </c>
      <c r="F14" s="2">
        <v>16.14</v>
      </c>
      <c r="G14" s="2">
        <v>1.7300000000000004</v>
      </c>
      <c r="H14" s="2">
        <v>-0.7495141304499261</v>
      </c>
    </row>
    <row r="15" spans="1:8" x14ac:dyDescent="0.25">
      <c r="A15" s="1">
        <f>A14</f>
        <v>2021</v>
      </c>
      <c r="B15" s="1">
        <v>2</v>
      </c>
      <c r="C15" s="2">
        <v>12.15</v>
      </c>
      <c r="D15" s="2">
        <v>-1.6099999999999994</v>
      </c>
      <c r="E15" s="2">
        <v>-0.10017710319149696</v>
      </c>
      <c r="F15" s="1">
        <v>15.39</v>
      </c>
      <c r="G15" s="2">
        <v>6.0000000000000497E-2</v>
      </c>
      <c r="H15" s="2">
        <v>-0.73991785701944091</v>
      </c>
    </row>
    <row r="16" spans="1:8" x14ac:dyDescent="0.25">
      <c r="A16" s="1">
        <f>A15</f>
        <v>2021</v>
      </c>
      <c r="B16" s="1">
        <v>3</v>
      </c>
      <c r="C16" s="2">
        <v>9.74</v>
      </c>
      <c r="D16" s="2">
        <v>-2.2799999999999994</v>
      </c>
      <c r="E16" s="2">
        <v>4.3160480408899068E-2</v>
      </c>
      <c r="F16" s="1">
        <v>14.71</v>
      </c>
      <c r="G16" s="2">
        <v>-1.5500000000000007</v>
      </c>
      <c r="H16" s="2">
        <v>-0.7423507671585774</v>
      </c>
    </row>
    <row r="17" spans="1:8" x14ac:dyDescent="0.25">
      <c r="A17" s="1">
        <f>A16</f>
        <v>2021</v>
      </c>
      <c r="B17" s="1">
        <v>4</v>
      </c>
      <c r="C17" s="2">
        <v>11.58</v>
      </c>
      <c r="D17" s="2">
        <v>-0.20999999999999908</v>
      </c>
      <c r="E17" s="2">
        <v>0.19910044618824263</v>
      </c>
      <c r="F17" s="1">
        <v>13.44</v>
      </c>
      <c r="G17" s="2">
        <v>-2.6899999999999995</v>
      </c>
      <c r="H17" s="2">
        <v>-0.7525115344331117</v>
      </c>
    </row>
    <row r="18" spans="1:8" x14ac:dyDescent="0.25">
      <c r="A18" s="1">
        <v>2022</v>
      </c>
      <c r="B18" s="1">
        <v>1</v>
      </c>
      <c r="C18" s="2">
        <v>10.83</v>
      </c>
      <c r="D18" s="2">
        <v>-0.75999999999999979</v>
      </c>
      <c r="E18" s="2">
        <v>0.36978320524773167</v>
      </c>
      <c r="F18" s="2">
        <v>13.73</v>
      </c>
      <c r="G18" s="2">
        <v>-2.41</v>
      </c>
      <c r="H18" s="2">
        <v>-0.76660361317934589</v>
      </c>
    </row>
    <row r="19" spans="1:8" x14ac:dyDescent="0.25">
      <c r="A19" s="1">
        <f>A18</f>
        <v>2022</v>
      </c>
      <c r="B19" s="1">
        <v>2</v>
      </c>
      <c r="C19" s="2">
        <v>8.32</v>
      </c>
      <c r="D19" s="2">
        <v>-3.83</v>
      </c>
      <c r="E19" s="2">
        <v>0.55709348090969646</v>
      </c>
      <c r="F19" s="1">
        <v>12.69</v>
      </c>
      <c r="G19" s="2">
        <v>-2.7000000000000011</v>
      </c>
      <c r="H19" s="2">
        <v>-0.78204138802456147</v>
      </c>
    </row>
    <row r="20" spans="1:8" x14ac:dyDescent="0.25">
      <c r="A20" s="1">
        <f>A19</f>
        <v>2022</v>
      </c>
      <c r="B20" s="1">
        <v>3</v>
      </c>
      <c r="C20" s="2">
        <v>8.6199999999999992</v>
      </c>
      <c r="D20" s="2">
        <v>-1.120000000000001</v>
      </c>
      <c r="E20" s="2">
        <v>0.7622098819931874</v>
      </c>
      <c r="F20" s="1">
        <v>12.73</v>
      </c>
      <c r="G20" s="2">
        <v>-1.9800000000000004</v>
      </c>
      <c r="H20" s="2">
        <v>-0.79726636633780279</v>
      </c>
    </row>
    <row r="21" spans="1:8" x14ac:dyDescent="0.25">
      <c r="A21" s="1">
        <f>A20</f>
        <v>2022</v>
      </c>
      <c r="B21" s="1">
        <v>4</v>
      </c>
      <c r="C21" s="2">
        <v>10.53</v>
      </c>
      <c r="D21" s="2">
        <v>-1.0500000000000007</v>
      </c>
      <c r="E21" s="2">
        <v>0.98356908389168629</v>
      </c>
      <c r="F21" s="1">
        <v>12.99</v>
      </c>
      <c r="G21" s="2">
        <v>-0.44999999999999929</v>
      </c>
      <c r="H21" s="2">
        <v>-0.81191877962059877</v>
      </c>
    </row>
    <row r="22" spans="1:8" x14ac:dyDescent="0.25">
      <c r="A22" s="1">
        <v>2023</v>
      </c>
      <c r="B22" s="1">
        <v>1</v>
      </c>
      <c r="C22" s="2">
        <v>9.4600000000000009</v>
      </c>
      <c r="D22" s="2">
        <v>2.5500000000000007</v>
      </c>
      <c r="E22" s="2">
        <v>1.218431380822429</v>
      </c>
      <c r="F22" s="2">
        <v>13.38</v>
      </c>
      <c r="G22" s="2">
        <v>-0.34999999999999964</v>
      </c>
      <c r="H22" s="2">
        <v>-0.82637806789551704</v>
      </c>
    </row>
    <row r="23" spans="1:8" x14ac:dyDescent="0.25">
      <c r="A23" s="1">
        <f>A22</f>
        <v>2023</v>
      </c>
      <c r="B23" s="1">
        <v>2</v>
      </c>
      <c r="C23" s="2">
        <v>8.02</v>
      </c>
      <c r="D23" s="2">
        <v>3.3499999999999996</v>
      </c>
      <c r="E23" s="2">
        <v>1.4627860863252191</v>
      </c>
      <c r="F23" s="2">
        <v>11.67</v>
      </c>
      <c r="G23" s="2">
        <v>-1.0199999999999996</v>
      </c>
      <c r="H23" s="2">
        <v>-0.84079747194786236</v>
      </c>
    </row>
    <row r="24" spans="1:8" x14ac:dyDescent="0.25">
      <c r="A24" s="1">
        <f>A23</f>
        <v>2023</v>
      </c>
      <c r="B24" s="1">
        <v>3</v>
      </c>
      <c r="C24" s="2">
        <v>7.7</v>
      </c>
      <c r="D24" s="2">
        <v>3.2700000000000014</v>
      </c>
      <c r="E24" s="2">
        <v>1.7134547443268464</v>
      </c>
      <c r="F24" s="2">
        <v>11.89</v>
      </c>
      <c r="G24" s="2">
        <v>-0.83999999999999986</v>
      </c>
      <c r="H24" s="2">
        <v>-0.85503249627050493</v>
      </c>
    </row>
    <row r="25" spans="1:8" x14ac:dyDescent="0.25">
      <c r="A25" s="1">
        <f>A24</f>
        <v>2023</v>
      </c>
      <c r="B25" s="1">
        <v>4</v>
      </c>
      <c r="C25" s="2">
        <v>7.39</v>
      </c>
      <c r="D25" s="2">
        <v>1.2700000000000014</v>
      </c>
      <c r="E25" s="2">
        <v>1.9684384074501471</v>
      </c>
      <c r="F25" s="2">
        <v>11.8</v>
      </c>
      <c r="G25" s="2">
        <v>-1.1899999999999995</v>
      </c>
      <c r="H25" s="2">
        <v>-0.86905064693634726</v>
      </c>
    </row>
    <row r="26" spans="1:8" x14ac:dyDescent="0.25">
      <c r="A26" s="1">
        <v>2024</v>
      </c>
      <c r="B26" s="1">
        <v>1</v>
      </c>
      <c r="C26" s="2">
        <v>7.53</v>
      </c>
      <c r="D26" s="2">
        <v>2.8299999999999983</v>
      </c>
      <c r="E26" s="2">
        <v>2.2267109691027533</v>
      </c>
      <c r="F26" s="2">
        <v>12.29</v>
      </c>
      <c r="G26" s="2">
        <v>-1.0900000000000016</v>
      </c>
      <c r="H26" s="2">
        <v>-0.88281003470812303</v>
      </c>
    </row>
    <row r="27" spans="1:8" x14ac:dyDescent="0.25">
      <c r="A27" s="1">
        <f>A26</f>
        <v>2024</v>
      </c>
      <c r="B27" s="1">
        <v>2</v>
      </c>
      <c r="C27" s="2">
        <v>8.4600000000000009</v>
      </c>
      <c r="D27" s="2">
        <v>3.25</v>
      </c>
      <c r="E27" s="2">
        <v>2.486809798687641</v>
      </c>
      <c r="F27" s="2">
        <v>11.27</v>
      </c>
      <c r="G27" s="2">
        <v>-0.40000000000000036</v>
      </c>
      <c r="H27" s="2">
        <v>-0.89646936369423069</v>
      </c>
    </row>
    <row r="28" spans="1:8" x14ac:dyDescent="0.25">
      <c r="A28" s="1">
        <f t="shared" ref="A28:A29" si="0">A27</f>
        <v>2024</v>
      </c>
      <c r="B28" s="1">
        <v>3</v>
      </c>
      <c r="C28" s="2">
        <v>7.17</v>
      </c>
      <c r="D28" s="2">
        <v>3.5100000000000007</v>
      </c>
      <c r="E28" s="2">
        <v>2.7476493212520965</v>
      </c>
      <c r="F28" s="2">
        <v>11.21</v>
      </c>
      <c r="G28" s="2">
        <v>-0.67999999999999972</v>
      </c>
      <c r="H28" s="2">
        <v>-0.91031683173137623</v>
      </c>
    </row>
    <row r="29" spans="1:8" x14ac:dyDescent="0.25">
      <c r="A29" s="1">
        <f t="shared" si="0"/>
        <v>2024</v>
      </c>
      <c r="B29" s="1">
        <v>4</v>
      </c>
      <c r="C29" s="2">
        <v>8.23</v>
      </c>
      <c r="D29" s="2">
        <v>3.2199999999999998</v>
      </c>
      <c r="E29" s="2">
        <v>3.0086209557192274</v>
      </c>
      <c r="F29" s="2">
        <v>10.61</v>
      </c>
      <c r="G29" s="2">
        <v>-1.1900000000000013</v>
      </c>
      <c r="H29" s="2">
        <v>-0.9243303433039568</v>
      </c>
    </row>
    <row r="30" spans="1:8" x14ac:dyDescent="0.25">
      <c r="A30" s="1" t="str">
        <f t="shared" ref="A30:A54" si="1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1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1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1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1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workbookViewId="0">
      <selection activeCell="B25" sqref="B25:H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9.44140625" style="1" customWidth="1"/>
    <col min="9" max="16384" width="11.44140625" style="1"/>
  </cols>
  <sheetData>
    <row r="1" spans="1:8" s="6" customFormat="1" ht="64.8" x14ac:dyDescent="0.3">
      <c r="A1" s="6" t="s">
        <v>2</v>
      </c>
      <c r="B1" s="6" t="s">
        <v>0</v>
      </c>
      <c r="C1" s="6" t="s">
        <v>39</v>
      </c>
      <c r="D1" s="6" t="s">
        <v>40</v>
      </c>
      <c r="E1" s="6" t="s">
        <v>41</v>
      </c>
      <c r="F1" s="6" t="s">
        <v>42</v>
      </c>
      <c r="G1" s="6" t="s">
        <v>43</v>
      </c>
      <c r="H1" s="6" t="s">
        <v>44</v>
      </c>
    </row>
    <row r="2" spans="1:8" x14ac:dyDescent="0.25">
      <c r="A2" s="1">
        <v>2018</v>
      </c>
      <c r="B2" s="1">
        <v>1</v>
      </c>
      <c r="C2" s="2">
        <v>54.72</v>
      </c>
      <c r="D2" s="2">
        <v>-0.92000000000000171</v>
      </c>
      <c r="E2" s="2">
        <v>-0.36880903939375803</v>
      </c>
      <c r="F2" s="2">
        <v>58.46</v>
      </c>
      <c r="G2" s="2">
        <v>-0.32000000000000028</v>
      </c>
      <c r="H2" s="2">
        <v>-0.28451216367837773</v>
      </c>
    </row>
    <row r="3" spans="1:8" x14ac:dyDescent="0.25">
      <c r="A3" s="1">
        <f>A2</f>
        <v>2018</v>
      </c>
      <c r="B3" s="1">
        <v>2</v>
      </c>
      <c r="C3" s="2">
        <v>55.15</v>
      </c>
      <c r="D3" s="2">
        <v>-0.71999999999999886</v>
      </c>
      <c r="E3" s="2">
        <v>-0.36967231198786227</v>
      </c>
      <c r="F3" s="2">
        <v>58.8</v>
      </c>
      <c r="G3" s="2">
        <v>-4.0000000000006253E-2</v>
      </c>
      <c r="H3" s="2">
        <v>-0.27348493031673859</v>
      </c>
    </row>
    <row r="4" spans="1:8" x14ac:dyDescent="0.25">
      <c r="A4" s="1">
        <f>A3</f>
        <v>2018</v>
      </c>
      <c r="B4" s="1">
        <v>3</v>
      </c>
      <c r="C4" s="2">
        <v>55.1</v>
      </c>
      <c r="D4" s="2">
        <v>-0.67999999999999972</v>
      </c>
      <c r="E4" s="2">
        <v>-0.36523043144412948</v>
      </c>
      <c r="F4" s="2">
        <v>58.73</v>
      </c>
      <c r="G4" s="2">
        <v>-0.19000000000000483</v>
      </c>
      <c r="H4" s="2">
        <v>-0.26086357644291397</v>
      </c>
    </row>
    <row r="5" spans="1:8" x14ac:dyDescent="0.25">
      <c r="A5" s="1">
        <f>A4</f>
        <v>2018</v>
      </c>
      <c r="B5" s="1">
        <v>4</v>
      </c>
      <c r="C5" s="2">
        <v>54.29</v>
      </c>
      <c r="D5" s="2">
        <v>-1.5600000000000023</v>
      </c>
      <c r="E5" s="2">
        <v>-0.35522495256826669</v>
      </c>
      <c r="F5" s="2">
        <v>58.61</v>
      </c>
      <c r="G5" s="2">
        <v>-0.18999999999999773</v>
      </c>
      <c r="H5" s="2">
        <v>-0.24658985099354175</v>
      </c>
    </row>
    <row r="6" spans="1:8" x14ac:dyDescent="0.25">
      <c r="A6" s="1">
        <v>2019</v>
      </c>
      <c r="B6" s="1">
        <v>1</v>
      </c>
      <c r="C6" s="2">
        <v>54.84</v>
      </c>
      <c r="D6" s="2">
        <v>0.12000000000000455</v>
      </c>
      <c r="E6" s="2">
        <v>-0.3395941611463284</v>
      </c>
      <c r="F6" s="2">
        <v>58.35</v>
      </c>
      <c r="G6" s="2">
        <v>-0.10999999999999943</v>
      </c>
      <c r="H6" s="2">
        <v>-0.23056121316998313</v>
      </c>
    </row>
    <row r="7" spans="1:8" x14ac:dyDescent="0.25">
      <c r="A7" s="1">
        <f>A6</f>
        <v>2019</v>
      </c>
      <c r="B7" s="1">
        <v>2</v>
      </c>
      <c r="C7" s="2">
        <v>54.46</v>
      </c>
      <c r="D7" s="2">
        <v>-0.68999999999999773</v>
      </c>
      <c r="E7" s="2">
        <v>-0.31902932736901396</v>
      </c>
      <c r="F7" s="2">
        <v>58.74</v>
      </c>
      <c r="G7" s="2">
        <v>-5.9999999999995168E-2</v>
      </c>
      <c r="H7" s="2">
        <v>-0.21263975351672834</v>
      </c>
    </row>
    <row r="8" spans="1:8" x14ac:dyDescent="0.25">
      <c r="A8" s="1">
        <f>A7</f>
        <v>2019</v>
      </c>
      <c r="B8" s="1">
        <v>3</v>
      </c>
      <c r="C8" s="2">
        <v>55.19</v>
      </c>
      <c r="D8" s="2">
        <v>8.9999999999996305E-2</v>
      </c>
      <c r="E8" s="2">
        <v>-0.29393447507630638</v>
      </c>
      <c r="F8" s="2">
        <v>58.72</v>
      </c>
      <c r="G8" s="2">
        <v>-9.9999999999980105E-3</v>
      </c>
      <c r="H8" s="2">
        <v>-0.19261221182003643</v>
      </c>
    </row>
    <row r="9" spans="1:8" x14ac:dyDescent="0.25">
      <c r="A9" s="1">
        <f>A8</f>
        <v>2019</v>
      </c>
      <c r="B9" s="1">
        <v>4</v>
      </c>
      <c r="C9" s="2">
        <v>55.73</v>
      </c>
      <c r="D9" s="2">
        <v>1.4399999999999977</v>
      </c>
      <c r="E9" s="2">
        <v>-0.26494548477858298</v>
      </c>
      <c r="F9" s="2">
        <v>58.74</v>
      </c>
      <c r="G9" s="2">
        <v>0.13000000000000256</v>
      </c>
      <c r="H9" s="2">
        <v>-0.17016992802021846</v>
      </c>
    </row>
    <row r="10" spans="1:8" x14ac:dyDescent="0.25">
      <c r="A10" s="1">
        <v>2020</v>
      </c>
      <c r="B10" s="1">
        <v>1</v>
      </c>
      <c r="C10" s="2">
        <v>54.37</v>
      </c>
      <c r="D10" s="2">
        <v>-0.47000000000000597</v>
      </c>
      <c r="E10" s="2">
        <v>-0.23245827793929846</v>
      </c>
      <c r="F10" s="2">
        <v>58.18</v>
      </c>
      <c r="G10" s="2">
        <v>-0.17000000000000171</v>
      </c>
      <c r="H10" s="2">
        <v>-0.144890109425198</v>
      </c>
    </row>
    <row r="11" spans="1:8" x14ac:dyDescent="0.25">
      <c r="A11" s="1">
        <f>A10</f>
        <v>2020</v>
      </c>
      <c r="B11" s="1">
        <v>2</v>
      </c>
      <c r="C11" s="2">
        <v>51.55</v>
      </c>
      <c r="D11" s="2">
        <v>-2.9100000000000037</v>
      </c>
      <c r="E11" s="2">
        <v>-0.19580318509392086</v>
      </c>
      <c r="F11" s="2">
        <v>55.54</v>
      </c>
      <c r="G11" s="2">
        <v>-3.2000000000000028</v>
      </c>
      <c r="H11" s="2">
        <v>-0.11616235713788596</v>
      </c>
    </row>
    <row r="12" spans="1:8" x14ac:dyDescent="0.25">
      <c r="A12" s="1">
        <f>A11</f>
        <v>2020</v>
      </c>
      <c r="B12" s="1">
        <v>3</v>
      </c>
      <c r="C12" s="2">
        <v>55.21</v>
      </c>
      <c r="D12" s="2">
        <v>2.0000000000003126E-2</v>
      </c>
      <c r="E12" s="2">
        <v>-0.15445900035420618</v>
      </c>
      <c r="F12" s="2">
        <v>57.83</v>
      </c>
      <c r="G12" s="2">
        <v>-0.89000000000000057</v>
      </c>
      <c r="H12" s="2">
        <v>-8.3391965942802487E-2</v>
      </c>
    </row>
    <row r="13" spans="1:8" x14ac:dyDescent="0.25">
      <c r="A13" s="1">
        <f>A12</f>
        <v>2020</v>
      </c>
      <c r="B13" s="1">
        <v>4</v>
      </c>
      <c r="C13" s="2">
        <v>54.12</v>
      </c>
      <c r="D13" s="2">
        <v>-1.6099999999999994</v>
      </c>
      <c r="E13" s="2">
        <v>-0.10960089084122672</v>
      </c>
      <c r="F13" s="2">
        <v>58.19</v>
      </c>
      <c r="G13" s="2">
        <v>-0.55000000000000426</v>
      </c>
      <c r="H13" s="2">
        <v>-4.7911629151256602E-2</v>
      </c>
    </row>
    <row r="14" spans="1:8" x14ac:dyDescent="0.25">
      <c r="A14" s="1">
        <v>2021</v>
      </c>
      <c r="B14" s="1">
        <v>1</v>
      </c>
      <c r="C14" s="2">
        <v>53.89</v>
      </c>
      <c r="D14" s="2">
        <v>-0.47999999999999687</v>
      </c>
      <c r="E14" s="2">
        <v>-6.2294986800833445E-2</v>
      </c>
      <c r="F14" s="2">
        <v>57.56</v>
      </c>
      <c r="G14" s="2">
        <v>-0.61999999999999744</v>
      </c>
      <c r="H14" s="2">
        <v>-1.1558170095843069E-2</v>
      </c>
    </row>
    <row r="15" spans="1:8" x14ac:dyDescent="0.25">
      <c r="A15" s="1">
        <f>A14</f>
        <v>2021</v>
      </c>
      <c r="B15" s="1">
        <v>2</v>
      </c>
      <c r="C15" s="2">
        <v>55.18</v>
      </c>
      <c r="D15" s="2">
        <v>3.6300000000000026</v>
      </c>
      <c r="E15" s="2">
        <v>-1.4545167922101539E-2</v>
      </c>
      <c r="F15" s="2">
        <v>58.42</v>
      </c>
      <c r="G15" s="2">
        <v>2.8800000000000026</v>
      </c>
      <c r="H15" s="2">
        <v>2.3517782659062878E-2</v>
      </c>
    </row>
    <row r="16" spans="1:8" x14ac:dyDescent="0.25">
      <c r="A16" s="1">
        <f>A15</f>
        <v>2021</v>
      </c>
      <c r="B16" s="1">
        <v>3</v>
      </c>
      <c r="C16" s="2">
        <v>56.85</v>
      </c>
      <c r="D16" s="2">
        <v>1.6400000000000006</v>
      </c>
      <c r="E16" s="2">
        <v>3.1383620472644355E-2</v>
      </c>
      <c r="F16" s="2">
        <v>59.01</v>
      </c>
      <c r="G16" s="2">
        <v>1.1799999999999997</v>
      </c>
      <c r="H16" s="2">
        <v>5.4785324405395928E-2</v>
      </c>
    </row>
    <row r="17" spans="1:8" x14ac:dyDescent="0.25">
      <c r="A17" s="1">
        <f>A16</f>
        <v>2021</v>
      </c>
      <c r="B17" s="1">
        <v>4</v>
      </c>
      <c r="C17" s="2">
        <v>54.96</v>
      </c>
      <c r="D17" s="2">
        <v>0.84000000000000341</v>
      </c>
      <c r="E17" s="2">
        <v>7.5504273791030918E-2</v>
      </c>
      <c r="F17" s="2">
        <v>58.53</v>
      </c>
      <c r="G17" s="2">
        <v>0.34000000000000341</v>
      </c>
      <c r="H17" s="2">
        <v>8.1498851820928864E-2</v>
      </c>
    </row>
    <row r="18" spans="1:8" x14ac:dyDescent="0.25">
      <c r="A18" s="1">
        <v>2022</v>
      </c>
      <c r="B18" s="1">
        <v>1</v>
      </c>
      <c r="C18" s="2">
        <v>54.36</v>
      </c>
      <c r="D18" s="2">
        <v>0.46999999999999886</v>
      </c>
      <c r="E18" s="2">
        <v>0.11883507267788943</v>
      </c>
      <c r="F18" s="2">
        <v>58.36</v>
      </c>
      <c r="G18" s="2">
        <v>0.79999999999999716</v>
      </c>
      <c r="H18" s="2">
        <v>0.10361602075568109</v>
      </c>
    </row>
    <row r="19" spans="1:8" x14ac:dyDescent="0.25">
      <c r="A19" s="1">
        <f>A18</f>
        <v>2022</v>
      </c>
      <c r="B19" s="1">
        <v>2</v>
      </c>
      <c r="C19" s="2">
        <v>54.8</v>
      </c>
      <c r="D19" s="2">
        <v>-0.38000000000000256</v>
      </c>
      <c r="E19" s="2">
        <v>0.16287210760693174</v>
      </c>
      <c r="F19" s="2">
        <v>58.6</v>
      </c>
      <c r="G19" s="2">
        <v>0.17999999999999972</v>
      </c>
      <c r="H19" s="2">
        <v>0.12125605027728394</v>
      </c>
    </row>
    <row r="20" spans="1:8" x14ac:dyDescent="0.25">
      <c r="A20" s="1">
        <f>A19</f>
        <v>2022</v>
      </c>
      <c r="B20" s="1">
        <v>3</v>
      </c>
      <c r="C20" s="2">
        <v>55.5</v>
      </c>
      <c r="D20" s="2">
        <v>-1.3500000000000014</v>
      </c>
      <c r="E20" s="2">
        <v>0.20933094713144607</v>
      </c>
      <c r="F20" s="2">
        <v>58.76</v>
      </c>
      <c r="G20" s="2">
        <v>-0.25</v>
      </c>
      <c r="H20" s="2">
        <v>0.13497339944039644</v>
      </c>
    </row>
    <row r="21" spans="1:8" x14ac:dyDescent="0.25">
      <c r="A21" s="1">
        <f>A20</f>
        <v>2022</v>
      </c>
      <c r="B21" s="1">
        <v>4</v>
      </c>
      <c r="C21" s="2">
        <v>54.15</v>
      </c>
      <c r="D21" s="2">
        <v>-0.81000000000000227</v>
      </c>
      <c r="E21" s="2">
        <v>0.25958786473746626</v>
      </c>
      <c r="F21" s="2">
        <v>58.4</v>
      </c>
      <c r="G21" s="2">
        <v>-0.13000000000000256</v>
      </c>
      <c r="H21" s="2">
        <v>0.14535924226825431</v>
      </c>
    </row>
    <row r="22" spans="1:8" x14ac:dyDescent="0.25">
      <c r="A22" s="1">
        <v>2023</v>
      </c>
      <c r="B22" s="1">
        <v>1</v>
      </c>
      <c r="C22" s="2">
        <v>53.98</v>
      </c>
      <c r="D22" s="2">
        <v>-0.38000000000000256</v>
      </c>
      <c r="E22" s="2">
        <v>0.31404455206906895</v>
      </c>
      <c r="F22" s="2">
        <v>58.44</v>
      </c>
      <c r="G22" s="2">
        <v>7.9999999999998295E-2</v>
      </c>
      <c r="H22" s="2">
        <v>0.152764144409443</v>
      </c>
    </row>
    <row r="23" spans="1:8" x14ac:dyDescent="0.25">
      <c r="A23" s="1">
        <f>A22</f>
        <v>2023</v>
      </c>
      <c r="B23" s="1">
        <v>2</v>
      </c>
      <c r="C23" s="2">
        <v>55.09</v>
      </c>
      <c r="D23" s="2">
        <v>0.29000000000000625</v>
      </c>
      <c r="E23" s="2">
        <v>0.3724342083548699</v>
      </c>
      <c r="F23" s="2">
        <v>58.85</v>
      </c>
      <c r="G23" s="2">
        <v>0.25</v>
      </c>
      <c r="H23" s="2">
        <v>0.15736657198613027</v>
      </c>
    </row>
    <row r="24" spans="1:8" x14ac:dyDescent="0.25">
      <c r="A24" s="1">
        <f>A23</f>
        <v>2023</v>
      </c>
      <c r="B24" s="1">
        <v>3</v>
      </c>
      <c r="C24" s="2">
        <v>55.73</v>
      </c>
      <c r="D24" s="2">
        <v>0.22999999999999687</v>
      </c>
      <c r="E24" s="2">
        <v>0.43405625497844164</v>
      </c>
      <c r="F24" s="2">
        <v>59.29</v>
      </c>
      <c r="G24" s="2">
        <v>0.53000000000000114</v>
      </c>
      <c r="H24" s="2">
        <v>0.15929951353022803</v>
      </c>
    </row>
    <row r="25" spans="1:8" x14ac:dyDescent="0.25">
      <c r="A25" s="1">
        <f>A24</f>
        <v>2023</v>
      </c>
      <c r="B25" s="1">
        <v>4</v>
      </c>
      <c r="C25" s="2">
        <v>54.45</v>
      </c>
      <c r="D25" s="2">
        <v>0.30000000000000426</v>
      </c>
      <c r="E25" s="2">
        <v>0.49815859194313494</v>
      </c>
      <c r="F25" s="2">
        <v>58.83</v>
      </c>
      <c r="G25" s="2">
        <v>0.42999999999999972</v>
      </c>
      <c r="H25" s="2">
        <v>0.15875385346615681</v>
      </c>
    </row>
    <row r="26" spans="1:8" x14ac:dyDescent="0.25">
      <c r="A26" s="1">
        <v>2024</v>
      </c>
      <c r="B26" s="1">
        <v>1</v>
      </c>
      <c r="C26" s="2">
        <v>55.8</v>
      </c>
      <c r="D26" s="2">
        <v>1.8200000000000003</v>
      </c>
      <c r="E26" s="2">
        <v>0.56386158409293907</v>
      </c>
      <c r="F26" s="2">
        <v>58.63</v>
      </c>
      <c r="G26" s="2">
        <v>0.19000000000000483</v>
      </c>
      <c r="H26" s="2">
        <v>0.15615216402238075</v>
      </c>
    </row>
    <row r="27" spans="1:8" x14ac:dyDescent="0.25">
      <c r="A27" s="1">
        <f>A26</f>
        <v>2024</v>
      </c>
      <c r="B27" s="1">
        <v>2</v>
      </c>
      <c r="C27" s="2">
        <v>55.53</v>
      </c>
      <c r="D27" s="2">
        <v>0.43999999999999773</v>
      </c>
      <c r="E27" s="2">
        <v>0.63016174715187878</v>
      </c>
      <c r="F27" s="2">
        <v>58.9</v>
      </c>
      <c r="G27" s="2">
        <v>4.9999999999997158E-2</v>
      </c>
      <c r="H27" s="2">
        <v>0.15208654626894766</v>
      </c>
    </row>
    <row r="28" spans="1:8" x14ac:dyDescent="0.25">
      <c r="A28" s="1">
        <f t="shared" ref="A28:A29" si="0">A27</f>
        <v>2024</v>
      </c>
      <c r="B28" s="1">
        <v>3</v>
      </c>
      <c r="C28" s="2">
        <v>56.9</v>
      </c>
      <c r="D28" s="2">
        <v>1.1700000000000017</v>
      </c>
      <c r="E28" s="2">
        <v>0.69684068335392091</v>
      </c>
      <c r="F28" s="2">
        <v>59.04</v>
      </c>
      <c r="G28" s="2">
        <v>-0.25</v>
      </c>
      <c r="H28" s="2">
        <v>0.14717025617339141</v>
      </c>
    </row>
    <row r="29" spans="1:8" x14ac:dyDescent="0.25">
      <c r="A29" s="1">
        <f t="shared" si="0"/>
        <v>2024</v>
      </c>
      <c r="B29" s="1">
        <v>4</v>
      </c>
      <c r="C29" s="2">
        <v>55.28</v>
      </c>
      <c r="D29" s="2">
        <v>0.82999999999999829</v>
      </c>
      <c r="E29" s="2">
        <v>0.76356114384106233</v>
      </c>
      <c r="F29" s="2">
        <v>58.49</v>
      </c>
      <c r="G29" s="2">
        <v>-0.33999999999999631</v>
      </c>
      <c r="H29" s="2">
        <v>0.14195274561182777</v>
      </c>
    </row>
    <row r="30" spans="1:8" x14ac:dyDescent="0.25">
      <c r="A30" s="1" t="str">
        <f t="shared" ref="A30:A54" si="1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1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1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1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1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workbookViewId="0">
      <selection activeCell="A30" sqref="A30:XFD30"/>
    </sheetView>
  </sheetViews>
  <sheetFormatPr baseColWidth="10" defaultColWidth="11.44140625" defaultRowHeight="10.8" x14ac:dyDescent="0.25"/>
  <cols>
    <col min="1" max="1" width="4.44140625" style="1" bestFit="1" customWidth="1"/>
    <col min="2" max="8" width="10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45</v>
      </c>
      <c r="D1" s="6" t="s">
        <v>46</v>
      </c>
      <c r="E1" s="6" t="s">
        <v>47</v>
      </c>
      <c r="F1" s="6" t="s">
        <v>48</v>
      </c>
      <c r="G1" s="6" t="s">
        <v>49</v>
      </c>
      <c r="H1" s="6" t="s">
        <v>50</v>
      </c>
    </row>
    <row r="2" spans="1:8" x14ac:dyDescent="0.25">
      <c r="A2" s="1">
        <v>2018</v>
      </c>
      <c r="B2" s="1">
        <v>1</v>
      </c>
      <c r="C2" s="2">
        <v>47.9</v>
      </c>
      <c r="D2" s="2">
        <v>8.9999999999996305E-2</v>
      </c>
      <c r="E2" s="2">
        <v>0.52827012829410191</v>
      </c>
      <c r="F2" s="1">
        <v>48.67</v>
      </c>
      <c r="G2" s="2">
        <v>0.91000000000000369</v>
      </c>
      <c r="H2" s="2">
        <v>0.81447618418082046</v>
      </c>
    </row>
    <row r="3" spans="1:8" x14ac:dyDescent="0.25">
      <c r="A3" s="1">
        <f>A2</f>
        <v>2018</v>
      </c>
      <c r="B3" s="1">
        <v>2</v>
      </c>
      <c r="C3" s="2">
        <v>48.77</v>
      </c>
      <c r="D3" s="2">
        <v>0.74000000000000199</v>
      </c>
      <c r="E3" s="2">
        <v>0.49116259694061443</v>
      </c>
      <c r="F3" s="1">
        <v>49.81</v>
      </c>
      <c r="G3" s="2">
        <v>1.1099999999999994</v>
      </c>
      <c r="H3" s="2">
        <v>0.772446056290371</v>
      </c>
    </row>
    <row r="4" spans="1:8" x14ac:dyDescent="0.25">
      <c r="A4" s="1">
        <f>A3</f>
        <v>2018</v>
      </c>
      <c r="B4" s="1">
        <v>3</v>
      </c>
      <c r="C4" s="2">
        <v>50.14</v>
      </c>
      <c r="D4" s="2">
        <v>1.4200000000000017</v>
      </c>
      <c r="E4" s="2">
        <v>0.45142711292052679</v>
      </c>
      <c r="F4" s="1">
        <v>50.18</v>
      </c>
      <c r="G4" s="2">
        <v>0.90999999999999659</v>
      </c>
      <c r="H4" s="2">
        <v>0.7250480955859635</v>
      </c>
    </row>
    <row r="5" spans="1:8" x14ac:dyDescent="0.25">
      <c r="A5" s="1">
        <f>A4</f>
        <v>2018</v>
      </c>
      <c r="B5" s="1">
        <v>4</v>
      </c>
      <c r="C5" s="2">
        <v>49.04</v>
      </c>
      <c r="D5" s="2">
        <v>0.71999999999999886</v>
      </c>
      <c r="E5" s="2">
        <v>0.41041361467461912</v>
      </c>
      <c r="F5" s="1">
        <v>50.14</v>
      </c>
      <c r="G5" s="2">
        <v>1.0700000000000003</v>
      </c>
      <c r="H5" s="2">
        <v>0.67416769819562583</v>
      </c>
    </row>
    <row r="6" spans="1:8" x14ac:dyDescent="0.25">
      <c r="A6" s="1">
        <v>2019</v>
      </c>
      <c r="B6" s="1">
        <v>1</v>
      </c>
      <c r="C6" s="2">
        <v>48.15</v>
      </c>
      <c r="D6" s="2">
        <v>0.25</v>
      </c>
      <c r="E6" s="2">
        <v>0.37007739869809619</v>
      </c>
      <c r="F6" s="1">
        <v>49.78</v>
      </c>
      <c r="G6" s="2">
        <v>1.1099999999999994</v>
      </c>
      <c r="H6" s="2">
        <v>0.62180585518764464</v>
      </c>
    </row>
    <row r="7" spans="1:8" x14ac:dyDescent="0.25">
      <c r="A7" s="1">
        <f>A6</f>
        <v>2019</v>
      </c>
      <c r="B7" s="1">
        <v>2</v>
      </c>
      <c r="C7" s="2">
        <v>49.55</v>
      </c>
      <c r="D7" s="2">
        <v>0.77999999999999403</v>
      </c>
      <c r="E7" s="2">
        <v>0.33256725297699125</v>
      </c>
      <c r="F7" s="1">
        <v>50.51</v>
      </c>
      <c r="G7" s="2">
        <v>0.69999999999999574</v>
      </c>
      <c r="H7" s="2">
        <v>0.57021095281893441</v>
      </c>
    </row>
    <row r="8" spans="1:8" x14ac:dyDescent="0.25">
      <c r="A8" s="1">
        <f>A7</f>
        <v>2019</v>
      </c>
      <c r="B8" s="1">
        <v>3</v>
      </c>
      <c r="C8" s="2">
        <v>50.37</v>
      </c>
      <c r="D8" s="2">
        <v>0.22999999999999687</v>
      </c>
      <c r="E8" s="2">
        <v>0.29995691712315131</v>
      </c>
      <c r="F8" s="1">
        <v>50.54</v>
      </c>
      <c r="G8" s="2">
        <v>0.35999999999999943</v>
      </c>
      <c r="H8" s="2">
        <v>0.5219364986869176</v>
      </c>
    </row>
    <row r="9" spans="1:8" x14ac:dyDescent="0.25">
      <c r="A9" s="1">
        <f>A8</f>
        <v>2019</v>
      </c>
      <c r="B9" s="1">
        <v>4</v>
      </c>
      <c r="C9" s="2">
        <v>49.5</v>
      </c>
      <c r="D9" s="2">
        <v>0.46000000000000085</v>
      </c>
      <c r="E9" s="2">
        <v>0.27459977621531273</v>
      </c>
      <c r="F9" s="1">
        <v>50.64</v>
      </c>
      <c r="G9" s="2">
        <v>0.5</v>
      </c>
      <c r="H9" s="2">
        <v>0.47961711854350464</v>
      </c>
    </row>
    <row r="10" spans="1:8" x14ac:dyDescent="0.25">
      <c r="A10" s="1">
        <v>2020</v>
      </c>
      <c r="B10" s="1">
        <v>1</v>
      </c>
      <c r="C10" s="2">
        <v>48.34</v>
      </c>
      <c r="D10" s="2">
        <v>0.19000000000000483</v>
      </c>
      <c r="E10" s="2">
        <v>0.25880549225900989</v>
      </c>
      <c r="F10" s="2">
        <v>49.8</v>
      </c>
      <c r="G10" s="2">
        <v>1.9999999999996021E-2</v>
      </c>
      <c r="H10" s="2">
        <v>0.44578622782892668</v>
      </c>
    </row>
    <row r="11" spans="1:8" x14ac:dyDescent="0.25">
      <c r="A11" s="1">
        <f>A10</f>
        <v>2020</v>
      </c>
      <c r="B11" s="1">
        <v>2</v>
      </c>
      <c r="C11" s="2">
        <v>44.46</v>
      </c>
      <c r="D11" s="2">
        <v>-5.0899999999999963</v>
      </c>
      <c r="E11" s="2">
        <v>0.25499960239964259</v>
      </c>
      <c r="F11" s="1">
        <v>47.03</v>
      </c>
      <c r="G11" s="2">
        <v>-3.4799999999999969</v>
      </c>
      <c r="H11" s="2">
        <v>0.4229899812843253</v>
      </c>
    </row>
    <row r="12" spans="1:8" x14ac:dyDescent="0.25">
      <c r="A12" s="1">
        <f>A11</f>
        <v>2020</v>
      </c>
      <c r="B12" s="1">
        <v>3</v>
      </c>
      <c r="C12" s="2">
        <v>48.58</v>
      </c>
      <c r="D12" s="2">
        <v>-1.7899999999999991</v>
      </c>
      <c r="E12" s="2">
        <v>0.26556464034994881</v>
      </c>
      <c r="F12" s="1">
        <v>48.43</v>
      </c>
      <c r="G12" s="2">
        <v>-2.1099999999999994</v>
      </c>
      <c r="H12" s="2">
        <v>0.41350841725844895</v>
      </c>
    </row>
    <row r="13" spans="1:8" x14ac:dyDescent="0.25">
      <c r="A13" s="1">
        <f>A12</f>
        <v>2020</v>
      </c>
      <c r="B13" s="1">
        <v>4</v>
      </c>
      <c r="C13" s="2">
        <v>47.74</v>
      </c>
      <c r="D13" s="2">
        <v>-1.759999999999998</v>
      </c>
      <c r="E13" s="2">
        <v>0.28954251507116674</v>
      </c>
      <c r="F13" s="1">
        <v>48.81</v>
      </c>
      <c r="G13" s="2">
        <v>-1.8299999999999983</v>
      </c>
      <c r="H13" s="2">
        <v>0.41718220536174339</v>
      </c>
    </row>
    <row r="14" spans="1:8" x14ac:dyDescent="0.25">
      <c r="A14" s="1">
        <v>2021</v>
      </c>
      <c r="B14" s="1">
        <v>1</v>
      </c>
      <c r="C14" s="2">
        <v>47.65</v>
      </c>
      <c r="D14" s="2">
        <v>-0.69000000000000483</v>
      </c>
      <c r="E14" s="2">
        <v>0.32469040762431589</v>
      </c>
      <c r="F14" s="2">
        <v>48.27</v>
      </c>
      <c r="G14" s="2">
        <v>-1.529999999999994</v>
      </c>
      <c r="H14" s="2">
        <v>0.43227482244386795</v>
      </c>
    </row>
    <row r="15" spans="1:8" x14ac:dyDescent="0.25">
      <c r="A15" s="1">
        <f>A14</f>
        <v>2021</v>
      </c>
      <c r="B15" s="1">
        <v>2</v>
      </c>
      <c r="C15" s="2">
        <v>48.48</v>
      </c>
      <c r="D15" s="2">
        <v>4.019999999999996</v>
      </c>
      <c r="E15" s="2">
        <v>0.36748453499849626</v>
      </c>
      <c r="F15" s="1">
        <v>49.43</v>
      </c>
      <c r="G15" s="2">
        <v>2.3999999999999986</v>
      </c>
      <c r="H15" s="2">
        <v>0.45564525647613074</v>
      </c>
    </row>
    <row r="16" spans="1:8" x14ac:dyDescent="0.25">
      <c r="A16" s="1">
        <f>A15</f>
        <v>2021</v>
      </c>
      <c r="B16" s="1">
        <v>3</v>
      </c>
      <c r="C16" s="2">
        <v>51.31</v>
      </c>
      <c r="D16" s="2">
        <v>2.730000000000004</v>
      </c>
      <c r="E16" s="2">
        <v>0.41376693267804265</v>
      </c>
      <c r="F16" s="1">
        <v>50.33</v>
      </c>
      <c r="G16" s="2">
        <v>1.8999999999999986</v>
      </c>
      <c r="H16" s="2">
        <v>0.48292607366581253</v>
      </c>
    </row>
    <row r="17" spans="1:8" x14ac:dyDescent="0.25">
      <c r="A17" s="1">
        <f>A16</f>
        <v>2021</v>
      </c>
      <c r="B17" s="1">
        <v>4</v>
      </c>
      <c r="C17" s="2">
        <v>48.6</v>
      </c>
      <c r="D17" s="2">
        <v>0.85999999999999943</v>
      </c>
      <c r="E17" s="2">
        <v>0.4616624583129158</v>
      </c>
      <c r="F17" s="1">
        <v>50.67</v>
      </c>
      <c r="G17" s="2">
        <v>1.8599999999999994</v>
      </c>
      <c r="H17" s="2">
        <v>0.51096506193489644</v>
      </c>
    </row>
    <row r="18" spans="1:8" x14ac:dyDescent="0.25">
      <c r="A18" s="1">
        <v>2022</v>
      </c>
      <c r="B18" s="1">
        <v>1</v>
      </c>
      <c r="C18" s="2">
        <v>48.47</v>
      </c>
      <c r="D18" s="2">
        <v>0.82000000000000028</v>
      </c>
      <c r="E18" s="2">
        <v>0.51074361522015277</v>
      </c>
      <c r="F18" s="2">
        <v>50.34</v>
      </c>
      <c r="G18" s="2">
        <v>2.0700000000000003</v>
      </c>
      <c r="H18" s="2">
        <v>0.53749568040932461</v>
      </c>
    </row>
    <row r="19" spans="1:8" x14ac:dyDescent="0.25">
      <c r="A19" s="1">
        <f>A18</f>
        <v>2022</v>
      </c>
      <c r="B19" s="1">
        <v>2</v>
      </c>
      <c r="C19" s="2">
        <v>50.24</v>
      </c>
      <c r="D19" s="2">
        <v>1.7600000000000051</v>
      </c>
      <c r="E19" s="2">
        <v>0.56083186768034499</v>
      </c>
      <c r="F19" s="2">
        <v>51.16</v>
      </c>
      <c r="G19" s="2">
        <v>1.7299999999999969</v>
      </c>
      <c r="H19" s="2">
        <v>0.56109453505132989</v>
      </c>
    </row>
    <row r="20" spans="1:8" x14ac:dyDescent="0.25">
      <c r="A20" s="1">
        <f>A19</f>
        <v>2022</v>
      </c>
      <c r="B20" s="1">
        <v>3</v>
      </c>
      <c r="C20" s="2">
        <v>50.72</v>
      </c>
      <c r="D20" s="2">
        <v>-0.59000000000000341</v>
      </c>
      <c r="E20" s="2">
        <v>0.61194196521457134</v>
      </c>
      <c r="F20" s="2">
        <v>51.28</v>
      </c>
      <c r="G20" s="2">
        <v>0.95000000000000284</v>
      </c>
      <c r="H20" s="2">
        <v>0.58129604702288928</v>
      </c>
    </row>
    <row r="21" spans="1:8" x14ac:dyDescent="0.25">
      <c r="A21" s="1">
        <f>A20</f>
        <v>2022</v>
      </c>
      <c r="B21" s="1">
        <v>4</v>
      </c>
      <c r="C21" s="2">
        <v>48.44</v>
      </c>
      <c r="D21" s="2">
        <v>-0.16000000000000369</v>
      </c>
      <c r="E21" s="2">
        <v>0.66483813742661058</v>
      </c>
      <c r="F21" s="2">
        <v>50.82</v>
      </c>
      <c r="G21" s="2">
        <v>0.14999999999999858</v>
      </c>
      <c r="H21" s="2">
        <v>0.59836520340157262</v>
      </c>
    </row>
    <row r="22" spans="1:8" x14ac:dyDescent="0.25">
      <c r="A22" s="1">
        <v>2023</v>
      </c>
      <c r="B22" s="1">
        <v>1</v>
      </c>
      <c r="C22" s="2">
        <v>48.87</v>
      </c>
      <c r="D22" s="2">
        <v>0.39999999999999858</v>
      </c>
      <c r="E22" s="2">
        <v>0.71953340019198209</v>
      </c>
      <c r="F22" s="2">
        <v>50.62</v>
      </c>
      <c r="G22" s="2">
        <v>0.27999999999999403</v>
      </c>
      <c r="H22" s="2">
        <v>0.6127974312355603</v>
      </c>
    </row>
    <row r="23" spans="1:8" x14ac:dyDescent="0.25">
      <c r="A23" s="1">
        <f>A22</f>
        <v>2023</v>
      </c>
      <c r="B23" s="1">
        <v>2</v>
      </c>
      <c r="C23" s="2">
        <v>50.67</v>
      </c>
      <c r="D23" s="2">
        <v>0.42999999999999972</v>
      </c>
      <c r="E23" s="2">
        <v>0.77552524555031355</v>
      </c>
      <c r="F23" s="2">
        <v>51.99</v>
      </c>
      <c r="G23" s="2">
        <v>0.8300000000000054</v>
      </c>
      <c r="H23" s="2">
        <v>0.62480792932090679</v>
      </c>
    </row>
    <row r="24" spans="1:8" x14ac:dyDescent="0.25">
      <c r="A24" s="1">
        <f>A23</f>
        <v>2023</v>
      </c>
      <c r="B24" s="1">
        <v>3</v>
      </c>
      <c r="C24" s="2">
        <v>51.44</v>
      </c>
      <c r="D24" s="2">
        <v>0.71999999999999886</v>
      </c>
      <c r="E24" s="2">
        <v>0.83211145716611279</v>
      </c>
      <c r="F24" s="2">
        <v>52.24</v>
      </c>
      <c r="G24" s="2">
        <v>0.96000000000000085</v>
      </c>
      <c r="H24" s="2">
        <v>0.63440389805914443</v>
      </c>
    </row>
    <row r="25" spans="1:8" x14ac:dyDescent="0.25">
      <c r="A25" s="1">
        <f>A24</f>
        <v>2023</v>
      </c>
      <c r="B25" s="1">
        <v>4</v>
      </c>
      <c r="C25" s="2">
        <v>50.43</v>
      </c>
      <c r="D25" s="2">
        <v>1.990000000000002</v>
      </c>
      <c r="E25" s="2">
        <v>0.88837386542541852</v>
      </c>
      <c r="F25" s="2">
        <v>51.89</v>
      </c>
      <c r="G25" s="2">
        <v>1.0700000000000003</v>
      </c>
      <c r="H25" s="2">
        <v>0.64172078289597978</v>
      </c>
    </row>
    <row r="26" spans="1:8" x14ac:dyDescent="0.25">
      <c r="A26" s="1">
        <v>2024</v>
      </c>
      <c r="B26" s="1">
        <v>1</v>
      </c>
      <c r="C26" s="2">
        <v>51.6</v>
      </c>
      <c r="D26" s="2">
        <v>2.730000000000004</v>
      </c>
      <c r="E26" s="2">
        <v>0.9433242310535408</v>
      </c>
      <c r="F26" s="2">
        <v>51.42</v>
      </c>
      <c r="G26" s="2">
        <v>0.80000000000000426</v>
      </c>
      <c r="H26" s="2">
        <v>0.64709752684083255</v>
      </c>
    </row>
    <row r="27" spans="1:8" x14ac:dyDescent="0.25">
      <c r="A27" s="1">
        <f>A26</f>
        <v>2024</v>
      </c>
      <c r="B27" s="1">
        <v>2</v>
      </c>
      <c r="C27" s="2">
        <v>50.83</v>
      </c>
      <c r="D27" s="2">
        <v>0.15999999999999659</v>
      </c>
      <c r="E27" s="2">
        <v>0.99666283110989873</v>
      </c>
      <c r="F27" s="2">
        <v>52.26</v>
      </c>
      <c r="G27" s="2">
        <v>0.26999999999999602</v>
      </c>
      <c r="H27" s="2">
        <v>0.65114074741381245</v>
      </c>
    </row>
    <row r="28" spans="1:8" x14ac:dyDescent="0.25">
      <c r="A28" s="1">
        <f t="shared" ref="A28:A29" si="0">A27</f>
        <v>2024</v>
      </c>
      <c r="B28" s="1">
        <v>3</v>
      </c>
      <c r="C28" s="2">
        <v>52.82</v>
      </c>
      <c r="D28" s="2">
        <v>1.3800000000000026</v>
      </c>
      <c r="E28" s="2">
        <v>1.0492066150095032</v>
      </c>
      <c r="F28" s="2">
        <v>52.42</v>
      </c>
      <c r="G28" s="2">
        <v>0.17999999999999972</v>
      </c>
      <c r="H28" s="2">
        <v>0.65455262618075383</v>
      </c>
    </row>
    <row r="29" spans="1:8" x14ac:dyDescent="0.25">
      <c r="A29" s="1">
        <f t="shared" si="0"/>
        <v>2024</v>
      </c>
      <c r="B29" s="1">
        <v>4</v>
      </c>
      <c r="C29" s="2">
        <v>50.73</v>
      </c>
      <c r="D29" s="2">
        <v>0.29999999999999716</v>
      </c>
      <c r="E29" s="2">
        <v>1.1012496178979214</v>
      </c>
      <c r="F29" s="2">
        <v>52.28</v>
      </c>
      <c r="G29" s="2">
        <v>0.39000000000000057</v>
      </c>
      <c r="H29" s="2">
        <v>0.65779713174035748</v>
      </c>
    </row>
    <row r="30" spans="1:8" x14ac:dyDescent="0.25">
      <c r="C30" s="2"/>
      <c r="D30" s="2"/>
      <c r="E30" s="2"/>
      <c r="F30" s="2"/>
      <c r="G30" s="2"/>
      <c r="H30" s="2"/>
    </row>
    <row r="31" spans="1:8" x14ac:dyDescent="0.25">
      <c r="A31" s="1" t="str">
        <f t="shared" ref="A31:A54" si="1">IF(C31="","",A30)</f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1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1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1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54"/>
  <sheetViews>
    <sheetView workbookViewId="0">
      <selection activeCell="A27" sqref="A27:A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6.88671875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51</v>
      </c>
      <c r="D1" s="6" t="s">
        <v>52</v>
      </c>
      <c r="E1" s="6" t="s">
        <v>53</v>
      </c>
      <c r="F1" s="6" t="s">
        <v>54</v>
      </c>
      <c r="G1" s="6" t="s">
        <v>55</v>
      </c>
      <c r="H1" s="6" t="s">
        <v>56</v>
      </c>
    </row>
    <row r="2" spans="1:8" x14ac:dyDescent="0.25">
      <c r="A2" s="1">
        <v>2018</v>
      </c>
      <c r="B2" s="1">
        <v>1</v>
      </c>
      <c r="C2" s="5">
        <v>142.69999999999999</v>
      </c>
      <c r="D2" s="2">
        <v>6.0966542750929387</v>
      </c>
      <c r="E2" s="2">
        <v>0.96349357511866685</v>
      </c>
      <c r="F2" s="5">
        <v>134.9</v>
      </c>
      <c r="G2" s="2">
        <v>2.3520485584218376</v>
      </c>
      <c r="H2" s="2">
        <v>-0.128894486176413</v>
      </c>
    </row>
    <row r="3" spans="1:8" x14ac:dyDescent="0.25">
      <c r="A3" s="1">
        <f>A2</f>
        <v>2018</v>
      </c>
      <c r="B3" s="1">
        <v>2</v>
      </c>
      <c r="C3" s="5">
        <v>141.9</v>
      </c>
      <c r="D3" s="2">
        <v>0.6382978723404209</v>
      </c>
      <c r="E3" s="2">
        <v>0.49649914302649789</v>
      </c>
      <c r="F3" s="5">
        <v>135.5</v>
      </c>
      <c r="G3" s="2">
        <v>0.96870342771981921</v>
      </c>
      <c r="H3" s="2">
        <v>-0.55907202238972586</v>
      </c>
    </row>
    <row r="4" spans="1:8" x14ac:dyDescent="0.25">
      <c r="A4" s="1">
        <f>A3</f>
        <v>2018</v>
      </c>
      <c r="B4" s="1">
        <v>3</v>
      </c>
      <c r="C4" s="5">
        <v>146</v>
      </c>
      <c r="D4" s="2">
        <v>-2.3411371237458178</v>
      </c>
      <c r="E4" s="2">
        <v>8.1051274179301677E-2</v>
      </c>
      <c r="F4" s="5">
        <v>136.19999999999999</v>
      </c>
      <c r="G4" s="2">
        <v>-0.51132213294377005</v>
      </c>
      <c r="H4" s="2">
        <v>-0.93101602529833405</v>
      </c>
    </row>
    <row r="5" spans="1:8" x14ac:dyDescent="0.25">
      <c r="A5" s="1">
        <f>A4</f>
        <v>2018</v>
      </c>
      <c r="B5" s="1">
        <v>4</v>
      </c>
      <c r="C5" s="5">
        <v>144.6</v>
      </c>
      <c r="D5" s="2">
        <v>0.76655052264809065</v>
      </c>
      <c r="E5" s="2">
        <v>-0.27411624085554143</v>
      </c>
      <c r="F5" s="5">
        <v>133.9</v>
      </c>
      <c r="G5" s="2">
        <v>-1.107828655834564</v>
      </c>
      <c r="H5" s="2">
        <v>-1.2376217507045013</v>
      </c>
    </row>
    <row r="6" spans="1:8" x14ac:dyDescent="0.25">
      <c r="A6" s="1">
        <v>2019</v>
      </c>
      <c r="B6" s="1">
        <v>1</v>
      </c>
      <c r="C6" s="5">
        <v>139.4</v>
      </c>
      <c r="D6" s="2">
        <v>-2.3125437981779795</v>
      </c>
      <c r="E6" s="2">
        <v>-0.56178347925935423</v>
      </c>
      <c r="F6" s="5">
        <v>132.5</v>
      </c>
      <c r="G6" s="2">
        <v>-1.779095626389926</v>
      </c>
      <c r="H6" s="2">
        <v>-1.4715221457277698</v>
      </c>
    </row>
    <row r="7" spans="1:8" x14ac:dyDescent="0.25">
      <c r="A7" s="1">
        <f>A6</f>
        <v>2019</v>
      </c>
      <c r="B7" s="1">
        <v>2</v>
      </c>
      <c r="C7" s="5">
        <v>139.5</v>
      </c>
      <c r="D7" s="2">
        <v>-1.6913319238900715</v>
      </c>
      <c r="E7" s="2">
        <v>-0.77408010148626982</v>
      </c>
      <c r="F7" s="5">
        <v>132.9</v>
      </c>
      <c r="G7" s="2">
        <v>-1.9188191881918781</v>
      </c>
      <c r="H7" s="2">
        <v>-1.6252690368033882</v>
      </c>
    </row>
    <row r="8" spans="1:8" x14ac:dyDescent="0.25">
      <c r="A8" s="1">
        <f>A7</f>
        <v>2019</v>
      </c>
      <c r="B8" s="1">
        <v>3</v>
      </c>
      <c r="C8" s="5">
        <v>145.19999999999999</v>
      </c>
      <c r="D8" s="2">
        <v>-0.54794520547946091</v>
      </c>
      <c r="E8" s="2">
        <v>-0.90422999318974528</v>
      </c>
      <c r="F8" s="5">
        <v>135</v>
      </c>
      <c r="G8" s="2">
        <v>-0.88105726872246271</v>
      </c>
      <c r="H8" s="2">
        <v>-1.6916064837920186</v>
      </c>
    </row>
    <row r="9" spans="1:8" x14ac:dyDescent="0.25">
      <c r="A9" s="1">
        <f>A8</f>
        <v>2019</v>
      </c>
      <c r="B9" s="1">
        <v>4</v>
      </c>
      <c r="C9" s="5">
        <v>142.9</v>
      </c>
      <c r="D9" s="2">
        <v>-1.1756569847856113</v>
      </c>
      <c r="E9" s="2">
        <v>-0.94603032241224017</v>
      </c>
      <c r="F9" s="5">
        <v>131.1</v>
      </c>
      <c r="G9" s="2">
        <v>-2.0911127707244348</v>
      </c>
      <c r="H9" s="2">
        <v>-1.6634620153989412</v>
      </c>
    </row>
    <row r="10" spans="1:8" x14ac:dyDescent="0.25">
      <c r="A10" s="1">
        <v>2020</v>
      </c>
      <c r="B10" s="1">
        <v>1</v>
      </c>
      <c r="C10" s="5">
        <v>135.1</v>
      </c>
      <c r="D10" s="2">
        <v>-3.0846484935437624</v>
      </c>
      <c r="E10" s="2">
        <v>-0.89305557920389511</v>
      </c>
      <c r="F10" s="5">
        <v>130.6</v>
      </c>
      <c r="G10" s="2">
        <v>-1.4339622641509453</v>
      </c>
      <c r="H10" s="2">
        <v>-1.5332565670700176</v>
      </c>
    </row>
    <row r="11" spans="1:8" x14ac:dyDescent="0.25">
      <c r="A11" s="1">
        <f>A10</f>
        <v>2020</v>
      </c>
      <c r="B11" s="1">
        <v>2</v>
      </c>
      <c r="C11" s="5">
        <v>100.9</v>
      </c>
      <c r="D11" s="2">
        <v>-27.670250896057347</v>
      </c>
      <c r="E11" s="2">
        <v>-0.73902377027883437</v>
      </c>
      <c r="F11" s="5">
        <v>95.5</v>
      </c>
      <c r="G11" s="2">
        <v>-28.14145974416855</v>
      </c>
      <c r="H11" s="2">
        <v>-1.2936783559731881</v>
      </c>
    </row>
    <row r="12" spans="1:8" x14ac:dyDescent="0.25">
      <c r="A12" s="1">
        <f>A11</f>
        <v>2020</v>
      </c>
      <c r="B12" s="1">
        <v>3</v>
      </c>
      <c r="C12" s="5">
        <v>104.6</v>
      </c>
      <c r="D12" s="2">
        <v>-27.96143250688705</v>
      </c>
      <c r="E12" s="2">
        <v>-0.47902264792264443</v>
      </c>
      <c r="F12" s="5">
        <v>95.5</v>
      </c>
      <c r="G12" s="2">
        <v>-29.259259259259263</v>
      </c>
      <c r="H12" s="2">
        <v>-0.93735354033706908</v>
      </c>
    </row>
    <row r="13" spans="1:8" x14ac:dyDescent="0.25">
      <c r="A13" s="1">
        <f>A12</f>
        <v>2020</v>
      </c>
      <c r="B13" s="1">
        <v>4</v>
      </c>
      <c r="C13" s="5">
        <v>121.5</v>
      </c>
      <c r="D13" s="2">
        <v>-14.97550734779567</v>
      </c>
      <c r="E13" s="2">
        <v>-0.1249719813745236</v>
      </c>
      <c r="F13" s="5">
        <v>105.5</v>
      </c>
      <c r="G13" s="2">
        <v>-19.527078565980162</v>
      </c>
      <c r="H13" s="2">
        <v>-0.47368814175789858</v>
      </c>
    </row>
    <row r="14" spans="1:8" x14ac:dyDescent="0.25">
      <c r="A14" s="1">
        <v>2021</v>
      </c>
      <c r="B14" s="1">
        <v>1</v>
      </c>
      <c r="C14" s="5">
        <v>120.7</v>
      </c>
      <c r="D14" s="2">
        <v>-10.65877128053293</v>
      </c>
      <c r="E14" s="2">
        <v>0.29403195396447712</v>
      </c>
      <c r="F14" s="5">
        <v>109.3</v>
      </c>
      <c r="G14" s="2">
        <v>-16.309341500765694</v>
      </c>
      <c r="H14" s="2">
        <v>7.0210627093758596E-2</v>
      </c>
    </row>
    <row r="15" spans="1:8" x14ac:dyDescent="0.25">
      <c r="A15" s="1">
        <f t="shared" ref="A15:A25" si="0">A14</f>
        <v>2021</v>
      </c>
      <c r="B15" s="1">
        <v>2</v>
      </c>
      <c r="C15" s="5">
        <v>129.19999999999999</v>
      </c>
      <c r="D15" s="2">
        <v>28.047571853320097</v>
      </c>
      <c r="E15" s="2">
        <v>0.73961129808929349</v>
      </c>
      <c r="F15" s="5">
        <v>114.8</v>
      </c>
      <c r="G15" s="2">
        <v>20.209424083769623</v>
      </c>
      <c r="H15" s="2">
        <v>0.65532718453219885</v>
      </c>
    </row>
    <row r="16" spans="1:8" x14ac:dyDescent="0.25">
      <c r="A16" s="1">
        <f t="shared" si="0"/>
        <v>2021</v>
      </c>
      <c r="B16" s="1">
        <v>3</v>
      </c>
      <c r="C16" s="5">
        <v>139.5</v>
      </c>
      <c r="D16" s="2">
        <v>33.365200764818368</v>
      </c>
      <c r="E16" s="2">
        <v>1.1665426889733004</v>
      </c>
      <c r="F16" s="5">
        <v>128.9</v>
      </c>
      <c r="G16" s="2">
        <v>34.973821989528808</v>
      </c>
      <c r="H16" s="2">
        <v>1.2324087287918064</v>
      </c>
    </row>
    <row r="17" spans="1:8" x14ac:dyDescent="0.25">
      <c r="A17" s="1">
        <f t="shared" si="0"/>
        <v>2021</v>
      </c>
      <c r="B17" s="1">
        <v>4</v>
      </c>
      <c r="C17" s="5">
        <v>140.6</v>
      </c>
      <c r="D17" s="2">
        <v>15.7201646090535</v>
      </c>
      <c r="E17" s="2">
        <v>1.5466702399368921</v>
      </c>
      <c r="F17" s="5">
        <v>130.30000000000001</v>
      </c>
      <c r="G17" s="2">
        <v>23.507109004739355</v>
      </c>
      <c r="H17" s="2">
        <v>1.7644237686689892</v>
      </c>
    </row>
    <row r="18" spans="1:8" x14ac:dyDescent="0.25">
      <c r="A18" s="1">
        <v>2022</v>
      </c>
      <c r="B18" s="1">
        <v>1</v>
      </c>
      <c r="C18" s="5">
        <v>135.19999999999999</v>
      </c>
      <c r="D18" s="2">
        <v>12.013256006627993</v>
      </c>
      <c r="E18" s="2">
        <v>1.8719622255978661</v>
      </c>
      <c r="F18" s="5">
        <v>127</v>
      </c>
      <c r="G18" s="2">
        <v>16.193961573650519</v>
      </c>
      <c r="H18" s="2">
        <v>2.2354291962481154</v>
      </c>
    </row>
    <row r="19" spans="1:8" x14ac:dyDescent="0.25">
      <c r="A19" s="1">
        <f>A18</f>
        <v>2022</v>
      </c>
      <c r="B19" s="1">
        <v>2</v>
      </c>
      <c r="C19" s="5">
        <v>131.4</v>
      </c>
      <c r="D19" s="2">
        <v>1.702786377708998</v>
      </c>
      <c r="E19" s="2">
        <v>2.1432453545547174</v>
      </c>
      <c r="F19" s="5">
        <v>121.9</v>
      </c>
      <c r="G19" s="2">
        <v>6.1846689895470375</v>
      </c>
      <c r="H19" s="2">
        <v>2.6430710818860974</v>
      </c>
    </row>
    <row r="20" spans="1:8" x14ac:dyDescent="0.25">
      <c r="A20" s="1">
        <f t="shared" si="0"/>
        <v>2022</v>
      </c>
      <c r="B20" s="1">
        <v>3</v>
      </c>
      <c r="C20" s="5">
        <v>137.4</v>
      </c>
      <c r="D20" s="2">
        <v>-1.5053763440860179</v>
      </c>
      <c r="E20" s="2">
        <v>2.3676846440190853</v>
      </c>
      <c r="F20" s="5">
        <v>131</v>
      </c>
      <c r="G20" s="2">
        <v>1.6291698991466319</v>
      </c>
      <c r="H20" s="2">
        <v>2.9937195786757238</v>
      </c>
    </row>
    <row r="21" spans="1:8" x14ac:dyDescent="0.25">
      <c r="A21" s="1">
        <f t="shared" si="0"/>
        <v>2022</v>
      </c>
      <c r="B21" s="1">
        <v>4</v>
      </c>
      <c r="C21" s="5">
        <v>139.69999999999999</v>
      </c>
      <c r="D21" s="2">
        <v>-0.64011379800853474</v>
      </c>
      <c r="E21" s="2">
        <v>2.5521698243420796</v>
      </c>
      <c r="F21" s="5">
        <v>127.2</v>
      </c>
      <c r="G21" s="2">
        <v>-2.3791250959324661</v>
      </c>
      <c r="H21" s="2">
        <v>3.295958338402071</v>
      </c>
    </row>
    <row r="22" spans="1:8" x14ac:dyDescent="0.25">
      <c r="A22" s="1">
        <v>2023</v>
      </c>
      <c r="B22" s="1">
        <v>1</v>
      </c>
      <c r="C22" s="5">
        <v>138.5</v>
      </c>
      <c r="D22" s="2">
        <v>2.4408284023668791</v>
      </c>
      <c r="E22" s="2">
        <v>2.7011699627572452</v>
      </c>
      <c r="F22" s="5">
        <v>129</v>
      </c>
      <c r="G22" s="2">
        <v>1.5748031496062964</v>
      </c>
      <c r="H22" s="2">
        <v>3.55751816930051</v>
      </c>
    </row>
    <row r="23" spans="1:8" x14ac:dyDescent="0.25">
      <c r="A23" s="1">
        <f>A22</f>
        <v>2023</v>
      </c>
      <c r="B23" s="1">
        <v>2</v>
      </c>
      <c r="C23" s="5">
        <v>140.30000000000001</v>
      </c>
      <c r="D23" s="2">
        <v>6.7732115677321181</v>
      </c>
      <c r="E23" s="2">
        <v>2.8171589492341567</v>
      </c>
      <c r="F23" s="5">
        <v>132.5</v>
      </c>
      <c r="G23" s="2">
        <v>8.6956521739130377</v>
      </c>
      <c r="H23" s="2">
        <v>3.7825829524599519</v>
      </c>
    </row>
    <row r="24" spans="1:8" x14ac:dyDescent="0.25">
      <c r="A24" s="1">
        <f t="shared" si="0"/>
        <v>2023</v>
      </c>
      <c r="B24" s="1">
        <v>3</v>
      </c>
      <c r="C24" s="5">
        <v>147.19999999999999</v>
      </c>
      <c r="D24" s="2">
        <v>7.1324599708879166</v>
      </c>
      <c r="E24" s="2">
        <v>2.9024479602671454</v>
      </c>
      <c r="F24" s="5">
        <v>135.9</v>
      </c>
      <c r="G24" s="2">
        <v>3.7404580152671896</v>
      </c>
      <c r="H24" s="2">
        <v>3.974097372081999</v>
      </c>
    </row>
    <row r="25" spans="1:8" x14ac:dyDescent="0.25">
      <c r="A25" s="1">
        <f t="shared" si="0"/>
        <v>2023</v>
      </c>
      <c r="B25" s="1">
        <v>4</v>
      </c>
      <c r="C25" s="5">
        <v>143.19999999999999</v>
      </c>
      <c r="D25" s="2">
        <v>2.5053686471009362</v>
      </c>
      <c r="E25" s="2">
        <v>2.9618207052371037</v>
      </c>
      <c r="F25" s="5">
        <v>133.19999999999999</v>
      </c>
      <c r="G25" s="2">
        <v>4.7169811320754595</v>
      </c>
      <c r="H25" s="2">
        <v>4.1380767806316623</v>
      </c>
    </row>
    <row r="26" spans="1:8" x14ac:dyDescent="0.25">
      <c r="A26" s="1">
        <v>2024</v>
      </c>
      <c r="B26" s="1">
        <v>1</v>
      </c>
      <c r="C26" s="5">
        <v>138.30000000000001</v>
      </c>
      <c r="D26" s="2">
        <v>-0.14440433212995485</v>
      </c>
      <c r="E26" s="2">
        <v>3.0027046510315625</v>
      </c>
      <c r="F26" s="5">
        <v>134</v>
      </c>
      <c r="G26" s="2">
        <v>3.8759689922480689</v>
      </c>
      <c r="H26" s="2">
        <v>4.2803905059759435</v>
      </c>
    </row>
    <row r="27" spans="1:8" x14ac:dyDescent="0.25">
      <c r="A27" s="1">
        <f>A26</f>
        <v>2024</v>
      </c>
      <c r="B27" s="1">
        <v>2</v>
      </c>
      <c r="C27" s="5">
        <v>143.4</v>
      </c>
      <c r="D27" s="2">
        <v>2.2095509622237941</v>
      </c>
      <c r="E27" s="2">
        <v>3.0322419820017172</v>
      </c>
      <c r="F27" s="5">
        <v>136</v>
      </c>
      <c r="G27" s="2">
        <v>2.6415094339622636</v>
      </c>
      <c r="H27" s="2">
        <v>4.4072696912014973</v>
      </c>
    </row>
    <row r="28" spans="1:8" x14ac:dyDescent="0.25">
      <c r="A28" s="1">
        <f t="shared" ref="A28:A29" si="1">A27</f>
        <v>2024</v>
      </c>
      <c r="B28" s="1">
        <v>3</v>
      </c>
      <c r="C28" s="5">
        <v>146.1</v>
      </c>
      <c r="D28" s="2">
        <v>-0.747282608695643</v>
      </c>
      <c r="E28" s="2">
        <v>3.0556079393842879</v>
      </c>
      <c r="F28" s="5">
        <v>138</v>
      </c>
      <c r="G28" s="2">
        <v>1.5452538631346435</v>
      </c>
      <c r="H28" s="2">
        <v>4.5246927159488983</v>
      </c>
    </row>
    <row r="29" spans="1:8" x14ac:dyDescent="0.25">
      <c r="A29" s="1">
        <f t="shared" si="1"/>
        <v>2024</v>
      </c>
      <c r="B29" s="1">
        <v>4</v>
      </c>
      <c r="C29" s="5">
        <v>140.6</v>
      </c>
      <c r="D29" s="2">
        <v>-1.8156424581005526</v>
      </c>
      <c r="E29" s="2">
        <v>3.0774635825286336</v>
      </c>
      <c r="F29" s="5">
        <v>136.30000000000001</v>
      </c>
      <c r="G29" s="2">
        <v>2.3273273273273443</v>
      </c>
      <c r="H29" s="2">
        <v>4.6375343596979475</v>
      </c>
    </row>
    <row r="30" spans="1:8" x14ac:dyDescent="0.25">
      <c r="A30" s="1" t="str">
        <f t="shared" ref="A30:A54" si="2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2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2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2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2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2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2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2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2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2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2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2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2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2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2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2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2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2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2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2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2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2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2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2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2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PIB</vt:lpstr>
      <vt:lpstr>DEUDA</vt:lpstr>
      <vt:lpstr>DEUDA_PIB</vt:lpstr>
      <vt:lpstr>EPA</vt:lpstr>
      <vt:lpstr>EPA_2</vt:lpstr>
      <vt:lpstr>EPA_3</vt:lpstr>
      <vt:lpstr>EPA_4</vt:lpstr>
      <vt:lpstr>EPA_5</vt:lpstr>
      <vt:lpstr>Indice confianza empresarial</vt:lpstr>
      <vt:lpstr>EGATUR</vt:lpstr>
      <vt:lpstr>FRONTUR</vt:lpstr>
      <vt:lpstr>ETR_1</vt:lpstr>
      <vt:lpstr>ETR_2</vt:lpstr>
      <vt:lpstr>TMC</vt:lpstr>
      <vt:lpstr>IPV</vt:lpstr>
      <vt:lpstr>TI</vt:lpstr>
    </vt:vector>
  </TitlesOfParts>
  <Company>Gobierno de Cantabria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Cobo Fernández María Isabel</dc:creator>
  <cp:lastModifiedBy>Vázquez Canillas Daniel</cp:lastModifiedBy>
  <dcterms:created xsi:type="dcterms:W3CDTF">2020-04-08T10:41:16Z</dcterms:created>
  <dcterms:modified xsi:type="dcterms:W3CDTF">2025-02-10T12:39:25Z</dcterms:modified>
</cp:coreProperties>
</file>