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947" firstSheet="5" activeTab="17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9" i="38" l="1"/>
  <c r="G59" i="38"/>
  <c r="F59" i="38"/>
  <c r="E59" i="38"/>
  <c r="D59" i="38"/>
  <c r="C59" i="38"/>
  <c r="A59" i="38" s="1"/>
  <c r="H59" i="37"/>
  <c r="G59" i="37"/>
  <c r="F59" i="37"/>
  <c r="E59" i="37"/>
  <c r="D59" i="37"/>
  <c r="C59" i="37"/>
  <c r="B59" i="37"/>
  <c r="H59" i="17"/>
  <c r="G59" i="17"/>
  <c r="F59" i="17"/>
  <c r="E59" i="17"/>
  <c r="D59" i="17"/>
  <c r="C59" i="17"/>
  <c r="H59" i="16"/>
  <c r="G59" i="16"/>
  <c r="F59" i="16"/>
  <c r="E59" i="16"/>
  <c r="D59" i="16"/>
  <c r="C59" i="16"/>
  <c r="H58" i="38" l="1"/>
  <c r="G58" i="38"/>
  <c r="F58" i="38"/>
  <c r="E58" i="38"/>
  <c r="D58" i="38"/>
  <c r="C58" i="38"/>
  <c r="H58" i="37"/>
  <c r="G58" i="37"/>
  <c r="F58" i="37"/>
  <c r="E58" i="37"/>
  <c r="D58" i="37"/>
  <c r="C58" i="37"/>
  <c r="H58" i="17" l="1"/>
  <c r="G58" i="17"/>
  <c r="F58" i="17"/>
  <c r="E58" i="17"/>
  <c r="D58" i="17"/>
  <c r="C58" i="17"/>
  <c r="H58" i="16"/>
  <c r="G58" i="16"/>
  <c r="F58" i="16"/>
  <c r="E58" i="16"/>
  <c r="D58" i="16"/>
  <c r="C58" i="16"/>
</calcChain>
</file>

<file path=xl/sharedStrings.xml><?xml version="1.0" encoding="utf-8"?>
<sst xmlns="http://schemas.openxmlformats.org/spreadsheetml/2006/main" count="340" uniqueCount="237">
  <si>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</si>
  <si>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</si>
  <si>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</si>
  <si>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</si>
  <si>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</si>
  <si>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</si>
  <si>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</si>
  <si>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</si>
  <si>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</si>
  <si>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</si>
  <si>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</si>
  <si>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</si>
  <si>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</si>
  <si>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</si>
  <si>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</si>
  <si>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</si>
  <si>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</si>
  <si>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</si>
  <si>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</si>
  <si>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</si>
  <si>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</si>
  <si>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</si>
  <si>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</si>
  <si>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</si>
  <si>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</si>
  <si>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</si>
  <si>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</si>
  <si>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</si>
  <si>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</si>
  <si>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</si>
  <si>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</si>
  <si>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</si>
  <si>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</si>
  <si>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</si>
  <si>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</si>
  <si>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</si>
  <si>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</si>
  <si>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</si>
  <si>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</si>
  <si>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</si>
  <si>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</si>
  <si>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</si>
  <si>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</si>
  <si>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</si>
  <si>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</si>
  <si>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</si>
  <si>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</si>
  <si>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</si>
  <si>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</si>
  <si>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</si>
  <si>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</si>
  <si>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</si>
  <si>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</si>
  <si>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</si>
  <si>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</si>
  <si>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</si>
  <si>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</si>
  <si>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</si>
  <si>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</si>
  <si>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</si>
  <si>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</si>
  <si>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</si>
  <si>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</si>
  <si>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</si>
  <si>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</si>
  <si>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</si>
  <si>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</si>
  <si>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</si>
  <si>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</si>
  <si>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</si>
  <si>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</si>
  <si>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</si>
  <si>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</si>
  <si>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</si>
  <si>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</si>
  <si>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</si>
  <si>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</si>
  <si>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</si>
  <si>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</si>
  <si>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</si>
  <si>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</si>
  <si>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</si>
  <si>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</si>
  <si>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</si>
  <si>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</si>
  <si>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</si>
  <si>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</si>
  <si>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</si>
  <si>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</si>
  <si>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</si>
  <si>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</si>
  <si>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</si>
  <si>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</si>
  <si>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</si>
  <si>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</si>
  <si>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</si>
  <si>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</si>
  <si>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</si>
  <si>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</si>
  <si>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</si>
  <si>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</si>
  <si>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</si>
  <si>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</si>
  <si>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</si>
  <si>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</si>
  <si>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</si>
  <si>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</si>
  <si>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</si>
  <si>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</si>
  <si>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</si>
  <si>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</si>
  <si>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</si>
  <si>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</si>
  <si>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</si>
  <si>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</si>
  <si>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</si>
  <si>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</si>
  <si>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</si>
  <si>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</si>
  <si>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</si>
  <si>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</si>
  <si>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</si>
  <si>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</si>
  <si>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</si>
  <si>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</si>
  <si>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</si>
  <si>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</si>
  <si>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</si>
  <si>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</si>
  <si>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</si>
  <si>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</si>
  <si>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</si>
  <si>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</si>
  <si>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</si>
  <si>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</si>
  <si>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</si>
  <si>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</si>
  <si>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</si>
  <si>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</si>
  <si>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</si>
  <si>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</si>
  <si>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</si>
  <si>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</si>
  <si>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</si>
  <si>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</si>
  <si>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</si>
  <si>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</si>
  <si>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</si>
  <si>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</si>
  <si>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</si>
  <si>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</si>
  <si>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</si>
  <si>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</si>
  <si>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</si>
  <si>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</si>
  <si>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</si>
  <si>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</si>
  <si>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</si>
  <si>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</si>
  <si>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</si>
  <si>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</si>
  <si>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</si>
  <si>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</si>
  <si>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</si>
  <si>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</si>
  <si>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</si>
  <si>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</si>
  <si>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</si>
  <si>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</si>
  <si>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</si>
  <si>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</si>
  <si>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</si>
  <si>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</si>
  <si>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</si>
  <si>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</si>
  <si>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</si>
  <si>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</si>
  <si>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</si>
  <si>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</si>
  <si>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</si>
  <si>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</si>
  <si>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</si>
  <si>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</si>
  <si>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</si>
  <si>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</si>
  <si>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</si>
  <si>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</si>
  <si>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</si>
  <si>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</si>
  <si>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</si>
  <si>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</si>
  <si>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</si>
  <si>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</si>
  <si>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</si>
  <si>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</si>
  <si>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</si>
  <si>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</si>
  <si>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</si>
  <si>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-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</si>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</sst>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 refreshError="1"/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  <row r="262">
          <cell r="C262">
            <v>16923</v>
          </cell>
          <cell r="D262">
            <v>-4.4707874682472504</v>
          </cell>
          <cell r="E262">
            <v>-18.928378525054583</v>
          </cell>
          <cell r="F262">
            <v>1698523</v>
          </cell>
          <cell r="G262">
            <v>-7.4330499593168735</v>
          </cell>
          <cell r="H262">
            <v>-22.680393882768886</v>
          </cell>
        </row>
        <row r="263">
          <cell r="C263">
            <v>18025</v>
          </cell>
          <cell r="D263">
            <v>-1.7121980478761123</v>
          </cell>
          <cell r="E263">
            <v>-20.276710419874227</v>
          </cell>
          <cell r="F263">
            <v>1735379</v>
          </cell>
          <cell r="G263">
            <v>-4.7482114687746657</v>
          </cell>
          <cell r="H263">
            <v>-24.215772083688563</v>
          </cell>
        </row>
      </sheetData>
      <sheetData sheetId="24">
        <row r="1">
          <cell r="A1" t="str">
            <v>Año</v>
          </cell>
        </row>
        <row r="262">
          <cell r="C262">
            <v>16842.870000000003</v>
          </cell>
          <cell r="D262">
            <v>-6.1012629012107027</v>
          </cell>
          <cell r="E262">
            <v>-24.968820007395426</v>
          </cell>
          <cell r="F262">
            <v>1702177.1900000002</v>
          </cell>
          <cell r="G262">
            <v>-11.373524213640462</v>
          </cell>
          <cell r="H262">
            <v>-29.347717323178191</v>
          </cell>
        </row>
        <row r="263">
          <cell r="C263">
            <v>17943.870000000003</v>
          </cell>
          <cell r="D263">
            <v>-2.2777338769890854</v>
          </cell>
          <cell r="E263">
            <v>-27.287955493188978</v>
          </cell>
          <cell r="F263">
            <v>1697783.78</v>
          </cell>
          <cell r="G263">
            <v>-8.9399227090040778</v>
          </cell>
          <cell r="H263">
            <v>-32.053744665487287</v>
          </cell>
        </row>
      </sheetData>
      <sheetData sheetId="25">
        <row r="1">
          <cell r="A1" t="str">
            <v>Año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Año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>
        <row r="1">
          <cell r="A1" t="str">
            <v>Año</v>
          </cell>
        </row>
      </sheetData>
      <sheetData sheetId="44">
        <row r="1">
          <cell r="A1" t="str">
            <v>Año</v>
          </cell>
        </row>
      </sheetData>
      <sheetData sheetId="45" refreshError="1"/>
      <sheetData sheetId="46">
        <row r="1">
          <cell r="A1" t="str">
            <v>Año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">
          <cell r="A1" t="str">
            <v>Año</v>
          </cell>
        </row>
        <row r="262">
          <cell r="C262">
            <v>143528</v>
          </cell>
          <cell r="D262">
            <v>0.19266746712087723</v>
          </cell>
          <cell r="E262">
            <v>0.5819837680379919</v>
          </cell>
          <cell r="F262">
            <v>9949869</v>
          </cell>
          <cell r="G262">
            <v>0.79242120157494433</v>
          </cell>
          <cell r="H262">
            <v>0.85945661549998054</v>
          </cell>
        </row>
        <row r="263">
          <cell r="B263">
            <v>10</v>
          </cell>
          <cell r="C263">
            <v>143635</v>
          </cell>
          <cell r="D263">
            <v>0.2547637328121688</v>
          </cell>
          <cell r="E263">
            <v>0.57559783134866083</v>
          </cell>
          <cell r="F263">
            <v>9959123</v>
          </cell>
          <cell r="G263">
            <v>0.7885373506027582</v>
          </cell>
          <cell r="H263">
            <v>0.86872165863053752</v>
          </cell>
        </row>
      </sheetData>
      <sheetData sheetId="56">
        <row r="1">
          <cell r="A1" t="str">
            <v>Año</v>
          </cell>
        </row>
        <row r="262">
          <cell r="C262">
            <v>7104</v>
          </cell>
          <cell r="D262">
            <v>0.70881769208959167</v>
          </cell>
          <cell r="E262">
            <v>0.60332232470565683</v>
          </cell>
          <cell r="F262">
            <v>445145</v>
          </cell>
          <cell r="G262">
            <v>-0.10636889360642332</v>
          </cell>
          <cell r="H262">
            <v>-0.28889225102531318</v>
          </cell>
        </row>
        <row r="263">
          <cell r="C263">
            <v>7118</v>
          </cell>
          <cell r="D263">
            <v>0.72166407244940167</v>
          </cell>
          <cell r="E263">
            <v>0.65094351689981078</v>
          </cell>
          <cell r="F263">
            <v>444526</v>
          </cell>
          <cell r="G263">
            <v>-0.27011868171314957</v>
          </cell>
          <cell r="H263">
            <v>-0.26949948092960396</v>
          </cell>
        </row>
      </sheetData>
      <sheetData sheetId="57">
        <row r="1">
          <cell r="A1" t="str">
            <v>Año</v>
          </cell>
        </row>
      </sheetData>
      <sheetData sheetId="58" refreshError="1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7" sqref="D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customHeight="1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-7.0076421587504161</v>
      </c>
      <c r="H2" s="3">
        <v>-6.5610354693662307</v>
      </c>
    </row>
    <row r="3" spans="1:8" ht="17.25" customHeight="1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-6.7261301779270726</v>
      </c>
      <c r="H3" s="3">
        <v>-6.2167617561501185</v>
      </c>
    </row>
    <row r="4" spans="1:8" ht="17.25" customHeight="1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-6.4198370684207768</v>
      </c>
      <c r="H4" s="3">
        <v>-5.8531410823110788</v>
      </c>
    </row>
    <row r="5" spans="1:8" ht="17.25" customHeight="1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-6.0890734735476437</v>
      </c>
      <c r="H5" s="3">
        <v>-5.4707649783774688</v>
      </c>
    </row>
    <row r="6" spans="1:8" ht="17.25" customHeight="1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-5.73435828582714</v>
      </c>
      <c r="H6" s="3">
        <v>-5.0703432644714708</v>
      </c>
    </row>
    <row r="7" spans="1:8" ht="17.25" customHeight="1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-5.3564996918703143</v>
      </c>
      <c r="H7" s="3">
        <v>-4.6526667990151411</v>
      </c>
    </row>
    <row r="8" spans="1:8" ht="17.25" customHeight="1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-4.9566101535243599</v>
      </c>
      <c r="H8" s="3">
        <v>-4.2185936690944157</v>
      </c>
    </row>
    <row r="9" spans="1:8" ht="17.25" customHeight="1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-4.5361768544728154</v>
      </c>
      <c r="H9" s="3">
        <v>-3.7690732144231354</v>
      </c>
    </row>
    <row r="10" spans="1:8" ht="17.25" customHeight="1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-4.0970473808900616</v>
      </c>
      <c r="H10" s="3">
        <v>-3.3051800396953031</v>
      </c>
    </row>
    <row r="11" spans="1:8" ht="17.25" customHeight="1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-3.6412653713766097</v>
      </c>
      <c r="H11" s="3">
        <v>-2.828138165550738</v>
      </c>
    </row>
    <row r="12" spans="1:8" ht="17.25" customHeight="1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-3.1710978494656574</v>
      </c>
      <c r="H12" s="3">
        <v>-2.3393649884789354</v>
      </c>
    </row>
    <row r="13" spans="1:8" ht="17.25" customHeight="1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-2.6890429415816572</v>
      </c>
      <c r="H13" s="3">
        <v>-1.8405067889259463</v>
      </c>
    </row>
    <row r="14" spans="1:8" ht="17.25" customHeight="1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-2.1978285100761066</v>
      </c>
      <c r="H14" s="3">
        <v>-1.3334899570263137</v>
      </c>
    </row>
    <row r="15" spans="1:8" ht="17.25" customHeight="1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-1.7001675489691812</v>
      </c>
      <c r="H15" s="3">
        <v>-0.8205413700433809</v>
      </c>
    </row>
    <row r="16" spans="1:8" ht="17.25" customHeight="1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-1.1988751214517268</v>
      </c>
      <c r="H16" s="3">
        <v>-0.30417636323065572</v>
      </c>
    </row>
    <row r="17" spans="1:8" ht="17.25" customHeight="1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-0.6970116562350156</v>
      </c>
      <c r="H17" s="3">
        <v>0.21278408801967311</v>
      </c>
    </row>
    <row r="18" spans="1:8" ht="17.25" customHeight="1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-0.19781757665266766</v>
      </c>
      <c r="H18" s="3">
        <v>0.72720033680231921</v>
      </c>
    </row>
    <row r="19" spans="1:8" ht="17.25" customHeight="1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0.29521650728656768</v>
      </c>
      <c r="H19" s="3">
        <v>1.2355592697869049</v>
      </c>
    </row>
    <row r="20" spans="1:8" ht="17.25" customHeight="1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0.7782715583615285</v>
      </c>
      <c r="H20" s="3">
        <v>1.7339286284718849</v>
      </c>
    </row>
    <row r="21" spans="1:8" ht="17.25" customHeight="1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1.2472488752289128</v>
      </c>
      <c r="H21" s="3">
        <v>2.2179686747365555</v>
      </c>
    </row>
    <row r="22" spans="1:8" ht="17.25" customHeight="1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1.6977988132060344</v>
      </c>
      <c r="H22" s="3">
        <v>2.6829454966283723</v>
      </c>
    </row>
    <row r="23" spans="1:8" ht="17.25" customHeight="1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2.125298545940804</v>
      </c>
      <c r="H23" s="3">
        <v>3.1237174257202267</v>
      </c>
    </row>
    <row r="24" spans="1:8" ht="17.25" customHeight="1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2.524942603253491</v>
      </c>
      <c r="H24" s="3">
        <v>3.534690197990356</v>
      </c>
    </row>
    <row r="25" spans="1:8" ht="17.25" customHeight="1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2.8917769571095566</v>
      </c>
      <c r="H25" s="3">
        <v>3.9098882385434059</v>
      </c>
    </row>
    <row r="26" spans="1:8" ht="17.25" customHeight="1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3.2206465963726592</v>
      </c>
      <c r="H26" s="3">
        <v>4.2429737668533969</v>
      </c>
    </row>
    <row r="27" spans="1:8" ht="17.25" customHeight="1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3.5060433148294421</v>
      </c>
      <c r="H27" s="3">
        <v>4.5272535755932326</v>
      </c>
    </row>
    <row r="28" spans="1:8" ht="17.25" customHeight="1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3.7421113050163419</v>
      </c>
      <c r="H28" s="3">
        <v>4.7556723690327738</v>
      </c>
    </row>
    <row r="29" spans="1:8" ht="17.25" customHeight="1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3.9225955079427433</v>
      </c>
      <c r="H29" s="3">
        <v>4.9207696838646919</v>
      </c>
    </row>
    <row r="30" spans="1:8" ht="17.25" customHeight="1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4.0413287203881252</v>
      </c>
      <c r="H30" s="3">
        <v>5.0153803787167366</v>
      </c>
    </row>
    <row r="31" spans="1:8" ht="17.25" customHeight="1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4.0931994915027357</v>
      </c>
      <c r="H31" s="3">
        <v>5.0334631433338526</v>
      </c>
    </row>
    <row r="32" spans="1:8" ht="17.25" customHeight="1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4.0744765601195203</v>
      </c>
      <c r="H32" s="3">
        <v>4.9703834584169098</v>
      </c>
    </row>
    <row r="33" spans="1:8" ht="17.25" customHeight="1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3.9830718068227453</v>
      </c>
      <c r="H33" s="3">
        <v>4.8231081621575038</v>
      </c>
    </row>
    <row r="34" spans="1:8" ht="17.25" customHeight="1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3.81837785175254</v>
      </c>
      <c r="H34" s="3">
        <v>4.5900151993539957</v>
      </c>
    </row>
    <row r="35" spans="1:8" ht="17.25" customHeight="1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3.5810314131448879</v>
      </c>
      <c r="H35" s="3">
        <v>4.2708170001583445</v>
      </c>
    </row>
    <row r="36" spans="1:8" ht="17.25" customHeight="1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3.2724897561127553</v>
      </c>
      <c r="H36" s="3">
        <v>3.8664784002895951</v>
      </c>
    </row>
    <row r="37" spans="1:8" ht="17.25" customHeight="1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2.8948971445117078</v>
      </c>
      <c r="H37" s="3">
        <v>3.3790846269930097</v>
      </c>
    </row>
    <row r="38" spans="1:8" ht="17.25" customHeight="1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2.4511837077265719</v>
      </c>
      <c r="H38" s="3">
        <v>2.811870585360627</v>
      </c>
    </row>
    <row r="39" spans="1:8" ht="17.25" customHeight="1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1.9451940684633378</v>
      </c>
      <c r="H39" s="3">
        <v>2.1694269454832984</v>
      </c>
    </row>
    <row r="40" spans="1:8" ht="17.25" customHeight="1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1.3814826154671671</v>
      </c>
      <c r="H40" s="3">
        <v>1.4576654733457322</v>
      </c>
    </row>
    <row r="41" spans="1:8" ht="17.25" customHeight="1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0.76547138567765682</v>
      </c>
      <c r="H41" s="3">
        <v>0.68397905562283201</v>
      </c>
    </row>
    <row r="42" spans="1:8" ht="17.25" customHeight="1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0.10288716677040752</v>
      </c>
      <c r="H42" s="3">
        <v>-0.14355520388390397</v>
      </c>
    </row>
    <row r="43" spans="1:8" ht="17.25" customHeight="1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-0.60069945924283341</v>
      </c>
      <c r="H43" s="3">
        <v>-1.0167637340414704</v>
      </c>
    </row>
    <row r="44" spans="1:8" ht="17.25" customHeight="1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-1.3401203978994376</v>
      </c>
      <c r="H44" s="3">
        <v>-1.9276007502853225</v>
      </c>
    </row>
    <row r="45" spans="1:8" ht="17.25" customHeight="1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-2.1107151581326757</v>
      </c>
      <c r="H45" s="3">
        <v>-2.8683966759940067</v>
      </c>
    </row>
    <row r="46" spans="1:8" ht="17.25" customHeight="1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-2.9080502376788013</v>
      </c>
      <c r="H46" s="3">
        <v>-3.8320042944623482</v>
      </c>
    </row>
    <row r="47" spans="1:8" ht="17.25" customHeight="1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-3.7278018008410214</v>
      </c>
      <c r="H47" s="3">
        <v>-4.8119334667468809</v>
      </c>
    </row>
    <row r="48" spans="1:8" ht="17.25" customHeight="1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-4.565635967560115</v>
      </c>
      <c r="H48" s="3">
        <v>-5.8023817302836518</v>
      </c>
    </row>
    <row r="49" spans="1:8" ht="17.25" customHeight="1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-5.4173362800761948</v>
      </c>
      <c r="H49" s="3">
        <v>-6.7982451763199583</v>
      </c>
    </row>
    <row r="50" spans="1:8" ht="17.25" customHeight="1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-6.2791286808786895</v>
      </c>
      <c r="H50" s="3">
        <v>-7.7952225756260027</v>
      </c>
    </row>
    <row r="51" spans="1:8" ht="17.25" customHeight="1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-7.147810196649381</v>
      </c>
      <c r="H51" s="3">
        <v>-8.7899377115914792</v>
      </c>
    </row>
    <row r="52" spans="1:8" ht="17.25" customHeight="1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-8.0207484171331718</v>
      </c>
      <c r="H52" s="3">
        <v>-9.7799467126472219</v>
      </c>
    </row>
    <row r="53" spans="1:8" ht="17.25" customHeight="1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-8.895900259983982</v>
      </c>
      <c r="H53" s="3">
        <v>-10.763749354184515</v>
      </c>
    </row>
    <row r="54" spans="1:8" ht="17.25" customHeight="1" x14ac:dyDescent="0.3">
      <c r="A54" s="1">
        <v>2022</v>
      </c>
      <c r="B54" s="1">
        <v>5</v>
      </c>
      <c r="C54" s="1">
        <v>34197</v>
      </c>
      <c r="D54" s="3">
        <v>-17.12831697564522</v>
      </c>
      <c r="E54" s="4">
        <v>2922991</v>
      </c>
      <c r="F54" s="1">
        <v>-22.697758677685954</v>
      </c>
      <c r="G54" s="3">
        <v>-9.7716648180220496</v>
      </c>
      <c r="H54" s="3">
        <v>-11.740644718466529</v>
      </c>
    </row>
    <row r="55" spans="1:8" ht="17.25" customHeight="1" x14ac:dyDescent="0.3">
      <c r="A55" s="1">
        <v>2022</v>
      </c>
      <c r="B55" s="1">
        <v>6</v>
      </c>
      <c r="C55" s="1">
        <v>32917</v>
      </c>
      <c r="D55" s="3">
        <v>-16.049477174190262</v>
      </c>
      <c r="E55" s="4">
        <v>2880582</v>
      </c>
      <c r="F55" s="1">
        <v>-20.30127777167554</v>
      </c>
      <c r="G55" s="3">
        <v>-10.647055853962218</v>
      </c>
      <c r="H55" s="3">
        <v>-12.710761526464193</v>
      </c>
    </row>
    <row r="56" spans="1:8" ht="17.25" customHeight="1" x14ac:dyDescent="0.3">
      <c r="A56" s="1">
        <v>2022</v>
      </c>
      <c r="B56" s="1">
        <v>7</v>
      </c>
      <c r="C56" s="1">
        <v>32088</v>
      </c>
      <c r="D56" s="3">
        <v>-15.283681389761593</v>
      </c>
      <c r="E56" s="4">
        <v>2883812</v>
      </c>
      <c r="F56" s="1">
        <v>-15.591579447726877</v>
      </c>
      <c r="G56" s="3">
        <v>-11.521598009141387</v>
      </c>
      <c r="H56" s="3">
        <v>-13.674989409840048</v>
      </c>
    </row>
    <row r="57" spans="1:8" ht="17.25" customHeight="1" x14ac:dyDescent="0.3">
      <c r="A57" s="1">
        <v>2022</v>
      </c>
      <c r="B57" s="1">
        <v>8</v>
      </c>
      <c r="C57" s="1">
        <v>32441</v>
      </c>
      <c r="D57" s="3">
        <v>-13.506812061748475</v>
      </c>
      <c r="E57" s="4">
        <v>2924240</v>
      </c>
      <c r="F57" s="1">
        <v>-12.28810572555089</v>
      </c>
      <c r="G57" s="3">
        <v>-12.395191093043692</v>
      </c>
      <c r="H57" s="3">
        <v>-14.634745119440328</v>
      </c>
    </row>
    <row r="58" spans="1:8" ht="17.25" customHeight="1" x14ac:dyDescent="0.3">
      <c r="A58" s="1">
        <v>2022</v>
      </c>
      <c r="B58" s="1">
        <v>9</v>
      </c>
      <c r="C58" s="1">
        <v>33098</v>
      </c>
      <c r="D58" s="3">
        <v>-13.703916149554152</v>
      </c>
      <c r="E58" s="4">
        <v>2941919</v>
      </c>
      <c r="F58" s="1">
        <v>-9.6962000760021603</v>
      </c>
      <c r="G58" s="3">
        <v>-13.26799617094359</v>
      </c>
      <c r="H58" s="3">
        <v>-15.591578502641678</v>
      </c>
    </row>
    <row r="59" spans="1:8" ht="17.25" customHeight="1" x14ac:dyDescent="0.3">
      <c r="A59" s="1">
        <v>2022</v>
      </c>
      <c r="B59" s="1">
        <v>10</v>
      </c>
      <c r="C59" s="1">
        <v>32990</v>
      </c>
      <c r="D59" s="3">
        <v>-14.322815218802754</v>
      </c>
      <c r="E59" s="4">
        <v>2914892</v>
      </c>
      <c r="F59" s="1">
        <v>-10.505644954296322</v>
      </c>
      <c r="G59" s="3">
        <v>-14.140251504016142</v>
      </c>
      <c r="H59" s="3">
        <v>-16.546876445751721</v>
      </c>
    </row>
    <row r="60" spans="1:8" ht="17.25" customHeight="1" x14ac:dyDescent="0.3">
      <c r="A60" s="1">
        <v>2022</v>
      </c>
      <c r="B60" s="1">
        <v>11</v>
      </c>
      <c r="C60" s="1">
        <v>33348</v>
      </c>
      <c r="D60" s="3">
        <v>-10.962781011373956</v>
      </c>
      <c r="E60" s="4">
        <v>2881380</v>
      </c>
      <c r="F60" s="1">
        <v>-9.4670635221119745</v>
      </c>
      <c r="G60" s="3">
        <v>-15.012225625657146</v>
      </c>
      <c r="H60" s="3">
        <v>-17.501616433798453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8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-0.32738095238095122</v>
      </c>
      <c r="E2" s="3">
        <v>1.1867572874281822</v>
      </c>
      <c r="F2" s="5">
        <v>499660</v>
      </c>
      <c r="G2" s="3">
        <v>0.78219862762263226</v>
      </c>
      <c r="H2" s="3">
        <v>1.077922001190899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-0.17817371937639548</v>
      </c>
      <c r="E3" s="3">
        <v>1.042350838526622</v>
      </c>
      <c r="F3" s="5">
        <v>491707</v>
      </c>
      <c r="G3" s="3">
        <v>4.7204842565751193E-2</v>
      </c>
      <c r="H3" s="3">
        <v>0.95448115179607995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3.0382705229331064</v>
      </c>
      <c r="E4" s="3">
        <v>0.89686015686655352</v>
      </c>
      <c r="F4" s="5">
        <v>499450</v>
      </c>
      <c r="G4" s="3">
        <v>1.5840150347189663</v>
      </c>
      <c r="H4" s="3">
        <v>0.82757006882059148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1.0615711252653925</v>
      </c>
      <c r="E5" s="3">
        <v>0.75031423138263276</v>
      </c>
      <c r="F5" s="5">
        <v>502173</v>
      </c>
      <c r="G5" s="3">
        <v>-4.4984165971673207E-2</v>
      </c>
      <c r="H5" s="3">
        <v>0.69727620682436076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0.66449879824685976</v>
      </c>
      <c r="E6" s="3">
        <v>0.60289076006271503</v>
      </c>
      <c r="F6" s="5">
        <v>505878</v>
      </c>
      <c r="G6" s="3">
        <v>0.53119503979490723</v>
      </c>
      <c r="H6" s="3">
        <v>0.56373955126772468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1.4325452016689777</v>
      </c>
      <c r="E7" s="3">
        <v>0.45478905595673069</v>
      </c>
      <c r="F7" s="5">
        <v>510608</v>
      </c>
      <c r="G7" s="3">
        <v>1.9849401801585786</v>
      </c>
      <c r="H7" s="3">
        <v>0.42704854175179818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0.76315437140179743</v>
      </c>
      <c r="E8" s="3">
        <v>0.30621271045059512</v>
      </c>
      <c r="F8" s="5">
        <v>501333</v>
      </c>
      <c r="G8" s="3">
        <v>0.82740200997950542</v>
      </c>
      <c r="H8" s="3">
        <v>0.28728935784217713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0.36625067824198609</v>
      </c>
      <c r="E9" s="3">
        <v>0.15743321466256469</v>
      </c>
      <c r="F9" s="5">
        <v>492332</v>
      </c>
      <c r="G9" s="3">
        <v>0.42550066701207978</v>
      </c>
      <c r="H9" s="3">
        <v>0.14465636602379123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0.92217409529131711</v>
      </c>
      <c r="E10" s="3">
        <v>8.7537917706840742E-3</v>
      </c>
      <c r="F10" s="5">
        <v>507595</v>
      </c>
      <c r="G10" s="3">
        <v>1.7591515977707362</v>
      </c>
      <c r="H10" s="3">
        <v>-6.1855939536481291E-4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1.018213107701138</v>
      </c>
      <c r="E11" s="3">
        <v>-0.13950783383425355</v>
      </c>
      <c r="F11" s="5">
        <v>494875</v>
      </c>
      <c r="G11" s="3">
        <v>0.93330804264337708</v>
      </c>
      <c r="H11" s="3">
        <v>-0.14828404103083873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1.1990754117307212</v>
      </c>
      <c r="E12" s="3">
        <v>-0.28697050579593275</v>
      </c>
      <c r="F12" s="5">
        <v>498669</v>
      </c>
      <c r="G12" s="3">
        <v>0.77643297556519997</v>
      </c>
      <c r="H12" s="3">
        <v>-0.29796649523726398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1.1065812463599389</v>
      </c>
      <c r="E13" s="3">
        <v>-0.43317267047043145</v>
      </c>
      <c r="F13" s="5">
        <v>521024</v>
      </c>
      <c r="G13" s="3">
        <v>1.9251422680331753</v>
      </c>
      <c r="H13" s="3">
        <v>-0.44921722780790779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1.0600179157957523</v>
      </c>
      <c r="E14" s="3">
        <v>-0.57754957658066597</v>
      </c>
      <c r="F14" s="5">
        <v>504707</v>
      </c>
      <c r="G14" s="3">
        <v>1.0100868590641632</v>
      </c>
      <c r="H14" s="3">
        <v>-0.601512933461676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1.2940651494868449</v>
      </c>
      <c r="E15" s="3">
        <v>-0.71942954549421723</v>
      </c>
      <c r="F15" s="5">
        <v>498754</v>
      </c>
      <c r="G15" s="3">
        <v>1.4331705670246775</v>
      </c>
      <c r="H15" s="3">
        <v>-0.7541654208413745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-1.219166430394103</v>
      </c>
      <c r="E16" s="3">
        <v>-0.85802717861391786</v>
      </c>
      <c r="F16" s="5">
        <v>504308</v>
      </c>
      <c r="G16" s="3">
        <v>0.97266993693061465</v>
      </c>
      <c r="H16" s="3">
        <v>-0.90637458193755049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-0.99439775910363792</v>
      </c>
      <c r="E17" s="3">
        <v>-0.99241725132211556</v>
      </c>
      <c r="F17" s="5">
        <v>503538</v>
      </c>
      <c r="G17" s="3">
        <v>0.27181867603396359</v>
      </c>
      <c r="H17" s="3">
        <v>-1.0571884104082603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0.11235955056179137</v>
      </c>
      <c r="E18" s="3">
        <v>-1.1216996181158652</v>
      </c>
      <c r="F18" s="5">
        <v>507129</v>
      </c>
      <c r="G18" s="3">
        <v>0.24729282554292187</v>
      </c>
      <c r="H18" s="3">
        <v>-1.2055244107088612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0.21938845468256751</v>
      </c>
      <c r="E19" s="3">
        <v>-1.244974271027484</v>
      </c>
      <c r="F19" s="5">
        <v>509973</v>
      </c>
      <c r="G19" s="3">
        <v>-0.12436154545170108</v>
      </c>
      <c r="H19" s="3">
        <v>-1.3502077951359297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-1.3612555035359091</v>
      </c>
      <c r="F20" s="5">
        <v>498116</v>
      </c>
      <c r="G20" s="3">
        <v>-0.64168925644232377</v>
      </c>
      <c r="H20" s="3">
        <v>-1.4899628859001917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-1.4694559172641255</v>
      </c>
      <c r="F21" s="5">
        <v>495298</v>
      </c>
      <c r="G21" s="3">
        <v>0.60243900457415123</v>
      </c>
      <c r="H21" s="3">
        <v>-1.6234288770005894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-2.2705247127232431</v>
      </c>
      <c r="E22" s="3">
        <v>-1.5684443321955468</v>
      </c>
      <c r="F22" s="5">
        <v>497439</v>
      </c>
      <c r="G22" s="3">
        <v>-2.0008077305726069</v>
      </c>
      <c r="H22" s="3">
        <v>-1.749186054545131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-1.4906303236797314</v>
      </c>
      <c r="E23" s="3">
        <v>-1.6569340245432964</v>
      </c>
      <c r="F23" s="5">
        <v>489323</v>
      </c>
      <c r="G23" s="3">
        <v>-1.1218994695630258</v>
      </c>
      <c r="H23" s="3">
        <v>-1.865660130483382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-0.95645967166310131</v>
      </c>
      <c r="E24" s="3">
        <v>-1.7336870261024788</v>
      </c>
      <c r="F24" s="5">
        <v>499589</v>
      </c>
      <c r="G24" s="3">
        <v>0.18449111534906137</v>
      </c>
      <c r="H24" s="3">
        <v>-1.9712942904924098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-1.9153225806451624</v>
      </c>
      <c r="E25" s="3">
        <v>-1.7974538198000833</v>
      </c>
      <c r="F25" s="5">
        <v>511878</v>
      </c>
      <c r="G25" s="3">
        <v>-1.7553893870531856</v>
      </c>
      <c r="H25" s="3">
        <v>-2.064480070203385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-0.67956862165755583</v>
      </c>
      <c r="E26" s="3">
        <v>-1.8469309144412631</v>
      </c>
      <c r="F26" s="5">
        <v>493652</v>
      </c>
      <c r="G26" s="3">
        <v>-2.190379764893291</v>
      </c>
      <c r="H26" s="3">
        <v>-2.1434592979276279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-0.19089574155652933</v>
      </c>
      <c r="E27" s="3">
        <v>-1.8808230041617853</v>
      </c>
      <c r="F27" s="5">
        <v>494188</v>
      </c>
      <c r="G27" s="3">
        <v>-0.91548137959795994</v>
      </c>
      <c r="H27" s="3">
        <v>-2.2064523373456844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-1.8977537162715292</v>
      </c>
      <c r="F28" s="5">
        <v>438860</v>
      </c>
      <c r="G28" s="3">
        <v>-12.97778341806991</v>
      </c>
      <c r="H28" s="3">
        <v>-2.2516828105038615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-11.698967322110621</v>
      </c>
      <c r="E29" s="3">
        <v>-1.8962293220204716</v>
      </c>
      <c r="F29" s="5">
        <v>435814</v>
      </c>
      <c r="G29" s="3">
        <v>-13.449630415182167</v>
      </c>
      <c r="H29" s="3">
        <v>-2.2772846886875122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-9.4276094276094291</v>
      </c>
      <c r="E30" s="3">
        <v>-1.8752850629125375</v>
      </c>
      <c r="F30" s="5">
        <v>452713</v>
      </c>
      <c r="G30" s="3">
        <v>-10.730208684575327</v>
      </c>
      <c r="H30" s="3">
        <v>-2.2821368112797367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-7.921740320153237</v>
      </c>
      <c r="E31" s="3">
        <v>-1.8346369261461029</v>
      </c>
      <c r="F31" s="5">
        <v>461663</v>
      </c>
      <c r="G31" s="3">
        <v>-9.4730505340478786</v>
      </c>
      <c r="H31" s="3">
        <v>-2.2658938750057529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-1.7745253658893143</v>
      </c>
      <c r="F32" s="5">
        <v>468467</v>
      </c>
      <c r="G32" s="3">
        <v>-5.9522279950854795</v>
      </c>
      <c r="H32" s="3">
        <v>-2.2287972482486471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-1.6956135518237914</v>
      </c>
      <c r="F33" s="5">
        <v>465367</v>
      </c>
      <c r="G33" s="3">
        <v>-6.0430286413431951</v>
      </c>
      <c r="H33" s="3">
        <v>-2.1715887963817164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-4.2782263776738887</v>
      </c>
      <c r="E34" s="3">
        <v>-1.5987453757659211</v>
      </c>
      <c r="F34" s="5">
        <v>470729</v>
      </c>
      <c r="G34" s="3">
        <v>-5.3695025922776418</v>
      </c>
      <c r="H34" s="3">
        <v>-2.0952689563578994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-2.4787433347744581</v>
      </c>
      <c r="E35" s="3">
        <v>-1.4850530646663376</v>
      </c>
      <c r="F35" s="5">
        <v>468668</v>
      </c>
      <c r="G35" s="3">
        <v>-4.2211381847981784</v>
      </c>
      <c r="H35" s="3">
        <v>-2.0011070151193682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-5.4338426059383105</v>
      </c>
      <c r="E36" s="3">
        <v>-1.3558549205452519</v>
      </c>
      <c r="F36" s="5">
        <v>473150</v>
      </c>
      <c r="G36" s="3">
        <v>-5.2921501474211823</v>
      </c>
      <c r="H36" s="3">
        <v>-1.8905996369441229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-5.711349287916601</v>
      </c>
      <c r="E37" s="3">
        <v>-1.2125382516916325</v>
      </c>
      <c r="F37" s="5">
        <v>482429</v>
      </c>
      <c r="G37" s="3">
        <v>-5.7531286751921318</v>
      </c>
      <c r="H37" s="3">
        <v>-1.765397654941391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-5.8456046407853623</v>
      </c>
      <c r="E38" s="3">
        <v>-1.0567735599837111</v>
      </c>
      <c r="F38" s="5">
        <v>472686</v>
      </c>
      <c r="G38" s="3">
        <v>-4.2471214539797302</v>
      </c>
      <c r="H38" s="3">
        <v>-1.6273881210058496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-6.3557451816978023</v>
      </c>
      <c r="E39" s="3">
        <v>-0.89054376473279073</v>
      </c>
      <c r="F39" s="5">
        <v>463576</v>
      </c>
      <c r="G39" s="3">
        <v>-6.1944037491804771</v>
      </c>
      <c r="H39" s="3">
        <v>-1.4787350127974712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3.7430610626487004</v>
      </c>
      <c r="E40" s="3">
        <v>-0.71616434296411879</v>
      </c>
      <c r="F40" s="5">
        <v>459182</v>
      </c>
      <c r="G40" s="3">
        <v>4.6306339151437781</v>
      </c>
      <c r="H40" s="3">
        <v>-1.3217842339021291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5.5110541493111231</v>
      </c>
      <c r="E41" s="3">
        <v>-0.53633029957912093</v>
      </c>
      <c r="F41" s="5">
        <v>463458</v>
      </c>
      <c r="G41" s="3">
        <v>6.3430729623187965</v>
      </c>
      <c r="H41" s="3">
        <v>-1.1592091649012786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4.3060718711276369</v>
      </c>
      <c r="E42" s="3">
        <v>-0.35342697104827742</v>
      </c>
      <c r="F42" s="5">
        <v>470940</v>
      </c>
      <c r="G42" s="3">
        <v>4.0261711061975181</v>
      </c>
      <c r="H42" s="3">
        <v>-0.99326982400491381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3.699851411589905</v>
      </c>
      <c r="E43" s="3">
        <v>-0.1694197365886734</v>
      </c>
      <c r="F43" s="5">
        <v>475533</v>
      </c>
      <c r="G43" s="3">
        <v>3.0043559912750206</v>
      </c>
      <c r="H43" s="3">
        <v>-0.82570523760863823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2.519596864501672</v>
      </c>
      <c r="E44" s="3">
        <v>1.4049600891090539E-2</v>
      </c>
      <c r="F44" s="5">
        <v>479285</v>
      </c>
      <c r="G44" s="3">
        <v>2.3092341616378631</v>
      </c>
      <c r="H44" s="3">
        <v>-0.65790585982123562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2.3646723646723711</v>
      </c>
      <c r="E45" s="3">
        <v>0.19560793786770395</v>
      </c>
      <c r="F45" s="5">
        <v>469835</v>
      </c>
      <c r="G45" s="3">
        <v>0.96010245677067285</v>
      </c>
      <c r="H45" s="3">
        <v>-0.49099616827726184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2.3975136895071802</v>
      </c>
      <c r="E46" s="3">
        <v>0.37405616715560708</v>
      </c>
      <c r="F46" s="5">
        <v>476291</v>
      </c>
      <c r="G46" s="3">
        <v>1.1815715624063916</v>
      </c>
      <c r="H46" s="3">
        <v>-0.32589458922089343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2.586079503472738</v>
      </c>
      <c r="E47" s="3">
        <v>0.54834581104332392</v>
      </c>
      <c r="F47" s="5">
        <v>480265</v>
      </c>
      <c r="G47" s="3">
        <v>2.4744595321208207</v>
      </c>
      <c r="H47" s="3">
        <v>-0.16341877815845651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4.1457094955037244</v>
      </c>
      <c r="E48" s="3">
        <v>0.71756890970287501</v>
      </c>
      <c r="F48" s="5">
        <v>485902</v>
      </c>
      <c r="G48" s="3">
        <v>2.6951283948007942</v>
      </c>
      <c r="H48" s="3">
        <v>-4.281705446858514E-3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5.4967299906571121</v>
      </c>
      <c r="E49" s="3">
        <v>0.88095901259047726</v>
      </c>
      <c r="F49" s="5">
        <v>497534</v>
      </c>
      <c r="G49" s="3">
        <v>3.1310306801622723</v>
      </c>
      <c r="H49" s="3">
        <v>0.1509868445507625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5.1658767772511771</v>
      </c>
      <c r="E50" s="3">
        <v>1.0379877344808062</v>
      </c>
      <c r="F50" s="5">
        <v>481166</v>
      </c>
      <c r="G50" s="3">
        <v>1.7940027840892325</v>
      </c>
      <c r="H50" s="3">
        <v>0.30204454650600787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1.1884472297997919</v>
      </c>
      <c r="F51" s="5">
        <v>477987</v>
      </c>
      <c r="G51" s="3">
        <v>3.1086596372547293</v>
      </c>
      <c r="H51" s="3">
        <v>0.44875602257906311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1.3324163119346681</v>
      </c>
      <c r="F52" s="5">
        <v>473673</v>
      </c>
      <c r="G52" s="3">
        <v>3.1558292790222708</v>
      </c>
      <c r="H52" s="3">
        <v>0.59108950314105702</v>
      </c>
    </row>
    <row r="53" spans="1:8" x14ac:dyDescent="0.3">
      <c r="A53" s="1">
        <v>2022</v>
      </c>
      <c r="B53" s="1">
        <v>4</v>
      </c>
      <c r="C53" s="5">
        <v>7002</v>
      </c>
      <c r="D53" s="3">
        <v>6.3164287883388903</v>
      </c>
      <c r="E53" s="3">
        <v>1.4702687616875931</v>
      </c>
      <c r="F53" s="5">
        <v>482911</v>
      </c>
      <c r="G53" s="3">
        <v>4.1973598470627316</v>
      </c>
      <c r="H53" s="3">
        <v>0.72919793409191536</v>
      </c>
    </row>
    <row r="54" spans="1:8" x14ac:dyDescent="0.3">
      <c r="A54" s="1">
        <v>2022</v>
      </c>
      <c r="B54" s="1">
        <v>5</v>
      </c>
      <c r="C54" s="5">
        <v>6989</v>
      </c>
      <c r="D54" s="3">
        <v>3.7867537867537937</v>
      </c>
      <c r="E54" s="3">
        <v>1.6025841628396236</v>
      </c>
      <c r="F54" s="5">
        <v>483588</v>
      </c>
      <c r="G54" s="3">
        <v>2.6856924448974473</v>
      </c>
      <c r="H54" s="3">
        <v>0.86341236826044454</v>
      </c>
    </row>
    <row r="55" spans="1:8" x14ac:dyDescent="0.3">
      <c r="A55" s="1">
        <v>2022</v>
      </c>
      <c r="B55" s="1">
        <v>6</v>
      </c>
      <c r="C55" s="5">
        <v>7081</v>
      </c>
      <c r="D55" s="3">
        <v>1.461527439461241</v>
      </c>
      <c r="E55" s="3">
        <v>1.7302786380625559</v>
      </c>
      <c r="F55" s="5">
        <v>480692</v>
      </c>
      <c r="G55" s="3">
        <v>1.0848879047300697</v>
      </c>
      <c r="H55" s="3">
        <v>0.99430470305274055</v>
      </c>
    </row>
    <row r="56" spans="1:8" x14ac:dyDescent="0.3">
      <c r="A56" s="1">
        <v>2022</v>
      </c>
      <c r="B56" s="1">
        <v>7</v>
      </c>
      <c r="C56" s="5">
        <v>7313</v>
      </c>
      <c r="D56" s="3">
        <v>-0.15019115237575598</v>
      </c>
      <c r="E56" s="3">
        <v>1.8544199884742916</v>
      </c>
      <c r="F56" s="5">
        <v>480535</v>
      </c>
      <c r="G56" s="3">
        <v>0.26080515768280854</v>
      </c>
      <c r="H56" s="3">
        <v>1.1225733831024436</v>
      </c>
    </row>
    <row r="57" spans="1:8" x14ac:dyDescent="0.3">
      <c r="A57" s="1">
        <v>2022</v>
      </c>
      <c r="B57" s="1">
        <v>8</v>
      </c>
      <c r="C57" s="5">
        <v>7154</v>
      </c>
      <c r="D57" s="3">
        <v>-0.44531032563317474</v>
      </c>
      <c r="E57" s="3">
        <v>1.9760573519150513</v>
      </c>
      <c r="F57" s="5">
        <v>470558</v>
      </c>
      <c r="G57" s="3">
        <v>0.15388381027381381</v>
      </c>
      <c r="H57" s="3">
        <v>1.2489231435433104</v>
      </c>
    </row>
    <row r="58" spans="1:8" x14ac:dyDescent="0.3">
      <c r="A58" s="1">
        <v>2022</v>
      </c>
      <c r="B58" s="1">
        <v>9</v>
      </c>
      <c r="C58" s="5">
        <v>6882</v>
      </c>
      <c r="D58" s="3">
        <v>-0.53475935828877219</v>
      </c>
      <c r="E58" s="3">
        <v>2.0961006571180523</v>
      </c>
      <c r="F58" s="5">
        <v>475355</v>
      </c>
      <c r="G58" s="3">
        <v>-0.19651851494149053</v>
      </c>
      <c r="H58" s="3">
        <v>1.3739988744934433</v>
      </c>
    </row>
    <row r="59" spans="1:8" x14ac:dyDescent="0.3">
      <c r="A59" s="1">
        <v>2022</v>
      </c>
      <c r="B59" s="1">
        <v>10</v>
      </c>
      <c r="C59" s="5">
        <v>6830</v>
      </c>
      <c r="D59" s="3">
        <v>-1.6133679055027383</v>
      </c>
      <c r="E59" s="3">
        <v>2.2152916822833482</v>
      </c>
      <c r="F59" s="5">
        <v>472635</v>
      </c>
      <c r="G59" s="3">
        <v>-1.5887062350993686</v>
      </c>
      <c r="H59" s="3">
        <v>1.4983694216728007</v>
      </c>
    </row>
    <row r="60" spans="1:8" x14ac:dyDescent="0.3">
      <c r="A60" s="1">
        <v>2022</v>
      </c>
      <c r="B60" s="1">
        <v>11</v>
      </c>
      <c r="C60" s="5">
        <v>6704</v>
      </c>
      <c r="D60" s="3">
        <v>-1.8878969705839355</v>
      </c>
      <c r="E60" s="3">
        <v>2.3341895069988121</v>
      </c>
      <c r="F60" s="5">
        <v>476615</v>
      </c>
      <c r="G60" s="3">
        <v>-1.9112907541026791</v>
      </c>
      <c r="H60" s="3">
        <v>1.6224945670937418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9" zoomScaleNormal="100" workbookViewId="0">
      <selection activeCell="I59" sqref="I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1.3822053854817273</v>
      </c>
      <c r="E2" s="3">
        <v>0.48828252883794221</v>
      </c>
      <c r="F2" s="5">
        <v>812603</v>
      </c>
      <c r="G2" s="3">
        <v>1.5680113191793632</v>
      </c>
      <c r="H2" s="3">
        <v>1.1491556309746882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1.1734693877551106</v>
      </c>
      <c r="E3" s="3">
        <v>0.49505501039582533</v>
      </c>
      <c r="F3" s="5">
        <v>815604</v>
      </c>
      <c r="G3" s="3">
        <v>1.4238566244773931</v>
      </c>
      <c r="H3" s="3">
        <v>1.1130241888034891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2.1747926360509817</v>
      </c>
      <c r="E4" s="3">
        <v>0.49793648173081162</v>
      </c>
      <c r="F4" s="5">
        <v>822152</v>
      </c>
      <c r="G4" s="3">
        <v>1.6700735920617937</v>
      </c>
      <c r="H4" s="3">
        <v>1.0743881766226577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1.1092235435195441</v>
      </c>
      <c r="E5" s="3">
        <v>0.49686287948397517</v>
      </c>
      <c r="F5" s="5">
        <v>825686</v>
      </c>
      <c r="G5" s="3">
        <v>1.1461051290531987</v>
      </c>
      <c r="H5" s="3">
        <v>1.0332383498896334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1.1486216540151917</v>
      </c>
      <c r="E6" s="3">
        <v>0.49188658864044016</v>
      </c>
      <c r="F6" s="5">
        <v>828898</v>
      </c>
      <c r="G6" s="3">
        <v>1.3108474613559684</v>
      </c>
      <c r="H6" s="3">
        <v>0.98960683110459413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1.7445917655268595</v>
      </c>
      <c r="E7" s="3">
        <v>0.48310251923144432</v>
      </c>
      <c r="F7" s="5">
        <v>832088</v>
      </c>
      <c r="G7" s="3">
        <v>1.9814418307654735</v>
      </c>
      <c r="H7" s="3">
        <v>0.94353358073849347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0.47065118788998739</v>
      </c>
      <c r="F8" s="5">
        <v>824512</v>
      </c>
      <c r="G8" s="3">
        <v>1.3907983502253973</v>
      </c>
      <c r="H8" s="3">
        <v>0.89508086763938521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0.89117734429151607</v>
      </c>
      <c r="E9" s="3">
        <v>0.45476071466895079</v>
      </c>
      <c r="F9" s="5">
        <v>818967</v>
      </c>
      <c r="G9" s="3">
        <v>1.2840966430203826</v>
      </c>
      <c r="H9" s="3">
        <v>0.84438303761713074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0.66349772232126014</v>
      </c>
      <c r="E10" s="3">
        <v>0.43568881445491392</v>
      </c>
      <c r="F10" s="5">
        <v>827879</v>
      </c>
      <c r="G10" s="3">
        <v>1.2924009807712133</v>
      </c>
      <c r="H10" s="3">
        <v>0.79160886130677099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0.41372350884484654</v>
      </c>
      <c r="F11" s="5">
        <v>825808</v>
      </c>
      <c r="G11" s="3">
        <v>1.1769145383128121</v>
      </c>
      <c r="H11" s="3">
        <v>0.73695764501038874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0.38916863949876479</v>
      </c>
      <c r="F12" s="5">
        <v>826214</v>
      </c>
      <c r="G12" s="3">
        <v>1.1375640973851908</v>
      </c>
      <c r="H12" s="3">
        <v>0.68066347226058521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0.47250427264502459</v>
      </c>
      <c r="E13" s="3">
        <v>0.36234429873126001</v>
      </c>
      <c r="F13" s="5">
        <v>825605</v>
      </c>
      <c r="G13" s="3">
        <v>1.30396157933097</v>
      </c>
      <c r="H13" s="3">
        <v>0.62299097915199653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0.53524540496869832</v>
      </c>
      <c r="E14" s="3">
        <v>0.33358804219033611</v>
      </c>
      <c r="F14" s="5">
        <v>822254</v>
      </c>
      <c r="G14" s="3">
        <v>1.1876648252590716</v>
      </c>
      <c r="H14" s="3">
        <v>0.56423653098933668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1.1396873424104781</v>
      </c>
      <c r="E15" s="3">
        <v>0.30324507552218549</v>
      </c>
      <c r="F15" s="5">
        <v>826243</v>
      </c>
      <c r="G15" s="3">
        <v>1.3044320528099451</v>
      </c>
      <c r="H15" s="3">
        <v>0.50474378270233222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0.5643005643005683</v>
      </c>
      <c r="E16" s="3">
        <v>0.27167460835652685</v>
      </c>
      <c r="F16" s="5">
        <v>833387</v>
      </c>
      <c r="G16" s="3">
        <v>1.3665356284482622</v>
      </c>
      <c r="H16" s="3">
        <v>0.44489968285225623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0.77090334058114163</v>
      </c>
      <c r="E17" s="3">
        <v>0.2392939365916128</v>
      </c>
      <c r="F17" s="5">
        <v>834810</v>
      </c>
      <c r="G17" s="3">
        <v>1.1050205526071721</v>
      </c>
      <c r="H17" s="3">
        <v>0.38514671390802813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0.99733385997826662</v>
      </c>
      <c r="E18" s="3">
        <v>0.20654067737263648</v>
      </c>
      <c r="F18" s="5">
        <v>836954</v>
      </c>
      <c r="G18" s="3">
        <v>0.97189280225069563</v>
      </c>
      <c r="H18" s="3">
        <v>0.32599136083478941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0.89163237311384869</v>
      </c>
      <c r="E19" s="3">
        <v>0.17388936516451259</v>
      </c>
      <c r="F19" s="5">
        <v>839352</v>
      </c>
      <c r="G19" s="3">
        <v>0.87298458816855717</v>
      </c>
      <c r="H19" s="3">
        <v>0.26799009983648003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0.88884547763234956</v>
      </c>
      <c r="E20" s="3">
        <v>0.1418694506253923</v>
      </c>
      <c r="F20" s="5">
        <v>830513</v>
      </c>
      <c r="G20" s="3">
        <v>0.72782445858883271</v>
      </c>
      <c r="H20" s="3">
        <v>0.21174426138380495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0.11106022767786776</v>
      </c>
      <c r="F21" s="5">
        <v>828044</v>
      </c>
      <c r="G21" s="3">
        <v>1.1083474669919546</v>
      </c>
      <c r="H21" s="3">
        <v>0.15789718945360334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-6.886374815543439E-2</v>
      </c>
      <c r="E22" s="3">
        <v>8.2092863579739939E-2</v>
      </c>
      <c r="F22" s="5">
        <v>830430</v>
      </c>
      <c r="G22" s="3">
        <v>0.30813681709525031</v>
      </c>
      <c r="H22" s="3">
        <v>0.10712806692529815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5.5663740303890555E-2</v>
      </c>
      <c r="F23" s="5">
        <v>829592</v>
      </c>
      <c r="G23" s="3">
        <v>0.45821789084146136</v>
      </c>
      <c r="H23" s="3">
        <v>6.0182080169807979E-2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0.69624030236721257</v>
      </c>
      <c r="E24" s="3">
        <v>3.2458756725164149E-2</v>
      </c>
      <c r="F24" s="5">
        <v>833394</v>
      </c>
      <c r="G24" s="3">
        <v>0.86902424795514133</v>
      </c>
      <c r="H24" s="3">
        <v>1.7818374499035484E-2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0.33019811887131656</v>
      </c>
      <c r="E25" s="3">
        <v>1.3182635949861077E-2</v>
      </c>
      <c r="F25" s="5">
        <v>828537</v>
      </c>
      <c r="G25" s="3">
        <v>0.35513350815463696</v>
      </c>
      <c r="H25" s="3">
        <v>-1.9176263399375601E-2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0.52235057759919545</v>
      </c>
      <c r="E26" s="3">
        <v>-1.4138029750487249E-3</v>
      </c>
      <c r="F26" s="5">
        <v>824673</v>
      </c>
      <c r="G26" s="3">
        <v>0.29419133260524255</v>
      </c>
      <c r="H26" s="3">
        <v>-4.9955935318791528E-2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0.6781013163143168</v>
      </c>
      <c r="E27" s="3">
        <v>-1.0557726038503553E-2</v>
      </c>
      <c r="F27" s="5">
        <v>830239</v>
      </c>
      <c r="G27" s="3">
        <v>0.4836349596910372</v>
      </c>
      <c r="H27" s="3">
        <v>-7.3648749318442855E-2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-3.0813152195313998</v>
      </c>
      <c r="E28" s="3">
        <v>-1.3439926703012937E-2</v>
      </c>
      <c r="F28" s="5">
        <v>799694</v>
      </c>
      <c r="G28" s="3">
        <v>-4.0428996372633641</v>
      </c>
      <c r="H28" s="3">
        <v>-8.9358914341732085E-2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-3.7759905845429542</v>
      </c>
      <c r="E29" s="3">
        <v>-9.2033748864785766E-3</v>
      </c>
      <c r="F29" s="5">
        <v>797373</v>
      </c>
      <c r="G29" s="3">
        <v>-4.4844934775577716</v>
      </c>
      <c r="H29" s="3">
        <v>-9.6151939074491613E-2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-3.109112240907308</v>
      </c>
      <c r="E30" s="3">
        <v>2.7959125978625305E-3</v>
      </c>
      <c r="F30" s="5">
        <v>806704</v>
      </c>
      <c r="G30" s="3">
        <v>-3.614296604114442</v>
      </c>
      <c r="H30" s="3">
        <v>-9.336788364164561E-2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-2.7095270467126342</v>
      </c>
      <c r="E31" s="3">
        <v>2.2940336491658352E-2</v>
      </c>
      <c r="F31" s="5">
        <v>811676</v>
      </c>
      <c r="G31" s="3">
        <v>-3.2973055404645457</v>
      </c>
      <c r="H31" s="3">
        <v>-8.065155410829071E-2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-1.5780811307967824</v>
      </c>
      <c r="E32" s="3">
        <v>5.1396192803674551E-2</v>
      </c>
      <c r="F32" s="5">
        <v>813879</v>
      </c>
      <c r="G32" s="3">
        <v>-2.0028584742201483</v>
      </c>
      <c r="H32" s="3">
        <v>-5.7892265478445275E-2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-1.4568764568764547</v>
      </c>
      <c r="E33" s="3">
        <v>8.8140022863287606E-2</v>
      </c>
      <c r="F33" s="5">
        <v>811612</v>
      </c>
      <c r="G33" s="3">
        <v>-1.9844356097018956</v>
      </c>
      <c r="H33" s="3">
        <v>-2.5202711505180175E-2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-1.3093128568615886</v>
      </c>
      <c r="E34" s="3">
        <v>0.13303520985240175</v>
      </c>
      <c r="F34" s="5">
        <v>815930</v>
      </c>
      <c r="G34" s="3">
        <v>-1.7460833544067578</v>
      </c>
      <c r="H34" s="3">
        <v>1.7169346960604442E-2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-1.1052995164314572</v>
      </c>
      <c r="E35" s="3">
        <v>0.18583784414182816</v>
      </c>
      <c r="F35" s="5">
        <v>817768</v>
      </c>
      <c r="G35" s="3">
        <v>-1.425278932294427</v>
      </c>
      <c r="H35" s="3">
        <v>6.8840091227855865E-2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-1.787830896878706</v>
      </c>
      <c r="E36" s="3">
        <v>0.24620385304218956</v>
      </c>
      <c r="F36" s="5">
        <v>814653</v>
      </c>
      <c r="G36" s="3">
        <v>-2.2487562905420533</v>
      </c>
      <c r="H36" s="3">
        <v>0.12930325450125976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0.31369950154740217</v>
      </c>
      <c r="F37" s="5">
        <v>813227</v>
      </c>
      <c r="G37" s="3">
        <v>-1.8478354014365039</v>
      </c>
      <c r="H37" s="3">
        <v>0.19794881171997941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-1.8287198960727502</v>
      </c>
      <c r="E38" s="3">
        <v>0.38774980223819322</v>
      </c>
      <c r="F38" s="5">
        <v>810258</v>
      </c>
      <c r="G38" s="3">
        <v>-1.7479655572572361</v>
      </c>
      <c r="H38" s="3">
        <v>0.27400159479921671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-2.1988906497622862</v>
      </c>
      <c r="E39" s="3">
        <v>0.46764717108875248</v>
      </c>
      <c r="F39" s="5">
        <v>812514</v>
      </c>
      <c r="G39" s="3">
        <v>-2.1349274124679796</v>
      </c>
      <c r="H39" s="3">
        <v>0.35654436730603767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1.2392077196546447</v>
      </c>
      <c r="E40" s="3">
        <v>0.55253010256644253</v>
      </c>
      <c r="F40" s="5">
        <v>815993</v>
      </c>
      <c r="G40" s="3">
        <v>2.0381545941322576</v>
      </c>
      <c r="H40" s="3">
        <v>0.44451947842194883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2.2016104372643008</v>
      </c>
      <c r="E41" s="3">
        <v>0.64135191490106691</v>
      </c>
      <c r="F41" s="5">
        <v>821596</v>
      </c>
      <c r="G41" s="3">
        <v>3.0378505417163693</v>
      </c>
      <c r="H41" s="3">
        <v>0.53669625845486135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2.209889001009091</v>
      </c>
      <c r="E42" s="3">
        <v>0.73311361226806016</v>
      </c>
      <c r="F42" s="5">
        <v>827908</v>
      </c>
      <c r="G42" s="3">
        <v>2.6284733929669457</v>
      </c>
      <c r="H42" s="3">
        <v>0.63195470681794397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2.4056697943701355</v>
      </c>
      <c r="E43" s="3">
        <v>0.82692455012913202</v>
      </c>
      <c r="F43" s="5">
        <v>831455</v>
      </c>
      <c r="G43" s="3">
        <v>2.4368097615304674</v>
      </c>
      <c r="H43" s="3">
        <v>0.72934851419403635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2.2230965964981309</v>
      </c>
      <c r="E44" s="3">
        <v>0.92199663779243257</v>
      </c>
      <c r="F44" s="5">
        <v>833181</v>
      </c>
      <c r="G44" s="3">
        <v>2.3716056072217162</v>
      </c>
      <c r="H44" s="3">
        <v>0.82807001839696059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1.8332347723240661</v>
      </c>
      <c r="E45" s="3">
        <v>1.0176514196525175</v>
      </c>
      <c r="F45" s="5">
        <v>826953</v>
      </c>
      <c r="G45" s="3">
        <v>1.8901889080003675</v>
      </c>
      <c r="H45" s="3">
        <v>0.92743013093827054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2.1745635910224381</v>
      </c>
      <c r="E46" s="3">
        <v>1.1133007942677413</v>
      </c>
      <c r="F46" s="5">
        <v>833278</v>
      </c>
      <c r="G46" s="3">
        <v>2.1261627835721164</v>
      </c>
      <c r="H46" s="3">
        <v>1.0268469533009661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2.6145095299870302</v>
      </c>
      <c r="E47" s="3">
        <v>1.2084132979292832</v>
      </c>
      <c r="F47" s="5">
        <v>838512</v>
      </c>
      <c r="G47" s="3">
        <v>2.5366607644221828</v>
      </c>
      <c r="H47" s="3">
        <v>1.1258054452164543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2.6048476314995517</v>
      </c>
      <c r="E48" s="3">
        <v>1.302531165733652</v>
      </c>
      <c r="F48" s="5">
        <v>836538</v>
      </c>
      <c r="G48" s="3">
        <v>2.6864198621989965</v>
      </c>
      <c r="H48" s="3">
        <v>1.2238669077932443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3.111381372250932</v>
      </c>
      <c r="E49" s="3">
        <v>1.3952942783490272</v>
      </c>
      <c r="F49" s="5">
        <v>834856</v>
      </c>
      <c r="G49" s="3">
        <v>2.6596509953555447</v>
      </c>
      <c r="H49" s="3">
        <v>1.3206906182036786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3.0842833876221443</v>
      </c>
      <c r="E50" s="3">
        <v>1.4864329550870445</v>
      </c>
      <c r="F50" s="5">
        <v>831445</v>
      </c>
      <c r="G50" s="3">
        <v>2.6148461354284613</v>
      </c>
      <c r="H50" s="3">
        <v>1.4160374197974894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1.5757966879741943</v>
      </c>
      <c r="F51" s="5">
        <v>836159</v>
      </c>
      <c r="G51" s="3">
        <v>2.9101037028285148</v>
      </c>
      <c r="H51" s="3">
        <v>1.5097611392839334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1.6633459308725591</v>
      </c>
      <c r="F52" s="5">
        <v>839634</v>
      </c>
      <c r="G52" s="3">
        <v>2.8972062260337994</v>
      </c>
      <c r="H52" s="3">
        <v>1.6017988539775194</v>
      </c>
    </row>
    <row r="53" spans="1:8" x14ac:dyDescent="0.3">
      <c r="A53" s="1">
        <v>2022</v>
      </c>
      <c r="B53" s="1">
        <v>4</v>
      </c>
      <c r="C53" s="5">
        <v>10390</v>
      </c>
      <c r="D53" s="3">
        <v>3.6202253914431104</v>
      </c>
      <c r="E53" s="3">
        <v>1.7491567652710909</v>
      </c>
      <c r="F53" s="5">
        <v>847512</v>
      </c>
      <c r="G53" s="3">
        <v>3.1543483658635241</v>
      </c>
      <c r="H53" s="3">
        <v>1.6921848872041134</v>
      </c>
    </row>
    <row r="54" spans="1:8" x14ac:dyDescent="0.3">
      <c r="A54" s="1">
        <v>2022</v>
      </c>
      <c r="B54" s="1">
        <v>5</v>
      </c>
      <c r="C54" s="5">
        <v>10371</v>
      </c>
      <c r="D54" s="3">
        <v>2.3891795833744789</v>
      </c>
      <c r="E54" s="3">
        <v>1.8333973921468509</v>
      </c>
      <c r="F54" s="5">
        <v>848825</v>
      </c>
      <c r="G54" s="3">
        <v>2.5264884504075269</v>
      </c>
      <c r="H54" s="3">
        <v>1.7810435211348634</v>
      </c>
    </row>
    <row r="55" spans="1:8" x14ac:dyDescent="0.3">
      <c r="A55" s="1">
        <v>2022</v>
      </c>
      <c r="B55" s="1">
        <v>6</v>
      </c>
      <c r="C55" s="5">
        <v>10411</v>
      </c>
      <c r="D55" s="3">
        <v>1.4816258894629009</v>
      </c>
      <c r="E55" s="3">
        <v>1.9163659477981625</v>
      </c>
      <c r="F55" s="5">
        <v>847299</v>
      </c>
      <c r="G55" s="3">
        <v>1.905575166425133</v>
      </c>
      <c r="H55" s="3">
        <v>1.8686005770713796</v>
      </c>
    </row>
    <row r="56" spans="1:8" x14ac:dyDescent="0.3">
      <c r="A56" s="1">
        <v>2022</v>
      </c>
      <c r="B56" s="1">
        <v>7</v>
      </c>
      <c r="C56" s="5">
        <v>10520</v>
      </c>
      <c r="D56" s="3">
        <v>1.2317167051578037</v>
      </c>
      <c r="E56" s="3">
        <v>1.9983991645088506</v>
      </c>
      <c r="F56" s="5">
        <v>846899</v>
      </c>
      <c r="G56" s="3">
        <v>1.6464609730658664</v>
      </c>
      <c r="H56" s="3">
        <v>1.9551336433242494</v>
      </c>
    </row>
    <row r="57" spans="1:8" x14ac:dyDescent="0.3">
      <c r="A57" s="1">
        <v>2022</v>
      </c>
      <c r="B57" s="1">
        <v>8</v>
      </c>
      <c r="C57" s="5">
        <v>10458</v>
      </c>
      <c r="D57" s="3">
        <v>1.2195121951219523</v>
      </c>
      <c r="E57" s="3">
        <v>2.0798035842809113</v>
      </c>
      <c r="F57" s="5">
        <v>840141</v>
      </c>
      <c r="G57" s="3">
        <v>1.5947701985481677</v>
      </c>
      <c r="H57" s="3">
        <v>2.0409228758838767</v>
      </c>
    </row>
    <row r="58" spans="1:8" x14ac:dyDescent="0.3">
      <c r="A58" s="1">
        <v>2022</v>
      </c>
      <c r="B58" s="1">
        <v>9</v>
      </c>
      <c r="C58" s="5">
        <v>10383</v>
      </c>
      <c r="D58" s="3">
        <v>1.3667870740993848</v>
      </c>
      <c r="E58" s="3">
        <v>2.1608325072788857</v>
      </c>
      <c r="F58" s="5">
        <v>844540</v>
      </c>
      <c r="G58" s="3">
        <v>1.3515297415748417</v>
      </c>
      <c r="H58" s="3">
        <v>2.1262269951385635</v>
      </c>
    </row>
    <row r="59" spans="1:8" x14ac:dyDescent="0.3">
      <c r="A59" s="1">
        <v>2022</v>
      </c>
      <c r="B59" s="1">
        <v>10</v>
      </c>
      <c r="C59" s="5">
        <v>10373</v>
      </c>
      <c r="D59" s="3">
        <v>0.87523096372654763</v>
      </c>
      <c r="E59" s="3">
        <v>2.2416794912097338</v>
      </c>
      <c r="F59" s="5">
        <v>846126</v>
      </c>
      <c r="G59" s="3">
        <v>0.90803709428128876</v>
      </c>
      <c r="H59" s="3">
        <v>2.2112737386517969</v>
      </c>
    </row>
    <row r="60" spans="1:8" x14ac:dyDescent="0.3">
      <c r="A60" s="1">
        <v>2022</v>
      </c>
      <c r="B60" s="1">
        <v>11</v>
      </c>
      <c r="C60" s="5">
        <v>10375</v>
      </c>
      <c r="D60" s="3">
        <v>1.6957459321701673</v>
      </c>
      <c r="E60" s="3">
        <v>2.3224829517364451</v>
      </c>
      <c r="F60" s="5">
        <v>845696</v>
      </c>
      <c r="G60" s="3">
        <v>1.0947500292873835</v>
      </c>
      <c r="H60" s="3">
        <v>2.2962370455666776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36.377511551569143</v>
      </c>
      <c r="E2" s="3">
        <v>-114.9797624200696</v>
      </c>
      <c r="F2" s="7">
        <v>15496979</v>
      </c>
      <c r="G2" s="3">
        <v>8.7368954391978004</v>
      </c>
      <c r="H2" s="3">
        <v>-9.6242920625700261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32.412709569387886</v>
      </c>
      <c r="E3" s="3">
        <v>-91.50057713506439</v>
      </c>
      <c r="F3" s="7">
        <v>15283462</v>
      </c>
      <c r="G3" s="3">
        <v>9.2318452483904032</v>
      </c>
      <c r="H3" s="3">
        <v>-9.2187440843063264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23.334498205038589</v>
      </c>
      <c r="E4" s="3">
        <v>-63.918664122863625</v>
      </c>
      <c r="F4" s="7">
        <v>19103667</v>
      </c>
      <c r="G4" s="3">
        <v>10.997928513856859</v>
      </c>
      <c r="H4" s="3">
        <v>-8.6952810584561551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11.53818683934864</v>
      </c>
      <c r="E5" s="3">
        <v>-31.901687934849274</v>
      </c>
      <c r="F5" s="7">
        <v>21632331</v>
      </c>
      <c r="G5" s="3">
        <v>2.8876054769689352</v>
      </c>
      <c r="H5" s="3">
        <v>-8.0358445184443408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18.474482159239059</v>
      </c>
      <c r="E6" s="3">
        <v>4.8887461249805728</v>
      </c>
      <c r="F6" s="7">
        <v>23807495</v>
      </c>
      <c r="G6" s="3">
        <v>6.3935106089647142</v>
      </c>
      <c r="H6" s="3">
        <v>-7.2210084136976338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11.785336156696658</v>
      </c>
      <c r="E7" s="3">
        <v>46.794049410598255</v>
      </c>
      <c r="F7" s="7">
        <v>25744939</v>
      </c>
      <c r="G7" s="3">
        <v>5.0857372254401456</v>
      </c>
      <c r="H7" s="3">
        <v>-6.230588120726436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14.514549456516468</v>
      </c>
      <c r="E8" s="3">
        <v>94.156576729867382</v>
      </c>
      <c r="F8" s="7">
        <v>28446699</v>
      </c>
      <c r="G8" s="3">
        <v>3.1960608413003966</v>
      </c>
      <c r="H8" s="3">
        <v>-5.0434535633312425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9.1286505058217227</v>
      </c>
      <c r="E9" s="3">
        <v>147.31625173000893</v>
      </c>
      <c r="F9" s="7">
        <v>28346258</v>
      </c>
      <c r="G9" s="3">
        <v>3.3535866259503111</v>
      </c>
      <c r="H9" s="3">
        <v>-3.6376888093857298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22.058227701568555</v>
      </c>
      <c r="E10" s="3">
        <v>206.60746736190544</v>
      </c>
      <c r="F10" s="7">
        <v>26242088</v>
      </c>
      <c r="G10" s="3">
        <v>4.6254441991461892</v>
      </c>
      <c r="H10" s="3">
        <v>-1.990805738263252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18.939927668968103</v>
      </c>
      <c r="E11" s="3">
        <v>272.35502021524331</v>
      </c>
      <c r="F11" s="7">
        <v>24326839</v>
      </c>
      <c r="G11" s="3">
        <v>6.4989432557424509</v>
      </c>
      <c r="H11" s="3">
        <v>-7.9830724098598968E-2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15.210731720964056</v>
      </c>
      <c r="E12" s="3">
        <v>344.87089096028819</v>
      </c>
      <c r="F12" s="7">
        <v>17718779</v>
      </c>
      <c r="G12" s="3">
        <v>6.8637812060577508</v>
      </c>
      <c r="H12" s="3">
        <v>2.1186693207746488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16.660953523580989</v>
      </c>
      <c r="E13" s="3">
        <v>424.44946199698995</v>
      </c>
      <c r="F13" s="7">
        <v>17604821</v>
      </c>
      <c r="G13" s="3">
        <v>7.5705573488576983</v>
      </c>
      <c r="H13" s="3">
        <v>4.6285843433270664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15.015024222726447</v>
      </c>
      <c r="E14" s="3">
        <v>511.36222265868457</v>
      </c>
      <c r="F14" s="7">
        <v>16583215</v>
      </c>
      <c r="G14" s="3">
        <v>7.0093403365907747</v>
      </c>
      <c r="H14" s="3">
        <v>7.4741338121879286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15.735652282520451</v>
      </c>
      <c r="E15" s="3">
        <v>605.85234363228619</v>
      </c>
      <c r="F15" s="7">
        <v>16258250</v>
      </c>
      <c r="G15" s="3">
        <v>6.3780575369638104</v>
      </c>
      <c r="H15" s="3">
        <v>10.67974149966745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15.641904075009005</v>
      </c>
      <c r="E16" s="3">
        <v>708.12852704926195</v>
      </c>
      <c r="F16" s="7">
        <v>19966606</v>
      </c>
      <c r="G16" s="3">
        <v>4.5171379924074273</v>
      </c>
      <c r="H16" s="3">
        <v>14.269798900751155</v>
      </c>
    </row>
    <row r="17" spans="1:8" x14ac:dyDescent="0.3">
      <c r="A17" s="1">
        <v>2019</v>
      </c>
      <c r="B17" s="1">
        <v>4</v>
      </c>
      <c r="C17" s="5">
        <v>100807</v>
      </c>
      <c r="D17" s="3">
        <v>7.5836970790066349</v>
      </c>
      <c r="E17" s="3">
        <v>818.35849471529082</v>
      </c>
      <c r="F17" s="7">
        <v>23206175</v>
      </c>
      <c r="G17" s="3">
        <v>7.2754249183779596</v>
      </c>
      <c r="H17" s="3">
        <v>18.268398782371598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0.76006887487392039</v>
      </c>
      <c r="E18" s="3">
        <v>936.66187908723396</v>
      </c>
      <c r="F18" s="7">
        <v>24627713</v>
      </c>
      <c r="G18" s="3">
        <v>3.4452091662730666</v>
      </c>
      <c r="H18" s="3">
        <v>22.698956643342701</v>
      </c>
    </row>
    <row r="19" spans="1:8" x14ac:dyDescent="0.3">
      <c r="A19" s="1">
        <v>2019</v>
      </c>
      <c r="B19" s="1">
        <v>6</v>
      </c>
      <c r="C19" s="5">
        <v>106783</v>
      </c>
      <c r="D19" s="3">
        <v>5.3523155547662737</v>
      </c>
      <c r="E19" s="3">
        <v>1063.102008816561</v>
      </c>
      <c r="F19" s="7">
        <v>27279729</v>
      </c>
      <c r="G19" s="3">
        <v>5.9615212139364493</v>
      </c>
      <c r="H19" s="3">
        <v>27.58412458151561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4.1532599491955979</v>
      </c>
      <c r="E20" s="3">
        <v>1197.6772193734769</v>
      </c>
      <c r="F20" s="7">
        <v>29409598</v>
      </c>
      <c r="G20" s="3">
        <v>3.3849235020203983</v>
      </c>
      <c r="H20" s="3">
        <v>32.945217628944448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5.8017403471948947</v>
      </c>
      <c r="E21" s="3">
        <v>1340.3123913883762</v>
      </c>
      <c r="F21" s="7">
        <v>29481222</v>
      </c>
      <c r="G21" s="3">
        <v>4.003928843094573</v>
      </c>
      <c r="H21" s="3">
        <v>38.802049248005034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1.5753034901365703</v>
      </c>
      <c r="E22" s="3">
        <v>1490.8495218833605</v>
      </c>
      <c r="F22" s="7">
        <v>27137706</v>
      </c>
      <c r="G22" s="3">
        <v>3.4129067778448041</v>
      </c>
      <c r="H22" s="3">
        <v>45.172380102869923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0.95365964420399685</v>
      </c>
      <c r="E23" s="3">
        <v>1649.0379335297641</v>
      </c>
      <c r="F23" s="7">
        <v>24699768</v>
      </c>
      <c r="G23" s="3">
        <v>1.5329940729249758</v>
      </c>
      <c r="H23" s="3">
        <v>52.071554321572435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1814.5235271782005</v>
      </c>
      <c r="F24" s="7">
        <v>18349196</v>
      </c>
      <c r="G24" s="3">
        <v>3.5579031715447185</v>
      </c>
      <c r="H24" s="3">
        <v>59.512016068720555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7.3335863563461778</v>
      </c>
      <c r="E25" s="3">
        <v>1986.8377533824851</v>
      </c>
      <c r="F25" s="7">
        <v>18248209</v>
      </c>
      <c r="G25" s="3">
        <v>3.6546125632291204</v>
      </c>
      <c r="H25" s="3">
        <v>67.502699886682777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10.890138892591516</v>
      </c>
      <c r="E26" s="3">
        <v>2165.3865764501911</v>
      </c>
      <c r="F26" s="7">
        <v>16982161</v>
      </c>
      <c r="G26" s="3">
        <v>2.40572168906934</v>
      </c>
      <c r="H26" s="3">
        <v>76.048654615543057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3.9861866155859182</v>
      </c>
      <c r="E27" s="3">
        <v>2349.4384951217371</v>
      </c>
      <c r="F27" s="7">
        <v>16904590</v>
      </c>
      <c r="G27" s="3">
        <v>3.9754586133193826</v>
      </c>
      <c r="H27" s="3">
        <v>85.150495200432346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-63.971087772444292</v>
      </c>
      <c r="E28" s="3">
        <v>2538.1123903293774</v>
      </c>
      <c r="F28" s="7">
        <v>8128859</v>
      </c>
      <c r="G28" s="3">
        <v>-59.28772771897237</v>
      </c>
      <c r="H28" s="3">
        <v>94.803722493917221</v>
      </c>
    </row>
    <row r="29" spans="1:8" x14ac:dyDescent="0.3">
      <c r="A29" s="1">
        <v>2020</v>
      </c>
      <c r="B29" s="1">
        <v>4</v>
      </c>
      <c r="C29" s="5">
        <v>18</v>
      </c>
      <c r="D29" s="3">
        <v>-99.982144097136114</v>
      </c>
      <c r="E29" s="3">
        <v>2730.3642643728317</v>
      </c>
      <c r="F29" s="7">
        <v>141014</v>
      </c>
      <c r="G29" s="3">
        <v>-99.392342770835782</v>
      </c>
      <c r="H29" s="3">
        <v>104.99820019324572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-99.98382122453107</v>
      </c>
      <c r="E30" s="3">
        <v>2924.9694193102846</v>
      </c>
      <c r="F30" s="7">
        <v>267671</v>
      </c>
      <c r="G30" s="3">
        <v>-98.91313091069398</v>
      </c>
      <c r="H30" s="3">
        <v>115.71309120051218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-99.14312203253327</v>
      </c>
      <c r="E31" s="3">
        <v>3120.5066053659993</v>
      </c>
      <c r="F31" s="7">
        <v>1053780</v>
      </c>
      <c r="G31" s="3">
        <v>-96.137131714175013</v>
      </c>
      <c r="H31" s="3">
        <v>126.91336463010511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-72.763708792325517</v>
      </c>
      <c r="E32" s="3">
        <v>3315.3445065669803</v>
      </c>
      <c r="F32" s="7">
        <v>6987828</v>
      </c>
      <c r="G32" s="3">
        <v>-76.239634421388558</v>
      </c>
      <c r="H32" s="3">
        <v>138.54908499765531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-62.983658320865608</v>
      </c>
      <c r="E33" s="3">
        <v>3507.6282201536073</v>
      </c>
      <c r="F33" s="7">
        <v>8951753</v>
      </c>
      <c r="G33" s="3">
        <v>-69.635746442260768</v>
      </c>
      <c r="H33" s="3">
        <v>150.55482720099192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-73.617426541302137</v>
      </c>
      <c r="E34" s="3">
        <v>3695.2675580735277</v>
      </c>
      <c r="F34" s="7">
        <v>5457083</v>
      </c>
      <c r="G34" s="3">
        <v>-79.891141130351997</v>
      </c>
      <c r="H34" s="3">
        <v>162.85025025465106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-82.295130060629759</v>
      </c>
      <c r="E35" s="3">
        <v>3875.924373116161</v>
      </c>
      <c r="F35" s="7">
        <v>4458349</v>
      </c>
      <c r="G35" s="3">
        <v>-81.949834508567037</v>
      </c>
      <c r="H35" s="3">
        <v>175.3397221611103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4046.9987899469952</v>
      </c>
      <c r="F36" s="7">
        <v>2913072</v>
      </c>
      <c r="G36" s="3">
        <v>-84.12425263755425</v>
      </c>
      <c r="H36" s="3">
        <v>187.91075388177885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-88.13491656115616</v>
      </c>
      <c r="E37" s="3">
        <v>4205.6160568771311</v>
      </c>
      <c r="F37" s="7">
        <v>3818162</v>
      </c>
      <c r="G37" s="3">
        <v>-79.076511015409793</v>
      </c>
      <c r="H37" s="3">
        <v>200.43298904774159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-90.324790845273583</v>
      </c>
      <c r="E38" s="3">
        <v>4348.6139581335219</v>
      </c>
      <c r="F38" s="7">
        <v>2814424</v>
      </c>
      <c r="G38" s="3">
        <v>-83.42717396213591</v>
      </c>
      <c r="H38" s="3">
        <v>212.7571799701862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-93.23872039021353</v>
      </c>
      <c r="E39" s="3">
        <v>4472.5321007921875</v>
      </c>
      <c r="F39" s="7">
        <v>2229568</v>
      </c>
      <c r="G39" s="3">
        <v>-86.810872076755487</v>
      </c>
      <c r="H39" s="3">
        <v>224.71466857835151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-79.542503863987633</v>
      </c>
      <c r="E40" s="3">
        <v>4573.6018322938007</v>
      </c>
      <c r="F40" s="7">
        <v>3200222</v>
      </c>
      <c r="G40" s="3">
        <v>-60.631350599143133</v>
      </c>
      <c r="H40" s="3">
        <v>236.11622844356435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38061.111111111109</v>
      </c>
      <c r="E41" s="3">
        <v>4647.737432660897</v>
      </c>
      <c r="F41" s="7">
        <v>3671802</v>
      </c>
      <c r="G41" s="3">
        <v>2503.8563546881869</v>
      </c>
      <c r="H41" s="3">
        <v>246.75099941905052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4690.5300468926689</v>
      </c>
      <c r="F42" s="7">
        <v>5889921</v>
      </c>
      <c r="G42" s="3">
        <v>2100.4329942354607</v>
      </c>
      <c r="H42" s="3">
        <v>256.38751388726899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3991.3661202185795</v>
      </c>
      <c r="E43" s="3">
        <v>4699.8911931604234</v>
      </c>
      <c r="F43" s="7">
        <v>9266794</v>
      </c>
      <c r="G43" s="3">
        <v>779.38601985234118</v>
      </c>
      <c r="H43" s="3">
        <v>264.951047658128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97.656856307086144</v>
      </c>
      <c r="E44" s="3">
        <v>4679.695286854434</v>
      </c>
      <c r="F44" s="7">
        <v>15138997</v>
      </c>
      <c r="G44" s="3">
        <v>116.64810582057829</v>
      </c>
      <c r="H44" s="3">
        <v>272.49493525544875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96.916171676119873</v>
      </c>
      <c r="E45" s="3">
        <v>4633.7675402349087</v>
      </c>
      <c r="F45" s="7">
        <v>18011330</v>
      </c>
      <c r="G45" s="3">
        <v>101.20450150936917</v>
      </c>
      <c r="H45" s="3">
        <v>279.10823585389932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167.25297281993204</v>
      </c>
      <c r="E46" s="3">
        <v>4565.6149684488228</v>
      </c>
      <c r="F46" s="7">
        <v>16316040</v>
      </c>
      <c r="G46" s="3">
        <v>198.9883056570699</v>
      </c>
      <c r="H46" s="3">
        <v>284.86918593165922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307.88732394366195</v>
      </c>
      <c r="E47" s="3">
        <v>4478.4295275203349</v>
      </c>
      <c r="F47" s="7">
        <v>17256364</v>
      </c>
      <c r="G47" s="3">
        <v>287.05727164921365</v>
      </c>
      <c r="H47" s="3">
        <v>289.84366754091184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858.44350961538464</v>
      </c>
      <c r="E48" s="3">
        <v>4375.0977316683511</v>
      </c>
      <c r="F48" s="7">
        <v>13442676</v>
      </c>
      <c r="G48" s="3">
        <v>361.46047883471465</v>
      </c>
      <c r="H48" s="3">
        <v>294.0915987838215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450.09613535858489</v>
      </c>
      <c r="E49" s="3">
        <v>4258.2164741254182</v>
      </c>
      <c r="F49" s="7">
        <v>12721263</v>
      </c>
      <c r="G49" s="3">
        <v>233.17766506502343</v>
      </c>
      <c r="H49" s="3">
        <v>297.67270426283778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394.27258044477577</v>
      </c>
      <c r="E50" s="3">
        <v>4130.1384360253296</v>
      </c>
      <c r="F50" s="7">
        <v>10403137</v>
      </c>
      <c r="G50" s="3">
        <v>269.63645136624763</v>
      </c>
      <c r="H50" s="3">
        <v>300.65138697485821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3992.9518457005743</v>
      </c>
      <c r="F51" s="7">
        <v>11908046</v>
      </c>
      <c r="G51" s="3">
        <v>434.09656040990905</v>
      </c>
      <c r="H51" s="3">
        <v>303.08757109461385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3848.4854963547823</v>
      </c>
      <c r="F52" s="7">
        <v>15587273</v>
      </c>
      <c r="G52" s="3">
        <v>387.06849087344563</v>
      </c>
      <c r="H52" s="3">
        <v>305.039026981863</v>
      </c>
    </row>
    <row r="53" spans="1:8" x14ac:dyDescent="0.3">
      <c r="A53" s="1">
        <v>2022</v>
      </c>
      <c r="B53" s="1">
        <v>4</v>
      </c>
      <c r="C53" s="5">
        <v>92538</v>
      </c>
      <c r="D53" s="3">
        <v>1247.1829960692969</v>
      </c>
      <c r="E53" s="3">
        <v>3698.3562575189189</v>
      </c>
      <c r="F53" s="7">
        <v>20458260</v>
      </c>
      <c r="G53" s="3">
        <v>457.17220046178954</v>
      </c>
      <c r="H53" s="3">
        <v>306.57262284284411</v>
      </c>
    </row>
    <row r="54" spans="1:8" x14ac:dyDescent="0.3">
      <c r="A54" s="1">
        <v>2022</v>
      </c>
      <c r="B54" s="1">
        <v>5</v>
      </c>
      <c r="C54" s="5">
        <v>100320</v>
      </c>
      <c r="D54" s="3">
        <v>591.6235780765254</v>
      </c>
      <c r="E54" s="3">
        <v>3543.9734652187908</v>
      </c>
      <c r="F54" s="7">
        <v>22262317</v>
      </c>
      <c r="G54" s="3">
        <v>277.9731001485419</v>
      </c>
      <c r="H54" s="3">
        <v>307.76092337434369</v>
      </c>
    </row>
    <row r="55" spans="1:8" x14ac:dyDescent="0.3">
      <c r="A55" s="1">
        <v>2022</v>
      </c>
      <c r="B55" s="1">
        <v>6</v>
      </c>
      <c r="C55" s="5">
        <v>110744</v>
      </c>
      <c r="D55" s="3">
        <v>195.82220322684046</v>
      </c>
      <c r="E55" s="3">
        <v>3386.576235114826</v>
      </c>
      <c r="F55" s="7">
        <v>24320204</v>
      </c>
      <c r="G55" s="3">
        <v>162.44463835065287</v>
      </c>
      <c r="H55" s="3">
        <v>308.68695157714956</v>
      </c>
    </row>
    <row r="56" spans="1:8" x14ac:dyDescent="0.3">
      <c r="A56" s="1">
        <v>2022</v>
      </c>
      <c r="B56" s="1">
        <v>7</v>
      </c>
      <c r="C56" s="5">
        <v>127193</v>
      </c>
      <c r="D56" s="3">
        <v>92.07931258400157</v>
      </c>
      <c r="E56" s="3">
        <v>3227.1986585697337</v>
      </c>
      <c r="F56" s="7">
        <v>27067913</v>
      </c>
      <c r="G56" s="3">
        <v>78.795946653533264</v>
      </c>
      <c r="H56" s="3">
        <v>309.43166185321445</v>
      </c>
    </row>
    <row r="57" spans="1:8" x14ac:dyDescent="0.3">
      <c r="A57" s="1">
        <v>2022</v>
      </c>
      <c r="B57" s="1">
        <v>8</v>
      </c>
      <c r="C57" s="5">
        <v>135626</v>
      </c>
      <c r="D57" s="3">
        <v>53.800619166959621</v>
      </c>
      <c r="E57" s="3">
        <v>3066.6532468051196</v>
      </c>
      <c r="F57" s="7">
        <v>27301674</v>
      </c>
      <c r="G57" s="3">
        <v>51.580555128355307</v>
      </c>
      <c r="H57" s="3">
        <v>310.06585288829484</v>
      </c>
    </row>
    <row r="58" spans="1:8" x14ac:dyDescent="0.3">
      <c r="A58" s="1">
        <v>2022</v>
      </c>
      <c r="B58" s="1">
        <v>9</v>
      </c>
      <c r="C58" s="5">
        <v>115493</v>
      </c>
      <c r="D58" s="3">
        <v>52.940475402237965</v>
      </c>
      <c r="E58" s="3">
        <v>2905.5347944213404</v>
      </c>
      <c r="F58" s="7">
        <v>24881291</v>
      </c>
      <c r="G58" s="3">
        <v>52.495893611440025</v>
      </c>
      <c r="H58" s="3">
        <v>310.64430699903619</v>
      </c>
    </row>
    <row r="59" spans="1:8" x14ac:dyDescent="0.3">
      <c r="A59" s="1">
        <v>2022</v>
      </c>
      <c r="B59" s="1">
        <v>10</v>
      </c>
      <c r="C59" s="5">
        <v>106809</v>
      </c>
      <c r="D59" s="3">
        <v>44.63357166070849</v>
      </c>
      <c r="E59" s="3">
        <v>2744.2288701418333</v>
      </c>
      <c r="F59" s="7">
        <v>23981550</v>
      </c>
      <c r="G59" s="3">
        <v>38.97220758671989</v>
      </c>
      <c r="H59" s="3">
        <v>311.20385613418398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A59" sqref="A59:XF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7.744823411832602</v>
      </c>
      <c r="E2" s="3">
        <v>-4.7348255190680844</v>
      </c>
      <c r="F2" s="5">
        <v>15395882</v>
      </c>
      <c r="G2" s="3">
        <v>1.2840996033732788</v>
      </c>
      <c r="H2" s="3">
        <v>-10.428134520658356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-3.2548851482467667</v>
      </c>
      <c r="E3" s="3">
        <v>-5.0664044128348342</v>
      </c>
      <c r="F3" s="5">
        <v>16527859</v>
      </c>
      <c r="G3" s="3">
        <v>1.109256555548721</v>
      </c>
      <c r="H3" s="3">
        <v>-10.854488631350346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25.820526531972444</v>
      </c>
      <c r="E4" s="3">
        <v>-5.3250207881388487</v>
      </c>
      <c r="F4" s="5">
        <v>21918931</v>
      </c>
      <c r="G4" s="3">
        <v>6.8765648586856631</v>
      </c>
      <c r="H4" s="3">
        <v>-11.194202318655837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-13.795978799822651</v>
      </c>
      <c r="E5" s="3">
        <v>-5.4997082093203025</v>
      </c>
      <c r="F5" s="5">
        <v>25207350</v>
      </c>
      <c r="G5" s="3">
        <v>-8.5013604276183425</v>
      </c>
      <c r="H5" s="3">
        <v>-11.433835044743056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1.6397549477328077</v>
      </c>
      <c r="E6" s="3">
        <v>-5.5773373554888082</v>
      </c>
      <c r="F6" s="5">
        <v>31921157</v>
      </c>
      <c r="G6" s="3">
        <v>1.5306559304222089</v>
      </c>
      <c r="H6" s="3">
        <v>-11.558691357392917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5.448646506673871E-2</v>
      </c>
      <c r="E7" s="3">
        <v>-5.5453550356560974</v>
      </c>
      <c r="F7" s="5">
        <v>36168465</v>
      </c>
      <c r="G7" s="3">
        <v>-1.3041853331194675</v>
      </c>
      <c r="H7" s="3">
        <v>-11.553872160315704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0.11908113156118283</v>
      </c>
      <c r="E8" s="3">
        <v>-5.3907068718684021</v>
      </c>
      <c r="F8" s="5">
        <v>42717096</v>
      </c>
      <c r="G8" s="3">
        <v>-2.0799454691256769</v>
      </c>
      <c r="H8" s="3">
        <v>-11.403569374771159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7.4186570260178941</v>
      </c>
      <c r="E9" s="3">
        <v>-5.0999496082899585</v>
      </c>
      <c r="F9" s="5">
        <v>46306240</v>
      </c>
      <c r="G9" s="3">
        <v>-0.75218208075853443</v>
      </c>
      <c r="H9" s="3">
        <v>-11.091263138211579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8.4254340122086333</v>
      </c>
      <c r="E10" s="3">
        <v>-4.6592573649180968</v>
      </c>
      <c r="F10" s="5">
        <v>37768667</v>
      </c>
      <c r="G10" s="3">
        <v>-0.50822938201312562</v>
      </c>
      <c r="H10" s="3">
        <v>-10.599786114206923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-4.0539349140672103</v>
      </c>
      <c r="F11" s="5">
        <v>31132356</v>
      </c>
      <c r="G11" s="3">
        <v>0.75647075077827086</v>
      </c>
      <c r="H11" s="3">
        <v>-9.9112529745870503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14.534074531603869</v>
      </c>
      <c r="E12" s="3">
        <v>-3.2683783689282806</v>
      </c>
      <c r="F12" s="5">
        <v>18261076</v>
      </c>
      <c r="G12" s="3">
        <v>4.126258821414952</v>
      </c>
      <c r="H12" s="3">
        <v>-9.007077588630974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6.0482692794670445</v>
      </c>
      <c r="E13" s="3">
        <v>-2.2866354514838361</v>
      </c>
      <c r="F13" s="5">
        <v>16655848</v>
      </c>
      <c r="G13" s="3">
        <v>2.7390482697200902</v>
      </c>
      <c r="H13" s="3">
        <v>-7.86793301147011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-1.0915176022649788</v>
      </c>
      <c r="F14" s="5">
        <v>15506154</v>
      </c>
      <c r="G14" s="3">
        <v>0.71624347341712191</v>
      </c>
      <c r="H14" s="3">
        <v>-6.4735802609851767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12.303063521125113</v>
      </c>
      <c r="E15" s="3">
        <v>0.33474255102572748</v>
      </c>
      <c r="F15" s="5">
        <v>16589486</v>
      </c>
      <c r="G15" s="3">
        <v>0.37286741132047663</v>
      </c>
      <c r="H15" s="3">
        <v>-4.803043759134586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-8.3560209424083816</v>
      </c>
      <c r="E16" s="3">
        <v>2.0099467187119755</v>
      </c>
      <c r="F16" s="5">
        <v>21520914</v>
      </c>
      <c r="G16" s="3">
        <v>-1.8158595416902457</v>
      </c>
      <c r="H16" s="3">
        <v>-2.8348486345618613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15.532487141980834</v>
      </c>
      <c r="E17" s="3">
        <v>3.9527277445181594</v>
      </c>
      <c r="F17" s="5">
        <v>26808982</v>
      </c>
      <c r="G17" s="3">
        <v>6.3538293394585388</v>
      </c>
      <c r="H17" s="3">
        <v>-0.54716057763479886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4.4948351968451039</v>
      </c>
      <c r="E18" s="3">
        <v>6.1809986133033172</v>
      </c>
      <c r="F18" s="5">
        <v>31905788</v>
      </c>
      <c r="G18" s="3">
        <v>-4.8146751071709293E-2</v>
      </c>
      <c r="H18" s="3">
        <v>2.0819254844102542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3.6411792371098262</v>
      </c>
      <c r="E19" s="3">
        <v>8.7134764598846441</v>
      </c>
      <c r="F19" s="5">
        <v>37163185</v>
      </c>
      <c r="G19" s="3">
        <v>2.7502411285632355</v>
      </c>
      <c r="H19" s="3">
        <v>5.0747938597478601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2.4002124397771274</v>
      </c>
      <c r="E20" s="3">
        <v>11.568761324397636</v>
      </c>
      <c r="F20" s="5">
        <v>43199530</v>
      </c>
      <c r="G20" s="3">
        <v>1.1293698429312604</v>
      </c>
      <c r="H20" s="3">
        <v>8.4536809348695616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-3.2074580339039205</v>
      </c>
      <c r="E21" s="3">
        <v>14.765101004115095</v>
      </c>
      <c r="F21" s="5">
        <v>47059511</v>
      </c>
      <c r="G21" s="3">
        <v>1.6267159674376419</v>
      </c>
      <c r="H21" s="3">
        <v>12.240661668993901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0.2350095829150245</v>
      </c>
      <c r="E22" s="3">
        <v>18.320106591526166</v>
      </c>
      <c r="F22" s="5">
        <v>37572668</v>
      </c>
      <c r="G22" s="3">
        <v>-0.51894603534723416</v>
      </c>
      <c r="H22" s="3">
        <v>16.457302388624704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-7.1178404008836687</v>
      </c>
      <c r="E23" s="3">
        <v>22.250141084742356</v>
      </c>
      <c r="F23" s="5">
        <v>30363238</v>
      </c>
      <c r="G23" s="3">
        <v>-2.4704779811717481</v>
      </c>
      <c r="H23" s="3">
        <v>21.124432340703187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-1.9723454588597367</v>
      </c>
      <c r="E24" s="3">
        <v>26.570311572360687</v>
      </c>
      <c r="F24" s="5">
        <v>18339394</v>
      </c>
      <c r="G24" s="3">
        <v>0.42887943733436185</v>
      </c>
      <c r="H24" s="3">
        <v>26.261701866030016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3.7039418096322718</v>
      </c>
      <c r="E25" s="3">
        <v>31.293685699819459</v>
      </c>
      <c r="F25" s="5">
        <v>16966744</v>
      </c>
      <c r="G25" s="3">
        <v>1.8665876393684666</v>
      </c>
      <c r="H25" s="3">
        <v>31.887122769966837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36.431348983596465</v>
      </c>
      <c r="F26" s="5">
        <v>15968171</v>
      </c>
      <c r="G26" s="3">
        <v>2.9795718525689852</v>
      </c>
      <c r="H26" s="3">
        <v>38.016912911873298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41.992470985732673</v>
      </c>
      <c r="F27" s="5">
        <v>17614206</v>
      </c>
      <c r="G27" s="3">
        <v>6.1769243483493108</v>
      </c>
      <c r="H27" s="3">
        <v>44.665205391724975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47.985143343637382</v>
      </c>
      <c r="F28" s="5">
        <v>8372820</v>
      </c>
      <c r="G28" s="3">
        <v>-61.09449626535379</v>
      </c>
      <c r="H28" s="3">
        <v>51.843700160812766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54.414958141129532</v>
      </c>
      <c r="F29" s="5">
        <v>0</v>
      </c>
      <c r="G29" s="3">
        <v>-100</v>
      </c>
      <c r="H29" s="3">
        <v>59.561424373132894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61.279455137495304</v>
      </c>
      <c r="F30" s="5">
        <v>271149</v>
      </c>
      <c r="G30" s="3">
        <v>-99.150157331954944</v>
      </c>
      <c r="H30" s="3">
        <v>67.819562252374212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68.565450831038874</v>
      </c>
      <c r="F31" s="5">
        <v>1870057</v>
      </c>
      <c r="G31" s="3">
        <v>-94.967985117529622</v>
      </c>
      <c r="H31" s="3">
        <v>76.608217367755216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76.248640263554734</v>
      </c>
      <c r="F32" s="5">
        <v>11731245</v>
      </c>
      <c r="G32" s="3">
        <v>-72.844044831043291</v>
      </c>
      <c r="H32" s="3">
        <v>85.905898169078839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84.293817922024857</v>
      </c>
      <c r="F33" s="5">
        <v>16927211</v>
      </c>
      <c r="G33" s="3">
        <v>-64.030202098785097</v>
      </c>
      <c r="H33" s="3">
        <v>95.679198092086537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92.658328847834525</v>
      </c>
      <c r="F34" s="5">
        <v>8219094</v>
      </c>
      <c r="G34" s="3">
        <v>-78.124806042520049</v>
      </c>
      <c r="H34" s="3">
        <v>105.88368627092255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101.29250040412542</v>
      </c>
      <c r="F35" s="5">
        <v>5128825</v>
      </c>
      <c r="G35" s="3">
        <v>-83.108438566400594</v>
      </c>
      <c r="H35" s="3">
        <v>116.46384090916231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110.1368479515925</v>
      </c>
      <c r="F36" s="5">
        <v>2874269</v>
      </c>
      <c r="G36" s="3">
        <v>-84.327350183980997</v>
      </c>
      <c r="H36" s="3">
        <v>127.35136184285949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119.12060334763352</v>
      </c>
      <c r="F37" s="5">
        <v>3245991</v>
      </c>
      <c r="G37" s="3">
        <v>-80.86850959736293</v>
      </c>
      <c r="H37" s="3">
        <v>138.46408972199305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128.15939300468767</v>
      </c>
      <c r="F38" s="5">
        <v>2459473</v>
      </c>
      <c r="G38" s="3">
        <v>-84.597653669916227</v>
      </c>
      <c r="H38" s="3">
        <v>149.70516528598452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137.15498652421292</v>
      </c>
      <c r="F39" s="5">
        <v>2436961</v>
      </c>
      <c r="G39" s="3">
        <v>-86.164797890975038</v>
      </c>
      <c r="H39" s="3">
        <v>160.96249784374714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145.99505769074514</v>
      </c>
      <c r="F40" s="5">
        <v>3588559</v>
      </c>
      <c r="G40" s="3">
        <v>-57.140378032729714</v>
      </c>
      <c r="H40" s="3">
        <v>172.10772567509997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154.55277245146223</v>
      </c>
      <c r="F41" s="5">
        <v>4052125</v>
      </c>
      <c r="G41" s="3"/>
      <c r="H41" s="3">
        <v>182.99532544210271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162.68884893019157</v>
      </c>
      <c r="F42" s="5">
        <v>7226242</v>
      </c>
      <c r="G42" s="3">
        <v>2565.0446802311644</v>
      </c>
      <c r="H42" s="3">
        <v>193.46385379961316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170.25327241934033</v>
      </c>
      <c r="F43" s="5">
        <v>14110485</v>
      </c>
      <c r="G43" s="3">
        <v>654.54839077097654</v>
      </c>
      <c r="H43" s="3">
        <v>203.33915939377789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177.2651041521936</v>
      </c>
      <c r="F44" s="5">
        <v>26395575</v>
      </c>
      <c r="G44" s="3">
        <v>125.00233351191628</v>
      </c>
      <c r="H44" s="3">
        <v>212.61178398369009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183.76180999082953</v>
      </c>
      <c r="F45" s="5">
        <v>34493831</v>
      </c>
      <c r="G45" s="3">
        <v>103.77740314101361</v>
      </c>
      <c r="H45" s="3">
        <v>221.30360330284418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189.77039783870438</v>
      </c>
      <c r="F46" s="5">
        <v>25655491</v>
      </c>
      <c r="G46" s="3">
        <v>212.14500041002086</v>
      </c>
      <c r="H46" s="3">
        <v>229.43040909511848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195.30637791145958</v>
      </c>
      <c r="F47" s="5">
        <v>23878482</v>
      </c>
      <c r="G47" s="3">
        <v>365.57412272791527</v>
      </c>
      <c r="H47" s="3">
        <v>236.99983156271335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200.37754706413946</v>
      </c>
      <c r="F48" s="5">
        <v>14859231</v>
      </c>
      <c r="G48" s="3">
        <v>416.97426371713993</v>
      </c>
      <c r="H48" s="3">
        <v>244.01830053222605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204.98938010462982</v>
      </c>
      <c r="F49" s="5">
        <v>13189569</v>
      </c>
      <c r="G49" s="3">
        <v>306.33412107427284</v>
      </c>
      <c r="H49" s="3">
        <v>250.5011746004736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209.16729090004807</v>
      </c>
      <c r="F50" s="5">
        <v>10535401</v>
      </c>
      <c r="G50" s="3">
        <v>328.36009990758185</v>
      </c>
      <c r="H50" s="3">
        <v>256.47582319504977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212.9428559932179</v>
      </c>
      <c r="F51" s="5">
        <v>13619131</v>
      </c>
      <c r="G51" s="3">
        <v>458.85715856757656</v>
      </c>
      <c r="H51" s="3">
        <v>261.97349303149787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216.34663247170676</v>
      </c>
      <c r="F52" s="5">
        <v>17641307</v>
      </c>
      <c r="G52" s="3">
        <v>391.59863332329212</v>
      </c>
      <c r="H52" s="3">
        <v>267.03042278902183</v>
      </c>
    </row>
    <row r="53" spans="1:8" x14ac:dyDescent="0.3">
      <c r="A53" s="1">
        <v>2022</v>
      </c>
      <c r="B53" s="1">
        <v>4</v>
      </c>
      <c r="C53" s="5">
        <v>231044</v>
      </c>
      <c r="D53" s="3">
        <v>671.22638360371184</v>
      </c>
      <c r="E53" s="3">
        <v>219.41123305573151</v>
      </c>
      <c r="F53" s="5">
        <v>25143654</v>
      </c>
      <c r="G53" s="3">
        <v>520.50538914766946</v>
      </c>
      <c r="H53" s="3">
        <v>271.69652362359892</v>
      </c>
    </row>
    <row r="54" spans="1:8" x14ac:dyDescent="0.3">
      <c r="A54" s="1">
        <v>2022</v>
      </c>
      <c r="B54" s="1">
        <v>5</v>
      </c>
      <c r="C54" s="5">
        <v>246901</v>
      </c>
      <c r="D54" s="3">
        <v>247.24413878458012</v>
      </c>
      <c r="E54" s="3">
        <v>222.17640006665889</v>
      </c>
      <c r="F54" s="5">
        <v>29840173</v>
      </c>
      <c r="G54" s="3">
        <v>312.94178910697985</v>
      </c>
      <c r="H54" s="3">
        <v>276.03035726138251</v>
      </c>
    </row>
    <row r="55" spans="1:8" x14ac:dyDescent="0.3">
      <c r="A55" s="1">
        <v>2022</v>
      </c>
      <c r="B55" s="1">
        <v>6</v>
      </c>
      <c r="C55" s="5">
        <v>295480</v>
      </c>
      <c r="D55" s="3">
        <v>62.398940350761478</v>
      </c>
      <c r="E55" s="3">
        <v>224.71325187797697</v>
      </c>
      <c r="F55" s="5">
        <v>35179402</v>
      </c>
      <c r="G55" s="3">
        <v>149.31391089675517</v>
      </c>
      <c r="H55" s="3">
        <v>280.10776382196508</v>
      </c>
    </row>
    <row r="56" spans="1:8" x14ac:dyDescent="0.3">
      <c r="A56" s="1">
        <v>2022</v>
      </c>
      <c r="B56" s="1">
        <v>7</v>
      </c>
      <c r="C56" s="5">
        <v>474970</v>
      </c>
      <c r="D56" s="3">
        <v>18.464109343043855</v>
      </c>
      <c r="E56" s="3">
        <v>227.09464767836258</v>
      </c>
      <c r="F56" s="5">
        <v>42354522</v>
      </c>
      <c r="G56" s="3">
        <v>60.460690854432997</v>
      </c>
      <c r="H56" s="3">
        <v>284.00714671881724</v>
      </c>
    </row>
    <row r="57" spans="1:8" x14ac:dyDescent="0.3">
      <c r="A57" s="1">
        <v>2022</v>
      </c>
      <c r="B57" s="1">
        <v>8</v>
      </c>
      <c r="C57" s="5">
        <v>552595</v>
      </c>
      <c r="D57" s="3">
        <v>4.9608832544834058E-2</v>
      </c>
      <c r="E57" s="3">
        <v>229.38217482930307</v>
      </c>
      <c r="F57" s="5">
        <v>46293221</v>
      </c>
      <c r="G57" s="3">
        <v>34.207247087167559</v>
      </c>
      <c r="H57" s="3">
        <v>287.79782645895642</v>
      </c>
    </row>
    <row r="58" spans="1:8" x14ac:dyDescent="0.3">
      <c r="A58" s="1">
        <v>2022</v>
      </c>
      <c r="B58" s="1">
        <v>9</v>
      </c>
      <c r="C58" s="5">
        <v>346186</v>
      </c>
      <c r="D58" s="3">
        <v>7.3142152136916438</v>
      </c>
      <c r="E58" s="3">
        <v>231.62293246045701</v>
      </c>
      <c r="F58" s="5">
        <v>35926328</v>
      </c>
      <c r="G58" s="3">
        <v>40.033679339834109</v>
      </c>
      <c r="H58" s="3">
        <v>291.53359948996501</v>
      </c>
    </row>
    <row r="59" spans="1:8" x14ac:dyDescent="0.3">
      <c r="A59" s="1">
        <v>2022</v>
      </c>
      <c r="B59" s="1">
        <v>10</v>
      </c>
      <c r="C59" s="5">
        <v>248844</v>
      </c>
      <c r="D59" s="3">
        <v>9.261909989023053</v>
      </c>
      <c r="E59" s="3">
        <v>233.8480938288443</v>
      </c>
      <c r="F59" s="5">
        <v>30008639</v>
      </c>
      <c r="G59" s="3">
        <v>25.672306137383451</v>
      </c>
      <c r="H59" s="3">
        <v>295.25065180252466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1.8969156899068125</v>
      </c>
      <c r="F2" s="8">
        <v>5516559</v>
      </c>
      <c r="G2" s="3">
        <v>-2.9861788657919219</v>
      </c>
      <c r="H2" s="3">
        <v>-4.8554995409154671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17.830038695743468</v>
      </c>
      <c r="E3" s="3">
        <v>0.9013908631045715</v>
      </c>
      <c r="F3" s="8">
        <v>5622414</v>
      </c>
      <c r="G3" s="3">
        <v>-2.2342574315272867</v>
      </c>
      <c r="H3" s="3">
        <v>-5.5081451059931315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87.751182338241662</v>
      </c>
      <c r="E4" s="3">
        <v>-7.9784807672169653E-2</v>
      </c>
      <c r="F4" s="8">
        <v>7540859</v>
      </c>
      <c r="G4" s="3">
        <v>16.843740693464525</v>
      </c>
      <c r="H4" s="3">
        <v>-6.1349778333326928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-21.951023038504914</v>
      </c>
      <c r="E5" s="3">
        <v>-1.0341053306612522</v>
      </c>
      <c r="F5" s="8">
        <v>7687594</v>
      </c>
      <c r="G5" s="3">
        <v>-19.276690186307643</v>
      </c>
      <c r="H5" s="3">
        <v>-6.7286843646134544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10.574929713458104</v>
      </c>
      <c r="E6" s="3">
        <v>-1.9429653413820513</v>
      </c>
      <c r="F6" s="8">
        <v>8980890</v>
      </c>
      <c r="G6" s="3">
        <v>-0.11965547142687161</v>
      </c>
      <c r="H6" s="3">
        <v>-7.2803555971725817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-2.587821183849992</v>
      </c>
      <c r="E7" s="3">
        <v>-2.7892120390836537</v>
      </c>
      <c r="F7" s="8">
        <v>11983154</v>
      </c>
      <c r="G7" s="3">
        <v>-3.9641853445764541</v>
      </c>
      <c r="H7" s="3">
        <v>-7.7819538176404146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-0.94257799320622837</v>
      </c>
      <c r="E8" s="3">
        <v>-3.5548233247474492</v>
      </c>
      <c r="F8" s="8">
        <v>19332581</v>
      </c>
      <c r="G8" s="3">
        <v>-4.9579282355599936</v>
      </c>
      <c r="H8" s="3">
        <v>-8.2249440418052284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3.5968277091973144</v>
      </c>
      <c r="E9" s="3">
        <v>-4.2217631138787697</v>
      </c>
      <c r="F9" s="8">
        <v>24448619</v>
      </c>
      <c r="G9" s="3">
        <v>-2.8805739371237538</v>
      </c>
      <c r="H9" s="3">
        <v>-8.6005261626446678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18.34364374663906</v>
      </c>
      <c r="E10" s="3">
        <v>-4.7718139160571447</v>
      </c>
      <c r="F10" s="8">
        <v>12310127</v>
      </c>
      <c r="G10" s="3">
        <v>-2.446336925479442</v>
      </c>
      <c r="H10" s="3">
        <v>-8.8996731970387213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18.359365014443107</v>
      </c>
      <c r="E11" s="3">
        <v>-5.1862152831660575</v>
      </c>
      <c r="F11" s="8">
        <v>8655666</v>
      </c>
      <c r="G11" s="3">
        <v>-2.4547286151124781</v>
      </c>
      <c r="H11" s="3">
        <v>-9.1129609429628271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15.991990009043544</v>
      </c>
      <c r="E12" s="3">
        <v>-5.4446015269735275</v>
      </c>
      <c r="F12" s="8">
        <v>5807994</v>
      </c>
      <c r="G12" s="3">
        <v>1.253007259262362</v>
      </c>
      <c r="H12" s="3">
        <v>-9.230517050040234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-2.525979469496864</v>
      </c>
      <c r="E13" s="3">
        <v>-5.5249718495046833</v>
      </c>
      <c r="F13" s="8">
        <v>6167078</v>
      </c>
      <c r="G13" s="3">
        <v>-1.59207550969378</v>
      </c>
      <c r="H13" s="3">
        <v>-9.2420067906491994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-47.920792079207921</v>
      </c>
      <c r="E14" s="3">
        <v>-5.4038368005946511</v>
      </c>
      <c r="F14" s="8">
        <v>5314681</v>
      </c>
      <c r="G14" s="3">
        <v>-3.6594913604658275</v>
      </c>
      <c r="H14" s="3">
        <v>-9.1363674146465002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-42.730582215320382</v>
      </c>
      <c r="E15" s="3">
        <v>-5.0574986667188346</v>
      </c>
      <c r="F15" s="8">
        <v>5442865</v>
      </c>
      <c r="G15" s="3">
        <v>-3.1934503578000428</v>
      </c>
      <c r="H15" s="3">
        <v>-8.9020049266610677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-4.4652123006914293</v>
      </c>
      <c r="F16" s="8">
        <v>6556029</v>
      </c>
      <c r="G16" s="3">
        <v>-13.059917974862012</v>
      </c>
      <c r="H16" s="3">
        <v>-8.5269449927069587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17.134121168335213</v>
      </c>
      <c r="E17" s="3">
        <v>-3.6088487416841719</v>
      </c>
      <c r="F17" s="8">
        <v>8578649</v>
      </c>
      <c r="G17" s="3">
        <v>11.590817621221937</v>
      </c>
      <c r="H17" s="3">
        <v>-7.9988168513976152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-1.4009900672244058</v>
      </c>
      <c r="E18" s="3">
        <v>-2.4731253436746501</v>
      </c>
      <c r="F18" s="8">
        <v>8843090</v>
      </c>
      <c r="G18" s="3">
        <v>-1.5343690881415961</v>
      </c>
      <c r="H18" s="3">
        <v>-7.3055645311369037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-1.0413189766189217</v>
      </c>
      <c r="F19" s="8">
        <v>12542718</v>
      </c>
      <c r="G19" s="3">
        <v>4.669588657543744</v>
      </c>
      <c r="H19" s="3">
        <v>-6.4337716690458704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8.5696300272303674</v>
      </c>
      <c r="E20" s="3">
        <v>0.70336794336559849</v>
      </c>
      <c r="F20" s="8">
        <v>19343006</v>
      </c>
      <c r="G20" s="3">
        <v>5.3924512200409502E-2</v>
      </c>
      <c r="H20" s="3">
        <v>-5.3696211247842411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1.4608876394671233</v>
      </c>
      <c r="E21" s="3">
        <v>2.7781444313963584</v>
      </c>
      <c r="F21" s="8">
        <v>24958692</v>
      </c>
      <c r="G21" s="3">
        <v>2.0863059790820815</v>
      </c>
      <c r="H21" s="3">
        <v>-4.0985246913223943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3.6791882386194796</v>
      </c>
      <c r="E22" s="3">
        <v>5.2007657707910742</v>
      </c>
      <c r="F22" s="8">
        <v>12248046</v>
      </c>
      <c r="G22" s="3">
        <v>-0.50430836334994789</v>
      </c>
      <c r="H22" s="3">
        <v>-2.6055175265170272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-3.6716269627001807E-2</v>
      </c>
      <c r="E23" s="3">
        <v>7.9888957687013562</v>
      </c>
      <c r="F23" s="8">
        <v>8135120</v>
      </c>
      <c r="G23" s="3">
        <v>-6.0139335320933185</v>
      </c>
      <c r="H23" s="3">
        <v>-0.87520528609494919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-7.6648907534945909</v>
      </c>
      <c r="E24" s="3">
        <v>11.160092567172414</v>
      </c>
      <c r="F24" s="8">
        <v>5718997</v>
      </c>
      <c r="G24" s="3">
        <v>-1.5323190760871963</v>
      </c>
      <c r="H24" s="3">
        <v>1.1079522915200275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-5.9293155486320748</v>
      </c>
      <c r="E25" s="3">
        <v>14.73135697408013</v>
      </c>
      <c r="F25" s="8">
        <v>6147860</v>
      </c>
      <c r="G25" s="3">
        <v>-0.31162245718312498</v>
      </c>
      <c r="H25" s="3">
        <v>3.3591386117758959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46.32721661982697</v>
      </c>
      <c r="E26" s="3">
        <v>18.718382506792004</v>
      </c>
      <c r="F26" s="8">
        <v>5450137</v>
      </c>
      <c r="G26" s="3">
        <v>2.5487136481004313</v>
      </c>
      <c r="H26" s="3">
        <v>5.8933537279423431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49.155405405405396</v>
      </c>
      <c r="E27" s="3">
        <v>23.135427913750345</v>
      </c>
      <c r="F27" s="8">
        <v>5798358</v>
      </c>
      <c r="G27" s="3">
        <v>6.5313580255986547</v>
      </c>
      <c r="H27" s="3">
        <v>8.7253427793259331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-80.381125226860249</v>
      </c>
      <c r="E28" s="3">
        <v>27.998669223544201</v>
      </c>
      <c r="F28" s="8">
        <v>2524392</v>
      </c>
      <c r="G28" s="3">
        <v>-61.495106260207201</v>
      </c>
      <c r="H28" s="3">
        <v>11.869618638561018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33.326089407643984</v>
      </c>
      <c r="F29" s="8">
        <v>0</v>
      </c>
      <c r="G29" s="3">
        <v>-100</v>
      </c>
      <c r="H29" s="3">
        <v>15.340541818229608</v>
      </c>
    </row>
    <row r="30" spans="1:8" x14ac:dyDescent="0.3">
      <c r="A30" s="1">
        <v>2020</v>
      </c>
      <c r="B30" s="1">
        <v>5</v>
      </c>
      <c r="C30" s="8">
        <v>3195</v>
      </c>
      <c r="D30" s="3">
        <v>-97.919447790837751</v>
      </c>
      <c r="E30" s="3">
        <v>39.128145062905496</v>
      </c>
      <c r="F30" s="8">
        <v>292854</v>
      </c>
      <c r="G30" s="3">
        <v>-96.688329531871773</v>
      </c>
      <c r="H30" s="3">
        <v>19.1473780583513</v>
      </c>
    </row>
    <row r="31" spans="1:8" x14ac:dyDescent="0.3">
      <c r="A31" s="1">
        <v>2020</v>
      </c>
      <c r="B31" s="1">
        <v>6</v>
      </c>
      <c r="C31" s="8">
        <v>53717</v>
      </c>
      <c r="D31" s="3">
        <v>-78.072724897745928</v>
      </c>
      <c r="E31" s="3">
        <v>45.406034029975679</v>
      </c>
      <c r="F31" s="8">
        <v>2026468</v>
      </c>
      <c r="G31" s="3">
        <v>-83.843469971978962</v>
      </c>
      <c r="H31" s="3">
        <v>23.291383339097202</v>
      </c>
    </row>
    <row r="32" spans="1:8" x14ac:dyDescent="0.3">
      <c r="A32" s="1">
        <v>2020</v>
      </c>
      <c r="B32" s="1">
        <v>7</v>
      </c>
      <c r="C32" s="8">
        <v>536031</v>
      </c>
      <c r="D32" s="3">
        <v>-11.956762758550454</v>
      </c>
      <c r="E32" s="3">
        <v>52.151436955553294</v>
      </c>
      <c r="F32" s="8">
        <v>9919117</v>
      </c>
      <c r="G32" s="3">
        <v>-48.719878389119046</v>
      </c>
      <c r="H32" s="3">
        <v>27.76576949427799</v>
      </c>
    </row>
    <row r="33" spans="1:8" x14ac:dyDescent="0.3">
      <c r="A33" s="1">
        <v>2020</v>
      </c>
      <c r="B33" s="1">
        <v>8</v>
      </c>
      <c r="C33" s="8">
        <v>782145</v>
      </c>
      <c r="D33" s="3">
        <v>-5.0763799299248902</v>
      </c>
      <c r="E33" s="3">
        <v>59.347459572522695</v>
      </c>
      <c r="F33" s="8">
        <v>14617428</v>
      </c>
      <c r="G33" s="3">
        <v>-41.433517429519142</v>
      </c>
      <c r="H33" s="3">
        <v>32.556308437335524</v>
      </c>
    </row>
    <row r="34" spans="1:8" x14ac:dyDescent="0.3">
      <c r="A34" s="1">
        <v>2020</v>
      </c>
      <c r="B34" s="1">
        <v>9</v>
      </c>
      <c r="C34" s="8">
        <v>202918</v>
      </c>
      <c r="D34" s="3">
        <v>-29.973703644909477</v>
      </c>
      <c r="E34" s="3">
        <v>66.972755655454762</v>
      </c>
      <c r="F34" s="8">
        <v>5132542</v>
      </c>
      <c r="G34" s="3">
        <v>-58.095013686264728</v>
      </c>
      <c r="H34" s="3">
        <v>37.643460578386431</v>
      </c>
    </row>
    <row r="35" spans="1:8" x14ac:dyDescent="0.3">
      <c r="A35" s="1">
        <v>2020</v>
      </c>
      <c r="B35" s="1">
        <v>10</v>
      </c>
      <c r="C35" s="8">
        <v>48191</v>
      </c>
      <c r="D35" s="3">
        <v>-47.939892835537123</v>
      </c>
      <c r="E35" s="3">
        <v>75.001505101177145</v>
      </c>
      <c r="F35" s="8">
        <v>2678119</v>
      </c>
      <c r="G35" s="3">
        <v>-67.079539084856776</v>
      </c>
      <c r="H35" s="3">
        <v>43.002548145195469</v>
      </c>
    </row>
    <row r="36" spans="1:8" x14ac:dyDescent="0.3">
      <c r="A36" s="1">
        <v>2020</v>
      </c>
      <c r="B36" s="1">
        <v>11</v>
      </c>
      <c r="C36" s="8">
        <v>5575</v>
      </c>
      <c r="D36" s="3">
        <v>-88.791716928025735</v>
      </c>
      <c r="E36" s="3">
        <v>83.401155413510523</v>
      </c>
      <c r="F36" s="8">
        <v>1456573</v>
      </c>
      <c r="G36" s="3">
        <v>-74.530971077620777</v>
      </c>
      <c r="H36" s="3">
        <v>48.602244860370128</v>
      </c>
    </row>
    <row r="37" spans="1:8" x14ac:dyDescent="0.3">
      <c r="A37" s="1">
        <v>2020</v>
      </c>
      <c r="B37" s="1">
        <v>12</v>
      </c>
      <c r="C37" s="8">
        <v>6200</v>
      </c>
      <c r="D37" s="3">
        <v>-89.305181811909193</v>
      </c>
      <c r="E37" s="3">
        <v>92.130616499196634</v>
      </c>
      <c r="F37" s="8">
        <v>1803050</v>
      </c>
      <c r="G37" s="3">
        <v>-70.671908599089761</v>
      </c>
      <c r="H37" s="3">
        <v>54.403579857126928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-74.711907810499369</v>
      </c>
      <c r="E38" s="3">
        <v>101.13684042662015</v>
      </c>
      <c r="F38" s="8">
        <v>1419454</v>
      </c>
      <c r="G38" s="3">
        <v>-73.955627170472965</v>
      </c>
      <c r="H38" s="3">
        <v>60.359031350908907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-80.124575311438278</v>
      </c>
      <c r="E39" s="3">
        <v>110.35417955594971</v>
      </c>
      <c r="F39" s="8">
        <v>1281023</v>
      </c>
      <c r="G39" s="3">
        <v>-77.907141987438507</v>
      </c>
      <c r="H39" s="3">
        <v>66.412391759349646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3.1349573440230261</v>
      </c>
      <c r="E40" s="3">
        <v>119.70477452872633</v>
      </c>
      <c r="F40" s="8">
        <v>2017456</v>
      </c>
      <c r="G40" s="3">
        <v>-20.081508735568796</v>
      </c>
      <c r="H40" s="3">
        <v>72.498126093240941</v>
      </c>
    </row>
    <row r="41" spans="1:8" x14ac:dyDescent="0.3">
      <c r="A41" s="1">
        <v>2021</v>
      </c>
      <c r="B41" s="1">
        <v>4</v>
      </c>
      <c r="C41" s="8">
        <v>19430</v>
      </c>
      <c r="D41" s="3">
        <v>0</v>
      </c>
      <c r="E41" s="3">
        <v>129.09753829518081</v>
      </c>
      <c r="F41" s="8">
        <v>2708020</v>
      </c>
      <c r="G41" s="3">
        <v>0</v>
      </c>
      <c r="H41" s="3">
        <v>78.540677173531066</v>
      </c>
    </row>
    <row r="42" spans="1:8" x14ac:dyDescent="0.3">
      <c r="A42" s="1">
        <v>2021</v>
      </c>
      <c r="B42" s="1">
        <v>5</v>
      </c>
      <c r="C42" s="8">
        <v>47296</v>
      </c>
      <c r="D42" s="3">
        <v>1380.3129890453833</v>
      </c>
      <c r="E42" s="3">
        <v>138.4332886793506</v>
      </c>
      <c r="F42" s="8">
        <v>3625222</v>
      </c>
      <c r="G42" s="3">
        <v>1137.8939676425796</v>
      </c>
      <c r="H42" s="3">
        <v>84.458058679860756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308.04587002252549</v>
      </c>
      <c r="E43" s="3">
        <v>147.60387839844708</v>
      </c>
      <c r="F43" s="8">
        <v>6969062</v>
      </c>
      <c r="G43" s="3">
        <v>243.90190222594188</v>
      </c>
      <c r="H43" s="3">
        <v>90.162830078178146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4.2861327050114584</v>
      </c>
      <c r="E44" s="3">
        <v>156.5874018155404</v>
      </c>
      <c r="F44" s="8">
        <v>15455907</v>
      </c>
      <c r="G44" s="3">
        <v>55.819383922984265</v>
      </c>
      <c r="H44" s="3">
        <v>95.640706105887119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-13.941276873214047</v>
      </c>
      <c r="E45" s="3">
        <v>165.37309509867464</v>
      </c>
      <c r="F45" s="8">
        <v>21649221</v>
      </c>
      <c r="G45" s="3">
        <v>48.105542233558452</v>
      </c>
      <c r="H45" s="3">
        <v>100.88807782484628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34.244374574951465</v>
      </c>
      <c r="E46" s="3">
        <v>173.93961793887229</v>
      </c>
      <c r="F46" s="8">
        <v>10161853</v>
      </c>
      <c r="G46" s="3">
        <v>97.988696439308228</v>
      </c>
      <c r="H46" s="3">
        <v>105.89857092731818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182.25317764021332</v>
      </c>
      <c r="F47" s="8">
        <v>7860260</v>
      </c>
      <c r="G47" s="3">
        <v>193.49928065183062</v>
      </c>
      <c r="H47" s="3">
        <v>110.66214565170485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190.27028044821077</v>
      </c>
      <c r="F48" s="8">
        <v>5094295</v>
      </c>
      <c r="G48" s="3">
        <v>249.74525821912118</v>
      </c>
      <c r="H48" s="3">
        <v>115.16821293956889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197.94247539114187</v>
      </c>
      <c r="F49" s="8">
        <v>5380794</v>
      </c>
      <c r="G49" s="3">
        <v>198.42733146612684</v>
      </c>
      <c r="H49" s="3">
        <v>119.41193631129235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205.24076644479882</v>
      </c>
      <c r="F50" s="8">
        <v>4612847</v>
      </c>
      <c r="G50" s="3">
        <v>224.97333481747205</v>
      </c>
      <c r="H50" s="3">
        <v>123.39782491540169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212.16625342561647</v>
      </c>
      <c r="F51" s="8">
        <v>5109428</v>
      </c>
      <c r="G51" s="3">
        <v>298.85528987379615</v>
      </c>
      <c r="H51" s="3">
        <v>127.13587508064242</v>
      </c>
    </row>
    <row r="52" spans="1:8" x14ac:dyDescent="0.3">
      <c r="A52" s="1">
        <v>2022</v>
      </c>
      <c r="B52" s="1">
        <v>3</v>
      </c>
      <c r="C52" s="8">
        <v>49465</v>
      </c>
      <c r="D52" s="3">
        <v>392.97388877815428</v>
      </c>
      <c r="E52" s="3">
        <v>218.7245328019421</v>
      </c>
      <c r="F52" s="8">
        <v>5621200</v>
      </c>
      <c r="G52" s="3">
        <v>178.62813364950711</v>
      </c>
      <c r="H52" s="3">
        <v>130.64313699061441</v>
      </c>
    </row>
    <row r="53" spans="1:8" x14ac:dyDescent="0.3">
      <c r="A53" s="1">
        <v>2022</v>
      </c>
      <c r="B53" s="1">
        <v>4</v>
      </c>
      <c r="C53" s="8">
        <v>194069</v>
      </c>
      <c r="D53" s="3">
        <v>898.8111168296449</v>
      </c>
      <c r="E53" s="3">
        <v>224.93328288905889</v>
      </c>
      <c r="F53" s="8">
        <v>8782520</v>
      </c>
      <c r="G53" s="3">
        <v>224.31518231032265</v>
      </c>
      <c r="H53" s="3">
        <v>133.94858578827814</v>
      </c>
    </row>
    <row r="54" spans="1:8" x14ac:dyDescent="0.3">
      <c r="A54" s="1">
        <v>2022</v>
      </c>
      <c r="B54" s="1">
        <v>5</v>
      </c>
      <c r="C54" s="8">
        <v>175977</v>
      </c>
      <c r="D54" s="3">
        <v>272.07586265223273</v>
      </c>
      <c r="E54" s="3">
        <v>230.8222826519706</v>
      </c>
      <c r="F54" s="8">
        <v>9027368</v>
      </c>
      <c r="G54" s="3">
        <v>149.0155913210281</v>
      </c>
      <c r="H54" s="3">
        <v>137.08452890802877</v>
      </c>
    </row>
    <row r="55" spans="1:8" x14ac:dyDescent="0.3">
      <c r="A55" s="1">
        <v>2022</v>
      </c>
      <c r="B55" s="1">
        <v>6</v>
      </c>
      <c r="C55" s="8">
        <v>285432</v>
      </c>
      <c r="D55" s="3">
        <v>30.221269218486245</v>
      </c>
      <c r="E55" s="3">
        <v>236.46810812748248</v>
      </c>
      <c r="F55" s="8">
        <v>12652867</v>
      </c>
      <c r="G55" s="3">
        <v>81.557675911048008</v>
      </c>
      <c r="H55" s="3">
        <v>140.08954924235329</v>
      </c>
    </row>
    <row r="56" spans="1:8" x14ac:dyDescent="0.3">
      <c r="A56" s="1">
        <v>2022</v>
      </c>
      <c r="B56" s="1">
        <v>7</v>
      </c>
      <c r="C56" s="8">
        <v>624790</v>
      </c>
      <c r="D56" s="3">
        <v>11.768031112367305</v>
      </c>
      <c r="E56" s="3">
        <v>241.95020018434417</v>
      </c>
      <c r="F56" s="8">
        <v>20763568</v>
      </c>
      <c r="G56" s="3">
        <v>34.340663411082907</v>
      </c>
      <c r="H56" s="3">
        <v>143.00305822973951</v>
      </c>
    </row>
    <row r="57" spans="1:8" x14ac:dyDescent="0.3">
      <c r="A57" s="1">
        <v>2022</v>
      </c>
      <c r="B57" s="1">
        <v>8</v>
      </c>
      <c r="C57" s="8">
        <v>723917</v>
      </c>
      <c r="D57" s="3">
        <v>7.549056312248914</v>
      </c>
      <c r="E57" s="3">
        <v>247.33367699415882</v>
      </c>
      <c r="F57" s="8">
        <v>24682601</v>
      </c>
      <c r="G57" s="3">
        <v>14.011497226620762</v>
      </c>
      <c r="H57" s="3">
        <v>145.8604025952495</v>
      </c>
    </row>
    <row r="58" spans="1:8" x14ac:dyDescent="0.3">
      <c r="A58" s="1">
        <v>2022</v>
      </c>
      <c r="B58" s="1">
        <v>9</v>
      </c>
      <c r="C58" s="8">
        <v>353414</v>
      </c>
      <c r="D58" s="3">
        <v>29.737964655697734</v>
      </c>
      <c r="E58" s="3">
        <v>252.66767185567738</v>
      </c>
      <c r="F58" s="8">
        <v>12211134</v>
      </c>
      <c r="G58" s="3">
        <v>20.166410594603178</v>
      </c>
      <c r="H58" s="3">
        <v>148.6893830643051</v>
      </c>
    </row>
    <row r="59" spans="1:8" x14ac:dyDescent="0.3">
      <c r="A59" s="1">
        <v>2022</v>
      </c>
      <c r="B59" s="1">
        <v>10</v>
      </c>
      <c r="C59" s="8">
        <v>115013</v>
      </c>
      <c r="D59" s="3">
        <v>13.179492225939772</v>
      </c>
      <c r="E59" s="3">
        <v>257.98466635788122</v>
      </c>
      <c r="F59" s="8">
        <v>8768126</v>
      </c>
      <c r="G59" s="3">
        <v>11.550075951686068</v>
      </c>
      <c r="H59" s="3">
        <v>151.50864418834428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E65" sqref="E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22.352926301739657</v>
      </c>
      <c r="F2" s="8">
        <v>12593977</v>
      </c>
      <c r="G2" s="3">
        <v>33.370536092500906</v>
      </c>
      <c r="H2" s="3">
        <v>4.5616661735148822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22.418757845332664</v>
      </c>
      <c r="F3" s="8">
        <v>20129307</v>
      </c>
      <c r="G3" s="3">
        <v>-10.50115078674331</v>
      </c>
      <c r="H3" s="3">
        <v>4.5584952026655809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22.409037679454588</v>
      </c>
      <c r="F4" s="8">
        <v>10928946</v>
      </c>
      <c r="G4" s="3">
        <v>6.5624418627780203</v>
      </c>
      <c r="H4" s="3">
        <v>4.5505195714259079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22.304266052056409</v>
      </c>
      <c r="F5" s="8">
        <v>26632667</v>
      </c>
      <c r="G5" s="3">
        <v>6.6415410774273793</v>
      </c>
      <c r="H5" s="3">
        <v>4.5367356467226889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22.121479137469549</v>
      </c>
      <c r="F6" s="8">
        <v>8159303</v>
      </c>
      <c r="G6" s="3">
        <v>-2.454658462912747</v>
      </c>
      <c r="H6" s="3">
        <v>4.5162795123085395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21.875127564827739</v>
      </c>
      <c r="F7" s="8">
        <v>8323416</v>
      </c>
      <c r="G7" s="3">
        <v>3.3076531344914515</v>
      </c>
      <c r="H7" s="3">
        <v>4.4884334189798736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21.57751804892434</v>
      </c>
      <c r="F8" s="8">
        <v>30926771</v>
      </c>
      <c r="G8" s="3">
        <v>6.6802245989441316</v>
      </c>
      <c r="H8" s="3">
        <v>4.4519955246181597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21.242493553744932</v>
      </c>
      <c r="F9" s="8">
        <v>17480442</v>
      </c>
      <c r="G9" s="3">
        <v>36.378092302852821</v>
      </c>
      <c r="H9" s="3">
        <v>4.4056819884739999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20.882957427239056</v>
      </c>
      <c r="F10" s="8">
        <v>10838996</v>
      </c>
      <c r="G10" s="3">
        <v>9.5106481691033355</v>
      </c>
      <c r="H10" s="3">
        <v>4.3483637079281561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20.510178772484107</v>
      </c>
      <c r="F11" s="8">
        <v>35572586</v>
      </c>
      <c r="G11" s="3">
        <v>10.319442901573121</v>
      </c>
      <c r="H11" s="3">
        <v>4.2811318866332231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20.133993626561367</v>
      </c>
      <c r="F12" s="8">
        <v>13118695</v>
      </c>
      <c r="G12" s="3">
        <v>2.494953457427588</v>
      </c>
      <c r="H12" s="3">
        <v>4.2054362202182665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19.767492536625998</v>
      </c>
      <c r="F13" s="8">
        <v>13979859</v>
      </c>
      <c r="G13" s="3">
        <v>2.6782247181883974</v>
      </c>
      <c r="H13" s="3">
        <v>4.1231457314661668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19.423083354143088</v>
      </c>
      <c r="F14" s="8">
        <v>13537814</v>
      </c>
      <c r="G14" s="3">
        <v>7.4943522606083848</v>
      </c>
      <c r="H14" s="3">
        <v>4.0360106596346119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19.107784714157187</v>
      </c>
      <c r="F15" s="8">
        <v>20356040</v>
      </c>
      <c r="G15" s="3">
        <v>1.1263825426280198</v>
      </c>
      <c r="H15" s="3">
        <v>3.945680902244256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18.826160939040889</v>
      </c>
      <c r="F16" s="8">
        <v>9507781</v>
      </c>
      <c r="G16" s="3">
        <v>-13.003678488300702</v>
      </c>
      <c r="H16" s="3">
        <v>3.8540465194269329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18.577701970056925</v>
      </c>
      <c r="F17" s="8">
        <v>20886277</v>
      </c>
      <c r="G17" s="3">
        <v>-21.576472232390394</v>
      </c>
      <c r="H17" s="3">
        <v>3.7628017867061687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18.360822114405785</v>
      </c>
      <c r="F18" s="8">
        <v>14482504</v>
      </c>
      <c r="G18" s="3">
        <v>77.496827854045875</v>
      </c>
      <c r="H18" s="3">
        <v>3.672470304257732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18.170097862716247</v>
      </c>
      <c r="F19" s="8">
        <v>8685179</v>
      </c>
      <c r="G19" s="3">
        <v>4.3463284785958072</v>
      </c>
      <c r="H19" s="3">
        <v>3.5818160004505106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18.013990717750776</v>
      </c>
      <c r="F20" s="8">
        <v>32716872</v>
      </c>
      <c r="G20" s="3">
        <v>5.7881923722331052</v>
      </c>
      <c r="H20" s="3">
        <v>3.4947294951499051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17.898757376086269</v>
      </c>
      <c r="F21" s="8">
        <v>17863944</v>
      </c>
      <c r="G21" s="3">
        <v>2.1938918935802652</v>
      </c>
      <c r="H21" s="3">
        <v>3.4151544993656313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17.829737994345397</v>
      </c>
      <c r="F22" s="8">
        <v>11184595</v>
      </c>
      <c r="G22" s="3">
        <v>3.1884779734211546</v>
      </c>
      <c r="H22" s="3">
        <v>3.3471939923627585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17.810990867481806</v>
      </c>
      <c r="F23" s="8">
        <v>33888706</v>
      </c>
      <c r="G23" s="3">
        <v>-4.7336451727181146</v>
      </c>
      <c r="H23" s="3">
        <v>3.2948661435031767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17.841161330520411</v>
      </c>
      <c r="F24" s="8">
        <v>14742813</v>
      </c>
      <c r="G24" s="3">
        <v>12.380179583411307</v>
      </c>
      <c r="H24" s="3">
        <v>3.2621781002030166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17.913023685723921</v>
      </c>
      <c r="F25" s="8">
        <v>14955021</v>
      </c>
      <c r="G25" s="3">
        <v>6.9754780788561606</v>
      </c>
      <c r="H25" s="3">
        <v>3.2525794743703371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18.01772157029631</v>
      </c>
      <c r="F26" s="8">
        <v>14769959</v>
      </c>
      <c r="G26" s="3">
        <v>9.1015063436386399</v>
      </c>
      <c r="H26" s="3">
        <v>3.2701530724606429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18.157033562571378</v>
      </c>
      <c r="F27" s="8">
        <v>21213520</v>
      </c>
      <c r="G27" s="3">
        <v>4.2124106653356943</v>
      </c>
      <c r="H27" s="3">
        <v>3.3192402355547497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18.340686849723191</v>
      </c>
      <c r="F28" s="8">
        <v>11018494</v>
      </c>
      <c r="G28" s="3">
        <v>15.889227991263155</v>
      </c>
      <c r="H28" s="3">
        <v>3.4045872598217497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18.586304541390724</v>
      </c>
      <c r="F29" s="8">
        <v>14212916</v>
      </c>
      <c r="G29" s="3">
        <v>-31.950936014111083</v>
      </c>
      <c r="H29" s="3">
        <v>3.5310024671550253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18.907185552640403</v>
      </c>
      <c r="F30" s="8">
        <v>10481747</v>
      </c>
      <c r="G30" s="3">
        <v>-27.62476019340302</v>
      </c>
      <c r="H30" s="3">
        <v>3.704161168387643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19.281318459214436</v>
      </c>
      <c r="F31" s="8">
        <v>6102204</v>
      </c>
      <c r="G31" s="3">
        <v>-29.740031840449117</v>
      </c>
      <c r="H31" s="3">
        <v>3.9272746508470258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19.681820919951921</v>
      </c>
      <c r="F32" s="8">
        <v>27919001</v>
      </c>
      <c r="G32" s="3">
        <v>-14.664821869278946</v>
      </c>
      <c r="H32" s="3">
        <v>4.2013785823215839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20.075492100332326</v>
      </c>
      <c r="F33" s="8">
        <v>18061554</v>
      </c>
      <c r="G33" s="3">
        <v>1.1061946902654867</v>
      </c>
      <c r="H33" s="3">
        <v>4.5251706232044979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20.427647574855094</v>
      </c>
      <c r="F34" s="8">
        <v>11170394</v>
      </c>
      <c r="G34" s="3">
        <v>-0.12696928230302484</v>
      </c>
      <c r="H34" s="3">
        <v>4.89603828107981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20.719428880318329</v>
      </c>
      <c r="F35" s="8">
        <v>29680711</v>
      </c>
      <c r="G35" s="3">
        <v>-12.417101437865465</v>
      </c>
      <c r="H35" s="3">
        <v>5.3111316346473298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20.976429841128436</v>
      </c>
      <c r="F36" s="8">
        <v>15365889</v>
      </c>
      <c r="G36" s="3">
        <v>4.2263033520129438</v>
      </c>
      <c r="H36" s="3">
        <v>5.7672519426371895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21.22207799253346</v>
      </c>
      <c r="F37" s="8">
        <v>14054249</v>
      </c>
      <c r="G37" s="3">
        <v>-6.023207857748913</v>
      </c>
      <c r="H37" s="3">
        <v>6.2599693364828175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21.478501498698432</v>
      </c>
      <c r="F38" s="8">
        <v>14595485</v>
      </c>
      <c r="G38" s="3">
        <v>-1.1812761294733454</v>
      </c>
      <c r="H38" s="3">
        <v>6.7847469372988485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21.769642857915063</v>
      </c>
      <c r="F39" s="8">
        <v>20291881</v>
      </c>
      <c r="G39" s="3">
        <v>-4.3445830772073659</v>
      </c>
      <c r="H39" s="3">
        <v>7.3361948677836502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22.101164332779994</v>
      </c>
      <c r="F40" s="8">
        <v>10642327</v>
      </c>
      <c r="G40" s="3">
        <v>-3.4139602018206845</v>
      </c>
      <c r="H40" s="3">
        <v>7.9083700545892848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22.475278794049594</v>
      </c>
      <c r="F41" s="8">
        <v>27248549</v>
      </c>
      <c r="G41" s="3">
        <v>91.716808851892182</v>
      </c>
      <c r="H41" s="3">
        <v>8.4945182592327448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22.891925718831342</v>
      </c>
      <c r="F42" s="8">
        <v>8760139</v>
      </c>
      <c r="G42" s="3">
        <v>-16.42481925961388</v>
      </c>
      <c r="H42" s="3">
        <v>9.0870989702965517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23.35874939959221</v>
      </c>
      <c r="F43" s="8">
        <v>8936933</v>
      </c>
      <c r="G43" s="3">
        <v>46.454182783794181</v>
      </c>
      <c r="H43" s="3">
        <v>9.6843510020988273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23.879623015641855</v>
      </c>
      <c r="F44" s="8">
        <v>33476504</v>
      </c>
      <c r="G44" s="3">
        <v>19.905808950685593</v>
      </c>
      <c r="H44" s="3">
        <v>10.282741507969506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24.455575901054686</v>
      </c>
      <c r="F45" s="8">
        <v>17914983</v>
      </c>
      <c r="G45" s="3">
        <v>-0.81150824563600665</v>
      </c>
      <c r="H45" s="3">
        <v>10.881291101778917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25.087594822376154</v>
      </c>
      <c r="F46" s="8">
        <v>12049719</v>
      </c>
      <c r="G46" s="3">
        <v>7.8719246608490261</v>
      </c>
      <c r="H46" s="3">
        <v>11.4796886659698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25.769831588090057</v>
      </c>
      <c r="F47" s="8">
        <v>37493629</v>
      </c>
      <c r="G47" s="3">
        <v>26.323217122393061</v>
      </c>
      <c r="H47" s="3">
        <v>12.076811083030217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26.488636780257224</v>
      </c>
      <c r="F48" s="8">
        <v>15460224</v>
      </c>
      <c r="G48" s="3">
        <v>0.61392477844920001</v>
      </c>
      <c r="H48" s="3">
        <v>12.671284696281209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27.238335928107972</v>
      </c>
      <c r="F49" s="8">
        <v>16514433</v>
      </c>
      <c r="G49" s="3">
        <v>17.504912571280045</v>
      </c>
      <c r="H49" s="3">
        <v>13.262725182796553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28.010854351819034</v>
      </c>
      <c r="F50" s="8">
        <v>18998268</v>
      </c>
      <c r="G50" s="3">
        <v>30.165376484577251</v>
      </c>
      <c r="H50" s="3">
        <v>13.849910902989064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28.793764406139367</v>
      </c>
      <c r="F51" s="8">
        <v>23361192</v>
      </c>
      <c r="G51" s="3">
        <v>15.125808198855491</v>
      </c>
      <c r="H51" s="3">
        <v>14.431914813617983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29.58332776700572</v>
      </c>
      <c r="F52" s="8">
        <v>12389893</v>
      </c>
      <c r="G52" s="3">
        <v>16.420901180728613</v>
      </c>
      <c r="H52" s="3">
        <v>15.008942889885711</v>
      </c>
    </row>
    <row r="53" spans="1:8" ht="16.5" customHeight="1" x14ac:dyDescent="0.3">
      <c r="A53" s="1">
        <v>2022</v>
      </c>
      <c r="B53" s="1">
        <v>4</v>
      </c>
      <c r="C53" s="8">
        <v>520222</v>
      </c>
      <c r="D53" s="3">
        <v>83.960536086848904</v>
      </c>
      <c r="E53" s="3">
        <v>30.375995764797775</v>
      </c>
      <c r="F53" s="8">
        <v>31172404</v>
      </c>
      <c r="G53" s="3">
        <v>14.40023466937634</v>
      </c>
      <c r="H53" s="3">
        <v>15.581249294035294</v>
      </c>
    </row>
    <row r="54" spans="1:8" ht="16.5" customHeight="1" x14ac:dyDescent="0.3">
      <c r="A54" s="1">
        <v>2022</v>
      </c>
      <c r="B54" s="1">
        <v>5</v>
      </c>
      <c r="C54" s="8">
        <v>64472</v>
      </c>
      <c r="D54" s="3">
        <v>-1.8511752527097796</v>
      </c>
      <c r="E54" s="3">
        <v>31.167176196102897</v>
      </c>
      <c r="F54" s="8">
        <v>11175185</v>
      </c>
      <c r="G54" s="3">
        <v>27.568580818181083</v>
      </c>
      <c r="H54" s="3">
        <v>16.149186240968863</v>
      </c>
    </row>
    <row r="55" spans="1:8" ht="16.5" customHeight="1" x14ac:dyDescent="0.3">
      <c r="A55" s="1">
        <v>2022</v>
      </c>
      <c r="B55" s="1">
        <v>6</v>
      </c>
      <c r="C55" s="8">
        <v>148017</v>
      </c>
      <c r="D55" s="3">
        <v>185.11412886449003</v>
      </c>
      <c r="E55" s="3">
        <v>31.955998006141929</v>
      </c>
      <c r="F55" s="8">
        <v>9911943</v>
      </c>
      <c r="G55" s="3">
        <v>10.909894927040407</v>
      </c>
      <c r="H55" s="3">
        <v>16.713023930684063</v>
      </c>
    </row>
    <row r="56" spans="1:8" ht="16.5" customHeight="1" x14ac:dyDescent="0.3">
      <c r="A56" s="1">
        <v>2022</v>
      </c>
      <c r="B56" s="1">
        <v>7</v>
      </c>
      <c r="C56" s="8">
        <v>205083</v>
      </c>
      <c r="D56" s="3">
        <v>-50.494253622716116</v>
      </c>
      <c r="E56" s="3">
        <v>32.739297199062889</v>
      </c>
      <c r="F56" s="8">
        <v>39226526</v>
      </c>
      <c r="G56" s="3">
        <v>17.176291765711259</v>
      </c>
      <c r="H56" s="3">
        <v>17.27382557669085</v>
      </c>
    </row>
    <row r="57" spans="1:8" ht="16.5" customHeight="1" x14ac:dyDescent="0.3">
      <c r="A57" s="1">
        <v>2022</v>
      </c>
      <c r="B57" s="1">
        <v>8</v>
      </c>
      <c r="C57" s="8">
        <v>148109</v>
      </c>
      <c r="D57" s="3">
        <v>15.68665739771609</v>
      </c>
      <c r="E57" s="3">
        <v>33.524545760323399</v>
      </c>
      <c r="F57" s="8">
        <v>22561558</v>
      </c>
      <c r="G57" s="3">
        <v>25.936809429291674</v>
      </c>
      <c r="H57" s="3">
        <v>17.832251397429477</v>
      </c>
    </row>
    <row r="58" spans="1:8" ht="16.5" customHeight="1" x14ac:dyDescent="0.3">
      <c r="A58" s="1">
        <v>2022</v>
      </c>
      <c r="B58" s="1">
        <v>9</v>
      </c>
      <c r="C58" s="8">
        <v>66818</v>
      </c>
      <c r="D58" s="3">
        <v>-31.170811100352292</v>
      </c>
      <c r="E58" s="3">
        <v>34.313435567685119</v>
      </c>
      <c r="F58" s="8">
        <v>13033324</v>
      </c>
      <c r="G58" s="3">
        <v>8.1628874499065081</v>
      </c>
      <c r="H58" s="3">
        <v>18.388954838158881</v>
      </c>
    </row>
    <row r="59" spans="1:8" ht="16.5" customHeight="1" x14ac:dyDescent="0.3">
      <c r="A59" s="1">
        <v>2022</v>
      </c>
      <c r="B59" s="1">
        <v>10</v>
      </c>
      <c r="C59" s="8">
        <v>1538957</v>
      </c>
      <c r="D59" s="3">
        <v>94.065515019375567</v>
      </c>
      <c r="E59" s="3">
        <v>35.106419756662305</v>
      </c>
      <c r="F59" s="8">
        <v>41864280</v>
      </c>
      <c r="G59" s="3">
        <v>11.657049788378714</v>
      </c>
      <c r="H59" s="3">
        <v>18.945152160667988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4"/>
  <sheetViews>
    <sheetView topLeftCell="A31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-7.6029055690072678</v>
      </c>
      <c r="E2" s="3">
        <v>-2.905524366477338</v>
      </c>
      <c r="F2" s="8">
        <v>1953278</v>
      </c>
      <c r="G2" s="3">
        <v>-3.0431577719480685</v>
      </c>
      <c r="H2" s="3">
        <v>-0.61667580801461297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-5.1464623704371331</v>
      </c>
      <c r="E3" s="3">
        <v>-2.0471106613437593</v>
      </c>
      <c r="F3" s="8">
        <v>1913555</v>
      </c>
      <c r="G3" s="3">
        <v>-2.8584728988767294</v>
      </c>
      <c r="H3" s="3">
        <v>0.21485090526481024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-10.448767334360554</v>
      </c>
      <c r="E4" s="3">
        <v>-1.1493055140200266</v>
      </c>
      <c r="F4" s="8">
        <v>1825393</v>
      </c>
      <c r="G4" s="3">
        <v>-4.7967417767309728</v>
      </c>
      <c r="H4" s="3">
        <v>1.0742559101405427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-9.1252264948661121</v>
      </c>
      <c r="E5" s="3">
        <v>-0.21298342655006189</v>
      </c>
      <c r="F5" s="8">
        <v>1769587</v>
      </c>
      <c r="G5" s="3">
        <v>-2.2741744244289874</v>
      </c>
      <c r="H5" s="3">
        <v>1.9611889931162354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-8.587908566545611</v>
      </c>
      <c r="E6" s="3">
        <v>0.76033530306246699</v>
      </c>
      <c r="F6" s="8">
        <v>1716471</v>
      </c>
      <c r="G6" s="3">
        <v>-2.4464668428892722</v>
      </c>
      <c r="H6" s="3">
        <v>2.8748922325228401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-5.5956885678247854</v>
      </c>
      <c r="E7" s="3">
        <v>1.7685114710452594</v>
      </c>
      <c r="F7" s="8">
        <v>1714146</v>
      </c>
      <c r="G7" s="3">
        <v>-2.880311028491489</v>
      </c>
      <c r="H7" s="3">
        <v>3.814313584231757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-5.0706713780918733</v>
      </c>
      <c r="E8" s="3">
        <v>2.8087566900239587</v>
      </c>
      <c r="F8" s="8">
        <v>1778421</v>
      </c>
      <c r="G8" s="3">
        <v>-3.9301524707280544</v>
      </c>
      <c r="H8" s="3">
        <v>4.778031465289704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-4.3630535438679789</v>
      </c>
      <c r="E9" s="3">
        <v>3.8777711698437312</v>
      </c>
      <c r="F9" s="8">
        <v>1836288</v>
      </c>
      <c r="G9" s="3">
        <v>-3.133631412697846</v>
      </c>
      <c r="H9" s="3">
        <v>5.7641593882564051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-6.741573033707871</v>
      </c>
      <c r="E10" s="3">
        <v>4.9717079378450135</v>
      </c>
      <c r="F10" s="8">
        <v>1711575</v>
      </c>
      <c r="G10" s="3">
        <v>-2.7842859942235454</v>
      </c>
      <c r="H10" s="3">
        <v>6.7702061306960255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6.0861477418742336</v>
      </c>
      <c r="F11" s="8">
        <v>1756973</v>
      </c>
      <c r="G11" s="3">
        <v>-2.8757403972924145</v>
      </c>
      <c r="H11" s="3">
        <v>7.7930625680337764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-3.8553590010405814</v>
      </c>
      <c r="E12" s="3">
        <v>7.2158579074881279</v>
      </c>
      <c r="F12" s="8">
        <v>1844843</v>
      </c>
      <c r="G12" s="3">
        <v>-2.9568334197766055</v>
      </c>
      <c r="H12" s="3">
        <v>8.8289560692973055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-0.66235366605051915</v>
      </c>
      <c r="E13" s="3">
        <v>8.3548991259922722</v>
      </c>
      <c r="F13" s="8">
        <v>1835488</v>
      </c>
      <c r="G13" s="3">
        <v>-3.1000275048846282</v>
      </c>
      <c r="H13" s="3">
        <v>9.8733731144194454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1.2292738707833095</v>
      </c>
      <c r="E14" s="3">
        <v>9.4965632541847054</v>
      </c>
      <c r="F14" s="8">
        <v>1930243</v>
      </c>
      <c r="G14" s="3">
        <v>-1.179299618385099</v>
      </c>
      <c r="H14" s="3">
        <v>10.920981725729622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-2.0952109464082103</v>
      </c>
      <c r="E15" s="3">
        <v>10.633515950752908</v>
      </c>
      <c r="F15" s="8">
        <v>1898369</v>
      </c>
      <c r="G15" s="3">
        <v>-0.79360143816090689</v>
      </c>
      <c r="H15" s="3">
        <v>11.965548994958695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2.4142380901172267</v>
      </c>
      <c r="E16" s="3">
        <v>11.757848757066073</v>
      </c>
      <c r="F16" s="8">
        <v>1830772</v>
      </c>
      <c r="G16" s="3">
        <v>0.29467626971286798</v>
      </c>
      <c r="H16" s="3">
        <v>13.000001716521963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5.5386319579131538E-3</v>
      </c>
      <c r="E17" s="3">
        <v>12.860769275125531</v>
      </c>
      <c r="F17" s="8">
        <v>1764110</v>
      </c>
      <c r="G17" s="3">
        <v>-0.30950724660613327</v>
      </c>
      <c r="H17" s="3">
        <v>14.016380632721308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3.6048142089273094</v>
      </c>
      <c r="E18" s="3">
        <v>13.932836245080741</v>
      </c>
      <c r="F18" s="8">
        <v>1745593</v>
      </c>
      <c r="G18" s="3">
        <v>1.6966205662664935</v>
      </c>
      <c r="H18" s="3">
        <v>15.005844171591473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1.554718814526912</v>
      </c>
      <c r="E19" s="3">
        <v>14.963715682730948</v>
      </c>
      <c r="F19" s="8">
        <v>1748650</v>
      </c>
      <c r="G19" s="3">
        <v>2.0128973844701692</v>
      </c>
      <c r="H19" s="3">
        <v>15.958555907842246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5.3042992741485273</v>
      </c>
      <c r="E20" s="3">
        <v>15.942356380122886</v>
      </c>
      <c r="F20" s="8">
        <v>1884469</v>
      </c>
      <c r="G20" s="3">
        <v>5.9630424966866657</v>
      </c>
      <c r="H20" s="3">
        <v>16.863755164544163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5.747625845695481</v>
      </c>
      <c r="E21" s="3">
        <v>16.856775948965222</v>
      </c>
      <c r="F21" s="8">
        <v>1927778</v>
      </c>
      <c r="G21" s="3">
        <v>4.9823339258329824</v>
      </c>
      <c r="H21" s="3">
        <v>17.709712816259188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9.7410920276852053</v>
      </c>
      <c r="E22" s="3">
        <v>17.694253247000926</v>
      </c>
      <c r="F22" s="8">
        <v>1795559</v>
      </c>
      <c r="G22" s="3">
        <v>4.906825584622343</v>
      </c>
      <c r="H22" s="3">
        <v>18.483942743614019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9.5002329916123109</v>
      </c>
      <c r="E23" s="3">
        <v>18.441295663215801</v>
      </c>
      <c r="F23" s="8">
        <v>1879345</v>
      </c>
      <c r="G23" s="3">
        <v>6.9649334395007756</v>
      </c>
      <c r="H23" s="3">
        <v>19.173074981479076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19.083858283733196</v>
      </c>
      <c r="F24" s="8">
        <v>1964132</v>
      </c>
      <c r="G24" s="3">
        <v>6.4660786852865026</v>
      </c>
      <c r="H24" s="3">
        <v>19.762796709366516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7.3293017005220396</v>
      </c>
      <c r="E25" s="3">
        <v>19.607275287546493</v>
      </c>
      <c r="F25" s="8">
        <v>1964182</v>
      </c>
      <c r="G25" s="3">
        <v>7.0114323820150259</v>
      </c>
      <c r="H25" s="3">
        <v>20.237947319181412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5.5586934011107925</v>
      </c>
      <c r="E26" s="3">
        <v>19.996173779939177</v>
      </c>
      <c r="F26" s="8">
        <v>2047497</v>
      </c>
      <c r="G26" s="3">
        <v>6.0745719580384439</v>
      </c>
      <c r="H26" s="3">
        <v>20.582442819632718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4.3674479545785516</v>
      </c>
      <c r="E27" s="3">
        <v>20.234328229140083</v>
      </c>
      <c r="F27" s="8">
        <v>2002295</v>
      </c>
      <c r="G27" s="3">
        <v>5.4744888901999467</v>
      </c>
      <c r="H27" s="3">
        <v>20.779280711447637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19.808893789048156</v>
      </c>
      <c r="E28" s="3">
        <v>20.304510500573958</v>
      </c>
      <c r="F28" s="8">
        <v>2109487</v>
      </c>
      <c r="G28" s="3">
        <v>15.223905543672277</v>
      </c>
      <c r="H28" s="3">
        <v>20.810451004321315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180.35556047851128</v>
      </c>
      <c r="E29" s="3">
        <v>20.188390592979815</v>
      </c>
      <c r="F29" s="8">
        <v>4647765</v>
      </c>
      <c r="G29" s="3">
        <v>163.46231244083418</v>
      </c>
      <c r="H29" s="3">
        <v>20.656880875183539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200.94738622906445</v>
      </c>
      <c r="E30" s="3">
        <v>19.867604087269481</v>
      </c>
      <c r="F30" s="8">
        <v>4947921</v>
      </c>
      <c r="G30" s="3">
        <v>183.45215637322104</v>
      </c>
      <c r="H30" s="3">
        <v>20.299109546418215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120.57170194952755</v>
      </c>
      <c r="E31" s="3">
        <v>19.334909284485722</v>
      </c>
      <c r="F31" s="8">
        <v>3981072</v>
      </c>
      <c r="G31" s="3">
        <v>127.66545620907559</v>
      </c>
      <c r="H31" s="3">
        <v>19.727593284267975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65.735831271356176</v>
      </c>
      <c r="E32" s="3">
        <v>18.595639470542267</v>
      </c>
      <c r="F32" s="8">
        <v>3241832</v>
      </c>
      <c r="G32" s="3">
        <v>72.02893759462215</v>
      </c>
      <c r="H32" s="3">
        <v>18.944118427671754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45.45988143452486</v>
      </c>
      <c r="E33" s="3">
        <v>17.662158264176803</v>
      </c>
      <c r="F33" s="8">
        <v>2942301</v>
      </c>
      <c r="G33" s="3">
        <v>52.626547247660248</v>
      </c>
      <c r="H33" s="3">
        <v>17.957967000493817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32.346414389161417</v>
      </c>
      <c r="E34" s="3">
        <v>16.550102908557626</v>
      </c>
      <c r="F34" s="8">
        <v>2543056</v>
      </c>
      <c r="G34" s="3">
        <v>41.630322367574671</v>
      </c>
      <c r="H34" s="3">
        <v>16.782107472373916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14.261396882812916</v>
      </c>
      <c r="E35" s="3">
        <v>15.277041044295427</v>
      </c>
      <c r="F35" s="8">
        <v>2553677</v>
      </c>
      <c r="G35" s="3">
        <v>35.881224575583516</v>
      </c>
      <c r="H35" s="3">
        <v>15.431915853246743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15.404492148678205</v>
      </c>
      <c r="E36" s="3">
        <v>13.861637278075927</v>
      </c>
      <c r="F36" s="8">
        <v>2381723</v>
      </c>
      <c r="G36" s="3">
        <v>21.260841939340125</v>
      </c>
      <c r="H36" s="3">
        <v>13.924493723525822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12.322485685740309</v>
      </c>
      <c r="F37" s="8">
        <v>2299575</v>
      </c>
      <c r="G37" s="3">
        <v>17.075454311260362</v>
      </c>
      <c r="H37" s="3">
        <v>12.278362754508178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12.306594729567033</v>
      </c>
      <c r="E38" s="3">
        <v>10.678287485829101</v>
      </c>
      <c r="F38" s="8">
        <v>2376847</v>
      </c>
      <c r="G38" s="3">
        <v>16.085493653958949</v>
      </c>
      <c r="H38" s="3">
        <v>10.512554086116927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12.549402520109743</v>
      </c>
      <c r="E39" s="3">
        <v>8.948184754846066</v>
      </c>
      <c r="F39" s="8">
        <v>2359191</v>
      </c>
      <c r="G39" s="3">
        <v>17.824346562319747</v>
      </c>
      <c r="H39" s="3">
        <v>8.6464319896332942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-2.195442594215602</v>
      </c>
      <c r="E40" s="3">
        <v>7.151432646186894</v>
      </c>
      <c r="F40" s="8">
        <v>2228589</v>
      </c>
      <c r="G40" s="3">
        <v>5.646017254432012</v>
      </c>
      <c r="H40" s="3">
        <v>6.6997477460307184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-57.282550720056889</v>
      </c>
      <c r="E41" s="3">
        <v>5.3075363978143013</v>
      </c>
      <c r="F41" s="8">
        <v>2168915</v>
      </c>
      <c r="G41" s="3">
        <v>-53.334236993479657</v>
      </c>
      <c r="H41" s="3">
        <v>4.6928899914612963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3.4353521591326448</v>
      </c>
      <c r="F42" s="8">
        <v>2070546</v>
      </c>
      <c r="G42" s="3">
        <v>-58.153212227923603</v>
      </c>
      <c r="H42" s="3">
        <v>2.6461741863485417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-49.658388461121348</v>
      </c>
      <c r="E43" s="3">
        <v>1.549389545718652</v>
      </c>
      <c r="F43" s="8">
        <v>1957244</v>
      </c>
      <c r="G43" s="3">
        <v>-50.836257168923346</v>
      </c>
      <c r="H43" s="3">
        <v>0.57588612951979246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-33.723162235177014</v>
      </c>
      <c r="E44" s="3">
        <v>-0.34041268425590682</v>
      </c>
      <c r="F44" s="8">
        <v>1977597</v>
      </c>
      <c r="G44" s="3">
        <v>-38.997548299850202</v>
      </c>
      <c r="H44" s="3">
        <v>-1.5059105598097164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-26.333629247034139</v>
      </c>
      <c r="E45" s="3">
        <v>-2.227671868314181</v>
      </c>
      <c r="F45" s="8">
        <v>1977033</v>
      </c>
      <c r="G45" s="3">
        <v>-32.806568736509277</v>
      </c>
      <c r="H45" s="3">
        <v>-3.5907225501538078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-21.832943564400122</v>
      </c>
      <c r="E46" s="3">
        <v>-4.1083235904759112</v>
      </c>
      <c r="F46" s="8">
        <v>1834913</v>
      </c>
      <c r="G46" s="3">
        <v>-27.846142593792667</v>
      </c>
      <c r="H46" s="3">
        <v>-5.6726600959804747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-14.622905027932964</v>
      </c>
      <c r="E47" s="3">
        <v>-5.9799774595788051</v>
      </c>
      <c r="F47" s="8">
        <v>1821886</v>
      </c>
      <c r="G47" s="3">
        <v>-28.656364920074072</v>
      </c>
      <c r="H47" s="3">
        <v>-7.7478623299650966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-7.8414739608476483</v>
      </c>
      <c r="F48" s="8">
        <v>1821130</v>
      </c>
      <c r="G48" s="3">
        <v>-23.537287921391361</v>
      </c>
      <c r="H48" s="3">
        <v>-9.814008209956512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-9.6922537828105852</v>
      </c>
      <c r="F49" s="8">
        <v>1842238</v>
      </c>
      <c r="G49" s="3">
        <v>-19.887892327930157</v>
      </c>
      <c r="H49" s="3">
        <v>-11.870228673150097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-11.532542510871879</v>
      </c>
      <c r="F50" s="8">
        <v>1864824</v>
      </c>
      <c r="G50" s="3">
        <v>-21.542110198931606</v>
      </c>
      <c r="H50" s="3">
        <v>-13.916607662276743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-13.363321450914954</v>
      </c>
      <c r="F51" s="8">
        <v>1844256</v>
      </c>
      <c r="G51" s="3">
        <v>-21.826761800973305</v>
      </c>
      <c r="H51" s="3">
        <v>-15.953785902265588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-15.18611873481972</v>
      </c>
      <c r="F52" s="8">
        <v>1758590</v>
      </c>
      <c r="G52" s="3">
        <v>-21.089532435096825</v>
      </c>
      <c r="H52" s="3">
        <v>-17.982933666833041</v>
      </c>
    </row>
    <row r="53" spans="1:8" x14ac:dyDescent="0.3">
      <c r="A53" s="1">
        <v>2022</v>
      </c>
      <c r="B53" s="1">
        <v>4</v>
      </c>
      <c r="C53" s="8">
        <v>17870</v>
      </c>
      <c r="D53" s="3">
        <v>-17.360340362560123</v>
      </c>
      <c r="E53" s="3">
        <v>-17.002745446124536</v>
      </c>
      <c r="F53" s="8">
        <v>1698299</v>
      </c>
      <c r="G53" s="3">
        <v>-21.698222383080946</v>
      </c>
      <c r="H53" s="3">
        <v>-20.00562907524403</v>
      </c>
    </row>
    <row r="54" spans="1:8" x14ac:dyDescent="0.3">
      <c r="A54" s="1">
        <v>2022</v>
      </c>
      <c r="B54" s="1">
        <v>5</v>
      </c>
      <c r="C54" s="8">
        <v>17188</v>
      </c>
      <c r="D54" s="3">
        <v>-14.376805818471649</v>
      </c>
      <c r="E54" s="3">
        <v>-18.815037127523002</v>
      </c>
      <c r="F54" s="8">
        <v>1675407</v>
      </c>
      <c r="G54" s="3">
        <v>-19.083806879924424</v>
      </c>
      <c r="H54" s="3">
        <v>-22.023665982789058</v>
      </c>
    </row>
    <row r="55" spans="1:8" x14ac:dyDescent="0.3">
      <c r="A55" s="1">
        <v>2022</v>
      </c>
      <c r="B55" s="1">
        <v>6</v>
      </c>
      <c r="C55" s="8">
        <v>16422</v>
      </c>
      <c r="D55" s="3">
        <v>-11.557518311072812</v>
      </c>
      <c r="E55" s="3">
        <v>-20.624854154689032</v>
      </c>
      <c r="F55" s="8">
        <v>1674838</v>
      </c>
      <c r="G55" s="3">
        <v>-14.428757988273311</v>
      </c>
      <c r="H55" s="3">
        <v>-24.03895578596056</v>
      </c>
    </row>
    <row r="56" spans="1:8" x14ac:dyDescent="0.3">
      <c r="A56" s="1">
        <v>2022</v>
      </c>
      <c r="B56" s="1">
        <v>7</v>
      </c>
      <c r="C56" s="8">
        <v>16939</v>
      </c>
      <c r="D56" s="3">
        <v>-9.1499061410565847</v>
      </c>
      <c r="E56" s="3">
        <v>-22.433748692788971</v>
      </c>
      <c r="F56" s="8">
        <v>1758496</v>
      </c>
      <c r="G56" s="3">
        <v>-11.079153133828578</v>
      </c>
      <c r="H56" s="3">
        <v>-26.05320572436883</v>
      </c>
    </row>
    <row r="57" spans="1:8" x14ac:dyDescent="0.3">
      <c r="A57" s="1">
        <v>2022</v>
      </c>
      <c r="B57" s="1">
        <v>8</v>
      </c>
      <c r="C57" s="8">
        <v>17236</v>
      </c>
      <c r="D57" s="3">
        <v>-5.5872042068361054</v>
      </c>
      <c r="E57" s="3">
        <v>-21.982484579467936</v>
      </c>
      <c r="F57" s="8">
        <v>1796339</v>
      </c>
      <c r="G57" s="3">
        <v>-9.1396552308433918</v>
      </c>
      <c r="H57" s="3">
        <v>-25.773788248421006</v>
      </c>
    </row>
    <row r="58" spans="1:8" s="9" customFormat="1" ht="13.5" x14ac:dyDescent="0.3">
      <c r="A58" s="9">
        <v>2022</v>
      </c>
      <c r="B58" s="9">
        <v>9</v>
      </c>
      <c r="C58" s="10">
        <f>[1]PRD_B!C262</f>
        <v>16923</v>
      </c>
      <c r="D58" s="11">
        <f>[1]PRD_B!D262</f>
        <v>-4.4707874682472504</v>
      </c>
      <c r="E58" s="11">
        <f>[1]PRD_B!E262</f>
        <v>-18.928378525054583</v>
      </c>
      <c r="F58" s="10">
        <f>[1]PRD_B!F262</f>
        <v>1698523</v>
      </c>
      <c r="G58" s="11">
        <f>[1]PRD_B!G262</f>
        <v>-7.4330499593168735</v>
      </c>
      <c r="H58" s="11">
        <f>[1]PRD_B!H262</f>
        <v>-22.680393882768886</v>
      </c>
    </row>
    <row r="59" spans="1:8" x14ac:dyDescent="0.3">
      <c r="A59" s="9">
        <v>2022</v>
      </c>
      <c r="B59" s="9">
        <v>10</v>
      </c>
      <c r="C59" s="10">
        <f>[1]PRD_B!C263</f>
        <v>18025</v>
      </c>
      <c r="D59" s="11">
        <f>[1]PRD_B!D263</f>
        <v>-1.7121980478761123</v>
      </c>
      <c r="E59" s="11">
        <f>[1]PRD_B!E263</f>
        <v>-20.276710419874227</v>
      </c>
      <c r="F59" s="10">
        <f>[1]PRD_B!F263</f>
        <v>1735379</v>
      </c>
      <c r="G59" s="11">
        <f>[1]PRD_B!G263</f>
        <v>-4.7482114687746657</v>
      </c>
      <c r="H59" s="11">
        <f>[1]PRD_B!H263</f>
        <v>-24.215772083688563</v>
      </c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  <row r="191" spans="3:8" x14ac:dyDescent="0.3">
      <c r="C191" s="8"/>
      <c r="D191" s="3"/>
      <c r="E191" s="3"/>
      <c r="F191" s="8"/>
      <c r="G191" s="3"/>
      <c r="H191" s="3"/>
    </row>
    <row r="192" spans="3:8" x14ac:dyDescent="0.3">
      <c r="C192" s="8"/>
      <c r="D192" s="3"/>
      <c r="E192" s="3"/>
      <c r="F192" s="8"/>
      <c r="G192" s="3"/>
      <c r="H192" s="3"/>
    </row>
    <row r="193" spans="3:8" x14ac:dyDescent="0.3">
      <c r="C193" s="8"/>
      <c r="D193" s="3"/>
      <c r="E193" s="3"/>
      <c r="F193" s="8"/>
      <c r="G193" s="3"/>
      <c r="H193" s="3"/>
    </row>
    <row r="194" spans="3:8" x14ac:dyDescent="0.3">
      <c r="C194" s="8"/>
      <c r="D194" s="3"/>
      <c r="E194" s="3"/>
      <c r="F194" s="8"/>
      <c r="G194" s="3"/>
      <c r="H194" s="3"/>
    </row>
    <row r="195" spans="3:8" x14ac:dyDescent="0.3">
      <c r="C195" s="8"/>
      <c r="D195" s="3"/>
      <c r="E195" s="3"/>
      <c r="F195" s="8"/>
      <c r="G195" s="3"/>
      <c r="H195" s="3"/>
    </row>
    <row r="196" spans="3:8" x14ac:dyDescent="0.3">
      <c r="C196" s="8"/>
      <c r="D196" s="3"/>
      <c r="E196" s="3"/>
      <c r="F196" s="8"/>
      <c r="G196" s="3"/>
      <c r="H196" s="3"/>
    </row>
    <row r="197" spans="3:8" x14ac:dyDescent="0.3">
      <c r="C197" s="8"/>
      <c r="D197" s="3"/>
      <c r="E197" s="3"/>
      <c r="F197" s="8"/>
      <c r="G197" s="3"/>
      <c r="H197" s="3"/>
    </row>
    <row r="198" spans="3:8" x14ac:dyDescent="0.3">
      <c r="C198" s="8"/>
      <c r="D198" s="3"/>
      <c r="E198" s="3"/>
      <c r="F198" s="8"/>
      <c r="G198" s="3"/>
      <c r="H198" s="3"/>
    </row>
    <row r="199" spans="3:8" x14ac:dyDescent="0.3">
      <c r="C199" s="8"/>
      <c r="D199" s="3"/>
      <c r="E199" s="3"/>
      <c r="F199" s="8"/>
      <c r="G199" s="3"/>
      <c r="H199" s="3"/>
    </row>
    <row r="200" spans="3:8" x14ac:dyDescent="0.3">
      <c r="C200" s="8"/>
      <c r="D200" s="3"/>
      <c r="E200" s="3"/>
      <c r="F200" s="8"/>
      <c r="G200" s="3"/>
      <c r="H200" s="3"/>
    </row>
    <row r="201" spans="3:8" x14ac:dyDescent="0.3">
      <c r="C201" s="8"/>
      <c r="D201" s="3"/>
      <c r="E201" s="3"/>
      <c r="F201" s="8"/>
      <c r="G201" s="3"/>
      <c r="H201" s="3"/>
    </row>
    <row r="202" spans="3:8" x14ac:dyDescent="0.3">
      <c r="C202" s="8"/>
      <c r="D202" s="3"/>
      <c r="E202" s="3"/>
      <c r="F202" s="8"/>
      <c r="G202" s="3"/>
      <c r="H202" s="3"/>
    </row>
    <row r="203" spans="3:8" x14ac:dyDescent="0.3">
      <c r="C203" s="8"/>
      <c r="D203" s="3"/>
      <c r="E203" s="3"/>
      <c r="F203" s="8"/>
      <c r="G203" s="3"/>
      <c r="H203" s="3"/>
    </row>
    <row r="204" spans="3:8" x14ac:dyDescent="0.3">
      <c r="C204" s="8"/>
      <c r="D204" s="3"/>
      <c r="E204" s="3"/>
      <c r="F204" s="8"/>
      <c r="G204" s="3"/>
      <c r="H204" s="3"/>
    </row>
    <row r="205" spans="3:8" x14ac:dyDescent="0.3">
      <c r="C205" s="8"/>
      <c r="D205" s="3"/>
      <c r="E205" s="3"/>
      <c r="F205" s="8"/>
      <c r="G205" s="3"/>
      <c r="H205" s="3"/>
    </row>
    <row r="206" spans="3:8" x14ac:dyDescent="0.3">
      <c r="C206" s="8"/>
      <c r="D206" s="3"/>
      <c r="E206" s="3"/>
      <c r="F206" s="8"/>
      <c r="G206" s="3"/>
      <c r="H206" s="3"/>
    </row>
    <row r="207" spans="3:8" x14ac:dyDescent="0.3">
      <c r="C207" s="8"/>
      <c r="D207" s="3"/>
      <c r="E207" s="3"/>
      <c r="F207" s="8"/>
      <c r="G207" s="3"/>
      <c r="H207" s="3"/>
    </row>
    <row r="208" spans="3:8" x14ac:dyDescent="0.3">
      <c r="C208" s="8"/>
      <c r="D208" s="3"/>
      <c r="E208" s="3"/>
      <c r="F208" s="8"/>
      <c r="G208" s="3"/>
      <c r="H208" s="3"/>
    </row>
    <row r="209" spans="3:8" x14ac:dyDescent="0.3">
      <c r="C209" s="8"/>
      <c r="D209" s="3"/>
      <c r="E209" s="3"/>
      <c r="F209" s="8"/>
      <c r="G209" s="3"/>
      <c r="H209" s="3"/>
    </row>
    <row r="210" spans="3:8" x14ac:dyDescent="0.3">
      <c r="C210" s="8"/>
      <c r="D210" s="3"/>
      <c r="E210" s="3"/>
      <c r="F210" s="8"/>
      <c r="G210" s="3"/>
      <c r="H210" s="3"/>
    </row>
    <row r="211" spans="3:8" x14ac:dyDescent="0.3">
      <c r="C211" s="8"/>
      <c r="D211" s="3"/>
      <c r="E211" s="3"/>
      <c r="F211" s="8"/>
      <c r="G211" s="3"/>
      <c r="H211" s="3"/>
    </row>
    <row r="212" spans="3:8" x14ac:dyDescent="0.3">
      <c r="C212" s="8"/>
      <c r="D212" s="3"/>
      <c r="E212" s="3"/>
      <c r="F212" s="8"/>
      <c r="G212" s="3"/>
      <c r="H212" s="3"/>
    </row>
    <row r="213" spans="3:8" x14ac:dyDescent="0.3">
      <c r="C213" s="8"/>
      <c r="D213" s="3"/>
      <c r="E213" s="3"/>
      <c r="F213" s="8"/>
      <c r="G213" s="3"/>
      <c r="H213" s="3"/>
    </row>
    <row r="214" spans="3:8" x14ac:dyDescent="0.3">
      <c r="C214" s="8"/>
      <c r="D214" s="3"/>
      <c r="E214" s="3"/>
      <c r="F214" s="8"/>
      <c r="G214" s="3"/>
      <c r="H214" s="3"/>
    </row>
    <row r="215" spans="3:8" x14ac:dyDescent="0.3">
      <c r="C215" s="8"/>
      <c r="D215" s="3"/>
      <c r="E215" s="3"/>
      <c r="F215" s="8"/>
      <c r="G215" s="3"/>
      <c r="H215" s="3"/>
    </row>
    <row r="216" spans="3:8" x14ac:dyDescent="0.3">
      <c r="C216" s="8"/>
      <c r="D216" s="3"/>
      <c r="E216" s="3"/>
      <c r="F216" s="8"/>
      <c r="G216" s="3"/>
      <c r="H216" s="3"/>
    </row>
    <row r="217" spans="3:8" x14ac:dyDescent="0.3">
      <c r="C217" s="8"/>
      <c r="D217" s="3"/>
      <c r="E217" s="3"/>
      <c r="F217" s="8"/>
      <c r="G217" s="3"/>
      <c r="H217" s="3"/>
    </row>
    <row r="218" spans="3:8" x14ac:dyDescent="0.3">
      <c r="C218" s="8"/>
      <c r="D218" s="3"/>
      <c r="E218" s="3"/>
      <c r="F218" s="8"/>
      <c r="G218" s="3"/>
      <c r="H218" s="3"/>
    </row>
    <row r="219" spans="3:8" x14ac:dyDescent="0.3">
      <c r="C219" s="8"/>
      <c r="D219" s="3"/>
      <c r="E219" s="3"/>
      <c r="F219" s="8"/>
      <c r="G219" s="3"/>
      <c r="H219" s="3"/>
    </row>
    <row r="220" spans="3:8" x14ac:dyDescent="0.3">
      <c r="C220" s="8"/>
      <c r="D220" s="3"/>
      <c r="E220" s="3"/>
      <c r="F220" s="8"/>
      <c r="G220" s="3"/>
      <c r="H220" s="3"/>
    </row>
    <row r="221" spans="3:8" x14ac:dyDescent="0.3">
      <c r="C221" s="8"/>
      <c r="D221" s="3"/>
      <c r="E221" s="3"/>
      <c r="F221" s="8"/>
      <c r="G221" s="3"/>
      <c r="H221" s="3"/>
    </row>
    <row r="222" spans="3:8" x14ac:dyDescent="0.3">
      <c r="C222" s="8"/>
      <c r="D222" s="3"/>
      <c r="E222" s="3"/>
      <c r="F222" s="8"/>
      <c r="G222" s="3"/>
      <c r="H222" s="3"/>
    </row>
    <row r="223" spans="3:8" x14ac:dyDescent="0.3">
      <c r="C223" s="8"/>
      <c r="D223" s="3"/>
      <c r="E223" s="3"/>
      <c r="F223" s="8"/>
      <c r="G223" s="3"/>
      <c r="H223" s="3"/>
    </row>
    <row r="224" spans="3:8" x14ac:dyDescent="0.3">
      <c r="C224" s="8"/>
      <c r="D224" s="3"/>
      <c r="E224" s="3"/>
      <c r="F224" s="8"/>
      <c r="G224" s="3"/>
      <c r="H224" s="3"/>
    </row>
    <row r="225" spans="3:8" x14ac:dyDescent="0.3">
      <c r="C225" s="8"/>
      <c r="D225" s="3"/>
      <c r="E225" s="3"/>
      <c r="F225" s="8"/>
      <c r="G225" s="3"/>
      <c r="H225" s="3"/>
    </row>
    <row r="226" spans="3:8" x14ac:dyDescent="0.3">
      <c r="C226" s="8"/>
      <c r="D226" s="3"/>
      <c r="E226" s="3"/>
      <c r="F226" s="8"/>
      <c r="G226" s="3"/>
      <c r="H226" s="3"/>
    </row>
    <row r="227" spans="3:8" x14ac:dyDescent="0.3">
      <c r="C227" s="8"/>
      <c r="D227" s="3"/>
      <c r="E227" s="3"/>
      <c r="F227" s="8"/>
      <c r="G227" s="3"/>
      <c r="H227" s="3"/>
    </row>
    <row r="228" spans="3:8" x14ac:dyDescent="0.3">
      <c r="C228" s="8"/>
      <c r="D228" s="3"/>
      <c r="E228" s="3"/>
      <c r="F228" s="8"/>
      <c r="G228" s="3"/>
      <c r="H228" s="3"/>
    </row>
    <row r="229" spans="3:8" x14ac:dyDescent="0.3">
      <c r="C229" s="8"/>
      <c r="D229" s="3"/>
      <c r="E229" s="3"/>
      <c r="F229" s="8"/>
      <c r="G229" s="3"/>
      <c r="H229" s="3"/>
    </row>
    <row r="230" spans="3:8" x14ac:dyDescent="0.3">
      <c r="C230" s="8"/>
      <c r="D230" s="3"/>
      <c r="E230" s="3"/>
      <c r="F230" s="8"/>
      <c r="G230" s="3"/>
      <c r="H230" s="3"/>
    </row>
    <row r="231" spans="3:8" x14ac:dyDescent="0.3">
      <c r="C231" s="8"/>
      <c r="D231" s="3"/>
      <c r="E231" s="3"/>
      <c r="F231" s="8"/>
      <c r="G231" s="3"/>
      <c r="H231" s="3"/>
    </row>
    <row r="232" spans="3:8" x14ac:dyDescent="0.3">
      <c r="C232" s="8"/>
      <c r="D232" s="3"/>
      <c r="E232" s="3"/>
      <c r="F232" s="8"/>
      <c r="G232" s="3"/>
      <c r="H232" s="3"/>
    </row>
    <row r="233" spans="3:8" x14ac:dyDescent="0.3">
      <c r="C233" s="8"/>
      <c r="D233" s="3"/>
      <c r="E233" s="3"/>
      <c r="F233" s="8"/>
      <c r="G233" s="3"/>
      <c r="H233" s="3"/>
    </row>
    <row r="234" spans="3:8" x14ac:dyDescent="0.3">
      <c r="C234" s="8"/>
      <c r="D234" s="3"/>
      <c r="E234" s="3"/>
      <c r="F234" s="8"/>
      <c r="G234" s="3"/>
      <c r="H234" s="3"/>
    </row>
    <row r="235" spans="3:8" x14ac:dyDescent="0.3">
      <c r="C235" s="8"/>
      <c r="D235" s="3"/>
      <c r="E235" s="3"/>
      <c r="F235" s="8"/>
      <c r="G235" s="3"/>
      <c r="H235" s="3"/>
    </row>
    <row r="236" spans="3:8" x14ac:dyDescent="0.3">
      <c r="C236" s="8"/>
      <c r="D236" s="3"/>
      <c r="E236" s="3"/>
      <c r="F236" s="8"/>
      <c r="G236" s="3"/>
      <c r="H236" s="3"/>
    </row>
    <row r="237" spans="3:8" x14ac:dyDescent="0.3">
      <c r="C237" s="8"/>
      <c r="D237" s="3"/>
      <c r="E237" s="3"/>
      <c r="F237" s="8"/>
      <c r="G237" s="3"/>
      <c r="H237" s="3"/>
    </row>
    <row r="238" spans="3:8" x14ac:dyDescent="0.3">
      <c r="C238" s="8"/>
      <c r="D238" s="3"/>
      <c r="E238" s="3"/>
      <c r="F238" s="8"/>
      <c r="G238" s="3"/>
      <c r="H238" s="3"/>
    </row>
    <row r="239" spans="3:8" x14ac:dyDescent="0.3">
      <c r="C239" s="8"/>
      <c r="D239" s="3"/>
      <c r="E239" s="3"/>
      <c r="F239" s="8"/>
      <c r="G239" s="3"/>
      <c r="H239" s="3"/>
    </row>
    <row r="240" spans="3:8" x14ac:dyDescent="0.3">
      <c r="C240" s="8"/>
      <c r="D240" s="3"/>
      <c r="E240" s="3"/>
      <c r="F240" s="8"/>
      <c r="G240" s="3"/>
      <c r="H240" s="3"/>
    </row>
    <row r="241" spans="3:8" x14ac:dyDescent="0.3">
      <c r="C241" s="8"/>
      <c r="D241" s="3"/>
      <c r="E241" s="3"/>
      <c r="F241" s="8"/>
      <c r="G241" s="3"/>
      <c r="H241" s="3"/>
    </row>
    <row r="242" spans="3:8" x14ac:dyDescent="0.3">
      <c r="C242" s="8"/>
      <c r="D242" s="3"/>
      <c r="E242" s="3"/>
      <c r="F242" s="8"/>
      <c r="G242" s="3"/>
      <c r="H242" s="3"/>
    </row>
    <row r="243" spans="3:8" x14ac:dyDescent="0.3">
      <c r="C243" s="8"/>
      <c r="D243" s="3"/>
      <c r="E243" s="3"/>
      <c r="F243" s="8"/>
      <c r="G243" s="3"/>
      <c r="H243" s="3"/>
    </row>
    <row r="244" spans="3:8" x14ac:dyDescent="0.3">
      <c r="C244" s="8"/>
      <c r="D244" s="3"/>
      <c r="E244" s="3"/>
      <c r="F244" s="8"/>
      <c r="G244" s="3"/>
      <c r="H244" s="3"/>
    </row>
    <row r="245" spans="3:8" x14ac:dyDescent="0.3">
      <c r="C245" s="8"/>
      <c r="D245" s="3"/>
      <c r="E245" s="3"/>
      <c r="F245" s="8"/>
      <c r="G245" s="3"/>
      <c r="H245" s="3"/>
    </row>
    <row r="246" spans="3:8" x14ac:dyDescent="0.3">
      <c r="C246" s="8"/>
      <c r="D246" s="3"/>
      <c r="E246" s="3"/>
      <c r="F246" s="8"/>
      <c r="G246" s="3"/>
      <c r="H246" s="3"/>
    </row>
    <row r="247" spans="3:8" x14ac:dyDescent="0.3">
      <c r="C247" s="8"/>
      <c r="D247" s="3"/>
      <c r="E247" s="3"/>
      <c r="F247" s="8"/>
      <c r="G247" s="3"/>
      <c r="H247" s="3"/>
    </row>
    <row r="248" spans="3:8" x14ac:dyDescent="0.3">
      <c r="C248" s="8"/>
      <c r="D248" s="3"/>
      <c r="E248" s="3"/>
      <c r="F248" s="8"/>
      <c r="G248" s="3"/>
      <c r="H248" s="3"/>
    </row>
    <row r="249" spans="3:8" x14ac:dyDescent="0.3">
      <c r="C249" s="8"/>
      <c r="D249" s="3"/>
      <c r="E249" s="3"/>
      <c r="F249" s="8"/>
      <c r="G249" s="3"/>
      <c r="H249" s="3"/>
    </row>
    <row r="250" spans="3:8" x14ac:dyDescent="0.3">
      <c r="C250" s="8"/>
      <c r="D250" s="3"/>
      <c r="E250" s="3"/>
      <c r="F250" s="8"/>
      <c r="G250" s="3"/>
      <c r="H250" s="3"/>
    </row>
    <row r="251" spans="3:8" x14ac:dyDescent="0.3">
      <c r="C251" s="8"/>
      <c r="D251" s="3"/>
      <c r="E251" s="3"/>
      <c r="F251" s="8"/>
      <c r="G251" s="3"/>
      <c r="H251" s="3"/>
    </row>
    <row r="252" spans="3:8" x14ac:dyDescent="0.3">
      <c r="C252" s="8"/>
      <c r="D252" s="3"/>
      <c r="E252" s="3"/>
      <c r="F252" s="8"/>
      <c r="G252" s="3"/>
      <c r="H252" s="3"/>
    </row>
    <row r="253" spans="3:8" x14ac:dyDescent="0.3">
      <c r="C253" s="8"/>
      <c r="D253" s="3"/>
      <c r="E253" s="3"/>
      <c r="F253" s="8"/>
      <c r="G253" s="3"/>
      <c r="H253" s="3"/>
    </row>
    <row r="254" spans="3:8" x14ac:dyDescent="0.3">
      <c r="C254" s="8"/>
      <c r="D254" s="3"/>
      <c r="E254" s="3"/>
      <c r="F254" s="8"/>
      <c r="G254" s="3"/>
      <c r="H254" s="3"/>
    </row>
    <row r="255" spans="3:8" x14ac:dyDescent="0.3">
      <c r="C255" s="8"/>
      <c r="D255" s="3"/>
      <c r="E255" s="3"/>
      <c r="F255" s="8"/>
      <c r="G255" s="3"/>
      <c r="H255" s="3"/>
    </row>
    <row r="256" spans="3:8" x14ac:dyDescent="0.3">
      <c r="C256" s="8"/>
      <c r="D256" s="3"/>
      <c r="E256" s="3"/>
      <c r="F256" s="8"/>
      <c r="G256" s="3"/>
      <c r="H256" s="3"/>
    </row>
    <row r="257" spans="3:8" x14ac:dyDescent="0.3">
      <c r="C257" s="8"/>
      <c r="D257" s="3"/>
      <c r="E257" s="3"/>
      <c r="F257" s="8"/>
      <c r="G257" s="3"/>
      <c r="H257" s="3"/>
    </row>
    <row r="258" spans="3:8" x14ac:dyDescent="0.3">
      <c r="C258" s="8"/>
      <c r="D258" s="3"/>
      <c r="E258" s="3"/>
      <c r="F258" s="8"/>
      <c r="G258" s="3"/>
      <c r="H258" s="3"/>
    </row>
    <row r="259" spans="3:8" x14ac:dyDescent="0.3">
      <c r="C259" s="8"/>
      <c r="D259" s="3"/>
      <c r="E259" s="3"/>
      <c r="F259" s="8"/>
      <c r="G259" s="3"/>
      <c r="H259" s="3"/>
    </row>
    <row r="260" spans="3:8" x14ac:dyDescent="0.3">
      <c r="C260" s="8"/>
      <c r="D260" s="3"/>
      <c r="E260" s="3"/>
      <c r="F260" s="8"/>
      <c r="G260" s="3"/>
      <c r="H260" s="3"/>
    </row>
    <row r="261" spans="3:8" x14ac:dyDescent="0.3">
      <c r="C261" s="8"/>
      <c r="D261" s="3"/>
      <c r="E261" s="3"/>
      <c r="F261" s="8"/>
      <c r="G261" s="3"/>
      <c r="H261" s="3"/>
    </row>
    <row r="262" spans="3:8" x14ac:dyDescent="0.3">
      <c r="C262" s="8"/>
      <c r="D262" s="3"/>
      <c r="E262" s="3"/>
      <c r="F262" s="8"/>
      <c r="G262" s="3"/>
      <c r="H262" s="3"/>
    </row>
    <row r="263" spans="3:8" x14ac:dyDescent="0.3">
      <c r="C263" s="8"/>
      <c r="D263" s="3"/>
      <c r="E263" s="3"/>
      <c r="F263" s="8"/>
      <c r="G263" s="3"/>
      <c r="H263" s="3"/>
    </row>
    <row r="264" spans="3:8" x14ac:dyDescent="0.3">
      <c r="C264" s="8"/>
      <c r="D264" s="3"/>
      <c r="E264" s="3"/>
      <c r="F264" s="8"/>
      <c r="G264" s="3"/>
      <c r="H264" s="3"/>
    </row>
    <row r="265" spans="3:8" x14ac:dyDescent="0.3">
      <c r="C265" s="8"/>
      <c r="D265" s="3"/>
      <c r="E265" s="3"/>
      <c r="F265" s="8"/>
      <c r="G265" s="3"/>
      <c r="H265" s="3"/>
    </row>
    <row r="266" spans="3:8" x14ac:dyDescent="0.3">
      <c r="C266" s="8"/>
      <c r="D266" s="3"/>
      <c r="E266" s="3"/>
      <c r="F266" s="8"/>
      <c r="G266" s="3"/>
      <c r="H266" s="3"/>
    </row>
    <row r="267" spans="3:8" x14ac:dyDescent="0.3">
      <c r="C267" s="8"/>
      <c r="D267" s="3"/>
      <c r="E267" s="3"/>
      <c r="F267" s="8"/>
      <c r="G267" s="3"/>
      <c r="H267" s="3"/>
    </row>
    <row r="268" spans="3:8" x14ac:dyDescent="0.3">
      <c r="C268" s="8"/>
      <c r="D268" s="3"/>
      <c r="E268" s="3"/>
      <c r="F268" s="8"/>
      <c r="G268" s="3"/>
      <c r="H268" s="3"/>
    </row>
    <row r="269" spans="3:8" x14ac:dyDescent="0.3">
      <c r="C269" s="8"/>
      <c r="D269" s="3"/>
      <c r="E269" s="3"/>
      <c r="F269" s="8"/>
      <c r="G269" s="3"/>
      <c r="H269" s="3"/>
    </row>
    <row r="270" spans="3:8" x14ac:dyDescent="0.3">
      <c r="C270" s="8"/>
      <c r="D270" s="3"/>
      <c r="E270" s="3"/>
      <c r="F270" s="8"/>
      <c r="G270" s="3"/>
      <c r="H270" s="3"/>
    </row>
    <row r="271" spans="3:8" x14ac:dyDescent="0.3">
      <c r="C271" s="8"/>
      <c r="D271" s="3"/>
      <c r="E271" s="3"/>
      <c r="F271" s="8"/>
      <c r="G271" s="3"/>
      <c r="H271" s="3"/>
    </row>
    <row r="272" spans="3:8" x14ac:dyDescent="0.3">
      <c r="C272" s="8"/>
      <c r="D272" s="3"/>
      <c r="E272" s="3"/>
      <c r="F272" s="8"/>
      <c r="G272" s="3"/>
      <c r="H272" s="3"/>
    </row>
    <row r="273" spans="3:8" x14ac:dyDescent="0.3">
      <c r="C273" s="8"/>
      <c r="D273" s="3"/>
      <c r="E273" s="3"/>
      <c r="F273" s="8"/>
      <c r="G273" s="3"/>
      <c r="H273" s="3"/>
    </row>
    <row r="274" spans="3:8" x14ac:dyDescent="0.3">
      <c r="C274" s="8"/>
      <c r="D274" s="3"/>
      <c r="E274" s="3"/>
      <c r="F274" s="8"/>
      <c r="G274" s="3"/>
      <c r="H274" s="3"/>
    </row>
    <row r="275" spans="3:8" x14ac:dyDescent="0.3">
      <c r="C275" s="8"/>
      <c r="D275" s="3"/>
      <c r="E275" s="3"/>
      <c r="F275" s="8"/>
      <c r="G275" s="3"/>
      <c r="H275" s="3"/>
    </row>
    <row r="276" spans="3:8" x14ac:dyDescent="0.3">
      <c r="C276" s="8"/>
      <c r="D276" s="3"/>
      <c r="E276" s="3"/>
      <c r="F276" s="8"/>
      <c r="G276" s="3"/>
      <c r="H276" s="3"/>
    </row>
    <row r="277" spans="3:8" x14ac:dyDescent="0.3">
      <c r="C277" s="8"/>
      <c r="D277" s="3"/>
      <c r="E277" s="3"/>
      <c r="F277" s="8"/>
      <c r="G277" s="3"/>
      <c r="H277" s="3"/>
    </row>
    <row r="278" spans="3:8" x14ac:dyDescent="0.3">
      <c r="C278" s="8"/>
      <c r="D278" s="3"/>
      <c r="E278" s="3"/>
      <c r="F278" s="8"/>
      <c r="G278" s="3"/>
      <c r="H278" s="3"/>
    </row>
    <row r="279" spans="3:8" x14ac:dyDescent="0.3">
      <c r="C279" s="8"/>
      <c r="D279" s="3"/>
      <c r="E279" s="3"/>
      <c r="F279" s="8"/>
      <c r="G279" s="3"/>
      <c r="H279" s="3"/>
    </row>
    <row r="280" spans="3:8" x14ac:dyDescent="0.3">
      <c r="C280" s="8"/>
      <c r="D280" s="3"/>
      <c r="E280" s="3"/>
      <c r="F280" s="8"/>
      <c r="G280" s="3"/>
      <c r="H280" s="3"/>
    </row>
    <row r="281" spans="3:8" x14ac:dyDescent="0.3">
      <c r="C281" s="8"/>
      <c r="D281" s="3"/>
      <c r="E281" s="3"/>
      <c r="F281" s="8"/>
      <c r="G281" s="3"/>
      <c r="H281" s="3"/>
    </row>
    <row r="282" spans="3:8" x14ac:dyDescent="0.3">
      <c r="C282" s="8"/>
      <c r="D282" s="3"/>
      <c r="E282" s="3"/>
      <c r="F282" s="8"/>
      <c r="G282" s="3"/>
      <c r="H282" s="3"/>
    </row>
    <row r="283" spans="3:8" x14ac:dyDescent="0.3">
      <c r="C283" s="8"/>
      <c r="D283" s="3"/>
      <c r="E283" s="3"/>
      <c r="F283" s="8"/>
      <c r="G283" s="3"/>
      <c r="H283" s="3"/>
    </row>
    <row r="284" spans="3:8" x14ac:dyDescent="0.3">
      <c r="C284" s="8"/>
      <c r="D284" s="3"/>
      <c r="E284" s="3"/>
      <c r="F284" s="8"/>
      <c r="G284" s="3"/>
      <c r="H284" s="3"/>
    </row>
    <row r="285" spans="3:8" x14ac:dyDescent="0.3">
      <c r="C285" s="8"/>
      <c r="D285" s="3"/>
      <c r="E285" s="3"/>
      <c r="F285" s="8"/>
      <c r="G285" s="3"/>
      <c r="H285" s="3"/>
    </row>
    <row r="286" spans="3:8" x14ac:dyDescent="0.3">
      <c r="C286" s="8"/>
      <c r="D286" s="3"/>
      <c r="E286" s="3"/>
      <c r="F286" s="8"/>
      <c r="G286" s="3"/>
      <c r="H286" s="3"/>
    </row>
    <row r="287" spans="3:8" x14ac:dyDescent="0.3">
      <c r="C287" s="8"/>
      <c r="D287" s="3"/>
      <c r="E287" s="3"/>
      <c r="F287" s="8"/>
      <c r="G287" s="3"/>
      <c r="H287" s="3"/>
    </row>
    <row r="288" spans="3:8" x14ac:dyDescent="0.3">
      <c r="C288" s="8"/>
      <c r="D288" s="3"/>
      <c r="E288" s="3"/>
      <c r="F288" s="8"/>
      <c r="G288" s="3"/>
      <c r="H288" s="3"/>
    </row>
    <row r="289" spans="3:8" x14ac:dyDescent="0.3">
      <c r="C289" s="8"/>
      <c r="D289" s="3"/>
      <c r="E289" s="3"/>
      <c r="F289" s="8"/>
      <c r="G289" s="3"/>
      <c r="H289" s="3"/>
    </row>
    <row r="290" spans="3:8" x14ac:dyDescent="0.3">
      <c r="C290" s="8"/>
      <c r="D290" s="3"/>
      <c r="E290" s="3"/>
      <c r="F290" s="8"/>
      <c r="G290" s="3"/>
      <c r="H290" s="3"/>
    </row>
    <row r="291" spans="3:8" x14ac:dyDescent="0.3">
      <c r="C291" s="8"/>
      <c r="D291" s="3"/>
      <c r="E291" s="3"/>
      <c r="F291" s="8"/>
      <c r="G291" s="3"/>
      <c r="H291" s="3"/>
    </row>
    <row r="292" spans="3:8" x14ac:dyDescent="0.3">
      <c r="C292" s="8"/>
      <c r="D292" s="3"/>
      <c r="E292" s="3"/>
      <c r="F292" s="8"/>
      <c r="G292" s="3"/>
      <c r="H292" s="3"/>
    </row>
    <row r="293" spans="3:8" x14ac:dyDescent="0.3">
      <c r="C293" s="8"/>
      <c r="D293" s="3"/>
      <c r="E293" s="3"/>
      <c r="F293" s="8"/>
      <c r="G293" s="3"/>
      <c r="H293" s="3"/>
    </row>
    <row r="294" spans="3:8" x14ac:dyDescent="0.3">
      <c r="C294" s="8"/>
      <c r="D294" s="3"/>
      <c r="E294" s="3"/>
      <c r="F294" s="8"/>
      <c r="G294" s="3"/>
      <c r="H294" s="3"/>
    </row>
    <row r="295" spans="3:8" x14ac:dyDescent="0.3">
      <c r="C295" s="8"/>
      <c r="D295" s="3"/>
      <c r="E295" s="3"/>
      <c r="F295" s="8"/>
      <c r="G295" s="3"/>
      <c r="H295" s="3"/>
    </row>
    <row r="296" spans="3:8" x14ac:dyDescent="0.3">
      <c r="C296" s="8"/>
      <c r="D296" s="3"/>
      <c r="E296" s="3"/>
      <c r="F296" s="8"/>
      <c r="G296" s="3"/>
      <c r="H296" s="3"/>
    </row>
    <row r="297" spans="3:8" x14ac:dyDescent="0.3">
      <c r="C297" s="8"/>
      <c r="D297" s="3"/>
      <c r="E297" s="3"/>
      <c r="F297" s="8"/>
      <c r="G297" s="3"/>
      <c r="H297" s="3"/>
    </row>
    <row r="298" spans="3:8" x14ac:dyDescent="0.3">
      <c r="C298" s="8"/>
      <c r="D298" s="3"/>
      <c r="E298" s="3"/>
      <c r="F298" s="8"/>
      <c r="G298" s="3"/>
      <c r="H298" s="3"/>
    </row>
    <row r="299" spans="3:8" x14ac:dyDescent="0.3">
      <c r="C299" s="8"/>
      <c r="D299" s="3"/>
      <c r="E299" s="3"/>
      <c r="F299" s="8"/>
      <c r="G299" s="3"/>
      <c r="H299" s="3"/>
    </row>
    <row r="300" spans="3:8" x14ac:dyDescent="0.3">
      <c r="C300" s="8"/>
      <c r="D300" s="3"/>
      <c r="E300" s="3"/>
      <c r="F300" s="8"/>
      <c r="G300" s="3"/>
      <c r="H300" s="3"/>
    </row>
    <row r="301" spans="3:8" x14ac:dyDescent="0.3">
      <c r="C301" s="8"/>
      <c r="D301" s="3"/>
      <c r="E301" s="3"/>
      <c r="F301" s="8"/>
      <c r="G301" s="3"/>
      <c r="H301" s="3"/>
    </row>
    <row r="302" spans="3:8" x14ac:dyDescent="0.3">
      <c r="C302" s="8"/>
      <c r="D302" s="3"/>
      <c r="E302" s="3"/>
      <c r="F302" s="8"/>
      <c r="G302" s="3"/>
      <c r="H302" s="3"/>
    </row>
    <row r="303" spans="3:8" x14ac:dyDescent="0.3">
      <c r="C303" s="8"/>
      <c r="D303" s="3"/>
      <c r="E303" s="3"/>
      <c r="F303" s="8"/>
      <c r="G303" s="3"/>
      <c r="H303" s="3"/>
    </row>
    <row r="304" spans="3:8" x14ac:dyDescent="0.3">
      <c r="C304" s="8"/>
      <c r="D304" s="3"/>
      <c r="E304" s="3"/>
      <c r="F304" s="8"/>
      <c r="G304" s="3"/>
      <c r="H304" s="3"/>
    </row>
    <row r="305" spans="3:8" x14ac:dyDescent="0.3">
      <c r="C305" s="8"/>
      <c r="D305" s="3"/>
      <c r="E305" s="3"/>
      <c r="F305" s="8"/>
      <c r="G305" s="3"/>
      <c r="H305" s="3"/>
    </row>
    <row r="306" spans="3:8" x14ac:dyDescent="0.3">
      <c r="C306" s="8"/>
      <c r="D306" s="3"/>
      <c r="E306" s="3"/>
      <c r="F306" s="8"/>
      <c r="G306" s="3"/>
      <c r="H306" s="3"/>
    </row>
    <row r="307" spans="3:8" x14ac:dyDescent="0.3">
      <c r="C307" s="8"/>
      <c r="D307" s="3"/>
      <c r="E307" s="3"/>
      <c r="F307" s="8"/>
      <c r="G307" s="3"/>
      <c r="H307" s="3"/>
    </row>
    <row r="308" spans="3:8" x14ac:dyDescent="0.3">
      <c r="C308" s="8"/>
      <c r="D308" s="3"/>
      <c r="E308" s="3"/>
      <c r="F308" s="8"/>
      <c r="G308" s="3"/>
      <c r="H308" s="3"/>
    </row>
    <row r="309" spans="3:8" x14ac:dyDescent="0.3">
      <c r="C309" s="8"/>
      <c r="D309" s="3"/>
      <c r="E309" s="3"/>
      <c r="F309" s="8"/>
      <c r="G309" s="3"/>
      <c r="H309" s="3"/>
    </row>
    <row r="310" spans="3:8" x14ac:dyDescent="0.3">
      <c r="C310" s="8"/>
      <c r="D310" s="3"/>
      <c r="E310" s="3"/>
      <c r="F310" s="8"/>
      <c r="G310" s="3"/>
      <c r="H310" s="3"/>
    </row>
    <row r="311" spans="3:8" x14ac:dyDescent="0.3">
      <c r="C311" s="8"/>
      <c r="D311" s="3"/>
      <c r="E311" s="3"/>
      <c r="F311" s="8"/>
      <c r="G311" s="3"/>
      <c r="H311" s="3"/>
    </row>
    <row r="312" spans="3:8" x14ac:dyDescent="0.3">
      <c r="C312" s="8"/>
      <c r="D312" s="3"/>
      <c r="E312" s="3"/>
      <c r="F312" s="8"/>
      <c r="G312" s="3"/>
      <c r="H312" s="3"/>
    </row>
    <row r="313" spans="3:8" x14ac:dyDescent="0.3">
      <c r="C313" s="8"/>
      <c r="D313" s="3"/>
      <c r="E313" s="3"/>
      <c r="F313" s="8"/>
      <c r="G313" s="3"/>
      <c r="H313" s="3"/>
    </row>
    <row r="314" spans="3:8" x14ac:dyDescent="0.3">
      <c r="C314" s="8"/>
      <c r="D314" s="3"/>
      <c r="E314" s="3"/>
      <c r="F314" s="8"/>
      <c r="G314" s="3"/>
      <c r="H314" s="3"/>
    </row>
    <row r="315" spans="3:8" x14ac:dyDescent="0.3">
      <c r="C315" s="8"/>
      <c r="D315" s="3"/>
      <c r="E315" s="3"/>
      <c r="F315" s="8"/>
      <c r="G315" s="3"/>
      <c r="H315" s="3"/>
    </row>
    <row r="316" spans="3:8" x14ac:dyDescent="0.3">
      <c r="C316" s="8"/>
      <c r="D316" s="3"/>
      <c r="E316" s="3"/>
      <c r="F316" s="8"/>
      <c r="G316" s="3"/>
      <c r="H316" s="3"/>
    </row>
    <row r="317" spans="3:8" x14ac:dyDescent="0.3">
      <c r="C317" s="8"/>
      <c r="D317" s="3"/>
      <c r="E317" s="3"/>
      <c r="F317" s="8"/>
      <c r="G317" s="3"/>
      <c r="H317" s="3"/>
    </row>
    <row r="318" spans="3:8" x14ac:dyDescent="0.3">
      <c r="C318" s="8"/>
      <c r="D318" s="3"/>
      <c r="E318" s="3"/>
      <c r="F318" s="8"/>
      <c r="G318" s="3"/>
      <c r="H318" s="3"/>
    </row>
    <row r="319" spans="3:8" x14ac:dyDescent="0.3">
      <c r="C319" s="8"/>
      <c r="D319" s="3"/>
      <c r="E319" s="3"/>
      <c r="F319" s="8"/>
      <c r="G319" s="3"/>
      <c r="H319" s="3"/>
    </row>
    <row r="320" spans="3:8" x14ac:dyDescent="0.3">
      <c r="C320" s="8"/>
      <c r="D320" s="3"/>
      <c r="E320" s="3"/>
      <c r="F320" s="8"/>
      <c r="G320" s="3"/>
      <c r="H320" s="3"/>
    </row>
    <row r="321" spans="3:8" x14ac:dyDescent="0.3">
      <c r="C321" s="8"/>
      <c r="D321" s="3"/>
      <c r="E321" s="3"/>
      <c r="F321" s="8"/>
      <c r="G321" s="3"/>
      <c r="H321" s="3"/>
    </row>
    <row r="322" spans="3:8" x14ac:dyDescent="0.3">
      <c r="C322" s="8"/>
      <c r="D322" s="3"/>
      <c r="E322" s="3"/>
      <c r="F322" s="8"/>
      <c r="G322" s="3"/>
      <c r="H322" s="3"/>
    </row>
    <row r="323" spans="3:8" x14ac:dyDescent="0.3">
      <c r="C323" s="8"/>
      <c r="D323" s="3"/>
      <c r="E323" s="3"/>
      <c r="F323" s="8"/>
      <c r="G323" s="3"/>
      <c r="H323" s="3"/>
    </row>
    <row r="324" spans="3:8" x14ac:dyDescent="0.3">
      <c r="C324" s="8"/>
      <c r="D324" s="3"/>
      <c r="E324" s="3"/>
      <c r="F324" s="8"/>
      <c r="G324" s="3"/>
      <c r="H324" s="3"/>
    </row>
    <row r="325" spans="3:8" x14ac:dyDescent="0.3">
      <c r="C325" s="8"/>
      <c r="D325" s="3"/>
      <c r="E325" s="3"/>
      <c r="F325" s="8"/>
      <c r="G325" s="3"/>
      <c r="H325" s="3"/>
    </row>
    <row r="326" spans="3:8" x14ac:dyDescent="0.3">
      <c r="C326" s="8"/>
      <c r="D326" s="3"/>
      <c r="E326" s="3"/>
      <c r="F326" s="8"/>
      <c r="G326" s="3"/>
      <c r="H326" s="3"/>
    </row>
    <row r="327" spans="3:8" x14ac:dyDescent="0.3">
      <c r="C327" s="8"/>
      <c r="D327" s="3"/>
      <c r="E327" s="3"/>
      <c r="F327" s="8"/>
      <c r="G327" s="3"/>
      <c r="H327" s="3"/>
    </row>
    <row r="328" spans="3:8" x14ac:dyDescent="0.3">
      <c r="C328" s="8"/>
      <c r="D328" s="3"/>
      <c r="E328" s="3"/>
      <c r="F328" s="8"/>
      <c r="G328" s="3"/>
      <c r="H328" s="3"/>
    </row>
    <row r="329" spans="3:8" x14ac:dyDescent="0.3">
      <c r="C329" s="8"/>
      <c r="D329" s="3"/>
      <c r="E329" s="3"/>
      <c r="F329" s="8"/>
      <c r="G329" s="3"/>
      <c r="H329" s="3"/>
    </row>
    <row r="330" spans="3:8" x14ac:dyDescent="0.3">
      <c r="C330" s="8"/>
      <c r="D330" s="3"/>
      <c r="E330" s="3"/>
      <c r="F330" s="8"/>
      <c r="G330" s="3"/>
      <c r="H330" s="3"/>
    </row>
    <row r="331" spans="3:8" x14ac:dyDescent="0.3">
      <c r="C331" s="8"/>
      <c r="D331" s="3"/>
      <c r="E331" s="3"/>
      <c r="F331" s="8"/>
      <c r="G331" s="3"/>
      <c r="H331" s="3"/>
    </row>
    <row r="332" spans="3:8" x14ac:dyDescent="0.3">
      <c r="C332" s="8"/>
      <c r="D332" s="3"/>
      <c r="E332" s="3"/>
      <c r="F332" s="8"/>
      <c r="G332" s="3"/>
      <c r="H332" s="3"/>
    </row>
    <row r="333" spans="3:8" x14ac:dyDescent="0.3">
      <c r="C333" s="8"/>
      <c r="D333" s="3"/>
      <c r="E333" s="3"/>
      <c r="F333" s="8"/>
      <c r="G333" s="3"/>
      <c r="H333" s="3"/>
    </row>
    <row r="334" spans="3:8" x14ac:dyDescent="0.3">
      <c r="C334" s="8"/>
      <c r="D334" s="3"/>
      <c r="E334" s="3"/>
      <c r="F334" s="8"/>
      <c r="G334" s="3"/>
      <c r="H334" s="3"/>
    </row>
    <row r="335" spans="3:8" x14ac:dyDescent="0.3">
      <c r="C335" s="8"/>
      <c r="D335" s="3"/>
      <c r="E335" s="3"/>
      <c r="F335" s="8"/>
      <c r="G335" s="3"/>
      <c r="H335" s="3"/>
    </row>
    <row r="336" spans="3:8" x14ac:dyDescent="0.3">
      <c r="C336" s="8"/>
      <c r="D336" s="3"/>
      <c r="E336" s="3"/>
      <c r="F336" s="8"/>
      <c r="G336" s="3"/>
      <c r="H336" s="3"/>
    </row>
    <row r="337" spans="3:8" x14ac:dyDescent="0.3">
      <c r="C337" s="8"/>
      <c r="D337" s="3"/>
      <c r="E337" s="3"/>
      <c r="F337" s="8"/>
      <c r="G337" s="3"/>
      <c r="H337" s="3"/>
    </row>
    <row r="338" spans="3:8" x14ac:dyDescent="0.3">
      <c r="C338" s="8"/>
      <c r="D338" s="3"/>
      <c r="E338" s="3"/>
      <c r="F338" s="8"/>
      <c r="G338" s="3"/>
      <c r="H338" s="3"/>
    </row>
    <row r="339" spans="3:8" x14ac:dyDescent="0.3">
      <c r="C339" s="8"/>
      <c r="D339" s="3"/>
      <c r="E339" s="3"/>
      <c r="F339" s="8"/>
      <c r="G339" s="3"/>
      <c r="H339" s="3"/>
    </row>
    <row r="340" spans="3:8" x14ac:dyDescent="0.3">
      <c r="C340" s="8"/>
      <c r="D340" s="3"/>
      <c r="E340" s="3"/>
      <c r="F340" s="8"/>
      <c r="G340" s="3"/>
      <c r="H340" s="3"/>
    </row>
    <row r="341" spans="3:8" x14ac:dyDescent="0.3">
      <c r="C341" s="8"/>
      <c r="D341" s="3"/>
      <c r="E341" s="3"/>
      <c r="F341" s="8"/>
      <c r="G341" s="3"/>
      <c r="H341" s="3"/>
    </row>
    <row r="342" spans="3:8" x14ac:dyDescent="0.3">
      <c r="C342" s="8"/>
      <c r="D342" s="3"/>
      <c r="E342" s="3"/>
      <c r="F342" s="8"/>
      <c r="G342" s="3"/>
      <c r="H342" s="3"/>
    </row>
    <row r="343" spans="3:8" x14ac:dyDescent="0.3">
      <c r="C343" s="8"/>
      <c r="D343" s="3"/>
      <c r="E343" s="3"/>
      <c r="F343" s="8"/>
      <c r="G343" s="3"/>
      <c r="H343" s="3"/>
    </row>
    <row r="344" spans="3:8" x14ac:dyDescent="0.3">
      <c r="C344" s="8"/>
      <c r="D344" s="3"/>
      <c r="E344" s="3"/>
      <c r="F344" s="8"/>
      <c r="G344" s="3"/>
      <c r="H344" s="3"/>
    </row>
    <row r="345" spans="3:8" x14ac:dyDescent="0.3">
      <c r="C345" s="8"/>
      <c r="D345" s="3"/>
      <c r="E345" s="3"/>
      <c r="F345" s="8"/>
      <c r="G345" s="3"/>
      <c r="H345" s="3"/>
    </row>
    <row r="346" spans="3:8" x14ac:dyDescent="0.3">
      <c r="C346" s="8"/>
      <c r="D346" s="3"/>
      <c r="E346" s="3"/>
      <c r="F346" s="8"/>
      <c r="G346" s="3"/>
      <c r="H346" s="3"/>
    </row>
    <row r="347" spans="3:8" x14ac:dyDescent="0.3">
      <c r="C347" s="8"/>
      <c r="D347" s="3"/>
      <c r="E347" s="3"/>
      <c r="F347" s="8"/>
      <c r="G347" s="3"/>
      <c r="H347" s="3"/>
    </row>
    <row r="348" spans="3:8" x14ac:dyDescent="0.3">
      <c r="C348" s="8"/>
      <c r="D348" s="3"/>
      <c r="E348" s="3"/>
      <c r="F348" s="8"/>
      <c r="G348" s="3"/>
      <c r="H348" s="3"/>
    </row>
    <row r="349" spans="3:8" x14ac:dyDescent="0.3">
      <c r="C349" s="8"/>
      <c r="D349" s="3"/>
      <c r="E349" s="3"/>
      <c r="F349" s="8"/>
      <c r="G349" s="3"/>
      <c r="H349" s="3"/>
    </row>
    <row r="350" spans="3:8" x14ac:dyDescent="0.3">
      <c r="C350" s="8"/>
      <c r="D350" s="3"/>
      <c r="E350" s="3"/>
      <c r="F350" s="8"/>
      <c r="G350" s="3"/>
      <c r="H350" s="3"/>
    </row>
    <row r="351" spans="3:8" x14ac:dyDescent="0.3">
      <c r="C351" s="8"/>
      <c r="D351" s="3"/>
      <c r="E351" s="3"/>
      <c r="F351" s="8"/>
      <c r="G351" s="3"/>
      <c r="H351" s="3"/>
    </row>
    <row r="352" spans="3:8" x14ac:dyDescent="0.3">
      <c r="C352" s="8"/>
      <c r="D352" s="3"/>
      <c r="E352" s="3"/>
      <c r="F352" s="8"/>
      <c r="G352" s="3"/>
      <c r="H352" s="3"/>
    </row>
    <row r="353" spans="3:8" x14ac:dyDescent="0.3">
      <c r="C353" s="8"/>
      <c r="D353" s="3"/>
      <c r="E353" s="3"/>
      <c r="F353" s="8"/>
      <c r="G353" s="3"/>
      <c r="H353" s="3"/>
    </row>
    <row r="354" spans="3:8" x14ac:dyDescent="0.3">
      <c r="C354" s="8"/>
      <c r="D354" s="3"/>
      <c r="E354" s="3"/>
      <c r="F354" s="8"/>
      <c r="G354" s="3"/>
      <c r="H354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0"/>
  <sheetViews>
    <sheetView topLeftCell="A40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-4.8721961398017761</v>
      </c>
      <c r="E2" s="3">
        <v>0.58722125735997688</v>
      </c>
      <c r="F2" s="8">
        <v>1596963.02</v>
      </c>
      <c r="G2" s="3">
        <v>-0.75486590211465421</v>
      </c>
      <c r="H2" s="3">
        <v>3.1938871517106491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-1.7277707543194243</v>
      </c>
      <c r="E3" s="3">
        <v>1.8224434404337604</v>
      </c>
      <c r="F3" s="8">
        <v>1547593.05</v>
      </c>
      <c r="G3" s="3">
        <v>-1.1860555147865437</v>
      </c>
      <c r="H3" s="3">
        <v>4.4240701637900717</v>
      </c>
    </row>
    <row r="4" spans="1:8" x14ac:dyDescent="0.3">
      <c r="A4" s="1">
        <v>2018</v>
      </c>
      <c r="B4" s="1">
        <v>3</v>
      </c>
      <c r="C4" s="8">
        <v>16737</v>
      </c>
      <c r="D4" s="3">
        <v>-4.3599999999999977</v>
      </c>
      <c r="E4" s="3">
        <v>3.1078261302072345</v>
      </c>
      <c r="F4" s="8">
        <v>1469617.4</v>
      </c>
      <c r="G4" s="3">
        <v>-1.998959491473451</v>
      </c>
      <c r="H4" s="3">
        <v>5.7055475878405391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-3.6440257808626697</v>
      </c>
      <c r="E5" s="3">
        <v>4.442853161041846</v>
      </c>
      <c r="F5" s="8">
        <v>1399495.46</v>
      </c>
      <c r="G5" s="3">
        <v>0.76723246049186233</v>
      </c>
      <c r="H5" s="3">
        <v>7.0377268317044912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-6.6563567240157218</v>
      </c>
      <c r="E6" s="3">
        <v>5.8264897682622223</v>
      </c>
      <c r="F6" s="8">
        <v>1343721.94</v>
      </c>
      <c r="G6" s="3">
        <v>-0.88290300997564408</v>
      </c>
      <c r="H6" s="3">
        <v>8.4194802680105276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7.2571395983775817</v>
      </c>
      <c r="F7" s="8">
        <v>1318885.3899999999</v>
      </c>
      <c r="G7" s="3">
        <v>-0.47470822576179961</v>
      </c>
      <c r="H7" s="3">
        <v>9.8492448183892467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-4.2548596112310992</v>
      </c>
      <c r="E8" s="3">
        <v>8.7323394335574012</v>
      </c>
      <c r="F8" s="8">
        <v>1400991.06</v>
      </c>
      <c r="G8" s="3">
        <v>-1.0143934468821114</v>
      </c>
      <c r="H8" s="3">
        <v>11.324811405632499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10.248824877551506</v>
      </c>
      <c r="F9" s="8">
        <v>1503242.36</v>
      </c>
      <c r="G9" s="3">
        <v>-0.42131355212629007</v>
      </c>
      <c r="H9" s="3">
        <v>12.843254011348511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-4.1424783200745381</v>
      </c>
      <c r="E10" s="3">
        <v>11.802429645287168</v>
      </c>
      <c r="F10" s="8">
        <v>1425852.78</v>
      </c>
      <c r="G10" s="3">
        <v>0.79841435216752021</v>
      </c>
      <c r="H10" s="3">
        <v>14.400789727919641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-1.1979737130339507</v>
      </c>
      <c r="E11" s="3">
        <v>13.388131365734406</v>
      </c>
      <c r="F11" s="8">
        <v>1431092.16</v>
      </c>
      <c r="G11" s="3">
        <v>0.80323949336891243</v>
      </c>
      <c r="H11" s="3">
        <v>15.992714497202998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1.8127085923696162</v>
      </c>
      <c r="E12" s="3">
        <v>14.999800382587868</v>
      </c>
      <c r="F12" s="8">
        <v>1507438.81</v>
      </c>
      <c r="G12" s="3">
        <v>2.0512359295589588</v>
      </c>
      <c r="H12" s="3">
        <v>17.613379651654604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0.97236753030955914</v>
      </c>
      <c r="E13" s="3">
        <v>16.630294115578398</v>
      </c>
      <c r="F13" s="8">
        <v>1524413.83</v>
      </c>
      <c r="G13" s="3">
        <v>2.0649813398665673</v>
      </c>
      <c r="H13" s="3">
        <v>19.256081699077434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3.158587409519642</v>
      </c>
      <c r="E14" s="3">
        <v>18.271554214173634</v>
      </c>
      <c r="F14" s="8">
        <v>1660177.94</v>
      </c>
      <c r="G14" s="3">
        <v>3.9584460759773732</v>
      </c>
      <c r="H14" s="3">
        <v>20.913036442849318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-1.5598198970840471</v>
      </c>
      <c r="E15" s="3">
        <v>19.914434971828349</v>
      </c>
      <c r="F15" s="8">
        <v>1599467.73</v>
      </c>
      <c r="G15" s="3">
        <v>3.3519587077494251</v>
      </c>
      <c r="H15" s="3">
        <v>22.575265859934255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2.1748222501045689</v>
      </c>
      <c r="E16" s="3">
        <v>21.548741170413663</v>
      </c>
      <c r="F16" s="8">
        <v>1522192.93</v>
      </c>
      <c r="G16" s="3">
        <v>3.5774977895607352</v>
      </c>
      <c r="H16" s="3">
        <v>24.232614525187429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2.1803447388731634</v>
      </c>
      <c r="E17" s="3">
        <v>23.162786324101464</v>
      </c>
      <c r="F17" s="8">
        <v>1468852.65</v>
      </c>
      <c r="G17" s="3">
        <v>4.9558710251192961</v>
      </c>
      <c r="H17" s="3">
        <v>25.873592061578453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9.8854065994753668</v>
      </c>
      <c r="E18" s="3">
        <v>24.743538536027508</v>
      </c>
      <c r="F18" s="8">
        <v>1457503.99</v>
      </c>
      <c r="G18" s="3">
        <v>8.4676782162238062</v>
      </c>
      <c r="H18" s="3">
        <v>27.485273708970301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26.276508795328574</v>
      </c>
      <c r="F19" s="8">
        <v>1429088.15</v>
      </c>
      <c r="G19" s="3">
        <v>8.3557495469716248</v>
      </c>
      <c r="H19" s="3">
        <v>29.053282087709526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9.451838484096541</v>
      </c>
      <c r="E20" s="3">
        <v>27.74617627642364</v>
      </c>
      <c r="F20" s="8">
        <v>1567229.72</v>
      </c>
      <c r="G20" s="3">
        <v>11.865790207112381</v>
      </c>
      <c r="H20" s="3">
        <v>30.56191915178902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9.0350250178699021</v>
      </c>
      <c r="E21" s="3">
        <v>29.135771313997989</v>
      </c>
      <c r="F21" s="8">
        <v>1661109.79</v>
      </c>
      <c r="G21" s="3">
        <v>10.501794933453045</v>
      </c>
      <c r="H21" s="3">
        <v>31.99404952655301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15.977570093457949</v>
      </c>
      <c r="E22" s="3">
        <v>30.427253802612437</v>
      </c>
      <c r="F22" s="8">
        <v>1590970.0299999998</v>
      </c>
      <c r="G22" s="3">
        <v>11.580245332200413</v>
      </c>
      <c r="H22" s="3">
        <v>33.331239495057893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16.476131088477786</v>
      </c>
      <c r="E23" s="3">
        <v>31.601187751668348</v>
      </c>
      <c r="F23" s="8">
        <v>1639199.0100000002</v>
      </c>
      <c r="G23" s="3">
        <v>14.541820283607754</v>
      </c>
      <c r="H23" s="3">
        <v>34.55356282268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15.786090757166725</v>
      </c>
      <c r="E24" s="3">
        <v>32.637133720309514</v>
      </c>
      <c r="F24" s="8">
        <v>1701239.28</v>
      </c>
      <c r="G24" s="3">
        <v>12.856274411563007</v>
      </c>
      <c r="H24" s="3">
        <v>35.639582789089907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13.244346925092954</v>
      </c>
      <c r="E25" s="3">
        <v>33.513601916522553</v>
      </c>
      <c r="F25" s="8">
        <v>1725934.4300000002</v>
      </c>
      <c r="G25" s="3">
        <v>13.219546820826199</v>
      </c>
      <c r="H25" s="3">
        <v>36.566472969615191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12.890708058685952</v>
      </c>
      <c r="E26" s="3">
        <v>34.207932336977208</v>
      </c>
      <c r="F26" s="8">
        <v>1867077.27</v>
      </c>
      <c r="G26" s="3">
        <v>12.462479172563889</v>
      </c>
      <c r="H26" s="3">
        <v>37.309824765390552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12.772556493329713</v>
      </c>
      <c r="E27" s="3">
        <v>34.696057391191026</v>
      </c>
      <c r="F27" s="8">
        <v>1810993.2600000002</v>
      </c>
      <c r="G27" s="3">
        <v>13.224745084416313</v>
      </c>
      <c r="H27" s="3">
        <v>37.843608263234799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18.01064265247647</v>
      </c>
      <c r="E28" s="3">
        <v>34.952429125884457</v>
      </c>
      <c r="F28" s="8">
        <v>1789266.14</v>
      </c>
      <c r="G28" s="3">
        <v>17.545293026686171</v>
      </c>
      <c r="H28" s="3">
        <v>38.140068039856132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251.08126140869894</v>
      </c>
      <c r="E29" s="3">
        <v>34.949977122437822</v>
      </c>
      <c r="F29" s="8">
        <v>4938729.3099999996</v>
      </c>
      <c r="G29" s="3">
        <v>236.23041153923779</v>
      </c>
      <c r="H29" s="3">
        <v>38.16973902868645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34.660454449281907</v>
      </c>
      <c r="F30" s="8">
        <v>5526120</v>
      </c>
      <c r="G30" s="3">
        <v>279.1495623967383</v>
      </c>
      <c r="H30" s="3">
        <v>37.90172597044841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166.32989829595206</v>
      </c>
      <c r="E31" s="3">
        <v>34.070623291811813</v>
      </c>
      <c r="F31" s="8">
        <v>4188778</v>
      </c>
      <c r="G31" s="3">
        <v>193.1084412112717</v>
      </c>
      <c r="H31" s="3">
        <v>37.31888781923346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33.185231130223769</v>
      </c>
      <c r="F32" s="8">
        <v>3237910</v>
      </c>
      <c r="G32" s="3">
        <v>106.60085491487487</v>
      </c>
      <c r="H32" s="3">
        <v>36.420836851107097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60.961059394257248</v>
      </c>
      <c r="E33" s="3">
        <v>32.018210116589295</v>
      </c>
      <c r="F33" s="8">
        <v>2876215.6</v>
      </c>
      <c r="G33" s="3">
        <v>73.150240719489105</v>
      </c>
      <c r="H33" s="3">
        <v>35.218004061120382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45.192367199587437</v>
      </c>
      <c r="E34" s="3">
        <v>30.588025927603514</v>
      </c>
      <c r="F34" s="8">
        <v>2605806.66</v>
      </c>
      <c r="G34" s="3">
        <v>63.787287683854132</v>
      </c>
      <c r="H34" s="3">
        <v>33.725694056689917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30.618404616025209</v>
      </c>
      <c r="E35" s="3">
        <v>28.915154160050292</v>
      </c>
      <c r="F35" s="8">
        <v>2653117.7599999998</v>
      </c>
      <c r="G35" s="3">
        <v>61.854524302085778</v>
      </c>
      <c r="H35" s="3">
        <v>31.96184562833357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29.538858665482405</v>
      </c>
      <c r="E36" s="3">
        <v>27.021084601079604</v>
      </c>
      <c r="F36" s="8">
        <v>2430641.5199999996</v>
      </c>
      <c r="G36" s="3">
        <v>42.874758922801234</v>
      </c>
      <c r="H36" s="3">
        <v>29.946485177237768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40.610656620021523</v>
      </c>
      <c r="E37" s="3">
        <v>24.927425319123088</v>
      </c>
      <c r="F37" s="8">
        <v>2472049.33</v>
      </c>
      <c r="G37" s="3">
        <v>43.229620258517002</v>
      </c>
      <c r="H37" s="3">
        <v>27.701714985052394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33.268069878043029</v>
      </c>
      <c r="E38" s="3">
        <v>22.65595922803352</v>
      </c>
      <c r="F38" s="8">
        <v>2629476.2799999998</v>
      </c>
      <c r="G38" s="3">
        <v>40.833822051724724</v>
      </c>
      <c r="H38" s="3">
        <v>25.250535130215212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37.373277941622376</v>
      </c>
      <c r="E39" s="3">
        <v>20.229558354948459</v>
      </c>
      <c r="F39" s="8">
        <v>2734970.72</v>
      </c>
      <c r="G39" s="3">
        <v>51.02048033022497</v>
      </c>
      <c r="H39" s="3">
        <v>22.617024017919093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33.274812942867051</v>
      </c>
      <c r="E40" s="3">
        <v>17.67183167913393</v>
      </c>
      <c r="F40" s="8">
        <v>2579301.9000000004</v>
      </c>
      <c r="G40" s="3">
        <v>44.154178204031759</v>
      </c>
      <c r="H40" s="3">
        <v>19.82634222605979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-55.859731054132688</v>
      </c>
      <c r="E41" s="3">
        <v>15.007578715938367</v>
      </c>
      <c r="F41" s="8">
        <v>2499808.7600000002</v>
      </c>
      <c r="G41" s="3">
        <v>-49.383564008289405</v>
      </c>
      <c r="H41" s="3">
        <v>16.905622794776967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-62.901214471521364</v>
      </c>
      <c r="E42" s="3">
        <v>12.262682521075734</v>
      </c>
      <c r="F42" s="8">
        <v>2332809.8700000006</v>
      </c>
      <c r="G42" s="3">
        <v>-57.785754381012346</v>
      </c>
      <c r="H42" s="3">
        <v>13.883688197264311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-46.222345860098123</v>
      </c>
      <c r="E43" s="3">
        <v>9.4581048093037428</v>
      </c>
      <c r="F43" s="8">
        <v>2064909.78</v>
      </c>
      <c r="G43" s="3">
        <v>-50.703766587773337</v>
      </c>
      <c r="H43" s="3">
        <v>10.784757490965298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-33.499186541590234</v>
      </c>
      <c r="E44" s="3">
        <v>6.6095875803111763</v>
      </c>
      <c r="F44" s="8">
        <v>2027283.11</v>
      </c>
      <c r="G44" s="3">
        <v>-37.389145776133368</v>
      </c>
      <c r="H44" s="3">
        <v>7.6280726886999162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-23.357593776727903</v>
      </c>
      <c r="E45" s="3">
        <v>3.7290061358236626</v>
      </c>
      <c r="F45" s="8">
        <v>2021980.4700000002</v>
      </c>
      <c r="G45" s="3">
        <v>-29.699968597625293</v>
      </c>
      <c r="H45" s="3">
        <v>4.4286057668937939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-20.357522164758034</v>
      </c>
      <c r="E46" s="3">
        <v>0.82545044603058715</v>
      </c>
      <c r="F46" s="8">
        <v>1920619.2899999996</v>
      </c>
      <c r="G46" s="3">
        <v>-26.294635765494611</v>
      </c>
      <c r="H46" s="3">
        <v>1.1982025062458359</v>
      </c>
    </row>
    <row r="47" spans="1:8" x14ac:dyDescent="0.3">
      <c r="A47" s="1">
        <v>2021</v>
      </c>
      <c r="B47" s="1">
        <v>10</v>
      </c>
      <c r="C47" s="8">
        <v>18362.110000000004</v>
      </c>
      <c r="D47" s="3">
        <v>-16.377208394472031</v>
      </c>
      <c r="E47" s="3">
        <v>-2.0938705327614802</v>
      </c>
      <c r="F47" s="8">
        <v>1864465.56</v>
      </c>
      <c r="G47" s="3">
        <v>-29.725487948186657</v>
      </c>
      <c r="H47" s="3">
        <v>-2.0536613524314786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-5.0232188840106069</v>
      </c>
      <c r="F48" s="8">
        <v>1849947.02</v>
      </c>
      <c r="G48" s="3">
        <v>-23.890585889440395</v>
      </c>
      <c r="H48" s="3">
        <v>-5.3194192932056525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-7.9578485896374795</v>
      </c>
      <c r="F49" s="8">
        <v>1834015.6899999995</v>
      </c>
      <c r="G49" s="3">
        <v>-25.809907280450616</v>
      </c>
      <c r="H49" s="3">
        <v>-8.5934264547688937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-10.8939616702731</v>
      </c>
      <c r="F50" s="8">
        <v>1906578.01</v>
      </c>
      <c r="G50" s="3">
        <v>-27.492100822449707</v>
      </c>
      <c r="H50" s="3">
        <v>-11.87132764016037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-13.829063838492463</v>
      </c>
      <c r="F51" s="8">
        <v>1881879.7000000002</v>
      </c>
      <c r="G51" s="3">
        <v>-31.191961718698035</v>
      </c>
      <c r="H51" s="3">
        <v>-15.149963241365477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-16.76174611097078</v>
      </c>
      <c r="F52" s="8">
        <v>1848058.4</v>
      </c>
      <c r="G52" s="3">
        <v>-28.350442420098254</v>
      </c>
      <c r="H52" s="3">
        <v>-18.427258426285043</v>
      </c>
    </row>
    <row r="53" spans="1:8" x14ac:dyDescent="0.3">
      <c r="A53" s="1">
        <v>2022</v>
      </c>
      <c r="B53" s="1">
        <v>4</v>
      </c>
      <c r="C53" s="8">
        <v>17998.43</v>
      </c>
      <c r="D53" s="3">
        <v>-26.894491425600531</v>
      </c>
      <c r="E53" s="3">
        <v>-19.69158033785796</v>
      </c>
      <c r="F53" s="8">
        <v>1638535.24</v>
      </c>
      <c r="G53" s="3">
        <v>-34.453576360777305</v>
      </c>
      <c r="H53" s="3">
        <v>-21.702252390491935</v>
      </c>
    </row>
    <row r="54" spans="1:8" x14ac:dyDescent="0.3">
      <c r="A54" s="1">
        <v>2022</v>
      </c>
      <c r="B54" s="1">
        <v>5</v>
      </c>
      <c r="C54" s="8">
        <v>17057.850000000002</v>
      </c>
      <c r="D54" s="3">
        <v>-26.621762357897772</v>
      </c>
      <c r="E54" s="3">
        <v>-22.618759174115208</v>
      </c>
      <c r="F54" s="8">
        <v>1591774.8199999996</v>
      </c>
      <c r="G54" s="3">
        <v>-31.765771378530772</v>
      </c>
      <c r="H54" s="3">
        <v>-24.97467343955859</v>
      </c>
    </row>
    <row r="55" spans="1:8" x14ac:dyDescent="0.3">
      <c r="A55" s="1">
        <v>2022</v>
      </c>
      <c r="B55" s="1">
        <v>6</v>
      </c>
      <c r="C55" s="8">
        <v>15769.06</v>
      </c>
      <c r="D55" s="3">
        <v>-25.844166592992345</v>
      </c>
      <c r="E55" s="3">
        <v>-25.543975476862599</v>
      </c>
      <c r="F55" s="8">
        <v>1544632.12</v>
      </c>
      <c r="G55" s="3">
        <v>-25.196144889197047</v>
      </c>
      <c r="H55" s="3">
        <v>-28.24513538766649</v>
      </c>
    </row>
    <row r="56" spans="1:8" x14ac:dyDescent="0.3">
      <c r="A56" s="1">
        <v>2022</v>
      </c>
      <c r="B56" s="1">
        <v>7</v>
      </c>
      <c r="C56" s="8">
        <v>16485.73</v>
      </c>
      <c r="D56" s="3">
        <v>-14.18786326049818</v>
      </c>
      <c r="E56" s="3">
        <v>-28.468200089552415</v>
      </c>
      <c r="F56" s="8">
        <v>1643443.5699999998</v>
      </c>
      <c r="G56" s="3">
        <v>-18.933691999239333</v>
      </c>
      <c r="H56" s="3">
        <v>-31.514723653020656</v>
      </c>
    </row>
    <row r="57" spans="1:8" x14ac:dyDescent="0.3">
      <c r="A57" s="1">
        <v>2022</v>
      </c>
      <c r="B57" s="1">
        <v>8</v>
      </c>
      <c r="C57" s="8">
        <v>17400.07</v>
      </c>
      <c r="D57" s="3">
        <v>-7.5350156578724237</v>
      </c>
      <c r="E57" s="3">
        <v>-28.502032823359027</v>
      </c>
      <c r="F57" s="8">
        <v>1763366.91</v>
      </c>
      <c r="G57" s="3">
        <v>-12.790111667102321</v>
      </c>
      <c r="H57" s="3">
        <v>-32.119625030363302</v>
      </c>
    </row>
    <row r="58" spans="1:8" s="9" customFormat="1" ht="13.5" x14ac:dyDescent="0.3">
      <c r="A58" s="9">
        <v>2022</v>
      </c>
      <c r="B58" s="9">
        <v>9</v>
      </c>
      <c r="C58" s="10">
        <f>[1]PRD_G!C262</f>
        <v>16842.870000000003</v>
      </c>
      <c r="D58" s="11">
        <f>[1]PRD_G!D262</f>
        <v>-6.1012629012107027</v>
      </c>
      <c r="E58" s="11">
        <f>[1]PRD_G!E262</f>
        <v>-24.968820007395426</v>
      </c>
      <c r="F58" s="10">
        <f>[1]PRD_G!F262</f>
        <v>1702177.1900000002</v>
      </c>
      <c r="G58" s="11">
        <f>[1]PRD_G!G262</f>
        <v>-11.373524213640462</v>
      </c>
      <c r="H58" s="11">
        <f>[1]PRD_G!H262</f>
        <v>-29.347717323178191</v>
      </c>
    </row>
    <row r="59" spans="1:8" x14ac:dyDescent="0.3">
      <c r="A59" s="9">
        <v>2022</v>
      </c>
      <c r="B59" s="9">
        <v>10</v>
      </c>
      <c r="C59" s="10">
        <f>[1]PRD_G!C263</f>
        <v>17943.870000000003</v>
      </c>
      <c r="D59" s="11">
        <f>[1]PRD_G!D263</f>
        <v>-2.2777338769890854</v>
      </c>
      <c r="E59" s="11">
        <f>[1]PRD_G!E263</f>
        <v>-27.287955493188978</v>
      </c>
      <c r="F59" s="10">
        <f>[1]PRD_G!F263</f>
        <v>1697783.78</v>
      </c>
      <c r="G59" s="11">
        <f>[1]PRD_G!G263</f>
        <v>-8.9399227090040778</v>
      </c>
      <c r="H59" s="11">
        <f>[1]PRD_G!H263</f>
        <v>-32.053744665487287</v>
      </c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abSelected="1" topLeftCell="A52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30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W1" s="1" t="s">
        <v>0</v>
      </c>
      <c r="X1" s="1" t="s">
        <v>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</row>
    <row r="2" spans="1:30" x14ac:dyDescent="0.3">
      <c r="A2" s="1">
        <v>2018</v>
      </c>
      <c r="B2" s="1">
        <v>1</v>
      </c>
      <c r="C2" s="8">
        <v>117.399</v>
      </c>
      <c r="D2" s="3">
        <v>15.7</v>
      </c>
      <c r="E2" s="3">
        <v>3.7470777363903038</v>
      </c>
      <c r="F2" s="8">
        <v>105.313</v>
      </c>
      <c r="G2" s="3">
        <v>3.3</v>
      </c>
      <c r="H2" s="3">
        <v>0.67980668578527759</v>
      </c>
    </row>
    <row r="3" spans="1:30" x14ac:dyDescent="0.3">
      <c r="A3" s="1">
        <v>2018</v>
      </c>
      <c r="B3" s="1">
        <v>2</v>
      </c>
      <c r="C3" s="8">
        <v>116.422</v>
      </c>
      <c r="D3" s="3">
        <v>13.1</v>
      </c>
      <c r="E3" s="3">
        <v>3.7775486619074155</v>
      </c>
      <c r="F3" s="8">
        <v>104.06</v>
      </c>
      <c r="G3" s="3">
        <v>2.8</v>
      </c>
      <c r="H3" s="3">
        <v>0.67852830363860495</v>
      </c>
    </row>
    <row r="4" spans="1:30" x14ac:dyDescent="0.3">
      <c r="A4" s="1">
        <v>2018</v>
      </c>
      <c r="B4" s="1">
        <v>3</v>
      </c>
      <c r="C4" s="8">
        <v>123.3</v>
      </c>
      <c r="D4" s="3">
        <v>1.2</v>
      </c>
      <c r="E4" s="3">
        <v>3.8062586477255471</v>
      </c>
      <c r="F4" s="8">
        <v>110.46599999999999</v>
      </c>
      <c r="G4" s="3">
        <v>-3.7</v>
      </c>
      <c r="H4" s="3">
        <v>0.6946573596200315</v>
      </c>
    </row>
    <row r="5" spans="1:30" x14ac:dyDescent="0.3">
      <c r="A5" s="1">
        <v>2018</v>
      </c>
      <c r="B5" s="1">
        <v>4</v>
      </c>
      <c r="C5" s="8">
        <v>116.188</v>
      </c>
      <c r="D5" s="3">
        <v>11.8</v>
      </c>
      <c r="E5" s="3">
        <v>3.8367378787185227</v>
      </c>
      <c r="F5" s="8">
        <v>105.31699999999999</v>
      </c>
      <c r="G5" s="3">
        <v>11.1</v>
      </c>
      <c r="H5" s="3">
        <v>0.73067284089884033</v>
      </c>
    </row>
    <row r="6" spans="1:30" x14ac:dyDescent="0.3">
      <c r="A6" s="1">
        <v>2018</v>
      </c>
      <c r="B6" s="1">
        <v>5</v>
      </c>
      <c r="C6" s="8">
        <v>119.526</v>
      </c>
      <c r="D6" s="3">
        <v>7.9</v>
      </c>
      <c r="E6" s="3">
        <v>3.8723355495762961</v>
      </c>
      <c r="F6" s="8">
        <v>112.755</v>
      </c>
      <c r="G6" s="3">
        <v>1.2</v>
      </c>
      <c r="H6" s="3">
        <v>0.78874855010545186</v>
      </c>
    </row>
    <row r="7" spans="1:30" x14ac:dyDescent="0.3">
      <c r="A7" s="1">
        <v>2018</v>
      </c>
      <c r="B7" s="1">
        <v>6</v>
      </c>
      <c r="C7" s="8">
        <v>117.364</v>
      </c>
      <c r="D7" s="3">
        <v>5.5</v>
      </c>
      <c r="E7" s="3">
        <v>3.9169538593027999</v>
      </c>
      <c r="F7" s="8">
        <v>108.622</v>
      </c>
      <c r="G7" s="3">
        <v>-2.2000000000000002</v>
      </c>
      <c r="H7" s="3">
        <v>0.87177838203411306</v>
      </c>
    </row>
    <row r="8" spans="1:30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3.9747747058221345</v>
      </c>
      <c r="F8" s="8">
        <v>110.83499999999999</v>
      </c>
      <c r="G8" s="3">
        <v>3.6</v>
      </c>
      <c r="H8" s="3">
        <v>0.98268479060753555</v>
      </c>
    </row>
    <row r="9" spans="1:30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4.0500899208181709</v>
      </c>
      <c r="F9" s="8">
        <v>86.762</v>
      </c>
      <c r="G9" s="3">
        <v>1</v>
      </c>
      <c r="H9" s="3">
        <v>1.124176911805234</v>
      </c>
    </row>
    <row r="10" spans="1:30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4.1476930877313203</v>
      </c>
      <c r="F10" s="8">
        <v>103.342</v>
      </c>
      <c r="G10" s="3">
        <v>-2.9</v>
      </c>
      <c r="H10" s="3">
        <v>1.2991456396073753</v>
      </c>
    </row>
    <row r="11" spans="1:30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4.2723812559797159</v>
      </c>
      <c r="F11" s="8">
        <v>113.554</v>
      </c>
      <c r="G11" s="3">
        <v>3.7</v>
      </c>
      <c r="H11" s="3">
        <v>1.5104732445974731</v>
      </c>
    </row>
    <row r="12" spans="1:30" x14ac:dyDescent="0.3">
      <c r="A12" s="1">
        <v>2018</v>
      </c>
      <c r="B12" s="1">
        <v>11</v>
      </c>
      <c r="C12" s="8">
        <v>113.795</v>
      </c>
      <c r="D12" s="3">
        <v>-2</v>
      </c>
      <c r="E12" s="3">
        <v>4.4289134407392883</v>
      </c>
      <c r="F12" s="8">
        <v>108.95699999999999</v>
      </c>
      <c r="G12" s="3">
        <v>-3.3</v>
      </c>
      <c r="H12" s="3">
        <v>1.7607503900229575</v>
      </c>
    </row>
    <row r="13" spans="1:30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4.622321408487637</v>
      </c>
      <c r="F13" s="8">
        <v>92.974999999999994</v>
      </c>
      <c r="G13" s="3">
        <v>-4.2</v>
      </c>
      <c r="H13" s="3">
        <v>2.0527197896003839</v>
      </c>
    </row>
    <row r="14" spans="1:30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4.8571904733800872</v>
      </c>
      <c r="F14" s="8">
        <v>107.589</v>
      </c>
      <c r="G14" s="3">
        <v>2.2000000000000002</v>
      </c>
      <c r="H14" s="3">
        <v>2.3887727160470003</v>
      </c>
    </row>
    <row r="15" spans="1:30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5.1383335661408198</v>
      </c>
      <c r="F15" s="8">
        <v>104.14100000000001</v>
      </c>
      <c r="G15" s="3">
        <v>0.1</v>
      </c>
      <c r="H15" s="3">
        <v>2.7708662254279988</v>
      </c>
    </row>
    <row r="16" spans="1:30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5.4702193681555853</v>
      </c>
      <c r="F16" s="8">
        <v>110.276</v>
      </c>
      <c r="G16" s="3">
        <v>-0.2</v>
      </c>
      <c r="H16" s="3">
        <v>3.2009442645921791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5.8569180654235975</v>
      </c>
      <c r="F17" s="8">
        <v>103.20099999999999</v>
      </c>
      <c r="G17" s="3">
        <v>-2</v>
      </c>
      <c r="H17" s="3">
        <v>3.6807653035671306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6.3020366342657264</v>
      </c>
      <c r="F18" s="8">
        <v>114.57</v>
      </c>
      <c r="G18" s="3">
        <v>1.6</v>
      </c>
      <c r="H18" s="3">
        <v>4.2118516356954023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6.8087614316927434</v>
      </c>
      <c r="F19" s="8">
        <v>106.514</v>
      </c>
      <c r="G19" s="3">
        <v>-1.9</v>
      </c>
      <c r="H19" s="3">
        <v>4.795331056729017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7.3799106177269316</v>
      </c>
      <c r="F20" s="8">
        <v>114.69799999999999</v>
      </c>
      <c r="G20" s="3">
        <v>3.5</v>
      </c>
      <c r="H20" s="3">
        <v>5.4321499838341865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8.017676743957816</v>
      </c>
      <c r="F21" s="8">
        <v>85.929000000000002</v>
      </c>
      <c r="G21" s="3">
        <v>-1</v>
      </c>
      <c r="H21" s="3">
        <v>6.1227898806315162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8.7236773681820239</v>
      </c>
      <c r="F22" s="8">
        <v>106.408</v>
      </c>
      <c r="G22" s="3">
        <v>3</v>
      </c>
      <c r="H22" s="3">
        <v>6.8675980336594025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9.4983621539778511</v>
      </c>
      <c r="F23" s="8">
        <v>114.613</v>
      </c>
      <c r="G23" s="3">
        <v>0.9</v>
      </c>
      <c r="H23" s="3">
        <v>7.6664270912700863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10.341387453995251</v>
      </c>
      <c r="F24" s="8">
        <v>108.345</v>
      </c>
      <c r="G24" s="3">
        <v>-0.6</v>
      </c>
      <c r="H24" s="3">
        <v>8.5188611186190268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11.251722234623482</v>
      </c>
      <c r="F25" s="8">
        <v>95.063000000000002</v>
      </c>
      <c r="G25" s="3">
        <v>2.2000000000000002</v>
      </c>
      <c r="H25" s="3">
        <v>9.4240142900914563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12.227596477011939</v>
      </c>
      <c r="F26" s="8">
        <v>102.997</v>
      </c>
      <c r="G26" s="3">
        <v>-4.3</v>
      </c>
      <c r="H26" s="3">
        <v>10.380367525828257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13.265576848265946</v>
      </c>
      <c r="F27" s="8">
        <v>103.758</v>
      </c>
      <c r="G27" s="3">
        <v>-0.4</v>
      </c>
      <c r="H27" s="3">
        <v>11.385900078311277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14.36101282129103</v>
      </c>
      <c r="F28" s="8">
        <v>96.975999999999999</v>
      </c>
      <c r="G28" s="3">
        <v>-12.1</v>
      </c>
      <c r="H28" s="3">
        <v>12.437571730055291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15.507679870600482</v>
      </c>
      <c r="F29" s="8">
        <v>67.986999999999995</v>
      </c>
      <c r="G29" s="3">
        <v>-34.1</v>
      </c>
      <c r="H29" s="3">
        <v>13.531523798291857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16.697238122594996</v>
      </c>
      <c r="F30" s="8">
        <v>82.447999999999993</v>
      </c>
      <c r="G30" s="3">
        <v>-28</v>
      </c>
      <c r="H30" s="3">
        <v>14.662193602215728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17.917763837017588</v>
      </c>
      <c r="F31" s="8">
        <v>95.798000000000002</v>
      </c>
      <c r="G31" s="3">
        <v>-10.1</v>
      </c>
      <c r="H31" s="3">
        <v>15.820710716313442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19.154305687630536</v>
      </c>
      <c r="F32" s="8">
        <v>107.492</v>
      </c>
      <c r="G32" s="3">
        <v>-6.3</v>
      </c>
      <c r="H32" s="3">
        <v>16.99524206273805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20.390056947929651</v>
      </c>
      <c r="F33" s="8">
        <v>80.885999999999996</v>
      </c>
      <c r="G33" s="3">
        <v>-5.9</v>
      </c>
      <c r="H33" s="3">
        <v>18.172154514287307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21.606408509071326</v>
      </c>
      <c r="F34" s="8">
        <v>105.82</v>
      </c>
      <c r="G34" s="3">
        <v>-0.6</v>
      </c>
      <c r="H34" s="3">
        <v>19.33619721861572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22.783064452701684</v>
      </c>
      <c r="F35" s="8">
        <v>107.524</v>
      </c>
      <c r="G35" s="3">
        <v>-6.2</v>
      </c>
      <c r="H35" s="3">
        <v>20.470447645980965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23.898402026542609</v>
      </c>
      <c r="F36" s="8">
        <v>105.99299999999999</v>
      </c>
      <c r="G36" s="3">
        <v>-2.2000000000000002</v>
      </c>
      <c r="H36" s="3">
        <v>21.556598808500542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24.928827432173435</v>
      </c>
      <c r="F37" s="8">
        <v>97.14</v>
      </c>
      <c r="G37" s="3">
        <v>2.2000000000000002</v>
      </c>
      <c r="H37" s="3">
        <v>22.57449160387209</v>
      </c>
    </row>
    <row r="38" spans="1:8" x14ac:dyDescent="0.3">
      <c r="A38" s="1">
        <v>2021</v>
      </c>
      <c r="B38" s="1">
        <v>1</v>
      </c>
      <c r="C38" s="8">
        <v>105.116</v>
      </c>
      <c r="D38" s="3">
        <v>105.116</v>
      </c>
      <c r="E38" s="3">
        <v>25.849184482143873</v>
      </c>
      <c r="F38" s="8">
        <v>95.706000000000003</v>
      </c>
      <c r="G38" s="3">
        <v>95.706000000000003</v>
      </c>
      <c r="H38" s="3">
        <v>23.502317165987098</v>
      </c>
    </row>
    <row r="39" spans="1:8" x14ac:dyDescent="0.3">
      <c r="A39" s="1">
        <v>2021</v>
      </c>
      <c r="B39" s="1">
        <v>2</v>
      </c>
      <c r="C39" s="8">
        <v>118.97</v>
      </c>
      <c r="D39" s="3">
        <v>112.04300000000001</v>
      </c>
      <c r="E39" s="3">
        <v>26.63325248709862</v>
      </c>
      <c r="F39" s="8">
        <v>100.051</v>
      </c>
      <c r="G39" s="3">
        <v>97.879000000000005</v>
      </c>
      <c r="H39" s="3">
        <v>24.316851733486786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118.117</v>
      </c>
      <c r="E40" s="3">
        <v>27.260315397648888</v>
      </c>
      <c r="F40" s="8">
        <v>111.876</v>
      </c>
      <c r="G40" s="3">
        <v>102.544</v>
      </c>
      <c r="H40" s="3">
        <v>24.999885689653627</v>
      </c>
    </row>
    <row r="41" spans="1:8" x14ac:dyDescent="0.3">
      <c r="A41" s="1">
        <v>2021</v>
      </c>
      <c r="B41" s="1">
        <v>4</v>
      </c>
      <c r="C41" s="8">
        <v>108.973</v>
      </c>
      <c r="D41" s="3">
        <v>115.831</v>
      </c>
      <c r="E41" s="3">
        <v>27.715588396872068</v>
      </c>
      <c r="F41" s="8">
        <v>102.175</v>
      </c>
      <c r="G41" s="3">
        <v>102.452</v>
      </c>
      <c r="H41" s="3">
        <v>25.538317900288604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116.571</v>
      </c>
      <c r="E42" s="3">
        <v>27.990596159831821</v>
      </c>
      <c r="F42" s="8">
        <v>105.47</v>
      </c>
      <c r="G42" s="3">
        <v>103.056</v>
      </c>
      <c r="H42" s="3">
        <v>25.924432239130919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116.64400000000001</v>
      </c>
      <c r="E43" s="3">
        <v>28.082982487397583</v>
      </c>
      <c r="F43" s="8">
        <v>106.431</v>
      </c>
      <c r="G43" s="3">
        <v>103.61799999999999</v>
      </c>
      <c r="H43" s="3">
        <v>26.155853807843368</v>
      </c>
    </row>
    <row r="44" spans="1:8" x14ac:dyDescent="0.3">
      <c r="A44" s="1">
        <v>2021</v>
      </c>
      <c r="B44" s="1">
        <v>7</v>
      </c>
      <c r="C44" s="8">
        <v>111.661</v>
      </c>
      <c r="D44" s="3">
        <v>115.932</v>
      </c>
      <c r="E44" s="3">
        <v>27.996542597372141</v>
      </c>
      <c r="F44" s="8">
        <v>107.964</v>
      </c>
      <c r="G44" s="3">
        <v>104.239</v>
      </c>
      <c r="H44" s="3">
        <v>26.235564066961025</v>
      </c>
    </row>
    <row r="45" spans="1:8" x14ac:dyDescent="0.3">
      <c r="A45" s="1">
        <v>2021</v>
      </c>
      <c r="B45" s="1">
        <v>8</v>
      </c>
      <c r="C45" s="8">
        <v>96.918999999999997</v>
      </c>
      <c r="D45" s="3">
        <v>113.55500000000001</v>
      </c>
      <c r="E45" s="3">
        <v>27.741221778218879</v>
      </c>
      <c r="F45" s="8">
        <v>83.563999999999993</v>
      </c>
      <c r="G45" s="3">
        <v>101.655</v>
      </c>
      <c r="H45" s="3">
        <v>26.171923792726748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27.333071947387484</v>
      </c>
      <c r="F46" s="8">
        <v>106.996</v>
      </c>
      <c r="G46" s="3">
        <v>1.1000000000000001</v>
      </c>
      <c r="H46" s="3">
        <v>25.978710666656525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26.794104312481931</v>
      </c>
      <c r="F47" s="8">
        <v>104.155</v>
      </c>
      <c r="G47" s="3">
        <v>-3.1</v>
      </c>
      <c r="H47" s="3">
        <v>25.674944250558518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26.144661117776511</v>
      </c>
      <c r="F48" s="8">
        <v>111.78700000000001</v>
      </c>
      <c r="G48" s="3">
        <v>5.5</v>
      </c>
      <c r="H48" s="3">
        <v>25.277916418000142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25.403008628079377</v>
      </c>
      <c r="F49" s="8">
        <v>100.119</v>
      </c>
      <c r="G49" s="3">
        <v>3.1</v>
      </c>
      <c r="H49" s="3">
        <v>24.802920782531416</v>
      </c>
    </row>
    <row r="50" spans="1:8" x14ac:dyDescent="0.3">
      <c r="A50" s="1">
        <v>2022</v>
      </c>
      <c r="B50" s="1">
        <v>1</v>
      </c>
      <c r="C50" s="8">
        <v>107.086</v>
      </c>
      <c r="D50" s="3">
        <v>1.9</v>
      </c>
      <c r="E50" s="3">
        <v>24.585562784509939</v>
      </c>
      <c r="F50" s="8">
        <v>99.801000000000002</v>
      </c>
      <c r="G50" s="3">
        <v>4.3</v>
      </c>
      <c r="H50" s="3">
        <v>24.26387749128444</v>
      </c>
    </row>
    <row r="51" spans="1:8" x14ac:dyDescent="0.3">
      <c r="A51" s="1">
        <v>2022</v>
      </c>
      <c r="B51" s="1">
        <v>2</v>
      </c>
      <c r="C51" s="8">
        <v>118.372</v>
      </c>
      <c r="D51" s="3">
        <v>-0.5</v>
      </c>
      <c r="E51" s="3">
        <v>23.707114319255105</v>
      </c>
      <c r="F51" s="8">
        <v>104.20399999999999</v>
      </c>
      <c r="G51" s="3">
        <v>4.2</v>
      </c>
      <c r="H51" s="3">
        <v>23.673199544114748</v>
      </c>
    </row>
    <row r="52" spans="1:8" x14ac:dyDescent="0.3">
      <c r="A52" s="1">
        <v>2022</v>
      </c>
      <c r="B52" s="1">
        <v>3</v>
      </c>
      <c r="C52" s="8">
        <v>123.26300000000001</v>
      </c>
      <c r="D52" s="3">
        <v>-5.4</v>
      </c>
      <c r="E52" s="3">
        <v>22.780878578197296</v>
      </c>
      <c r="F52" s="8">
        <v>112.236</v>
      </c>
      <c r="G52" s="3">
        <v>0.3</v>
      </c>
      <c r="H52" s="3">
        <v>23.041913560496535</v>
      </c>
    </row>
    <row r="53" spans="1:8" x14ac:dyDescent="0.3">
      <c r="A53" s="1">
        <v>2022</v>
      </c>
      <c r="B53" s="1">
        <v>4</v>
      </c>
      <c r="C53" s="8">
        <v>108.81699999999999</v>
      </c>
      <c r="D53" s="3">
        <v>-0.1</v>
      </c>
      <c r="E53" s="3">
        <v>21.818389857613433</v>
      </c>
      <c r="F53" s="8">
        <v>101.486</v>
      </c>
      <c r="G53" s="3">
        <v>-0.7</v>
      </c>
      <c r="H53" s="3">
        <v>22.379693854380097</v>
      </c>
    </row>
    <row r="54" spans="1:8" x14ac:dyDescent="0.3">
      <c r="A54" s="1">
        <v>2022</v>
      </c>
      <c r="B54" s="1">
        <v>5</v>
      </c>
      <c r="C54" s="8">
        <v>125.328</v>
      </c>
      <c r="D54" s="3">
        <v>4.9000000000000004</v>
      </c>
      <c r="E54" s="3">
        <v>20.829225448323616</v>
      </c>
      <c r="F54" s="8">
        <v>112.727</v>
      </c>
      <c r="G54" s="3">
        <v>6.9</v>
      </c>
      <c r="H54" s="3">
        <v>21.694635440162912</v>
      </c>
    </row>
    <row r="55" spans="1:8" x14ac:dyDescent="0.3">
      <c r="A55" s="1">
        <v>2022</v>
      </c>
      <c r="B55" s="1">
        <v>6</v>
      </c>
      <c r="C55" s="8">
        <v>112.306</v>
      </c>
      <c r="D55" s="3">
        <v>-4</v>
      </c>
      <c r="E55" s="3">
        <v>19.821440530741171</v>
      </c>
      <c r="F55" s="8">
        <v>113.414</v>
      </c>
      <c r="G55" s="3">
        <v>6.6</v>
      </c>
      <c r="H55" s="3">
        <v>20.993230575724798</v>
      </c>
    </row>
    <row r="56" spans="1:8" x14ac:dyDescent="0.3">
      <c r="A56" s="1">
        <v>2022</v>
      </c>
      <c r="B56" s="1">
        <v>7</v>
      </c>
      <c r="C56" s="8">
        <v>105.16500000000001</v>
      </c>
      <c r="D56" s="3">
        <v>-5.8</v>
      </c>
      <c r="E56" s="3">
        <v>18.801984089067737</v>
      </c>
      <c r="F56" s="8">
        <v>109.408</v>
      </c>
      <c r="G56" s="3">
        <v>1.3</v>
      </c>
      <c r="H56" s="3">
        <v>20.280944113706667</v>
      </c>
    </row>
    <row r="57" spans="1:8" x14ac:dyDescent="0.3">
      <c r="A57" s="1">
        <v>2022</v>
      </c>
      <c r="B57" s="1">
        <v>8</v>
      </c>
      <c r="C57" s="8">
        <v>94.192999999999998</v>
      </c>
      <c r="D57" s="3">
        <v>-2.8</v>
      </c>
      <c r="E57" s="3">
        <v>17.776150840801428</v>
      </c>
      <c r="F57" s="8">
        <v>88.064999999999998</v>
      </c>
      <c r="G57" s="3">
        <v>5.4</v>
      </c>
      <c r="H57" s="3">
        <v>19.562241376848345</v>
      </c>
    </row>
    <row r="58" spans="1:8" x14ac:dyDescent="0.3">
      <c r="A58" s="1">
        <v>2022</v>
      </c>
      <c r="B58" s="1">
        <v>9</v>
      </c>
      <c r="C58" s="8">
        <v>112.248</v>
      </c>
      <c r="D58" s="3">
        <v>-5.2</v>
      </c>
      <c r="E58" s="3">
        <v>16.747527032323063</v>
      </c>
      <c r="F58" s="8">
        <v>110.86</v>
      </c>
      <c r="G58" s="3">
        <v>3.6</v>
      </c>
      <c r="H58" s="3">
        <v>18.840269566770647</v>
      </c>
    </row>
    <row r="59" spans="1:8" x14ac:dyDescent="0.3">
      <c r="A59" s="1">
        <v>2022</v>
      </c>
      <c r="B59" s="1">
        <v>10</v>
      </c>
      <c r="C59" s="8">
        <v>118.598</v>
      </c>
      <c r="D59" s="3">
        <v>6.6</v>
      </c>
      <c r="E59" s="3">
        <v>15.718270010649515</v>
      </c>
      <c r="F59" s="8">
        <v>106.43899999999999</v>
      </c>
      <c r="G59" s="3">
        <v>2.2000000000000002</v>
      </c>
      <c r="H59" s="3">
        <v>18.117192396109886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H69" sqref="H6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36885.14</v>
      </c>
      <c r="D2" s="3">
        <v>-0.46087102951430925</v>
      </c>
      <c r="E2" s="3">
        <v>0.40326912856045372</v>
      </c>
      <c r="F2" s="8">
        <v>3026750.2000000011</v>
      </c>
      <c r="G2" s="3">
        <v>1.8236766462812026</v>
      </c>
      <c r="H2" s="3">
        <v>1.174581671204594</v>
      </c>
    </row>
    <row r="3" spans="1:8" x14ac:dyDescent="0.3">
      <c r="A3" s="1">
        <v>2018</v>
      </c>
      <c r="B3" s="1">
        <v>2</v>
      </c>
      <c r="C3" s="8">
        <v>36202.620000000003</v>
      </c>
      <c r="D3" s="3">
        <v>5.6348310606953556</v>
      </c>
      <c r="E3" s="3">
        <v>0.19456791827238296</v>
      </c>
      <c r="F3" s="8">
        <v>2985026.959999999</v>
      </c>
      <c r="G3" s="3">
        <v>7.1744072440828921</v>
      </c>
      <c r="H3" s="3">
        <v>0.97875911690950601</v>
      </c>
    </row>
    <row r="4" spans="1:8" x14ac:dyDescent="0.3">
      <c r="A4" s="1">
        <v>2018</v>
      </c>
      <c r="B4" s="1">
        <v>3</v>
      </c>
      <c r="C4" s="8">
        <v>40738.410000000003</v>
      </c>
      <c r="D4" s="3">
        <v>2.7323224286727621</v>
      </c>
      <c r="E4" s="3">
        <v>-2.033983623588529E-2</v>
      </c>
      <c r="F4" s="8">
        <v>3202782.2499999991</v>
      </c>
      <c r="G4" s="3">
        <v>1.1996448955937433</v>
      </c>
      <c r="H4" s="3">
        <v>0.77303681825719872</v>
      </c>
    </row>
    <row r="5" spans="1:8" x14ac:dyDescent="0.3">
      <c r="A5" s="1">
        <v>2018</v>
      </c>
      <c r="B5" s="1">
        <v>4</v>
      </c>
      <c r="C5" s="8">
        <v>37821.369999999995</v>
      </c>
      <c r="D5" s="3">
        <v>1.3887232051401188</v>
      </c>
      <c r="E5" s="3">
        <v>-0.24114400292945729</v>
      </c>
      <c r="F5" s="8">
        <v>2966529.6099999994</v>
      </c>
      <c r="G5" s="3">
        <v>6.1033522748608737</v>
      </c>
      <c r="H5" s="3">
        <v>0.55813929568275311</v>
      </c>
    </row>
    <row r="6" spans="1:8" x14ac:dyDescent="0.3">
      <c r="A6" s="1">
        <v>2018</v>
      </c>
      <c r="B6" s="1">
        <v>5</v>
      </c>
      <c r="C6" s="8">
        <v>40768.589999999997</v>
      </c>
      <c r="D6" s="3">
        <v>6.0730964398327147</v>
      </c>
      <c r="E6" s="3">
        <v>-0.4673432926717096</v>
      </c>
      <c r="F6" s="8">
        <v>3070004.4899999984</v>
      </c>
      <c r="G6" s="3">
        <v>1.9615662914358456</v>
      </c>
      <c r="H6" s="3">
        <v>0.3348206951821765</v>
      </c>
    </row>
    <row r="7" spans="1:8" x14ac:dyDescent="0.3">
      <c r="A7" s="1">
        <v>2018</v>
      </c>
      <c r="B7" s="1">
        <v>6</v>
      </c>
      <c r="C7" s="8">
        <v>38181.189999999995</v>
      </c>
      <c r="D7" s="3">
        <v>1.9737638069588392</v>
      </c>
      <c r="E7" s="3">
        <v>-0.69832323110323624</v>
      </c>
      <c r="F7" s="8">
        <v>2994611.08</v>
      </c>
      <c r="G7" s="3">
        <v>-2.9521508785978479</v>
      </c>
      <c r="H7" s="3">
        <v>0.10422024698614145</v>
      </c>
    </row>
    <row r="8" spans="1:8" x14ac:dyDescent="0.3">
      <c r="A8" s="1">
        <v>2018</v>
      </c>
      <c r="B8" s="1">
        <v>7</v>
      </c>
      <c r="C8" s="8">
        <v>40366.81</v>
      </c>
      <c r="D8" s="3">
        <v>-0.31788685865160593</v>
      </c>
      <c r="E8" s="3">
        <v>-0.93301514666098517</v>
      </c>
      <c r="F8" s="8">
        <v>3189052.0099999993</v>
      </c>
      <c r="G8" s="3">
        <v>2.7831608062800051</v>
      </c>
      <c r="H8" s="3">
        <v>-0.1324098502304952</v>
      </c>
    </row>
    <row r="9" spans="1:8" x14ac:dyDescent="0.3">
      <c r="A9" s="1">
        <v>2018</v>
      </c>
      <c r="B9" s="1">
        <v>8</v>
      </c>
      <c r="C9" s="8">
        <v>42590.17</v>
      </c>
      <c r="D9" s="3">
        <v>-3.1663719683340141</v>
      </c>
      <c r="E9" s="3">
        <v>-1.1701648061820389</v>
      </c>
      <c r="F9" s="8">
        <v>3080142.7699999986</v>
      </c>
      <c r="G9" s="3">
        <v>2.2203962272505429</v>
      </c>
      <c r="H9" s="3">
        <v>-0.37402964578770886</v>
      </c>
    </row>
    <row r="10" spans="1:8" x14ac:dyDescent="0.3">
      <c r="A10" s="1">
        <v>2018</v>
      </c>
      <c r="B10" s="1">
        <v>9</v>
      </c>
      <c r="C10" s="8">
        <v>35592.449999999997</v>
      </c>
      <c r="D10" s="3">
        <v>-0.97215336101137417</v>
      </c>
      <c r="E10" s="3">
        <v>-1.4084752592612568</v>
      </c>
      <c r="F10" s="8">
        <v>2856258.2199999993</v>
      </c>
      <c r="G10" s="3">
        <v>-2.0372677593686661</v>
      </c>
      <c r="H10" s="3">
        <v>-0.61939671882099501</v>
      </c>
    </row>
    <row r="11" spans="1:8" x14ac:dyDescent="0.3">
      <c r="A11" s="1">
        <v>2018</v>
      </c>
      <c r="B11" s="1">
        <v>10</v>
      </c>
      <c r="C11" s="8">
        <v>39943.78</v>
      </c>
      <c r="D11" s="3">
        <v>7.5021833473507105</v>
      </c>
      <c r="E11" s="3">
        <v>-1.6467881809908702</v>
      </c>
      <c r="F11" s="8">
        <v>3182101.4800000004</v>
      </c>
      <c r="G11" s="3">
        <v>6.1594961399960457</v>
      </c>
      <c r="H11" s="3">
        <v>-0.86708848000244376</v>
      </c>
    </row>
    <row r="12" spans="1:8" x14ac:dyDescent="0.3">
      <c r="A12" s="1">
        <v>2018</v>
      </c>
      <c r="B12" s="1">
        <v>11</v>
      </c>
      <c r="C12" s="8">
        <v>37674.19</v>
      </c>
      <c r="D12" s="3">
        <v>-1.6269053261004363</v>
      </c>
      <c r="E12" s="3">
        <v>-1.8839149463312876</v>
      </c>
      <c r="F12" s="8">
        <v>3103524.2099999986</v>
      </c>
      <c r="G12" s="3">
        <v>0.98935835907005831</v>
      </c>
      <c r="H12" s="3">
        <v>-1.1157808032708501</v>
      </c>
    </row>
    <row r="13" spans="1:8" x14ac:dyDescent="0.3">
      <c r="A13" s="1">
        <v>2018</v>
      </c>
      <c r="B13" s="1">
        <v>12</v>
      </c>
      <c r="C13" s="8">
        <v>39270.75</v>
      </c>
      <c r="D13" s="3">
        <v>2.3344152899862802</v>
      </c>
      <c r="E13" s="3">
        <v>-2.1180315849978939</v>
      </c>
      <c r="F13" s="8">
        <v>3129967.3599999994</v>
      </c>
      <c r="G13" s="3">
        <v>0.51564033571958046</v>
      </c>
      <c r="H13" s="3">
        <v>-1.363661605299731</v>
      </c>
    </row>
    <row r="14" spans="1:8" x14ac:dyDescent="0.3">
      <c r="A14" s="1">
        <v>2019</v>
      </c>
      <c r="B14" s="1">
        <v>1</v>
      </c>
      <c r="C14" s="8">
        <v>37304.26</v>
      </c>
      <c r="D14" s="3">
        <v>1.1362841512869482</v>
      </c>
      <c r="E14" s="3">
        <v>-2.3472962788157794</v>
      </c>
      <c r="F14" s="8">
        <v>3216448.8699999992</v>
      </c>
      <c r="G14" s="3">
        <v>6.2674042278083597</v>
      </c>
      <c r="H14" s="3">
        <v>-1.6087726125429966</v>
      </c>
    </row>
    <row r="15" spans="1:8" x14ac:dyDescent="0.3">
      <c r="A15" s="1">
        <v>2019</v>
      </c>
      <c r="B15" s="1">
        <v>2</v>
      </c>
      <c r="C15" s="8">
        <v>35923.119999999995</v>
      </c>
      <c r="D15" s="3">
        <v>-0.77204357032725213</v>
      </c>
      <c r="E15" s="3">
        <v>-2.5695580119103827</v>
      </c>
      <c r="F15" s="8">
        <v>2888691.4600000004</v>
      </c>
      <c r="G15" s="3">
        <v>-3.2272907846701226</v>
      </c>
      <c r="H15" s="3">
        <v>-1.8490250443753193</v>
      </c>
    </row>
    <row r="16" spans="1:8" x14ac:dyDescent="0.3">
      <c r="A16" s="1">
        <v>2019</v>
      </c>
      <c r="B16" s="1">
        <v>3</v>
      </c>
      <c r="C16" s="8">
        <v>39048.410000000003</v>
      </c>
      <c r="D16" s="3">
        <v>-4.1484191454698394</v>
      </c>
      <c r="E16" s="3">
        <v>-2.782423853099496</v>
      </c>
      <c r="F16" s="8">
        <v>3031194.3499999987</v>
      </c>
      <c r="G16" s="3">
        <v>-5.3574638113471629</v>
      </c>
      <c r="H16" s="3">
        <v>-2.0817831634463468</v>
      </c>
    </row>
    <row r="17" spans="1:8" x14ac:dyDescent="0.3">
      <c r="A17" s="1">
        <v>2019</v>
      </c>
      <c r="B17" s="1">
        <v>4</v>
      </c>
      <c r="C17" s="8">
        <v>40292.74</v>
      </c>
      <c r="D17" s="3">
        <v>6.5343217339826731</v>
      </c>
      <c r="E17" s="3">
        <v>-2.9833760438091352</v>
      </c>
      <c r="F17" s="8">
        <v>3028026.2</v>
      </c>
      <c r="G17" s="3">
        <v>2.0730145349872497</v>
      </c>
      <c r="H17" s="3">
        <v>-2.3045069453043583</v>
      </c>
    </row>
    <row r="18" spans="1:8" x14ac:dyDescent="0.3">
      <c r="A18" s="1">
        <v>2019</v>
      </c>
      <c r="B18" s="1">
        <v>5</v>
      </c>
      <c r="C18" s="8">
        <v>39707.999999999993</v>
      </c>
      <c r="D18" s="3">
        <v>-2.6014880573500432</v>
      </c>
      <c r="E18" s="3">
        <v>-3.1699916862495079</v>
      </c>
      <c r="F18" s="8">
        <v>3091395.8700000015</v>
      </c>
      <c r="G18" s="3">
        <v>0.69678660307115337</v>
      </c>
      <c r="H18" s="3">
        <v>-2.5148838433204035</v>
      </c>
    </row>
    <row r="19" spans="1:8" x14ac:dyDescent="0.3">
      <c r="A19" s="1">
        <v>2019</v>
      </c>
      <c r="B19" s="1">
        <v>6</v>
      </c>
      <c r="C19" s="8">
        <v>36564.61</v>
      </c>
      <c r="D19" s="3">
        <v>-4.2339696588817528</v>
      </c>
      <c r="E19" s="3">
        <v>-3.3391869313962523</v>
      </c>
      <c r="F19" s="8">
        <v>2931888.4700000016</v>
      </c>
      <c r="G19" s="3">
        <v>-2.0945160598283219</v>
      </c>
      <c r="H19" s="3">
        <v>-2.71029731631829</v>
      </c>
    </row>
    <row r="20" spans="1:8" x14ac:dyDescent="0.3">
      <c r="A20" s="1">
        <v>2019</v>
      </c>
      <c r="B20" s="1">
        <v>7</v>
      </c>
      <c r="C20" s="8">
        <v>41424.160000000003</v>
      </c>
      <c r="D20" s="3">
        <v>2.6193548610851547</v>
      </c>
      <c r="E20" s="3">
        <v>-3.4878384508063331</v>
      </c>
      <c r="F20" s="8">
        <v>3257212.64</v>
      </c>
      <c r="G20" s="3">
        <v>2.1373320280217323</v>
      </c>
      <c r="H20" s="3">
        <v>-2.8879077904519361</v>
      </c>
    </row>
    <row r="21" spans="1:8" x14ac:dyDescent="0.3">
      <c r="A21" s="1">
        <v>2019</v>
      </c>
      <c r="B21" s="1">
        <v>8</v>
      </c>
      <c r="C21" s="8">
        <v>43151.12999999999</v>
      </c>
      <c r="D21" s="3">
        <v>1.3171114367469983</v>
      </c>
      <c r="E21" s="3">
        <v>-3.6128850537261226</v>
      </c>
      <c r="F21" s="8">
        <v>2974064.0300000007</v>
      </c>
      <c r="G21" s="3">
        <v>-3.4439552943189677</v>
      </c>
      <c r="H21" s="3">
        <v>-3.0448329292880039</v>
      </c>
    </row>
    <row r="22" spans="1:8" x14ac:dyDescent="0.3">
      <c r="A22" s="1">
        <v>2019</v>
      </c>
      <c r="B22" s="1">
        <v>9</v>
      </c>
      <c r="C22" s="8">
        <v>35161.679999999993</v>
      </c>
      <c r="D22" s="3">
        <v>-1.2102847654488658</v>
      </c>
      <c r="E22" s="3">
        <v>-3.7108414387553337</v>
      </c>
      <c r="F22" s="8">
        <v>2884053.4400000009</v>
      </c>
      <c r="G22" s="3">
        <v>0.97313400466998434</v>
      </c>
      <c r="H22" s="3">
        <v>-3.1778414214057604</v>
      </c>
    </row>
    <row r="23" spans="1:8" x14ac:dyDescent="0.3">
      <c r="A23" s="1">
        <v>2019</v>
      </c>
      <c r="B23" s="1">
        <v>10</v>
      </c>
      <c r="C23" s="8">
        <v>38131.99</v>
      </c>
      <c r="D23" s="3">
        <v>-4.5358501373680689</v>
      </c>
      <c r="E23" s="3">
        <v>-3.777879943626286</v>
      </c>
      <c r="F23" s="8">
        <v>3200658.5499999984</v>
      </c>
      <c r="G23" s="3">
        <v>0.5831702765179525</v>
      </c>
      <c r="H23" s="3">
        <v>-3.2837296722153786</v>
      </c>
    </row>
    <row r="24" spans="1:8" x14ac:dyDescent="0.3">
      <c r="A24" s="1">
        <v>2019</v>
      </c>
      <c r="B24" s="1">
        <v>11</v>
      </c>
      <c r="C24" s="8">
        <v>35127.429999999993</v>
      </c>
      <c r="D24" s="3">
        <v>-6.7599595372853649</v>
      </c>
      <c r="E24" s="3">
        <v>-3.8099992563023197</v>
      </c>
      <c r="F24" s="8">
        <v>3063297.399999999</v>
      </c>
      <c r="G24" s="3">
        <v>-1.2961654969657732</v>
      </c>
      <c r="H24" s="3">
        <v>-3.3590058249446648</v>
      </c>
    </row>
    <row r="25" spans="1:8" x14ac:dyDescent="0.3">
      <c r="A25" s="1">
        <v>2019</v>
      </c>
      <c r="B25" s="1">
        <v>12</v>
      </c>
      <c r="C25" s="8">
        <v>36845.19</v>
      </c>
      <c r="D25" s="3">
        <v>-6.1765054143350877</v>
      </c>
      <c r="E25" s="3">
        <v>-3.8032507015657853</v>
      </c>
      <c r="F25" s="8">
        <v>3065394.1199999996</v>
      </c>
      <c r="G25" s="3">
        <v>-2.0630643253736647</v>
      </c>
      <c r="H25" s="3">
        <v>-3.3999094881027641</v>
      </c>
    </row>
    <row r="26" spans="1:8" x14ac:dyDescent="0.3">
      <c r="A26" s="1">
        <v>2020</v>
      </c>
      <c r="B26" s="1">
        <v>1</v>
      </c>
      <c r="C26" s="8">
        <v>35279.61</v>
      </c>
      <c r="D26" s="3">
        <v>-5.4273962276694458</v>
      </c>
      <c r="E26" s="3">
        <v>-3.7538904625518787</v>
      </c>
      <c r="F26" s="8">
        <v>3031500.080000001</v>
      </c>
      <c r="G26" s="3">
        <v>-5.750092647982874</v>
      </c>
      <c r="H26" s="3">
        <v>-3.4025370173982665</v>
      </c>
    </row>
    <row r="27" spans="1:8" x14ac:dyDescent="0.3">
      <c r="A27" s="1">
        <v>2020</v>
      </c>
      <c r="B27" s="1">
        <v>2</v>
      </c>
      <c r="C27" s="8">
        <v>35328.619999999995</v>
      </c>
      <c r="D27" s="3">
        <v>-1.6549230690430017</v>
      </c>
      <c r="E27" s="3">
        <v>-3.6583395317508489</v>
      </c>
      <c r="F27" s="8">
        <v>2858003.350000001</v>
      </c>
      <c r="G27" s="3">
        <v>-1.0623533328131707</v>
      </c>
      <c r="H27" s="3">
        <v>-3.3628919320701285</v>
      </c>
    </row>
    <row r="28" spans="1:8" x14ac:dyDescent="0.3">
      <c r="A28" s="1">
        <v>2020</v>
      </c>
      <c r="B28" s="1">
        <v>3</v>
      </c>
      <c r="C28" s="8">
        <v>31303.599999999995</v>
      </c>
      <c r="D28" s="3">
        <v>-19.833867755434873</v>
      </c>
      <c r="E28" s="3">
        <v>-3.5131351173310774</v>
      </c>
      <c r="F28" s="8">
        <v>2469778.4500000002</v>
      </c>
      <c r="G28" s="3">
        <v>-18.521276934948062</v>
      </c>
      <c r="H28" s="3">
        <v>-3.2771407760538742</v>
      </c>
    </row>
    <row r="29" spans="1:8" x14ac:dyDescent="0.3">
      <c r="A29" s="1">
        <v>2020</v>
      </c>
      <c r="B29" s="1">
        <v>4</v>
      </c>
      <c r="C29" s="8">
        <v>18255.93</v>
      </c>
      <c r="D29" s="3">
        <v>-54.691763330068888</v>
      </c>
      <c r="E29" s="3">
        <v>-3.3146753013177026</v>
      </c>
      <c r="F29" s="8">
        <v>1600760.4199999995</v>
      </c>
      <c r="G29" s="3">
        <v>-47.135185950504678</v>
      </c>
      <c r="H29" s="3">
        <v>-3.1412903336600793</v>
      </c>
    </row>
    <row r="30" spans="1:8" x14ac:dyDescent="0.3">
      <c r="A30" s="1">
        <v>2020</v>
      </c>
      <c r="B30" s="1">
        <v>5</v>
      </c>
      <c r="C30" s="8">
        <v>23775.73</v>
      </c>
      <c r="D30" s="3">
        <v>-40.123577112924337</v>
      </c>
      <c r="E30" s="3">
        <v>-3.0604915499468426</v>
      </c>
      <c r="F30" s="8">
        <v>1973580.18</v>
      </c>
      <c r="G30" s="3">
        <v>-36.158930690426295</v>
      </c>
      <c r="H30" s="3">
        <v>-2.9524060097659097</v>
      </c>
    </row>
    <row r="31" spans="1:8" x14ac:dyDescent="0.3">
      <c r="A31" s="1">
        <v>2020</v>
      </c>
      <c r="B31" s="1">
        <v>6</v>
      </c>
      <c r="C31" s="8">
        <v>29363.19</v>
      </c>
      <c r="D31" s="3">
        <v>-19.695054863158667</v>
      </c>
      <c r="E31" s="3">
        <v>-2.7516831827899453</v>
      </c>
      <c r="F31" s="8">
        <v>2421084.3099999991</v>
      </c>
      <c r="G31" s="3">
        <v>-17.422359862140404</v>
      </c>
      <c r="H31" s="3">
        <v>-2.7106083408885904</v>
      </c>
    </row>
    <row r="32" spans="1:8" x14ac:dyDescent="0.3">
      <c r="A32" s="1">
        <v>2020</v>
      </c>
      <c r="B32" s="1">
        <v>7</v>
      </c>
      <c r="C32" s="8">
        <v>38963.659999999996</v>
      </c>
      <c r="D32" s="3">
        <v>-5.9397704141737728</v>
      </c>
      <c r="E32" s="3">
        <v>-2.391923344804777</v>
      </c>
      <c r="F32" s="8">
        <v>2934283.7599999993</v>
      </c>
      <c r="G32" s="3">
        <v>-9.9142707489923261</v>
      </c>
      <c r="H32" s="3">
        <v>-2.4183238722037252</v>
      </c>
    </row>
    <row r="33" spans="1:8" x14ac:dyDescent="0.3">
      <c r="A33" s="1">
        <v>2020</v>
      </c>
      <c r="B33" s="1">
        <v>8</v>
      </c>
      <c r="C33" s="8">
        <v>39089.930000000015</v>
      </c>
      <c r="D33" s="3">
        <v>-9.4115727676192371</v>
      </c>
      <c r="E33" s="3">
        <v>-1.9860618039824633</v>
      </c>
      <c r="F33" s="8">
        <v>2594407.0099999993</v>
      </c>
      <c r="G33" s="3">
        <v>-12.765596711110527</v>
      </c>
      <c r="H33" s="3">
        <v>-2.0790007982981171</v>
      </c>
    </row>
    <row r="34" spans="1:8" x14ac:dyDescent="0.3">
      <c r="A34" s="1">
        <v>2020</v>
      </c>
      <c r="B34" s="1">
        <v>9</v>
      </c>
      <c r="C34" s="8">
        <v>33229.990000000005</v>
      </c>
      <c r="D34" s="3">
        <v>-5.4937363629951381</v>
      </c>
      <c r="E34" s="3">
        <v>-1.5391947065828364</v>
      </c>
      <c r="F34" s="8">
        <v>2645804.0000000009</v>
      </c>
      <c r="G34" s="3">
        <v>-8.2609232095227743</v>
      </c>
      <c r="H34" s="3">
        <v>-1.6966078656250125</v>
      </c>
    </row>
    <row r="35" spans="1:8" x14ac:dyDescent="0.3">
      <c r="A35" s="1">
        <v>2020</v>
      </c>
      <c r="B35" s="1">
        <v>10</v>
      </c>
      <c r="C35" s="8">
        <v>33797.44000000001</v>
      </c>
      <c r="D35" s="3">
        <v>-11.367227359495235</v>
      </c>
      <c r="E35" s="3">
        <v>-1.0569338593493143</v>
      </c>
      <c r="F35" s="8">
        <v>2812309.5400000005</v>
      </c>
      <c r="G35" s="3">
        <v>-12.133409544732544</v>
      </c>
      <c r="H35" s="3">
        <v>-1.2758559453538258</v>
      </c>
    </row>
    <row r="36" spans="1:8" x14ac:dyDescent="0.3">
      <c r="A36" s="1">
        <v>2020</v>
      </c>
      <c r="B36" s="1">
        <v>11</v>
      </c>
      <c r="C36" s="8">
        <v>29546.079999999998</v>
      </c>
      <c r="D36" s="3">
        <v>-15.88886519736854</v>
      </c>
      <c r="E36" s="3">
        <v>-0.54516568997367687</v>
      </c>
      <c r="F36" s="8">
        <v>2529761.9699999993</v>
      </c>
      <c r="G36" s="3">
        <v>-17.41703009312775</v>
      </c>
      <c r="H36" s="3">
        <v>-0.82191176388618614</v>
      </c>
    </row>
    <row r="37" spans="1:8" x14ac:dyDescent="0.3">
      <c r="A37" s="1">
        <v>2020</v>
      </c>
      <c r="B37" s="1">
        <v>12</v>
      </c>
      <c r="C37" s="8">
        <v>35042.219999999994</v>
      </c>
      <c r="D37" s="3">
        <v>-4.8933659997411061</v>
      </c>
      <c r="E37" s="3">
        <v>-1.049261875188099E-2</v>
      </c>
      <c r="F37" s="8">
        <v>2866924.1099999994</v>
      </c>
      <c r="G37" s="3">
        <v>-6.4745348307773343</v>
      </c>
      <c r="H37" s="3">
        <v>-0.34069604440145757</v>
      </c>
    </row>
    <row r="38" spans="1:8" x14ac:dyDescent="0.3">
      <c r="A38" s="1">
        <v>2021</v>
      </c>
      <c r="B38" s="1">
        <v>1</v>
      </c>
      <c r="C38" s="8">
        <v>32400.89</v>
      </c>
      <c r="D38" s="3">
        <v>-8.1597273892766946</v>
      </c>
      <c r="E38" s="3">
        <v>0.53941739933210286</v>
      </c>
      <c r="F38" s="8">
        <v>2481810.3200000008</v>
      </c>
      <c r="G38" s="3">
        <v>-18.132599224605663</v>
      </c>
      <c r="H38" s="3">
        <v>0.16071805114813195</v>
      </c>
    </row>
    <row r="39" spans="1:8" x14ac:dyDescent="0.3">
      <c r="A39" s="1">
        <v>2021</v>
      </c>
      <c r="B39" s="1">
        <v>2</v>
      </c>
      <c r="C39" s="8">
        <v>29198.899999999998</v>
      </c>
      <c r="D39" s="3">
        <v>-17.350578652661774</v>
      </c>
      <c r="E39" s="3">
        <v>1.096557320865069</v>
      </c>
      <c r="F39" s="8">
        <v>2416280.3000000021</v>
      </c>
      <c r="G39" s="3">
        <v>-15.455651932668268</v>
      </c>
      <c r="H39" s="3">
        <v>0.6748313997835228</v>
      </c>
    </row>
    <row r="40" spans="1:8" x14ac:dyDescent="0.3">
      <c r="A40" s="1">
        <v>2021</v>
      </c>
      <c r="B40" s="1">
        <v>3</v>
      </c>
      <c r="C40" s="8">
        <v>33933.24</v>
      </c>
      <c r="D40" s="3">
        <v>8.4004395660563169</v>
      </c>
      <c r="E40" s="3">
        <v>1.6523159951568247</v>
      </c>
      <c r="F40" s="8">
        <v>2992359.580000001</v>
      </c>
      <c r="G40" s="3">
        <v>21.159028657003653</v>
      </c>
      <c r="H40" s="3">
        <v>1.1928745092703947</v>
      </c>
    </row>
    <row r="41" spans="1:8" x14ac:dyDescent="0.3">
      <c r="A41" s="1">
        <v>2021</v>
      </c>
      <c r="B41" s="1">
        <v>4</v>
      </c>
      <c r="C41" s="8">
        <v>33686.380000000005</v>
      </c>
      <c r="D41" s="3">
        <v>84.522946790440173</v>
      </c>
      <c r="E41" s="3">
        <v>2.196801220407905</v>
      </c>
      <c r="F41" s="8">
        <v>2568342.4499999993</v>
      </c>
      <c r="G41" s="3">
        <v>60.445149562106252</v>
      </c>
      <c r="H41" s="3">
        <v>1.7049577149207851</v>
      </c>
    </row>
    <row r="42" spans="1:8" x14ac:dyDescent="0.3">
      <c r="A42" s="1">
        <v>2021</v>
      </c>
      <c r="B42" s="1">
        <v>5</v>
      </c>
      <c r="C42" s="8">
        <v>31224.310000000005</v>
      </c>
      <c r="D42" s="3">
        <v>31.328501795738784</v>
      </c>
      <c r="E42" s="3">
        <v>2.7205894145112688</v>
      </c>
      <c r="F42" s="8">
        <v>2748391.8500000006</v>
      </c>
      <c r="G42" s="3">
        <v>39.259193918333764</v>
      </c>
      <c r="H42" s="3">
        <v>2.2025778905292128</v>
      </c>
    </row>
    <row r="43" spans="1:8" x14ac:dyDescent="0.3">
      <c r="A43" s="1">
        <v>2021</v>
      </c>
      <c r="B43" s="1">
        <v>6</v>
      </c>
      <c r="C43" s="8">
        <v>37526.659999999996</v>
      </c>
      <c r="D43" s="3">
        <v>27.801713642148542</v>
      </c>
      <c r="E43" s="3">
        <v>3.2199740888022381</v>
      </c>
      <c r="F43" s="8">
        <v>2887879.38</v>
      </c>
      <c r="G43" s="3">
        <v>19.2804136589527</v>
      </c>
      <c r="H43" s="3">
        <v>2.6813110898795851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3.4454412136847523</v>
      </c>
      <c r="E44" s="3">
        <v>3.6932354151981648</v>
      </c>
      <c r="F44" s="8">
        <v>3070476.3000000003</v>
      </c>
      <c r="G44" s="3">
        <v>4.6414236365470263</v>
      </c>
      <c r="H44" s="3">
        <v>3.1393067428688508</v>
      </c>
    </row>
    <row r="45" spans="1:8" x14ac:dyDescent="0.3">
      <c r="A45" s="1">
        <v>2021</v>
      </c>
      <c r="B45" s="1">
        <v>8</v>
      </c>
      <c r="C45" s="8">
        <v>43638.369999999995</v>
      </c>
      <c r="D45" s="3">
        <v>11.635835623138702</v>
      </c>
      <c r="E45" s="3">
        <v>4.140360630863162</v>
      </c>
      <c r="F45" s="8">
        <v>2858775.8300000019</v>
      </c>
      <c r="G45" s="3">
        <v>10.189951652959905</v>
      </c>
      <c r="H45" s="3">
        <v>3.5758669948501454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12.475718469972442</v>
      </c>
      <c r="E46" s="3">
        <v>4.5613197650306816</v>
      </c>
      <c r="F46" s="8">
        <v>2942798.1799999988</v>
      </c>
      <c r="G46" s="3">
        <v>11.225101330257182</v>
      </c>
      <c r="H46" s="3">
        <v>3.990398304849776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4.9566033660308602</v>
      </c>
      <c r="F47" s="8">
        <v>2982454.6199999978</v>
      </c>
      <c r="G47" s="3">
        <v>6.0500125459161724</v>
      </c>
      <c r="H47" s="3">
        <v>4.3827664433286397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27.185907572172006</v>
      </c>
      <c r="E48" s="3">
        <v>5.3272515932150117</v>
      </c>
      <c r="F48" s="8">
        <v>3105343.3000000007</v>
      </c>
      <c r="G48" s="3">
        <v>22.752390810903123</v>
      </c>
      <c r="H48" s="3">
        <v>4.7533395906799543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5.6745306472475656</v>
      </c>
      <c r="F49" s="8">
        <v>3049062.7300000009</v>
      </c>
      <c r="G49" s="3">
        <v>6.353102245179465</v>
      </c>
      <c r="H49" s="3">
        <v>5.1026017082762829</v>
      </c>
    </row>
    <row r="50" spans="1:8" x14ac:dyDescent="0.3">
      <c r="A50" s="1">
        <v>2022</v>
      </c>
      <c r="B50" s="1">
        <v>1</v>
      </c>
      <c r="C50" s="8">
        <v>33475.93</v>
      </c>
      <c r="D50" s="3">
        <v>3.3179335505907348</v>
      </c>
      <c r="E50" s="3">
        <v>6.0012246910137108</v>
      </c>
      <c r="F50" s="8">
        <v>2775977.2400000012</v>
      </c>
      <c r="G50" s="3">
        <v>11.852917107702265</v>
      </c>
      <c r="H50" s="3">
        <v>5.4322866916027044</v>
      </c>
    </row>
    <row r="51" spans="1:8" x14ac:dyDescent="0.3">
      <c r="A51" s="1">
        <v>2022</v>
      </c>
      <c r="B51" s="1">
        <v>2</v>
      </c>
      <c r="C51" s="8">
        <v>33745.46</v>
      </c>
      <c r="D51" s="3">
        <v>15.570997537578467</v>
      </c>
      <c r="E51" s="3">
        <v>6.3100826379526005</v>
      </c>
      <c r="F51" s="8">
        <v>2866278.5600000015</v>
      </c>
      <c r="G51" s="3">
        <v>18.623595118496759</v>
      </c>
      <c r="H51" s="3">
        <v>5.7442152764593599</v>
      </c>
    </row>
    <row r="52" spans="1:8" x14ac:dyDescent="0.3">
      <c r="A52" s="1">
        <v>2022</v>
      </c>
      <c r="B52" s="1">
        <v>3</v>
      </c>
      <c r="C52" s="8">
        <v>32315.920000000006</v>
      </c>
      <c r="D52" s="3">
        <v>-4.766182068084257</v>
      </c>
      <c r="E52" s="3">
        <v>6.6036670618408593</v>
      </c>
      <c r="F52" s="8">
        <v>2802188.0000000005</v>
      </c>
      <c r="G52" s="3">
        <v>-6.355238229758486</v>
      </c>
      <c r="H52" s="3">
        <v>6.0406540757586207</v>
      </c>
    </row>
    <row r="53" spans="1:8" x14ac:dyDescent="0.3">
      <c r="A53" s="1">
        <v>2022</v>
      </c>
      <c r="B53" s="1">
        <v>4</v>
      </c>
      <c r="C53" s="8">
        <v>36126.009999999995</v>
      </c>
      <c r="D53" s="3">
        <v>7.2421851205145549</v>
      </c>
      <c r="E53" s="3">
        <v>6.8851836555453634</v>
      </c>
      <c r="F53" s="8">
        <v>2887165.6999999993</v>
      </c>
      <c r="G53" s="3">
        <v>12.4135802061754</v>
      </c>
      <c r="H53" s="3">
        <v>6.3247641037907769</v>
      </c>
    </row>
    <row r="54" spans="1:8" x14ac:dyDescent="0.3">
      <c r="A54" s="1">
        <v>2022</v>
      </c>
      <c r="B54" s="1">
        <v>5</v>
      </c>
      <c r="C54" s="8">
        <v>36255.269999999997</v>
      </c>
      <c r="D54" s="3">
        <v>16.112317614064132</v>
      </c>
      <c r="E54" s="3">
        <v>7.1570485390767447</v>
      </c>
      <c r="F54" s="8">
        <v>2910594.7199999983</v>
      </c>
      <c r="G54" s="3">
        <v>5.9017374105514664</v>
      </c>
      <c r="H54" s="3">
        <v>6.5988455489915703</v>
      </c>
    </row>
    <row r="55" spans="1:8" x14ac:dyDescent="0.3">
      <c r="A55" s="1">
        <v>2022</v>
      </c>
      <c r="B55" s="1">
        <v>6</v>
      </c>
      <c r="C55" s="8">
        <v>35562.33</v>
      </c>
      <c r="D55" s="3">
        <v>-5.2344919585169407</v>
      </c>
      <c r="E55" s="3">
        <v>7.4217026242140367</v>
      </c>
      <c r="F55" s="8">
        <v>2931903</v>
      </c>
      <c r="G55" s="3">
        <v>1.5244272425256167</v>
      </c>
      <c r="H55" s="3">
        <v>6.8656214342482969</v>
      </c>
    </row>
    <row r="56" spans="1:8" x14ac:dyDescent="0.3">
      <c r="A56" s="1">
        <v>2022</v>
      </c>
      <c r="B56" s="1">
        <v>7</v>
      </c>
      <c r="C56" s="8">
        <v>38237.760000000009</v>
      </c>
      <c r="D56" s="3">
        <v>-5.1316511905260764</v>
      </c>
      <c r="E56" s="3">
        <v>7.6822087164220347</v>
      </c>
      <c r="F56" s="8">
        <v>2877050.7700000023</v>
      </c>
      <c r="G56" s="3">
        <v>-6.2995285128889638</v>
      </c>
      <c r="H56" s="3">
        <v>7.1277663721608606</v>
      </c>
    </row>
    <row r="57" spans="1:8" x14ac:dyDescent="0.3">
      <c r="A57" s="1">
        <v>2022</v>
      </c>
      <c r="B57" s="1">
        <v>8</v>
      </c>
      <c r="C57" s="8">
        <v>43182.33</v>
      </c>
      <c r="D57" s="3">
        <v>-1.0450436164320398</v>
      </c>
      <c r="E57" s="3">
        <v>7.9407507187639537</v>
      </c>
      <c r="F57" s="8">
        <v>2899031.2200000011</v>
      </c>
      <c r="G57" s="3">
        <v>1.4081338444784208</v>
      </c>
      <c r="H57" s="3">
        <v>7.3875840590658495</v>
      </c>
    </row>
    <row r="58" spans="1:8" x14ac:dyDescent="0.3">
      <c r="A58" s="1">
        <v>2022</v>
      </c>
      <c r="B58" s="1">
        <v>9</v>
      </c>
      <c r="C58" s="8">
        <v>36833.75</v>
      </c>
      <c r="D58" s="3">
        <v>-1.449927185251787</v>
      </c>
      <c r="E58" s="3">
        <v>8.1986226829205826</v>
      </c>
      <c r="F58" s="8">
        <v>2762697.8600000003</v>
      </c>
      <c r="G58" s="3">
        <v>-6.1200364069818214</v>
      </c>
      <c r="H58" s="3">
        <v>7.6464457402661683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4" sqref="C64: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3.972887296911495</v>
      </c>
      <c r="H2" s="3">
        <v>3.8305383145650782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3.5097835137963904</v>
      </c>
      <c r="H3" s="3">
        <v>3.4166466669528766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3.0551422958879555</v>
      </c>
      <c r="H4" s="3">
        <v>2.9975296724038727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2.6114592774106673</v>
      </c>
      <c r="H5" s="3">
        <v>2.5742946135477518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2.1811718254749906</v>
      </c>
      <c r="H6" s="3">
        <v>2.1474962410930214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1.7663202704607708</v>
      </c>
      <c r="H7" s="3">
        <v>1.7182380183841226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1.3687899022149419</v>
      </c>
      <c r="H8" s="3">
        <v>1.287579873570625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0.99016367971260066</v>
      </c>
      <c r="H9" s="3">
        <v>0.85635021922062959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0.63233525283156733</v>
      </c>
      <c r="H10" s="3">
        <v>0.42585702035261719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0.29672110387056272</v>
      </c>
      <c r="H11" s="3">
        <v>-2.3524809746646056E-3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-1.5572576838144789E-2</v>
      </c>
      <c r="H12" s="3">
        <v>-0.42690300518170277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-0.30317460498970822</v>
      </c>
      <c r="H13" s="3">
        <v>-0.84569715410887691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-0.56482251422491625</v>
      </c>
      <c r="H14" s="3">
        <v>-1.2564213847468064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-0.79922600309806702</v>
      </c>
      <c r="H15" s="3">
        <v>-1.6564612336572668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-1.0049473774611684</v>
      </c>
      <c r="H16" s="3">
        <v>-2.0426857339277218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-1.1805770108684872</v>
      </c>
      <c r="H17" s="3">
        <v>-2.4117383477646905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-1.324502939299957</v>
      </c>
      <c r="H18" s="3">
        <v>-2.7598550164381153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-1.4341014600218109</v>
      </c>
      <c r="H19" s="3">
        <v>-3.0831330810797346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-1.5066027598190017</v>
      </c>
      <c r="H20" s="3">
        <v>-3.3774197227196621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-1.5396741074561897</v>
      </c>
      <c r="H21" s="3">
        <v>-3.6385059426306516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-1.5306648738372737</v>
      </c>
      <c r="H22" s="3">
        <v>-3.8616391185138288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-1.47701959246556</v>
      </c>
      <c r="H23" s="3">
        <v>-4.0421717858095647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-1.3757022770866201</v>
      </c>
      <c r="H24" s="3">
        <v>-4.1746823868879188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-1.2237454417714355</v>
      </c>
      <c r="H25" s="3">
        <v>-4.2535265298435858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-1.0181742007290204</v>
      </c>
      <c r="H26" s="3">
        <v>-4.2731530062482239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-0.75543094619775308</v>
      </c>
      <c r="H27" s="3">
        <v>-4.2275905178016462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-0.43179505530805934</v>
      </c>
      <c r="H28" s="3">
        <v>-4.1109194980285588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-4.2823181236522227E-2</v>
      </c>
      <c r="H29" s="3">
        <v>-3.9168218321560562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0.41383629138487815</v>
      </c>
      <c r="H30" s="3">
        <v>-3.640535129813756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0.93541554198161891</v>
      </c>
      <c r="H31" s="3">
        <v>-3.2813211965864291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1.5149753380502697</v>
      </c>
      <c r="H32" s="3">
        <v>-2.8422877067004912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2.142495374026069</v>
      </c>
      <c r="H33" s="3">
        <v>-2.3292505730250133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2.8062934632783079</v>
      </c>
      <c r="H34" s="3">
        <v>-1.749878354834095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3.4934113708170345</v>
      </c>
      <c r="H35" s="3">
        <v>-1.1135111893590239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4.190076154850173</v>
      </c>
      <c r="H36" s="3">
        <v>-0.43089988600176948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4.8805802939338978</v>
      </c>
      <c r="H37" s="3">
        <v>0.28518009562212426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5.5475576437386884</v>
      </c>
      <c r="H38" s="3">
        <v>1.0207457821509887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6.1713928972212448</v>
      </c>
      <c r="H39" s="3">
        <v>1.7602573928611842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6.7304274450667085</v>
      </c>
      <c r="H40" s="3">
        <v>2.4862847359849756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7.2009843158833702</v>
      </c>
      <c r="H41" s="3">
        <v>3.1796098631098832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7.5614750287599151</v>
      </c>
      <c r="H42" s="3">
        <v>3.8216579021467356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7.8030015750640853</v>
      </c>
      <c r="H43" s="3">
        <v>4.4006864258126477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7.9232359899185161</v>
      </c>
      <c r="H44" s="3">
        <v>4.9103590771651335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7.9246741115581898</v>
      </c>
      <c r="H45" s="3">
        <v>5.3478573163433962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7.8104283757395319</v>
      </c>
      <c r="H46" s="3">
        <v>5.7113874555977082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7.5845308385612418</v>
      </c>
      <c r="H47" s="3">
        <v>6.0005778637545921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7.2515058944223227</v>
      </c>
      <c r="H48" s="3">
        <v>6.2158997140281436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6.8168274450862505</v>
      </c>
      <c r="H49" s="3">
        <v>6.3589349303747928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6.2885534339012139</v>
      </c>
      <c r="H50" s="3">
        <v>6.433572335127864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5.6767726812428654</v>
      </c>
      <c r="H51" s="3">
        <v>6.4449318085595122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4.9929425817811159</v>
      </c>
      <c r="H52" s="3">
        <v>6.3992535217396354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4.2492246325806287</v>
      </c>
      <c r="H53" s="3">
        <v>6.30365776886656</v>
      </c>
    </row>
    <row r="54" spans="1:8" x14ac:dyDescent="0.3">
      <c r="A54" s="1">
        <v>2022</v>
      </c>
      <c r="B54" s="1">
        <v>5</v>
      </c>
      <c r="C54" s="5">
        <v>18055</v>
      </c>
      <c r="D54" s="3">
        <v>-13.09265944645006</v>
      </c>
      <c r="E54" s="3">
        <v>1640595</v>
      </c>
      <c r="F54" s="3">
        <v>6.1662141139501081</v>
      </c>
      <c r="G54" s="3">
        <v>3.4569105424464301</v>
      </c>
      <c r="H54" s="3">
        <v>6.1661446126466473</v>
      </c>
    </row>
    <row r="55" spans="1:8" x14ac:dyDescent="0.3">
      <c r="A55" s="1">
        <v>2022</v>
      </c>
      <c r="B55" s="1">
        <v>6</v>
      </c>
      <c r="C55" s="5">
        <v>20660</v>
      </c>
      <c r="D55" s="3">
        <v>-18.872221785910625</v>
      </c>
      <c r="E55" s="3">
        <v>1768988</v>
      </c>
      <c r="F55" s="3">
        <v>-1.6161424033965699</v>
      </c>
      <c r="G55" s="3">
        <v>2.6269172729968635</v>
      </c>
      <c r="H55" s="3">
        <v>5.9947536127173855</v>
      </c>
    </row>
    <row r="56" spans="1:8" x14ac:dyDescent="0.3">
      <c r="A56" s="1">
        <v>2022</v>
      </c>
      <c r="B56" s="1">
        <v>7</v>
      </c>
      <c r="C56" s="5">
        <v>22296</v>
      </c>
      <c r="D56" s="3">
        <v>-15.150131293526659</v>
      </c>
      <c r="E56" s="3">
        <v>1655515</v>
      </c>
      <c r="F56" s="3">
        <v>-9.9407044743642032</v>
      </c>
      <c r="G56" s="3">
        <v>1.7690125101565981</v>
      </c>
      <c r="H56" s="3">
        <v>5.7975243335427411</v>
      </c>
    </row>
    <row r="57" spans="1:8" x14ac:dyDescent="0.3">
      <c r="A57" s="1">
        <v>2022</v>
      </c>
      <c r="B57" s="1">
        <v>8</v>
      </c>
      <c r="C57" s="5">
        <v>17729</v>
      </c>
      <c r="D57" s="3">
        <v>-15.285741590214064</v>
      </c>
      <c r="E57" s="3">
        <v>1283791</v>
      </c>
      <c r="F57" s="3">
        <v>-8.7933541873436596</v>
      </c>
      <c r="G57" s="3">
        <v>0.89147094408232419</v>
      </c>
      <c r="H57" s="3">
        <v>5.5819678051411161</v>
      </c>
    </row>
    <row r="58" spans="1:8" x14ac:dyDescent="0.3">
      <c r="A58" s="1">
        <v>2022</v>
      </c>
      <c r="B58" s="1">
        <v>9</v>
      </c>
      <c r="C58" s="5">
        <v>17231</v>
      </c>
      <c r="D58" s="3">
        <v>-25.092379254879795</v>
      </c>
      <c r="E58" s="3">
        <v>1660792</v>
      </c>
      <c r="F58" s="3">
        <v>-13.673339757963998</v>
      </c>
      <c r="G58" s="3">
        <v>1.392324388810024E-3</v>
      </c>
      <c r="H58" s="3">
        <v>5.3545021249748093</v>
      </c>
    </row>
    <row r="59" spans="1:8" x14ac:dyDescent="0.3">
      <c r="A59" s="1">
        <v>2022</v>
      </c>
      <c r="B59" s="1">
        <v>10</v>
      </c>
      <c r="C59" s="5">
        <v>16209</v>
      </c>
      <c r="D59" s="3">
        <v>-28.351677496353268</v>
      </c>
      <c r="E59" s="3">
        <v>1524139</v>
      </c>
      <c r="F59" s="3">
        <v>-19.467828112252882</v>
      </c>
      <c r="G59" s="3">
        <v>-0.89524701684628005</v>
      </c>
      <c r="H59" s="3">
        <v>5.1205471042566399</v>
      </c>
    </row>
    <row r="60" spans="1:8" x14ac:dyDescent="0.3">
      <c r="A60" s="1">
        <v>2022</v>
      </c>
      <c r="B60" s="1">
        <v>11</v>
      </c>
      <c r="C60" s="5">
        <v>13838</v>
      </c>
      <c r="D60" s="3">
        <v>-35.303193230165043</v>
      </c>
      <c r="E60" s="3">
        <v>1424283</v>
      </c>
      <c r="F60" s="3">
        <v>-29.544863188866344</v>
      </c>
      <c r="G60" s="3">
        <v>-1.7942133705716197</v>
      </c>
      <c r="H60" s="3">
        <v>4.8842011762908903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A58" sqref="A58:XF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6.7328918322295817</v>
      </c>
      <c r="E2" s="3">
        <v>-6.9525856906671439</v>
      </c>
      <c r="F2" s="8">
        <v>1896327</v>
      </c>
      <c r="G2" s="3">
        <v>15.241247794021117</v>
      </c>
      <c r="H2" s="3">
        <v>-0.4060360216570274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2.6279581728123169</v>
      </c>
      <c r="E3" s="3">
        <v>-7.6158657253614903</v>
      </c>
      <c r="F3" s="8">
        <v>1709397</v>
      </c>
      <c r="G3" s="3">
        <v>15.701649770071846</v>
      </c>
      <c r="H3" s="3">
        <v>-0.89844780011285796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-8.2401446324423144</v>
      </c>
      <c r="F4" s="8">
        <v>2223150</v>
      </c>
      <c r="G4" s="3">
        <v>23.564623884213919</v>
      </c>
      <c r="H4" s="3">
        <v>-1.4121504521184103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-9.2843326885880035</v>
      </c>
      <c r="E5" s="3">
        <v>-8.8174554924360748</v>
      </c>
      <c r="F5" s="8">
        <v>2878910</v>
      </c>
      <c r="G5" s="3">
        <v>5.6659493587722487</v>
      </c>
      <c r="H5" s="3">
        <v>-1.9429945867730629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10.98914023601365</v>
      </c>
      <c r="E6" s="3">
        <v>-9.340853654639929</v>
      </c>
      <c r="F6" s="8">
        <v>2765961</v>
      </c>
      <c r="G6" s="3">
        <v>3.1514210371450968</v>
      </c>
      <c r="H6" s="3">
        <v>-2.485096314958394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11.214837457144045</v>
      </c>
      <c r="E7" s="3">
        <v>-9.803426890378546</v>
      </c>
      <c r="F7" s="8">
        <v>3070966</v>
      </c>
      <c r="G7" s="3">
        <v>7.7881768644209037</v>
      </c>
      <c r="H7" s="3">
        <v>-3.0320433486708747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18.943619803977185</v>
      </c>
      <c r="E8" s="3">
        <v>-10.196851165845301</v>
      </c>
      <c r="F8" s="8">
        <v>4488459</v>
      </c>
      <c r="G8" s="3">
        <v>1.9812744447155861</v>
      </c>
      <c r="H8" s="3">
        <v>-3.5770319750908581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15.766812078635773</v>
      </c>
      <c r="E9" s="3">
        <v>-10.511342845542767</v>
      </c>
      <c r="F9" s="8">
        <v>5573125</v>
      </c>
      <c r="G9" s="3">
        <v>5.0555605718528573</v>
      </c>
      <c r="H9" s="3">
        <v>-4.1125070772172325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5.3386401763099833</v>
      </c>
      <c r="E10" s="3">
        <v>-10.735094650156169</v>
      </c>
      <c r="F10" s="8">
        <v>4037220</v>
      </c>
      <c r="G10" s="3">
        <v>7.1711568412325954</v>
      </c>
      <c r="H10" s="3">
        <v>-4.63052754454751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26.27671647437111</v>
      </c>
      <c r="E11" s="3">
        <v>-10.854474428500996</v>
      </c>
      <c r="F11" s="8">
        <v>3214108</v>
      </c>
      <c r="G11" s="3">
        <v>6.1614160809653429</v>
      </c>
      <c r="H11" s="3">
        <v>-5.1225155952146846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-38.237608182533435</v>
      </c>
      <c r="E12" s="3">
        <v>-10.854733797807569</v>
      </c>
      <c r="F12" s="8">
        <v>2257919</v>
      </c>
      <c r="G12" s="3">
        <v>5.25398445839802</v>
      </c>
      <c r="H12" s="3">
        <v>-5.5790738859360722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48.628257887517144</v>
      </c>
      <c r="E13" s="3">
        <v>-10.718545820382396</v>
      </c>
      <c r="F13" s="8">
        <v>2248326</v>
      </c>
      <c r="G13" s="3">
        <v>-5.6854425554708765E-2</v>
      </c>
      <c r="H13" s="3">
        <v>-5.9900214670625855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4.6794208893484956</v>
      </c>
      <c r="E14" s="3">
        <v>-10.430485147030922</v>
      </c>
      <c r="F14" s="8">
        <v>2007299</v>
      </c>
      <c r="G14" s="3">
        <v>5.8519443112923009</v>
      </c>
      <c r="H14" s="3">
        <v>-6.3444250932267812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-39.549537471510931</v>
      </c>
      <c r="E15" s="3">
        <v>-9.9710051227455434</v>
      </c>
      <c r="F15" s="8">
        <v>1753407</v>
      </c>
      <c r="G15" s="3">
        <v>2.5745920930012156</v>
      </c>
      <c r="H15" s="3">
        <v>-6.630939493572221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-14.448412315413572</v>
      </c>
      <c r="E16" s="3">
        <v>-9.3195097934883524</v>
      </c>
      <c r="F16" s="8">
        <v>2327207</v>
      </c>
      <c r="G16" s="3">
        <v>4.6806108449722217</v>
      </c>
      <c r="H16" s="3">
        <v>-6.8373724271449294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11.998933901918974</v>
      </c>
      <c r="E17" s="3">
        <v>-8.4574572699678807</v>
      </c>
      <c r="F17" s="8">
        <v>3110456</v>
      </c>
      <c r="G17" s="3">
        <v>8.0428356565505723</v>
      </c>
      <c r="H17" s="3">
        <v>-6.9508923799640856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-24.50017661603674</v>
      </c>
      <c r="E18" s="3">
        <v>-7.3666618366789036</v>
      </c>
      <c r="F18" s="8">
        <v>2869158</v>
      </c>
      <c r="G18" s="3">
        <v>3.7309636686851277</v>
      </c>
      <c r="H18" s="3">
        <v>-6.9578679780994159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-22.095528153320455</v>
      </c>
      <c r="E19" s="3">
        <v>-6.0275171953959266</v>
      </c>
      <c r="F19" s="8">
        <v>3234100</v>
      </c>
      <c r="G19" s="3">
        <v>5.3121395678102701</v>
      </c>
      <c r="H19" s="3">
        <v>-6.8436266165069988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3.5345238726087747</v>
      </c>
      <c r="E20" s="3">
        <v>-4.4216068753086866</v>
      </c>
      <c r="F20" s="8">
        <v>4634869</v>
      </c>
      <c r="G20" s="3">
        <v>3.2619212963736599</v>
      </c>
      <c r="H20" s="3">
        <v>-6.5927534101674397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-2.5316302397012209</v>
      </c>
      <c r="F21" s="8">
        <v>6007262</v>
      </c>
      <c r="G21" s="3">
        <v>7.7898306605360457</v>
      </c>
      <c r="H21" s="3">
        <v>-6.1889893236318771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-2.0859355483387465</v>
      </c>
      <c r="E22" s="3">
        <v>-0.33973414277784925</v>
      </c>
      <c r="F22" s="8">
        <v>3820383</v>
      </c>
      <c r="G22" s="3">
        <v>-5.3709483258281736</v>
      </c>
      <c r="H22" s="3">
        <v>-5.6153909690412727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-12.226174873619177</v>
      </c>
      <c r="E23" s="3">
        <v>2.1717965197179461</v>
      </c>
      <c r="F23" s="8">
        <v>3066144</v>
      </c>
      <c r="G23" s="3">
        <v>-4.6035789712106752</v>
      </c>
      <c r="H23" s="3">
        <v>-4.8540442071487986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48.619957537154981</v>
      </c>
      <c r="E24" s="3">
        <v>5.020555588056185</v>
      </c>
      <c r="F24" s="8">
        <v>2467625</v>
      </c>
      <c r="G24" s="3">
        <v>9.2875785180956516</v>
      </c>
      <c r="H24" s="3">
        <v>-3.8870179235240716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-14.616982002768808</v>
      </c>
      <c r="E25" s="3">
        <v>8.2231370433823496</v>
      </c>
      <c r="F25" s="8">
        <v>2335117</v>
      </c>
      <c r="G25" s="3">
        <v>3.8602498036316879</v>
      </c>
      <c r="H25" s="3">
        <v>-2.696363610317547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11.799162603088387</v>
      </c>
      <c r="F26" s="8">
        <v>2083950</v>
      </c>
      <c r="G26" s="3">
        <v>3.818613968322615</v>
      </c>
      <c r="H26" s="3">
        <v>-1.2632178571490109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34.44222665779553</v>
      </c>
      <c r="E27" s="3">
        <v>15.766667865188037</v>
      </c>
      <c r="F27" s="8">
        <v>1933451</v>
      </c>
      <c r="G27" s="3">
        <v>10.268237779363254</v>
      </c>
      <c r="H27" s="3">
        <v>0.43173806673771919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-54.986462093862819</v>
      </c>
      <c r="E28" s="3">
        <v>20.14279100430209</v>
      </c>
      <c r="F28" s="8">
        <v>956967</v>
      </c>
      <c r="G28" s="3">
        <v>-58.879162876357796</v>
      </c>
      <c r="H28" s="3">
        <v>2.4081757970867055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-97.234781780971872</v>
      </c>
      <c r="E29" s="3">
        <v>24.945967108856379</v>
      </c>
      <c r="F29" s="8">
        <v>109727</v>
      </c>
      <c r="G29" s="3">
        <v>-96.472317885223262</v>
      </c>
      <c r="H29" s="3">
        <v>4.6864500598998315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-95.803312435669511</v>
      </c>
      <c r="E30" s="3">
        <v>30.189413958033811</v>
      </c>
      <c r="F30" s="8">
        <v>216851</v>
      </c>
      <c r="G30" s="3">
        <v>-92.441998663022389</v>
      </c>
      <c r="H30" s="3">
        <v>7.2826595159933252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-94.750893921334921</v>
      </c>
      <c r="E31" s="3">
        <v>35.877864556788829</v>
      </c>
      <c r="F31" s="8">
        <v>767540</v>
      </c>
      <c r="G31" s="3">
        <v>-76.267276831266813</v>
      </c>
      <c r="H31" s="3">
        <v>10.20587791174278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42.007302415187432</v>
      </c>
      <c r="F32" s="8">
        <v>1683674</v>
      </c>
      <c r="G32" s="3">
        <v>-63.67375215998554</v>
      </c>
      <c r="H32" s="3">
        <v>13.458253670039138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-65.310986391942791</v>
      </c>
      <c r="E33" s="3">
        <v>48.564639601734648</v>
      </c>
      <c r="F33" s="8">
        <v>2067745</v>
      </c>
      <c r="G33" s="3">
        <v>-65.57924392177334</v>
      </c>
      <c r="H33" s="3">
        <v>17.035930133582855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-70.949738487051931</v>
      </c>
      <c r="E34" s="3">
        <v>55.529264425414929</v>
      </c>
      <c r="F34" s="8">
        <v>1193980</v>
      </c>
      <c r="G34" s="3">
        <v>-68.747112527723004</v>
      </c>
      <c r="H34" s="3">
        <v>20.929694255780639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62.872657165629832</v>
      </c>
      <c r="F35" s="8">
        <v>924688</v>
      </c>
      <c r="G35" s="3">
        <v>-69.841990460982913</v>
      </c>
      <c r="H35" s="3">
        <v>25.124595825174239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-58.085714285714282</v>
      </c>
      <c r="E36" s="3">
        <v>70.557514837689766</v>
      </c>
      <c r="F36" s="8">
        <v>639755</v>
      </c>
      <c r="G36" s="3">
        <v>-74.074059064890335</v>
      </c>
      <c r="H36" s="3">
        <v>29.599457074278774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-33.19821645723551</v>
      </c>
      <c r="E37" s="3">
        <v>78.537434286600458</v>
      </c>
      <c r="F37" s="8">
        <v>758235</v>
      </c>
      <c r="G37" s="3">
        <v>-67.529036018323708</v>
      </c>
      <c r="H37" s="3">
        <v>34.326505333783935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86.75707879978961</v>
      </c>
      <c r="F38" s="8">
        <v>528784</v>
      </c>
      <c r="G38" s="3">
        <v>-74.625878739892997</v>
      </c>
      <c r="H38" s="3">
        <v>39.270768384647518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-63.675354668426266</v>
      </c>
      <c r="E39" s="3">
        <v>95.153352244494386</v>
      </c>
      <c r="F39" s="8">
        <v>525218</v>
      </c>
      <c r="G39" s="3">
        <v>-72.835205029762847</v>
      </c>
      <c r="H39" s="3">
        <v>44.390200706344537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-1.3533834586466176</v>
      </c>
      <c r="E40" s="3">
        <v>103.65205827069454</v>
      </c>
      <c r="F40" s="8">
        <v>720620</v>
      </c>
      <c r="G40" s="3">
        <v>-24.697507855547784</v>
      </c>
      <c r="H40" s="3">
        <v>49.634847288966348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430.80895008605847</v>
      </c>
      <c r="E41" s="3">
        <v>112.16797075705644</v>
      </c>
      <c r="F41" s="8">
        <v>710362</v>
      </c>
      <c r="G41" s="3">
        <v>547.39034148386452</v>
      </c>
      <c r="H41" s="3">
        <v>54.946612469428196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409.58751393534004</v>
      </c>
      <c r="E42" s="3">
        <v>120.60857153768193</v>
      </c>
      <c r="F42" s="8">
        <v>1074549</v>
      </c>
      <c r="G42" s="3">
        <v>395.52411563700423</v>
      </c>
      <c r="H42" s="3">
        <v>60.262238615538067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1106.1762034514079</v>
      </c>
      <c r="E43" s="3">
        <v>128.90347029245959</v>
      </c>
      <c r="F43" s="8">
        <v>1532092</v>
      </c>
      <c r="G43" s="3">
        <v>99.610704328113187</v>
      </c>
      <c r="H43" s="3">
        <v>65.55266557628552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28.643101482326117</v>
      </c>
      <c r="E44" s="3">
        <v>137.00234468338897</v>
      </c>
      <c r="F44" s="8">
        <v>2229586</v>
      </c>
      <c r="G44" s="3">
        <v>32.423854023997521</v>
      </c>
      <c r="H44" s="3">
        <v>70.812115275453266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32.845744680851062</v>
      </c>
      <c r="E45" s="3">
        <v>144.92273853449456</v>
      </c>
      <c r="F45" s="8">
        <v>2959201</v>
      </c>
      <c r="G45" s="3">
        <v>43.112472766226006</v>
      </c>
      <c r="H45" s="3">
        <v>76.037174778404008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135.65704248545396</v>
      </c>
      <c r="E46" s="3">
        <v>152.67467072235632</v>
      </c>
      <c r="F46" s="8">
        <v>2132735</v>
      </c>
      <c r="G46" s="3">
        <v>78.624013802576258</v>
      </c>
      <c r="H46" s="3">
        <v>81.221765299024668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139.51212974132153</v>
      </c>
      <c r="E47" s="3">
        <v>160.26037699898103</v>
      </c>
      <c r="F47" s="8">
        <v>2224871</v>
      </c>
      <c r="G47" s="3">
        <v>140.60775093869501</v>
      </c>
      <c r="H47" s="3">
        <v>86.357521613562398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100.47716428084526</v>
      </c>
      <c r="E48" s="3">
        <v>167.68091133663677</v>
      </c>
      <c r="F48" s="8">
        <v>1664297</v>
      </c>
      <c r="G48" s="3">
        <v>160.1459933880939</v>
      </c>
      <c r="H48" s="3">
        <v>91.435898098854892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174.93588685708764</v>
      </c>
      <c r="F49" s="8">
        <v>1656999</v>
      </c>
      <c r="G49" s="3">
        <v>118.53369997428236</v>
      </c>
      <c r="H49" s="3">
        <v>96.452116508776314</v>
      </c>
    </row>
    <row r="50" spans="1:8" x14ac:dyDescent="0.3">
      <c r="A50" s="1">
        <v>2022</v>
      </c>
      <c r="B50" s="1">
        <v>1</v>
      </c>
      <c r="C50" s="8">
        <v>8716</v>
      </c>
      <c r="D50" s="3">
        <v>304.45475638051045</v>
      </c>
      <c r="E50" s="3">
        <v>182.02024975521883</v>
      </c>
      <c r="F50" s="8">
        <v>1222596</v>
      </c>
      <c r="G50" s="3">
        <v>131.20896244969589</v>
      </c>
      <c r="H50" s="3">
        <v>101.40617013159589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188.92133622972739</v>
      </c>
      <c r="F51" s="8">
        <v>1221521</v>
      </c>
      <c r="G51" s="3">
        <v>132.57409304326964</v>
      </c>
      <c r="H51" s="3">
        <v>106.29958569887906</v>
      </c>
    </row>
    <row r="52" spans="1:8" x14ac:dyDescent="0.3">
      <c r="A52" s="1">
        <v>2022</v>
      </c>
      <c r="B52" s="1">
        <v>3</v>
      </c>
      <c r="C52" s="8">
        <v>13006</v>
      </c>
      <c r="D52" s="3">
        <v>230.43699186991867</v>
      </c>
      <c r="E52" s="3">
        <v>195.63498487560381</v>
      </c>
      <c r="F52" s="8">
        <v>1487529</v>
      </c>
      <c r="G52" s="3">
        <v>106.42349643362658</v>
      </c>
      <c r="H52" s="3">
        <v>111.13595958054671</v>
      </c>
    </row>
    <row r="53" spans="1:8" x14ac:dyDescent="0.3">
      <c r="A53" s="1">
        <v>2022</v>
      </c>
      <c r="B53" s="1">
        <v>4</v>
      </c>
      <c r="C53" s="8">
        <v>19948</v>
      </c>
      <c r="D53" s="3">
        <v>546.82230869001296</v>
      </c>
      <c r="E53" s="3">
        <v>202.16310500693299</v>
      </c>
      <c r="F53" s="8">
        <v>2214921</v>
      </c>
      <c r="G53" s="3">
        <v>211.80172925916648</v>
      </c>
      <c r="H53" s="3">
        <v>115.92071276508531</v>
      </c>
    </row>
    <row r="54" spans="1:8" x14ac:dyDescent="0.3">
      <c r="A54" s="1">
        <v>2022</v>
      </c>
      <c r="B54" s="1">
        <v>5</v>
      </c>
      <c r="C54" s="8">
        <v>26348</v>
      </c>
      <c r="D54" s="3">
        <v>476.41653905053596</v>
      </c>
      <c r="E54" s="3">
        <v>208.51002274384118</v>
      </c>
      <c r="F54" s="8">
        <v>2345442</v>
      </c>
      <c r="G54" s="3">
        <v>118.2722239748955</v>
      </c>
      <c r="H54" s="3">
        <v>120.65893898659614</v>
      </c>
    </row>
    <row r="55" spans="1:8" x14ac:dyDescent="0.3">
      <c r="A55" s="1">
        <v>2022</v>
      </c>
      <c r="B55" s="1">
        <v>6</v>
      </c>
      <c r="C55" s="8">
        <v>29586</v>
      </c>
      <c r="D55" s="3">
        <v>122.78614457831326</v>
      </c>
      <c r="E55" s="3">
        <v>214.70399887337706</v>
      </c>
      <c r="F55" s="8">
        <v>2983934</v>
      </c>
      <c r="G55" s="3">
        <v>94.762063896946145</v>
      </c>
      <c r="H55" s="3">
        <v>125.36239038310367</v>
      </c>
    </row>
    <row r="56" spans="1:8" x14ac:dyDescent="0.3">
      <c r="A56" s="1">
        <v>2022</v>
      </c>
      <c r="B56" s="1">
        <v>7</v>
      </c>
      <c r="C56" s="8">
        <v>28995</v>
      </c>
      <c r="D56" s="3">
        <v>71.334869703953203</v>
      </c>
      <c r="E56" s="3">
        <v>220.79189880177722</v>
      </c>
      <c r="F56" s="8">
        <v>4791138</v>
      </c>
      <c r="G56" s="3">
        <v>114.88913188367707</v>
      </c>
      <c r="H56" s="3">
        <v>130.04265334853434</v>
      </c>
    </row>
    <row r="57" spans="1:8" x14ac:dyDescent="0.3">
      <c r="A57" s="1">
        <v>2022</v>
      </c>
      <c r="B57" s="1">
        <v>8</v>
      </c>
      <c r="C57" s="8">
        <v>42250</v>
      </c>
      <c r="D57" s="3">
        <v>134.95717940162388</v>
      </c>
      <c r="E57" s="3">
        <v>226.8142047509522</v>
      </c>
      <c r="F57" s="8">
        <v>5628353</v>
      </c>
      <c r="G57" s="3">
        <v>90.198401527980025</v>
      </c>
      <c r="H57" s="3">
        <v>134.7091892541419</v>
      </c>
    </row>
    <row r="58" spans="1:8" x14ac:dyDescent="0.3">
      <c r="A58" s="1">
        <v>2022</v>
      </c>
      <c r="B58" s="1">
        <v>9</v>
      </c>
      <c r="C58" s="8">
        <v>34476</v>
      </c>
      <c r="D58" s="3">
        <v>60.607472281747874</v>
      </c>
      <c r="E58" s="3">
        <v>232.80101998245851</v>
      </c>
      <c r="F58" s="8">
        <v>3471900</v>
      </c>
      <c r="G58" s="3">
        <v>62.790970279945711</v>
      </c>
      <c r="H58" s="3">
        <v>139.37040714330061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H67" sqref="H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13.190626534407613</v>
      </c>
      <c r="E2" s="3">
        <v>9.2627763630568953</v>
      </c>
      <c r="F2" s="8">
        <v>47712537</v>
      </c>
      <c r="G2" s="3">
        <v>13.422721501833813</v>
      </c>
      <c r="H2" s="3">
        <v>3.7470432006189451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65.698767694701374</v>
      </c>
      <c r="E3" s="3">
        <v>9.3166283137327568</v>
      </c>
      <c r="F3" s="8">
        <v>42012319</v>
      </c>
      <c r="G3" s="3">
        <v>4.2821274295978817</v>
      </c>
      <c r="H3" s="3">
        <v>3.5739881607915094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-15.092620162592818</v>
      </c>
      <c r="E4" s="3">
        <v>9.3324905632256758</v>
      </c>
      <c r="F4" s="8">
        <v>47471191</v>
      </c>
      <c r="G4" s="3">
        <v>5.4591736504680188</v>
      </c>
      <c r="H4" s="3">
        <v>3.3831509748932111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23.302491011482097</v>
      </c>
      <c r="E5" s="3">
        <v>9.3152514021660018</v>
      </c>
      <c r="F5" s="8">
        <v>48439104</v>
      </c>
      <c r="G5" s="3">
        <v>9.4559338393074945</v>
      </c>
      <c r="H5" s="3">
        <v>3.1758047514353214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5.8199434589293775</v>
      </c>
      <c r="E6" s="3">
        <v>9.2681029329392359</v>
      </c>
      <c r="F6" s="8">
        <v>49164208</v>
      </c>
      <c r="G6" s="3">
        <v>6.2149940180324492</v>
      </c>
      <c r="H6" s="3">
        <v>2.9533667671704706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3.0933757663524686</v>
      </c>
      <c r="E7" s="3">
        <v>9.1952085940148613</v>
      </c>
      <c r="F7" s="8">
        <v>45871043</v>
      </c>
      <c r="G7" s="3">
        <v>4.1406795757005233</v>
      </c>
      <c r="H7" s="3">
        <v>2.7176904189268369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0.45388210071251045</v>
      </c>
      <c r="E8" s="3">
        <v>9.1004923683433336</v>
      </c>
      <c r="F8" s="8">
        <v>48383402</v>
      </c>
      <c r="G8" s="3">
        <v>1.1182097642349564</v>
      </c>
      <c r="H8" s="3">
        <v>2.4708556054250197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-11.420443398077296</v>
      </c>
      <c r="E9" s="3">
        <v>8.9874545004842989</v>
      </c>
      <c r="F9" s="8">
        <v>47712770</v>
      </c>
      <c r="G9" s="3">
        <v>-1.2023949915524801</v>
      </c>
      <c r="H9" s="3">
        <v>2.2150410440770609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-30.429962618921568</v>
      </c>
      <c r="E10" s="3">
        <v>8.8589947759510377</v>
      </c>
      <c r="F10" s="8">
        <v>45812498</v>
      </c>
      <c r="G10" s="3">
        <v>-4.8574171644765629</v>
      </c>
      <c r="H10" s="3">
        <v>1.9523315185560304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30.91610698213556</v>
      </c>
      <c r="E11" s="3">
        <v>8.7165957651249872</v>
      </c>
      <c r="F11" s="8">
        <v>48714591</v>
      </c>
      <c r="G11" s="3">
        <v>2.9940297634631241</v>
      </c>
      <c r="H11" s="3">
        <v>1.6845744905880795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8.5590116385684976</v>
      </c>
      <c r="F12" s="8">
        <v>47048131</v>
      </c>
      <c r="G12" s="3">
        <v>-0.33815199681662689</v>
      </c>
      <c r="H12" s="3">
        <v>1.4131445226852601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19.348136666262029</v>
      </c>
      <c r="E13" s="3">
        <v>8.3865381995673189</v>
      </c>
      <c r="F13" s="8">
        <v>48061327</v>
      </c>
      <c r="G13" s="3">
        <v>8.0837387917097825</v>
      </c>
      <c r="H13" s="3">
        <v>1.1395071117535736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23.320634278457675</v>
      </c>
      <c r="E14" s="3">
        <v>8.1993454648941508</v>
      </c>
      <c r="F14" s="8">
        <v>47570699</v>
      </c>
      <c r="G14" s="3">
        <v>-0.29727616454350292</v>
      </c>
      <c r="H14" s="3">
        <v>0.86500613688516681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-14.870394586508906</v>
      </c>
      <c r="E15" s="3">
        <v>7.9983646734374361</v>
      </c>
      <c r="F15" s="8">
        <v>44761437</v>
      </c>
      <c r="G15" s="3">
        <v>6.5435997474931007</v>
      </c>
      <c r="H15" s="3">
        <v>0.5914677154832948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52.624811374891081</v>
      </c>
      <c r="E16" s="3">
        <v>7.7855771535865568</v>
      </c>
      <c r="F16" s="8">
        <v>48547532</v>
      </c>
      <c r="G16" s="3">
        <v>2.2673562161100946</v>
      </c>
      <c r="H16" s="3">
        <v>0.320637250902502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-6.8853435617125536</v>
      </c>
      <c r="E17" s="3">
        <v>7.5613761254489535</v>
      </c>
      <c r="F17" s="8">
        <v>46444397</v>
      </c>
      <c r="G17" s="3">
        <v>-4.1179684083338941</v>
      </c>
      <c r="H17" s="3">
        <v>5.4673488999555847E-2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13.190026962493139</v>
      </c>
      <c r="E18" s="3">
        <v>7.3292686448418793</v>
      </c>
      <c r="F18" s="8">
        <v>51209239</v>
      </c>
      <c r="G18" s="3">
        <v>4.1595930926010327</v>
      </c>
      <c r="H18" s="3">
        <v>-0.20412963555174796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7.091758523159867</v>
      </c>
      <c r="F19" s="8">
        <v>47475345</v>
      </c>
      <c r="G19" s="3">
        <v>3.4974177500171511</v>
      </c>
      <c r="H19" s="3">
        <v>-0.45376795487603971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3.6021605513130828</v>
      </c>
      <c r="E20" s="3">
        <v>6.8517565689028403</v>
      </c>
      <c r="F20" s="8">
        <v>49024935</v>
      </c>
      <c r="G20" s="3">
        <v>1.325936113380366</v>
      </c>
      <c r="H20" s="3">
        <v>-0.69193426479738351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6.6120565975669505</v>
      </c>
      <c r="F21" s="8">
        <v>48428318</v>
      </c>
      <c r="G21" s="3">
        <v>1.4996991371492463</v>
      </c>
      <c r="H21" s="3">
        <v>-0.91604697324367024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26.510191704121191</v>
      </c>
      <c r="E22" s="3">
        <v>6.3752267582582363</v>
      </c>
      <c r="F22" s="8">
        <v>46865234</v>
      </c>
      <c r="G22" s="3">
        <v>2.2979231562531233</v>
      </c>
      <c r="H22" s="3">
        <v>-1.1233843582554173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9.6423368950447887</v>
      </c>
      <c r="E23" s="3">
        <v>6.1458377437959451</v>
      </c>
      <c r="F23" s="8">
        <v>48597510</v>
      </c>
      <c r="G23" s="3">
        <v>-0.24034072255681993</v>
      </c>
      <c r="H23" s="3">
        <v>-1.311056937726587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-6.4667447637898672</v>
      </c>
      <c r="E24" s="3">
        <v>5.9298585084538979</v>
      </c>
      <c r="F24" s="8">
        <v>43977475</v>
      </c>
      <c r="G24" s="3">
        <v>-6.5266269557020191</v>
      </c>
      <c r="H24" s="3">
        <v>-1.4759376387515233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-0.44087674619660566</v>
      </c>
      <c r="E25" s="3">
        <v>5.7335008189469763</v>
      </c>
      <c r="F25" s="8">
        <v>44482896</v>
      </c>
      <c r="G25" s="3">
        <v>-7.4455518050926877</v>
      </c>
      <c r="H25" s="3">
        <v>-1.6148250331318499</v>
      </c>
    </row>
    <row r="26" spans="1:8" x14ac:dyDescent="0.3">
      <c r="A26" s="1">
        <v>2020</v>
      </c>
      <c r="B26" s="1">
        <v>1</v>
      </c>
      <c r="C26" s="8">
        <v>510293</v>
      </c>
      <c r="D26" s="3">
        <v>-6.9948894785955895</v>
      </c>
      <c r="E26" s="3">
        <v>5.562115566762821</v>
      </c>
      <c r="F26" s="8">
        <v>45875306</v>
      </c>
      <c r="G26" s="3">
        <v>-3.563943847030715</v>
      </c>
      <c r="H26" s="3">
        <v>-1.7248684349828676</v>
      </c>
    </row>
    <row r="27" spans="1:8" x14ac:dyDescent="0.3">
      <c r="A27" s="1">
        <v>2020</v>
      </c>
      <c r="B27" s="1">
        <v>2</v>
      </c>
      <c r="C27" s="8">
        <v>401701</v>
      </c>
      <c r="D27" s="3">
        <v>-9.3904793698627707</v>
      </c>
      <c r="E27" s="3">
        <v>5.4206248671692707</v>
      </c>
      <c r="F27" s="8">
        <v>44100337</v>
      </c>
      <c r="G27" s="3">
        <v>-1.4769409659479926</v>
      </c>
      <c r="H27" s="3">
        <v>-1.8036220700012628</v>
      </c>
    </row>
    <row r="28" spans="1:8" x14ac:dyDescent="0.3">
      <c r="A28" s="1">
        <v>2020</v>
      </c>
      <c r="B28" s="1">
        <v>3</v>
      </c>
      <c r="C28" s="8">
        <v>498138</v>
      </c>
      <c r="D28" s="3">
        <v>-13.290698564993075</v>
      </c>
      <c r="E28" s="3">
        <v>5.3130788211949032</v>
      </c>
      <c r="F28" s="8">
        <v>44544331</v>
      </c>
      <c r="G28" s="3">
        <v>-8.245941317882032</v>
      </c>
      <c r="H28" s="3">
        <v>-1.8487678774540035</v>
      </c>
    </row>
    <row r="29" spans="1:8" x14ac:dyDescent="0.3">
      <c r="A29" s="1">
        <v>2020</v>
      </c>
      <c r="B29" s="1">
        <v>4</v>
      </c>
      <c r="C29" s="8">
        <v>401209</v>
      </c>
      <c r="D29" s="3">
        <v>-24.946077248433763</v>
      </c>
      <c r="E29" s="3">
        <v>5.2424989809629468</v>
      </c>
      <c r="F29" s="8">
        <v>41601282</v>
      </c>
      <c r="G29" s="3">
        <v>-10.427770221669586</v>
      </c>
      <c r="H29" s="3">
        <v>-1.8579651104202757</v>
      </c>
    </row>
    <row r="30" spans="1:8" x14ac:dyDescent="0.3">
      <c r="A30" s="1">
        <v>2020</v>
      </c>
      <c r="B30" s="1">
        <v>5</v>
      </c>
      <c r="C30" s="8">
        <v>363047</v>
      </c>
      <c r="D30" s="3">
        <v>-34.035231164772469</v>
      </c>
      <c r="E30" s="3">
        <v>5.2106149696114779</v>
      </c>
      <c r="F30" s="8">
        <v>38262049</v>
      </c>
      <c r="G30" s="3">
        <v>-25.282918185915626</v>
      </c>
      <c r="H30" s="3">
        <v>-1.829317270134851</v>
      </c>
    </row>
    <row r="31" spans="1:8" x14ac:dyDescent="0.3">
      <c r="A31" s="1">
        <v>2020</v>
      </c>
      <c r="B31" s="1">
        <v>6</v>
      </c>
      <c r="C31" s="8">
        <v>492462</v>
      </c>
      <c r="D31" s="3">
        <v>-1.7547849610380251</v>
      </c>
      <c r="E31" s="3">
        <v>5.2170599813737546</v>
      </c>
      <c r="F31" s="8">
        <v>40179108</v>
      </c>
      <c r="G31" s="3">
        <v>-15.36847599527713</v>
      </c>
      <c r="H31" s="3">
        <v>-1.761522983187449</v>
      </c>
    </row>
    <row r="32" spans="1:8" x14ac:dyDescent="0.3">
      <c r="A32" s="1">
        <v>2020</v>
      </c>
      <c r="B32" s="1">
        <v>7</v>
      </c>
      <c r="C32" s="8">
        <v>366929</v>
      </c>
      <c r="D32" s="3">
        <v>-22.393000059221158</v>
      </c>
      <c r="E32" s="3">
        <v>5.2587418045014802</v>
      </c>
      <c r="F32" s="8">
        <v>42379816</v>
      </c>
      <c r="G32" s="3">
        <v>-13.554569730689092</v>
      </c>
      <c r="H32" s="3">
        <v>-1.6549095984536077</v>
      </c>
    </row>
    <row r="33" spans="1:8" x14ac:dyDescent="0.3">
      <c r="A33" s="1">
        <v>2020</v>
      </c>
      <c r="B33" s="1">
        <v>8</v>
      </c>
      <c r="C33" s="8">
        <v>457102</v>
      </c>
      <c r="D33" s="3">
        <v>-32.048741547010437</v>
      </c>
      <c r="E33" s="3">
        <v>5.3320840713475812</v>
      </c>
      <c r="F33" s="8">
        <v>43395682</v>
      </c>
      <c r="G33" s="3">
        <v>-10.39192812767109</v>
      </c>
      <c r="H33" s="3">
        <v>-1.5107493921013713</v>
      </c>
    </row>
    <row r="34" spans="1:8" x14ac:dyDescent="0.3">
      <c r="A34" s="1">
        <v>2020</v>
      </c>
      <c r="B34" s="1">
        <v>9</v>
      </c>
      <c r="C34" s="8">
        <v>669863</v>
      </c>
      <c r="D34" s="3">
        <v>22.105196000692672</v>
      </c>
      <c r="E34" s="3">
        <v>5.4315901544133363</v>
      </c>
      <c r="F34" s="8">
        <v>43426871</v>
      </c>
      <c r="G34" s="3">
        <v>-7.336702938472472</v>
      </c>
      <c r="H34" s="3">
        <v>-1.3311410055857451</v>
      </c>
    </row>
    <row r="35" spans="1:8" x14ac:dyDescent="0.3">
      <c r="A35" s="1">
        <v>2020</v>
      </c>
      <c r="B35" s="1">
        <v>10</v>
      </c>
      <c r="C35" s="8">
        <v>557548</v>
      </c>
      <c r="D35" s="3">
        <v>-17.234520105455665</v>
      </c>
      <c r="E35" s="3">
        <v>5.5491675355320833</v>
      </c>
      <c r="F35" s="8">
        <v>45976694</v>
      </c>
      <c r="G35" s="3">
        <v>-5.392901817397644</v>
      </c>
      <c r="H35" s="3">
        <v>-1.118799828885038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26.941881661511104</v>
      </c>
      <c r="E36" s="3">
        <v>5.6778815858320408</v>
      </c>
      <c r="F36" s="8">
        <v>43447786</v>
      </c>
      <c r="G36" s="3">
        <v>-1.2044552353221771</v>
      </c>
      <c r="H36" s="3">
        <v>-0.87685830488956507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-12.967190569744602</v>
      </c>
      <c r="E37" s="3">
        <v>5.8092154759108023</v>
      </c>
      <c r="F37" s="8">
        <v>43998768</v>
      </c>
      <c r="G37" s="3">
        <v>-1.0883464062231951</v>
      </c>
      <c r="H37" s="3">
        <v>-0.60874568912773219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-24.13907304235018</v>
      </c>
      <c r="E38" s="3">
        <v>5.9361290430378837</v>
      </c>
      <c r="F38" s="8">
        <v>42276869</v>
      </c>
      <c r="G38" s="3">
        <v>-7.8439520381618832</v>
      </c>
      <c r="H38" s="3">
        <v>-0.31791398691478101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40.772863398398314</v>
      </c>
      <c r="E39" s="3">
        <v>6.0502782073962962</v>
      </c>
      <c r="F39" s="8">
        <v>40434353</v>
      </c>
      <c r="G39" s="3">
        <v>-8.3128253645771473</v>
      </c>
      <c r="H39" s="3">
        <v>-7.8485091713069444E-3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26.050612480878787</v>
      </c>
      <c r="E40" s="3">
        <v>6.141230333468676</v>
      </c>
      <c r="F40" s="8">
        <v>46378256</v>
      </c>
      <c r="G40" s="3">
        <v>4.1170783325941152</v>
      </c>
      <c r="H40" s="3">
        <v>0.31744279165075817</v>
      </c>
    </row>
    <row r="41" spans="1:8" x14ac:dyDescent="0.3">
      <c r="A41" s="1">
        <v>2021</v>
      </c>
      <c r="B41" s="1">
        <v>4</v>
      </c>
      <c r="C41" s="8">
        <v>517454</v>
      </c>
      <c r="D41" s="3">
        <v>28.973677061082871</v>
      </c>
      <c r="E41" s="3">
        <v>6.2009640763759233</v>
      </c>
      <c r="F41" s="8">
        <v>45458748</v>
      </c>
      <c r="G41" s="3">
        <v>9.2724690551603715</v>
      </c>
      <c r="H41" s="3">
        <v>0.65337522859563479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72.847317289496957</v>
      </c>
      <c r="E42" s="3">
        <v>6.2228406872213986</v>
      </c>
      <c r="F42" s="8">
        <v>45344755</v>
      </c>
      <c r="G42" s="3">
        <v>18.511047330476217</v>
      </c>
      <c r="H42" s="3">
        <v>0.99562797828677563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-5.6999321775081153</v>
      </c>
      <c r="E43" s="3">
        <v>6.201802855510179</v>
      </c>
      <c r="F43" s="8">
        <v>44829245</v>
      </c>
      <c r="G43" s="3">
        <v>11.573519750612672</v>
      </c>
      <c r="H43" s="3">
        <v>1.3404787655300339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62.769909164988327</v>
      </c>
      <c r="E44" s="3">
        <v>6.1374199705113872</v>
      </c>
      <c r="F44" s="8">
        <v>45993025</v>
      </c>
      <c r="G44" s="3">
        <v>8.5257779316455728</v>
      </c>
      <c r="H44" s="3">
        <v>1.6854216636973869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25.815682276603468</v>
      </c>
      <c r="E45" s="3">
        <v>6.0284349121168557</v>
      </c>
      <c r="F45" s="8">
        <v>48534520</v>
      </c>
      <c r="G45" s="3">
        <v>11.841818732103349</v>
      </c>
      <c r="H45" s="3">
        <v>2.0286613740069988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5.8775233719680324</v>
      </c>
      <c r="F46" s="8">
        <v>45033821</v>
      </c>
      <c r="G46" s="3">
        <v>3.7003587018737738</v>
      </c>
      <c r="H46" s="3">
        <v>2.3688776224178629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11.286203160983455</v>
      </c>
      <c r="E47" s="3">
        <v>5.6887351561066755</v>
      </c>
      <c r="F47" s="8">
        <v>47266947</v>
      </c>
      <c r="G47" s="3">
        <v>2.8063196540403679</v>
      </c>
      <c r="H47" s="3">
        <v>2.7054316041499518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-20.170959556582513</v>
      </c>
      <c r="E48" s="3">
        <v>5.4647491709114657</v>
      </c>
      <c r="F48" s="8">
        <v>45754090</v>
      </c>
      <c r="G48" s="3">
        <v>5.3082198480723486</v>
      </c>
      <c r="H48" s="3">
        <v>3.0377769783870883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5.2086330358169786</v>
      </c>
      <c r="F49" s="8">
        <v>46824939</v>
      </c>
      <c r="G49" s="3">
        <v>6.4232957613722386</v>
      </c>
      <c r="H49" s="3">
        <v>3.3653744104276715</v>
      </c>
    </row>
    <row r="50" spans="1:8" x14ac:dyDescent="0.3">
      <c r="A50" s="1">
        <v>2022</v>
      </c>
      <c r="B50" s="1">
        <v>1</v>
      </c>
      <c r="C50" s="8">
        <v>521451</v>
      </c>
      <c r="D50" s="3">
        <v>34.702528719004519</v>
      </c>
      <c r="E50" s="3">
        <v>4.9216741127072678</v>
      </c>
      <c r="F50" s="8">
        <v>46678408</v>
      </c>
      <c r="G50" s="3">
        <v>10.411222742157179</v>
      </c>
      <c r="H50" s="3">
        <v>3.6878422352138283</v>
      </c>
    </row>
    <row r="51" spans="1:8" x14ac:dyDescent="0.3">
      <c r="A51" s="1">
        <v>2022</v>
      </c>
      <c r="B51" s="1">
        <v>2</v>
      </c>
      <c r="C51" s="8">
        <v>600112</v>
      </c>
      <c r="D51" s="3">
        <v>6.123228514941137</v>
      </c>
      <c r="E51" s="3">
        <v>4.6079601008387243</v>
      </c>
      <c r="F51" s="8">
        <v>43965761</v>
      </c>
      <c r="G51" s="3">
        <v>8.7336824704478353</v>
      </c>
      <c r="H51" s="3">
        <v>4.0050111433370565</v>
      </c>
    </row>
    <row r="52" spans="1:8" x14ac:dyDescent="0.3">
      <c r="A52" s="1">
        <v>2022</v>
      </c>
      <c r="B52" s="1">
        <v>3</v>
      </c>
      <c r="C52" s="8">
        <v>473824</v>
      </c>
      <c r="D52" s="3">
        <v>-24.539023356999301</v>
      </c>
      <c r="E52" s="3">
        <v>4.2736468143709541</v>
      </c>
      <c r="F52" s="8">
        <v>46003569</v>
      </c>
      <c r="G52" s="3">
        <v>-0.80789368190127275</v>
      </c>
      <c r="H52" s="3">
        <v>4.3171787268129478</v>
      </c>
    </row>
    <row r="53" spans="1:8" x14ac:dyDescent="0.3">
      <c r="A53" s="1">
        <v>2022</v>
      </c>
      <c r="B53" s="1">
        <v>4</v>
      </c>
      <c r="C53" s="8">
        <v>444462</v>
      </c>
      <c r="D53" s="3">
        <v>-14.105988165131588</v>
      </c>
      <c r="E53" s="3">
        <v>3.9249952944367652</v>
      </c>
      <c r="F53" s="8">
        <v>48526471</v>
      </c>
      <c r="G53" s="3">
        <v>6.748366673010886</v>
      </c>
      <c r="H53" s="3">
        <v>4.6249709576103646</v>
      </c>
    </row>
    <row r="54" spans="1:8" x14ac:dyDescent="0.3">
      <c r="A54" s="1">
        <v>2022</v>
      </c>
      <c r="B54" s="1">
        <v>5</v>
      </c>
      <c r="C54" s="8">
        <v>615763</v>
      </c>
      <c r="D54" s="3">
        <v>-1.8730966651102632</v>
      </c>
      <c r="E54" s="3">
        <v>3.5662657022959539</v>
      </c>
      <c r="F54" s="8">
        <v>51361574</v>
      </c>
      <c r="G54" s="3">
        <v>13.269051734869898</v>
      </c>
      <c r="H54" s="3">
        <v>4.9286578998920101</v>
      </c>
    </row>
    <row r="55" spans="1:8" x14ac:dyDescent="0.3">
      <c r="A55" s="1">
        <v>2022</v>
      </c>
      <c r="B55" s="1">
        <v>6</v>
      </c>
      <c r="C55" s="8">
        <v>465075</v>
      </c>
      <c r="D55" s="3">
        <v>0.14707402366966882</v>
      </c>
      <c r="E55" s="3">
        <v>3.2004660475791797</v>
      </c>
      <c r="F55" s="8">
        <v>48075081</v>
      </c>
      <c r="G55" s="3">
        <v>7.2404431526785773</v>
      </c>
      <c r="H55" s="3">
        <v>5.22865707585638</v>
      </c>
    </row>
    <row r="56" spans="1:8" x14ac:dyDescent="0.3">
      <c r="A56" s="1">
        <v>2022</v>
      </c>
      <c r="B56" s="1">
        <v>7</v>
      </c>
      <c r="C56" s="8">
        <v>550114</v>
      </c>
      <c r="D56" s="3">
        <v>-7.8921724570950147</v>
      </c>
      <c r="E56" s="3">
        <v>2.8302266064193655</v>
      </c>
      <c r="F56" s="8">
        <v>48123027</v>
      </c>
      <c r="G56" s="3">
        <v>4.631141352411583</v>
      </c>
      <c r="H56" s="3">
        <v>5.5259652017182859</v>
      </c>
    </row>
    <row r="57" spans="1:8" ht="16.5" customHeight="1" x14ac:dyDescent="0.3">
      <c r="A57" s="1">
        <v>2022</v>
      </c>
      <c r="B57" s="1">
        <v>8</v>
      </c>
      <c r="C57" s="8">
        <v>479454</v>
      </c>
      <c r="D57" s="3">
        <v>-16.632064349876373</v>
      </c>
      <c r="E57" s="3">
        <v>2.4579656138366617</v>
      </c>
      <c r="F57" s="8">
        <v>47209037</v>
      </c>
      <c r="G57" s="3">
        <v>-2.7310108351746298</v>
      </c>
      <c r="H57" s="3">
        <v>5.8217187010589848</v>
      </c>
    </row>
    <row r="58" spans="1:8" ht="16.5" customHeight="1" x14ac:dyDescent="0.3">
      <c r="A58" s="1">
        <v>2022</v>
      </c>
      <c r="B58" s="1">
        <v>9</v>
      </c>
      <c r="C58" s="8">
        <v>560121</v>
      </c>
      <c r="D58" s="3">
        <v>-2.9247985691433387</v>
      </c>
      <c r="E58" s="3">
        <v>2.0853566938051418</v>
      </c>
      <c r="F58" s="8">
        <v>44673571</v>
      </c>
      <c r="G58" s="3">
        <v>-0.79995432765964658</v>
      </c>
      <c r="H58" s="3">
        <v>6.1169918569146438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F64" sqref="F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21.917808219178081</v>
      </c>
      <c r="E2" s="3">
        <v>-6.8000635417111974</v>
      </c>
      <c r="F2" s="5">
        <v>9403</v>
      </c>
      <c r="G2" s="3">
        <v>5.7824277196534934</v>
      </c>
      <c r="H2" s="3">
        <v>-2.4814855952930834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-6.944444444444442</v>
      </c>
      <c r="E3" s="3">
        <v>-6.9226083587486542</v>
      </c>
      <c r="F3" s="5">
        <v>8738</v>
      </c>
      <c r="G3" s="3">
        <v>-1.1985526910900046</v>
      </c>
      <c r="H3" s="3">
        <v>-2.5082772991295728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-25.757575757575758</v>
      </c>
      <c r="E4" s="3">
        <v>-6.9918716209443721</v>
      </c>
      <c r="F4" s="5">
        <v>9265</v>
      </c>
      <c r="G4" s="3">
        <v>-12.138454243717401</v>
      </c>
      <c r="H4" s="3">
        <v>-2.5165868664432742</v>
      </c>
    </row>
    <row r="5" spans="1:8" x14ac:dyDescent="0.3">
      <c r="A5" s="1">
        <v>2018</v>
      </c>
      <c r="B5" s="1">
        <v>4</v>
      </c>
      <c r="C5" s="5">
        <v>84</v>
      </c>
      <c r="D5" s="3">
        <v>5.0000000000000044</v>
      </c>
      <c r="E5" s="3">
        <v>-7.008856164178086</v>
      </c>
      <c r="F5" s="5">
        <v>8817</v>
      </c>
      <c r="G5" s="3">
        <v>13.212634822804304</v>
      </c>
      <c r="H5" s="3">
        <v>-2.5064021140946848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-6.9758679982279075</v>
      </c>
      <c r="F6" s="5">
        <v>8830</v>
      </c>
      <c r="G6" s="3">
        <v>0.50079672205782799</v>
      </c>
      <c r="H6" s="3">
        <v>-2.4783790441788347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-26.470588235294112</v>
      </c>
      <c r="E7" s="3">
        <v>-6.8943791845272147</v>
      </c>
      <c r="F7" s="5">
        <v>8120</v>
      </c>
      <c r="G7" s="3">
        <v>-2.5093048385160244</v>
      </c>
      <c r="H7" s="3">
        <v>-2.43208205900347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-5.6603773584905648</v>
      </c>
      <c r="E8" s="3">
        <v>-6.7662454047872869</v>
      </c>
      <c r="F8" s="5">
        <v>7695</v>
      </c>
      <c r="G8" s="3">
        <v>3.4969737726967098</v>
      </c>
      <c r="H8" s="3">
        <v>-2.3668686736703481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38.46153846153846</v>
      </c>
      <c r="E9" s="3">
        <v>-6.594681799681263</v>
      </c>
      <c r="F9" s="5">
        <v>5870</v>
      </c>
      <c r="G9" s="3">
        <v>-0.67681895093062439</v>
      </c>
      <c r="H9" s="3">
        <v>-2.2821017659742484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-6.3828267134901786</v>
      </c>
      <c r="F10" s="5">
        <v>5882</v>
      </c>
      <c r="G10" s="3">
        <v>-4.4664609387688792</v>
      </c>
      <c r="H10" s="3">
        <v>-2.1767370024289519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8.0645161290322509</v>
      </c>
      <c r="E11" s="3">
        <v>-6.1306895863102628</v>
      </c>
      <c r="F11" s="5">
        <v>7723</v>
      </c>
      <c r="G11" s="3">
        <v>6.7302377003869651</v>
      </c>
      <c r="H11" s="3">
        <v>-2.0496185715749728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12.307692307692308</v>
      </c>
      <c r="E12" s="3">
        <v>-5.839572717493752</v>
      </c>
      <c r="F12" s="5">
        <v>7969</v>
      </c>
      <c r="G12" s="3">
        <v>3.2789009849663042</v>
      </c>
      <c r="H12" s="3">
        <v>-1.8997496705595163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22.916666666666675</v>
      </c>
      <c r="E13" s="3">
        <v>-5.5097926282182081</v>
      </c>
      <c r="F13" s="5">
        <v>6809</v>
      </c>
      <c r="G13" s="3">
        <v>1.0987379361544258</v>
      </c>
      <c r="H13" s="3">
        <v>-1.7255237842886784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-5.1404056129233329</v>
      </c>
      <c r="F14" s="5">
        <v>8995</v>
      </c>
      <c r="G14" s="3">
        <v>-4.3390407316813757</v>
      </c>
      <c r="H14" s="3">
        <v>-1.52497476915081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-17.910447761194025</v>
      </c>
      <c r="E15" s="3">
        <v>-4.7284939063755713</v>
      </c>
      <c r="F15" s="5">
        <v>9382</v>
      </c>
      <c r="G15" s="3">
        <v>7.3701075761043677</v>
      </c>
      <c r="H15" s="3">
        <v>-1.2959403522481201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28.57142857142858</v>
      </c>
      <c r="E16" s="3">
        <v>-4.2710948805920319</v>
      </c>
      <c r="F16" s="5">
        <v>9437</v>
      </c>
      <c r="G16" s="3">
        <v>1.8564490016189872</v>
      </c>
      <c r="H16" s="3">
        <v>-1.0364536819302155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-34.523809523809526</v>
      </c>
      <c r="E17" s="3">
        <v>-3.7661613210519644</v>
      </c>
      <c r="F17" s="5">
        <v>8683</v>
      </c>
      <c r="G17" s="3">
        <v>-1.5197913122377171</v>
      </c>
      <c r="H17" s="3">
        <v>-0.74394609766278963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-28.571428571428569</v>
      </c>
      <c r="E18" s="3">
        <v>-3.2093652824393377</v>
      </c>
      <c r="F18" s="5">
        <v>8585</v>
      </c>
      <c r="G18" s="3">
        <v>-2.7746319365798411</v>
      </c>
      <c r="H18" s="3">
        <v>-0.41564804289184487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-2.5985147672299798</v>
      </c>
      <c r="F19" s="5">
        <v>7433</v>
      </c>
      <c r="G19" s="3">
        <v>-8.4605911330049253</v>
      </c>
      <c r="H19" s="3">
        <v>-4.8843839203284424E-2</v>
      </c>
    </row>
    <row r="20" spans="1:8" x14ac:dyDescent="0.3">
      <c r="A20" s="1">
        <v>2019</v>
      </c>
      <c r="B20" s="1">
        <v>7</v>
      </c>
      <c r="C20" s="5">
        <v>45</v>
      </c>
      <c r="D20" s="3">
        <v>-9.9999999999999982</v>
      </c>
      <c r="E20" s="3">
        <v>-1.9331790322947873</v>
      </c>
      <c r="F20" s="5">
        <v>7825</v>
      </c>
      <c r="G20" s="3">
        <v>1.6894087069525776</v>
      </c>
      <c r="H20" s="3">
        <v>0.35901837349103793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-42.592592592592595</v>
      </c>
      <c r="E21" s="3">
        <v>-1.2109413265347098</v>
      </c>
      <c r="F21" s="5">
        <v>5368</v>
      </c>
      <c r="G21" s="3">
        <v>-8.5519591141396951</v>
      </c>
      <c r="H21" s="3">
        <v>0.80990630616164339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42.857142857142861</v>
      </c>
      <c r="E22" s="3">
        <v>-0.42994509475123222</v>
      </c>
      <c r="F22" s="5">
        <v>5787</v>
      </c>
      <c r="G22" s="3">
        <v>-1.6150969058143505</v>
      </c>
      <c r="H22" s="3">
        <v>1.3058800579966545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-20.895522388059707</v>
      </c>
      <c r="E23" s="3">
        <v>0.40879249247179567</v>
      </c>
      <c r="F23" s="5">
        <v>8029</v>
      </c>
      <c r="G23" s="3">
        <v>3.9621908584746901</v>
      </c>
      <c r="H23" s="3">
        <v>1.8483495986411176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-49.315068493150683</v>
      </c>
      <c r="E24" s="3">
        <v>1.3072603123249611</v>
      </c>
      <c r="F24" s="5">
        <v>7332</v>
      </c>
      <c r="G24" s="3">
        <v>-7.9934747145187561</v>
      </c>
      <c r="H24" s="3">
        <v>2.4385220521175919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-23.728813559322038</v>
      </c>
      <c r="E25" s="3">
        <v>2.2659677756877032</v>
      </c>
      <c r="F25" s="5">
        <v>7095</v>
      </c>
      <c r="G25" s="3">
        <v>4.2003231017770704</v>
      </c>
      <c r="H25" s="3">
        <v>3.0777513369805698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-42.352941176470594</v>
      </c>
      <c r="E26" s="3">
        <v>3.2819088539390813</v>
      </c>
      <c r="F26" s="5">
        <v>8658</v>
      </c>
      <c r="G26" s="3">
        <v>-3.7465258476931607</v>
      </c>
      <c r="H26" s="3">
        <v>3.7666669275646378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1.8181818181818077</v>
      </c>
      <c r="E27" s="3">
        <v>4.3502723253098896</v>
      </c>
      <c r="F27" s="5">
        <v>8523</v>
      </c>
      <c r="G27" s="3">
        <v>-9.155830313366021</v>
      </c>
      <c r="H27" s="3">
        <v>4.5059762545769377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-19.047619047619047</v>
      </c>
      <c r="E28" s="3">
        <v>5.4630778812232546</v>
      </c>
      <c r="F28" s="5">
        <v>6779</v>
      </c>
      <c r="G28" s="3">
        <v>-28.16573063473562</v>
      </c>
      <c r="H28" s="3">
        <v>5.2958649992263291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-45.45454545454546</v>
      </c>
      <c r="E29" s="3">
        <v>6.6121693734837512</v>
      </c>
      <c r="F29" s="5">
        <v>2314</v>
      </c>
      <c r="G29" s="3">
        <v>-73.350224576759189</v>
      </c>
      <c r="H29" s="3">
        <v>6.1355701061544528</v>
      </c>
    </row>
    <row r="30" spans="1:8" x14ac:dyDescent="0.3">
      <c r="A30" s="1">
        <v>2020</v>
      </c>
      <c r="B30" s="1">
        <v>5</v>
      </c>
      <c r="C30" s="5">
        <v>28</v>
      </c>
      <c r="D30" s="3">
        <v>-43.999999999999993</v>
      </c>
      <c r="E30" s="3">
        <v>7.7876885221647862</v>
      </c>
      <c r="F30" s="5">
        <v>3792</v>
      </c>
      <c r="G30" s="3">
        <v>-55.829935934769949</v>
      </c>
      <c r="H30" s="3">
        <v>7.0220047980839251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-3.1746031746031744</v>
      </c>
      <c r="E31" s="3">
        <v>8.9761613032544858</v>
      </c>
      <c r="F31" s="5">
        <v>6737</v>
      </c>
      <c r="G31" s="3">
        <v>-9.3636485941073548</v>
      </c>
      <c r="H31" s="3">
        <v>7.9465624508843833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51.111111111111107</v>
      </c>
      <c r="E32" s="3">
        <v>10.160517325482493</v>
      </c>
      <c r="F32" s="5">
        <v>7641</v>
      </c>
      <c r="G32" s="3">
        <v>-2.3514376996805142</v>
      </c>
      <c r="H32" s="3">
        <v>8.8962717223190158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45.161290322580648</v>
      </c>
      <c r="E33" s="3">
        <v>11.322842394489712</v>
      </c>
      <c r="F33" s="5">
        <v>5752</v>
      </c>
      <c r="G33" s="3">
        <v>7.1535022354694444</v>
      </c>
      <c r="H33" s="3">
        <v>9.856959172161778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-23.333333333333329</v>
      </c>
      <c r="E34" s="3">
        <v>12.448066107152156</v>
      </c>
      <c r="F34" s="5">
        <v>6599</v>
      </c>
      <c r="G34" s="3">
        <v>14.031449801278729</v>
      </c>
      <c r="H34" s="3">
        <v>10.813670269254542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-20.75471698113207</v>
      </c>
      <c r="E35" s="3">
        <v>13.523467952563072</v>
      </c>
      <c r="F35" s="5">
        <v>7396</v>
      </c>
      <c r="G35" s="3">
        <v>-7.8839207871465922</v>
      </c>
      <c r="H35" s="3">
        <v>11.751262742374134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59.459459459459453</v>
      </c>
      <c r="E36" s="3">
        <v>14.533842600410114</v>
      </c>
      <c r="F36" s="5">
        <v>7339</v>
      </c>
      <c r="G36" s="3">
        <v>9.54719039825358E-2</v>
      </c>
      <c r="H36" s="3">
        <v>12.654817777209324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26.666666666666661</v>
      </c>
      <c r="E37" s="3">
        <v>15.461604290871652</v>
      </c>
      <c r="F37" s="5">
        <v>7670</v>
      </c>
      <c r="G37" s="3">
        <v>8.1042988019732309</v>
      </c>
      <c r="H37" s="3">
        <v>13.508053005037109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36.734693877551017</v>
      </c>
      <c r="E38" s="3">
        <v>16.292287098630151</v>
      </c>
      <c r="F38" s="5">
        <v>7811</v>
      </c>
      <c r="G38" s="3">
        <v>-9.7828597828597879</v>
      </c>
      <c r="H38" s="3">
        <v>14.293813880337733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51.785714285714278</v>
      </c>
      <c r="E39" s="3">
        <v>17.012203227699732</v>
      </c>
      <c r="F39" s="5">
        <v>8786</v>
      </c>
      <c r="G39" s="3">
        <v>3.0857679220931633</v>
      </c>
      <c r="H39" s="3">
        <v>14.994570596882898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49.019607843137258</v>
      </c>
      <c r="E40" s="3">
        <v>17.609084493676381</v>
      </c>
      <c r="F40" s="5">
        <v>10968</v>
      </c>
      <c r="G40" s="3">
        <v>61.793774893052067</v>
      </c>
      <c r="H40" s="3">
        <v>15.591121357217686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18.073077539312898</v>
      </c>
      <c r="F41" s="5">
        <v>9218</v>
      </c>
      <c r="G41" s="3">
        <v>298.35782195332757</v>
      </c>
      <c r="H41" s="3">
        <v>16.063437363701432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171.42857142857144</v>
      </c>
      <c r="E42" s="3">
        <v>18.396510293705795</v>
      </c>
      <c r="F42" s="5">
        <v>9570</v>
      </c>
      <c r="G42" s="3">
        <v>152.37341772151899</v>
      </c>
      <c r="H42" s="3">
        <v>16.394698336300131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22.95081967213115</v>
      </c>
      <c r="E43" s="3">
        <v>18.584344500011355</v>
      </c>
      <c r="F43" s="5">
        <v>9554</v>
      </c>
      <c r="G43" s="3">
        <v>41.81386373756866</v>
      </c>
      <c r="H43" s="3">
        <v>16.587687771687392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-26.470588235294112</v>
      </c>
      <c r="E44" s="3">
        <v>18.652169127853561</v>
      </c>
      <c r="F44" s="5">
        <v>8379</v>
      </c>
      <c r="G44" s="3">
        <v>9.6584216725559493</v>
      </c>
      <c r="H44" s="3">
        <v>16.654632133160796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18.615876374298907</v>
      </c>
      <c r="F45" s="5">
        <v>6309</v>
      </c>
      <c r="G45" s="3">
        <v>9.6835883171070947</v>
      </c>
      <c r="H45" s="3">
        <v>16.609509701793336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15.217391304347828</v>
      </c>
      <c r="E46" s="3">
        <v>18.488224911596998</v>
      </c>
      <c r="F46" s="5">
        <v>6620</v>
      </c>
      <c r="G46" s="3">
        <v>0.31823003485376145</v>
      </c>
      <c r="H46" s="3">
        <v>16.465812910709349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21.42857142857142</v>
      </c>
      <c r="E47" s="3">
        <v>18.280680642804779</v>
      </c>
      <c r="F47" s="5">
        <v>7348</v>
      </c>
      <c r="G47" s="3">
        <v>-0.6489994591671211</v>
      </c>
      <c r="H47" s="3">
        <v>16.236553226270349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25.423728813559322</v>
      </c>
      <c r="E48" s="3">
        <v>18.004482329756474</v>
      </c>
      <c r="F48" s="5">
        <v>8177</v>
      </c>
      <c r="G48" s="3">
        <v>11.418449380024519</v>
      </c>
      <c r="H48" s="3">
        <v>15.933620754915909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7.0175438596491224</v>
      </c>
      <c r="E49" s="3">
        <v>17.671087337813098</v>
      </c>
      <c r="F49" s="5">
        <v>8394</v>
      </c>
      <c r="G49" s="3">
        <v>9.4393741851368951</v>
      </c>
      <c r="H49" s="3">
        <v>15.567732995260229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17.292468257785927</v>
      </c>
      <c r="F50" s="5">
        <v>8195</v>
      </c>
      <c r="G50" s="3">
        <v>4.9161438996287332</v>
      </c>
      <c r="H50" s="3">
        <v>15.149293892349807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16.879857851078036</v>
      </c>
      <c r="F51" s="5">
        <v>9237</v>
      </c>
      <c r="G51" s="3">
        <v>5.1331664010926481</v>
      </c>
      <c r="H51" s="3">
        <v>14.688281810758211</v>
      </c>
    </row>
    <row r="52" spans="1:8" x14ac:dyDescent="0.3">
      <c r="A52" s="1">
        <v>2022</v>
      </c>
      <c r="B52" s="1">
        <v>3</v>
      </c>
      <c r="C52" s="5">
        <v>83</v>
      </c>
      <c r="D52" s="3">
        <v>9.210526315789469</v>
      </c>
      <c r="E52" s="3">
        <v>16.444220849062159</v>
      </c>
      <c r="F52" s="5">
        <v>11071</v>
      </c>
      <c r="G52" s="3">
        <v>0.93909555069291439</v>
      </c>
      <c r="H52" s="3">
        <v>14.193964479642855</v>
      </c>
    </row>
    <row r="53" spans="1:8" x14ac:dyDescent="0.3">
      <c r="A53" s="1">
        <v>2022</v>
      </c>
      <c r="B53" s="1">
        <v>4</v>
      </c>
      <c r="C53" s="5">
        <v>72</v>
      </c>
      <c r="D53" s="3">
        <v>-19.999999999999996</v>
      </c>
      <c r="E53" s="3">
        <v>15.992408594289673</v>
      </c>
      <c r="F53" s="5">
        <v>8474</v>
      </c>
      <c r="G53" s="3">
        <v>-8.0711651117378995</v>
      </c>
      <c r="H53" s="3">
        <v>13.674946078479921</v>
      </c>
    </row>
    <row r="54" spans="1:8" x14ac:dyDescent="0.3">
      <c r="A54" s="1">
        <v>2022</v>
      </c>
      <c r="B54" s="1">
        <v>5</v>
      </c>
      <c r="C54" s="5">
        <v>72</v>
      </c>
      <c r="D54" s="3">
        <v>-5.2631578947368478</v>
      </c>
      <c r="E54" s="3">
        <v>15.530770089413814</v>
      </c>
      <c r="F54" s="5">
        <v>9132</v>
      </c>
      <c r="G54" s="3">
        <v>-4.5768025078369856</v>
      </c>
      <c r="H54" s="3">
        <v>13.138910309736643</v>
      </c>
    </row>
    <row r="55" spans="1:8" x14ac:dyDescent="0.3">
      <c r="A55" s="1">
        <v>2022</v>
      </c>
      <c r="B55" s="1">
        <v>6</v>
      </c>
      <c r="C55" s="5">
        <v>80</v>
      </c>
      <c r="D55" s="3">
        <v>6.6666666666666652</v>
      </c>
      <c r="E55" s="3">
        <v>15.063154864268773</v>
      </c>
      <c r="F55" s="5">
        <v>8909</v>
      </c>
      <c r="G55" s="3">
        <v>-6.7510990161189</v>
      </c>
      <c r="H55" s="3">
        <v>12.592030729269821</v>
      </c>
    </row>
    <row r="56" spans="1:8" x14ac:dyDescent="0.3">
      <c r="A56" s="1">
        <v>2022</v>
      </c>
      <c r="B56" s="1">
        <v>7</v>
      </c>
      <c r="C56" s="5">
        <v>49</v>
      </c>
      <c r="D56" s="3">
        <v>-2.0000000000000018</v>
      </c>
      <c r="E56" s="3">
        <v>14.591968425912064</v>
      </c>
      <c r="F56" s="5">
        <v>7180</v>
      </c>
      <c r="G56" s="3">
        <v>-14.309583482515809</v>
      </c>
      <c r="H56" s="3">
        <v>12.0392506351017</v>
      </c>
    </row>
    <row r="57" spans="1:8" x14ac:dyDescent="0.3">
      <c r="A57" s="1">
        <v>2022</v>
      </c>
      <c r="B57" s="1">
        <v>8</v>
      </c>
      <c r="C57" s="5">
        <v>54</v>
      </c>
      <c r="D57" s="3">
        <v>19.999999999999996</v>
      </c>
      <c r="E57" s="3">
        <v>14.119033191943034</v>
      </c>
      <c r="F57" s="5">
        <v>5907</v>
      </c>
      <c r="G57" s="3">
        <v>-6.3718497384688488</v>
      </c>
      <c r="H57" s="3">
        <v>11.484170052355537</v>
      </c>
    </row>
    <row r="58" spans="1:8" x14ac:dyDescent="0.3">
      <c r="A58" s="1">
        <v>2022</v>
      </c>
      <c r="B58" s="1">
        <v>9</v>
      </c>
      <c r="C58" s="5">
        <v>52</v>
      </c>
      <c r="D58" s="3">
        <v>-1.8867924528301883</v>
      </c>
      <c r="E58" s="3">
        <v>13.645019359931451</v>
      </c>
      <c r="F58" s="5">
        <v>6838</v>
      </c>
      <c r="G58" s="3">
        <v>3.2930513595166078</v>
      </c>
      <c r="H58" s="3">
        <v>10.928559226007534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2" zoomScaleNormal="100" workbookViewId="0">
      <selection activeCell="L65" sqref="L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-13.461538461538458</v>
      </c>
      <c r="E2" s="3">
        <v>12.652568168687623</v>
      </c>
      <c r="F2" s="5">
        <v>3710</v>
      </c>
      <c r="G2" s="3">
        <v>6.9780853517877661</v>
      </c>
      <c r="H2" s="3">
        <v>0.37758148227471588</v>
      </c>
    </row>
    <row r="3" spans="1:8" x14ac:dyDescent="0.3">
      <c r="A3" s="1">
        <v>2018</v>
      </c>
      <c r="B3" s="1">
        <v>2</v>
      </c>
      <c r="C3" s="5">
        <v>33</v>
      </c>
      <c r="D3" s="3">
        <v>10.000000000000009</v>
      </c>
      <c r="E3" s="3">
        <v>12.889956755211513</v>
      </c>
      <c r="F3" s="5">
        <v>2291</v>
      </c>
      <c r="G3" s="3">
        <v>1.9581664441477464</v>
      </c>
      <c r="H3" s="3">
        <v>0.46640386115137983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8.333333333333325</v>
      </c>
      <c r="E4" s="3">
        <v>13.193409990647337</v>
      </c>
      <c r="F4" s="5">
        <v>1756</v>
      </c>
      <c r="G4" s="3">
        <v>-11.803114013058769</v>
      </c>
      <c r="H4" s="3">
        <v>0.56192208917830322</v>
      </c>
    </row>
    <row r="5" spans="1:8" x14ac:dyDescent="0.3">
      <c r="A5" s="1">
        <v>2018</v>
      </c>
      <c r="B5" s="1">
        <v>4</v>
      </c>
      <c r="C5" s="5">
        <v>21</v>
      </c>
      <c r="D5" s="3">
        <v>39.999999999999993</v>
      </c>
      <c r="E5" s="3">
        <v>13.564795492796392</v>
      </c>
      <c r="F5" s="5">
        <v>1486</v>
      </c>
      <c r="G5" s="3">
        <v>12.832194381169316</v>
      </c>
      <c r="H5" s="3">
        <v>0.66522991115865471</v>
      </c>
    </row>
    <row r="6" spans="1:8" x14ac:dyDescent="0.3">
      <c r="A6" s="1">
        <v>2018</v>
      </c>
      <c r="B6" s="1">
        <v>5</v>
      </c>
      <c r="C6" s="5">
        <v>17</v>
      </c>
      <c r="D6" s="3">
        <v>-31.999999999999996</v>
      </c>
      <c r="E6" s="3">
        <v>14.005643374136548</v>
      </c>
      <c r="F6" s="5">
        <v>1524</v>
      </c>
      <c r="G6" s="3">
        <v>0.92715231788078611</v>
      </c>
      <c r="H6" s="3">
        <v>0.7765623888329477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16.666666666666675</v>
      </c>
      <c r="E7" s="3">
        <v>14.519319525236456</v>
      </c>
      <c r="F7" s="5">
        <v>1370</v>
      </c>
      <c r="G7" s="3">
        <v>-4.2627533193570937</v>
      </c>
      <c r="H7" s="3">
        <v>0.89699951202989081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15.105995000319341</v>
      </c>
      <c r="F8" s="5">
        <v>1485</v>
      </c>
      <c r="G8" s="3">
        <v>8.3150984682713425</v>
      </c>
      <c r="H8" s="3">
        <v>1.0276317282121545</v>
      </c>
    </row>
    <row r="9" spans="1:8" x14ac:dyDescent="0.3">
      <c r="A9" s="1">
        <v>2018</v>
      </c>
      <c r="B9" s="1">
        <v>8</v>
      </c>
      <c r="C9" s="5">
        <v>21</v>
      </c>
      <c r="D9" s="3">
        <v>110.00000000000001</v>
      </c>
      <c r="E9" s="3">
        <v>15.765989974937696</v>
      </c>
      <c r="F9" s="5">
        <v>1357</v>
      </c>
      <c r="G9" s="3">
        <v>10.504885993485335</v>
      </c>
      <c r="H9" s="3">
        <v>1.169191168673563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-70.588235294117638</v>
      </c>
      <c r="E10" s="3">
        <v>16.493714486102327</v>
      </c>
      <c r="F10" s="5">
        <v>1104</v>
      </c>
      <c r="G10" s="3">
        <v>-0.54054054054053502</v>
      </c>
      <c r="H10" s="3">
        <v>1.3229160387871108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-17.647058823529417</v>
      </c>
      <c r="E11" s="3">
        <v>17.290122599298002</v>
      </c>
      <c r="F11" s="5">
        <v>1665</v>
      </c>
      <c r="G11" s="3">
        <v>10.484406104844069</v>
      </c>
      <c r="H11" s="3">
        <v>1.490692856066405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83.333333333333329</v>
      </c>
      <c r="E12" s="3">
        <v>18.150121022385864</v>
      </c>
      <c r="F12" s="5">
        <v>1992</v>
      </c>
      <c r="G12" s="3">
        <v>10.055248618784528</v>
      </c>
      <c r="H12" s="3">
        <v>1.6742787313181546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63.636363636363647</v>
      </c>
      <c r="E13" s="3">
        <v>19.066190270072699</v>
      </c>
      <c r="F13" s="5">
        <v>2647</v>
      </c>
      <c r="G13" s="3">
        <v>1.9252984212552837</v>
      </c>
      <c r="H13" s="3">
        <v>1.8760553387691228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-13.33333333333333</v>
      </c>
      <c r="E14" s="3">
        <v>20.03533746903133</v>
      </c>
      <c r="F14" s="5">
        <v>4157</v>
      </c>
      <c r="G14" s="3">
        <v>12.048517520215629</v>
      </c>
      <c r="H14" s="3">
        <v>2.0989863644438129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-27.27272727272727</v>
      </c>
      <c r="E15" s="3">
        <v>21.057664896862789</v>
      </c>
      <c r="F15" s="5">
        <v>2311</v>
      </c>
      <c r="G15" s="3">
        <v>0.87298123090353563</v>
      </c>
      <c r="H15" s="3">
        <v>2.3460389140252342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-30.76923076923077</v>
      </c>
      <c r="E16" s="3">
        <v>22.130957562362397</v>
      </c>
      <c r="F16" s="5">
        <v>1855</v>
      </c>
      <c r="G16" s="3">
        <v>5.6378132118451108</v>
      </c>
      <c r="H16" s="3">
        <v>2.6208710328599909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-9.5238095238095237</v>
      </c>
      <c r="E17" s="3">
        <v>23.24964419709147</v>
      </c>
      <c r="F17" s="5">
        <v>1610</v>
      </c>
      <c r="G17" s="3">
        <v>8.3445491251682427</v>
      </c>
      <c r="H17" s="3">
        <v>2.9270384706222479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11.764705882352944</v>
      </c>
      <c r="E18" s="3">
        <v>24.404479908421632</v>
      </c>
      <c r="F18" s="5">
        <v>1631</v>
      </c>
      <c r="G18" s="3">
        <v>7.0209973753280863</v>
      </c>
      <c r="H18" s="3">
        <v>3.2683064868597107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25.583943869438333</v>
      </c>
      <c r="F19" s="5">
        <v>1255</v>
      </c>
      <c r="G19" s="3">
        <v>-8.394160583941602</v>
      </c>
      <c r="H19" s="3">
        <v>3.6488165571377613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26.775637491141879</v>
      </c>
      <c r="F20" s="5">
        <v>1625</v>
      </c>
      <c r="G20" s="3">
        <v>9.4276094276094291</v>
      </c>
      <c r="H20" s="3">
        <v>4.0729707605557026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-52.380952380952387</v>
      </c>
      <c r="E21" s="3">
        <v>27.964889490017832</v>
      </c>
      <c r="F21" s="5">
        <v>1167</v>
      </c>
      <c r="G21" s="3">
        <v>-14.001473839351508</v>
      </c>
      <c r="H21" s="3">
        <v>4.5443348583558176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29.149058052170425</v>
      </c>
      <c r="F22" s="5">
        <v>1255</v>
      </c>
      <c r="G22" s="3">
        <v>13.677536231884059</v>
      </c>
      <c r="H22" s="3">
        <v>5.066846461687823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30.319921791351739</v>
      </c>
      <c r="F23" s="5">
        <v>1743</v>
      </c>
      <c r="G23" s="3">
        <v>4.6846846846846812</v>
      </c>
      <c r="H23" s="3">
        <v>5.6431552783196501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9.0909090909090828</v>
      </c>
      <c r="E24" s="3">
        <v>31.495012858949121</v>
      </c>
      <c r="F24" s="5">
        <v>1982</v>
      </c>
      <c r="G24" s="3">
        <v>-0.5020080321285092</v>
      </c>
      <c r="H24" s="3">
        <v>6.2765089805866063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-38.888888888888886</v>
      </c>
      <c r="E25" s="3">
        <v>32.690253887971551</v>
      </c>
      <c r="F25" s="5">
        <v>2719</v>
      </c>
      <c r="G25" s="3">
        <v>2.7200604457876754</v>
      </c>
      <c r="H25" s="3">
        <v>6.970088680366108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23.076923076923084</v>
      </c>
      <c r="E26" s="3">
        <v>33.920011670888563</v>
      </c>
      <c r="F26" s="5">
        <v>3556</v>
      </c>
      <c r="G26" s="3">
        <v>-14.457541496271354</v>
      </c>
      <c r="H26" s="3">
        <v>7.7266047591874649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20.833333333333325</v>
      </c>
      <c r="E27" s="3">
        <v>35.193682226365745</v>
      </c>
      <c r="F27" s="5">
        <v>2418</v>
      </c>
      <c r="G27" s="3">
        <v>4.6300302899177748</v>
      </c>
      <c r="H27" s="3">
        <v>8.5484724577303624</v>
      </c>
    </row>
    <row r="28" spans="1:8" x14ac:dyDescent="0.3">
      <c r="A28" s="1">
        <v>2020</v>
      </c>
      <c r="B28" s="1">
        <v>3</v>
      </c>
      <c r="C28" s="5">
        <v>24</v>
      </c>
      <c r="D28" s="3">
        <v>33.333333333333329</v>
      </c>
      <c r="E28" s="3">
        <v>36.5199085808052</v>
      </c>
      <c r="F28" s="5">
        <v>1470</v>
      </c>
      <c r="G28" s="3">
        <v>-20.75471698113207</v>
      </c>
      <c r="H28" s="3">
        <v>9.4365664509623013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-78.94736842105263</v>
      </c>
      <c r="E29" s="3">
        <v>37.906336514158127</v>
      </c>
      <c r="F29" s="5">
        <v>404</v>
      </c>
      <c r="G29" s="3">
        <v>-74.906832298136635</v>
      </c>
      <c r="H29" s="3">
        <v>10.391489299811351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-89.473684210526315</v>
      </c>
      <c r="E30" s="3">
        <v>39.360390516427991</v>
      </c>
      <c r="F30" s="5">
        <v>482</v>
      </c>
      <c r="G30" s="3">
        <v>-70.447578172900066</v>
      </c>
      <c r="H30" s="3">
        <v>11.411746948300575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30.76923076923077</v>
      </c>
      <c r="E31" s="3">
        <v>40.881380236997749</v>
      </c>
      <c r="F31" s="5">
        <v>1115</v>
      </c>
      <c r="G31" s="3">
        <v>-11.155378486055778</v>
      </c>
      <c r="H31" s="3">
        <v>12.489921845897623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-44.444444444444443</v>
      </c>
      <c r="E32" s="3">
        <v>42.459668514505438</v>
      </c>
      <c r="F32" s="5">
        <v>1435</v>
      </c>
      <c r="G32" s="3">
        <v>-11.69230769230769</v>
      </c>
      <c r="H32" s="3">
        <v>13.612911766714507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44.08491595498716</v>
      </c>
      <c r="F33" s="5">
        <v>1123</v>
      </c>
      <c r="G33" s="3">
        <v>-3.7703513281919454</v>
      </c>
      <c r="H33" s="3">
        <v>14.765972450117969</v>
      </c>
    </row>
    <row r="34" spans="1:8" x14ac:dyDescent="0.3">
      <c r="A34" s="1">
        <v>2020</v>
      </c>
      <c r="B34" s="1">
        <v>9</v>
      </c>
      <c r="C34" s="5">
        <v>11</v>
      </c>
      <c r="D34" s="3">
        <v>-56.000000000000007</v>
      </c>
      <c r="E34" s="3">
        <v>45.740748156634652</v>
      </c>
      <c r="F34" s="5">
        <v>1624</v>
      </c>
      <c r="G34" s="3">
        <v>29.402390438247018</v>
      </c>
      <c r="H34" s="3">
        <v>15.932602328567874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47.412590376253881</v>
      </c>
      <c r="F35" s="5">
        <v>1589</v>
      </c>
      <c r="G35" s="3">
        <v>-8.8353413654618471</v>
      </c>
      <c r="H35" s="3">
        <v>17.095012589817262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-33.333333333333336</v>
      </c>
      <c r="E36" s="3">
        <v>49.078802540917721</v>
      </c>
      <c r="F36" s="5">
        <v>2062</v>
      </c>
      <c r="G36" s="3">
        <v>4.0363269424823489</v>
      </c>
      <c r="H36" s="3">
        <v>18.236349823571231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50.711674258922905</v>
      </c>
      <c r="F37" s="5">
        <v>3022</v>
      </c>
      <c r="G37" s="3">
        <v>11.143802868701735</v>
      </c>
      <c r="H37" s="3">
        <v>19.337959900510207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-14.583333333333337</v>
      </c>
      <c r="E38" s="3">
        <v>52.277772073574894</v>
      </c>
      <c r="F38" s="5">
        <v>3011</v>
      </c>
      <c r="G38" s="3">
        <v>-15.32620922384702</v>
      </c>
      <c r="H38" s="3">
        <v>20.38020257861454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13.793103448275868</v>
      </c>
      <c r="E39" s="3">
        <v>53.740140884133382</v>
      </c>
      <c r="F39" s="5">
        <v>2501</v>
      </c>
      <c r="G39" s="3">
        <v>3.4325889164598777</v>
      </c>
      <c r="H39" s="3">
        <v>21.342868577181815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-4.1666666666666625</v>
      </c>
      <c r="E40" s="3">
        <v>55.05718245753814</v>
      </c>
      <c r="F40" s="5">
        <v>2121</v>
      </c>
      <c r="G40" s="3">
        <v>44.285714285714285</v>
      </c>
      <c r="H40" s="3">
        <v>22.203269003578885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56.184524460907021</v>
      </c>
      <c r="F41" s="5">
        <v>1860</v>
      </c>
      <c r="G41" s="3">
        <v>360.39603960396039</v>
      </c>
      <c r="H41" s="3">
        <v>22.937471195751723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57.073681794057585</v>
      </c>
      <c r="F42" s="5">
        <v>1720</v>
      </c>
      <c r="G42" s="3">
        <v>256.84647302904568</v>
      </c>
      <c r="H42" s="3">
        <v>23.523075994790894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11.764705882352944</v>
      </c>
      <c r="E43" s="3">
        <v>57.691364875942057</v>
      </c>
      <c r="F43" s="5">
        <v>1570</v>
      </c>
      <c r="G43" s="3">
        <v>40.807174887892387</v>
      </c>
      <c r="H43" s="3">
        <v>23.961118864593093</v>
      </c>
    </row>
    <row r="44" spans="1:8" x14ac:dyDescent="0.3">
      <c r="A44" s="1">
        <v>2021</v>
      </c>
      <c r="B44" s="1">
        <v>7</v>
      </c>
      <c r="C44" s="5">
        <v>8</v>
      </c>
      <c r="D44" s="3">
        <v>-19.999999999999996</v>
      </c>
      <c r="E44" s="3">
        <v>58.07670956427696</v>
      </c>
      <c r="F44" s="5">
        <v>1503</v>
      </c>
      <c r="G44" s="3">
        <v>4.7386759581881543</v>
      </c>
      <c r="H44" s="3">
        <v>24.268838282737949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-35.294117647058819</v>
      </c>
      <c r="E45" s="3">
        <v>58.265662365459839</v>
      </c>
      <c r="F45" s="5">
        <v>1274</v>
      </c>
      <c r="G45" s="3">
        <v>13.446126447016926</v>
      </c>
      <c r="H45" s="3">
        <v>24.464642591806715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45.45454545454546</v>
      </c>
      <c r="E46" s="3">
        <v>58.288747792168479</v>
      </c>
      <c r="F46" s="5">
        <v>1279</v>
      </c>
      <c r="G46" s="3">
        <v>-21.243842364532018</v>
      </c>
      <c r="H46" s="3">
        <v>24.565583873108103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22.222222222222232</v>
      </c>
      <c r="E47" s="3">
        <v>58.169993150135348</v>
      </c>
      <c r="F47" s="5">
        <v>1760</v>
      </c>
      <c r="G47" s="3">
        <v>10.761485210824429</v>
      </c>
      <c r="H47" s="3">
        <v>24.587949033218543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57.932534481041706</v>
      </c>
      <c r="F48" s="5">
        <v>2130</v>
      </c>
      <c r="G48" s="3">
        <v>3.2977691561590694</v>
      </c>
      <c r="H48" s="3">
        <v>24.544843768559073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57.597011453587712</v>
      </c>
      <c r="F49" s="5">
        <v>3049</v>
      </c>
      <c r="G49" s="3">
        <v>0.89344804765056907</v>
      </c>
      <c r="H49" s="3">
        <v>24.448413604451954</v>
      </c>
    </row>
    <row r="50" spans="1:8" x14ac:dyDescent="0.3">
      <c r="A50" s="1">
        <v>2022</v>
      </c>
      <c r="B50" s="1">
        <v>1</v>
      </c>
      <c r="C50" s="5">
        <v>43</v>
      </c>
      <c r="D50" s="3">
        <v>4.8780487804878092</v>
      </c>
      <c r="E50" s="3">
        <v>57.182210782690113</v>
      </c>
      <c r="F50" s="5">
        <v>3715</v>
      </c>
      <c r="G50" s="3">
        <v>23.380936565924948</v>
      </c>
      <c r="H50" s="3">
        <v>24.309328574926919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56.70796989585412</v>
      </c>
      <c r="F51" s="5">
        <v>2430</v>
      </c>
      <c r="G51" s="3">
        <v>-2.838864454218315</v>
      </c>
      <c r="H51" s="3">
        <v>24.136622952516699</v>
      </c>
    </row>
    <row r="52" spans="1:8" x14ac:dyDescent="0.3">
      <c r="A52" s="1">
        <v>2022</v>
      </c>
      <c r="B52" s="1">
        <v>3</v>
      </c>
      <c r="C52" s="5">
        <v>39</v>
      </c>
      <c r="D52" s="3">
        <v>69.565217391304344</v>
      </c>
      <c r="E52" s="3">
        <v>56.190493987112561</v>
      </c>
      <c r="F52" s="5">
        <v>2557</v>
      </c>
      <c r="G52" s="3">
        <v>20.556341348420549</v>
      </c>
      <c r="H52" s="3">
        <v>23.939266538086738</v>
      </c>
    </row>
    <row r="53" spans="1:8" x14ac:dyDescent="0.3">
      <c r="A53" s="1">
        <v>2022</v>
      </c>
      <c r="B53" s="1">
        <v>4</v>
      </c>
      <c r="C53" s="5">
        <v>13</v>
      </c>
      <c r="D53" s="3">
        <v>-13.33333333333333</v>
      </c>
      <c r="E53" s="3">
        <v>55.642260634743714</v>
      </c>
      <c r="F53" s="5">
        <v>1661</v>
      </c>
      <c r="G53" s="3">
        <v>-10.698924731182791</v>
      </c>
      <c r="H53" s="3">
        <v>23.724355834765898</v>
      </c>
    </row>
    <row r="54" spans="1:8" x14ac:dyDescent="0.3">
      <c r="A54" s="1">
        <v>2022</v>
      </c>
      <c r="B54" s="1">
        <v>5</v>
      </c>
      <c r="C54" s="5">
        <v>26</v>
      </c>
      <c r="D54" s="3">
        <v>8.333333333333325</v>
      </c>
      <c r="E54" s="3">
        <v>55.076676217262275</v>
      </c>
      <c r="F54" s="5">
        <v>1728</v>
      </c>
      <c r="G54" s="3">
        <v>0.46511627906977715</v>
      </c>
      <c r="H54" s="3">
        <v>23.498752420322653</v>
      </c>
    </row>
    <row r="55" spans="1:8" x14ac:dyDescent="0.3">
      <c r="A55" s="1">
        <v>2022</v>
      </c>
      <c r="B55" s="1">
        <v>6</v>
      </c>
      <c r="C55" s="5">
        <v>17</v>
      </c>
      <c r="D55" s="3">
        <v>-10.526315789473683</v>
      </c>
      <c r="E55" s="3">
        <v>54.502357141379605</v>
      </c>
      <c r="F55" s="5">
        <v>1698</v>
      </c>
      <c r="G55" s="3">
        <v>8.1528662420382148</v>
      </c>
      <c r="H55" s="3">
        <v>23.26692736693062</v>
      </c>
    </row>
    <row r="56" spans="1:8" x14ac:dyDescent="0.3">
      <c r="A56" s="1">
        <v>2022</v>
      </c>
      <c r="B56" s="1">
        <v>7</v>
      </c>
      <c r="C56" s="5">
        <v>12</v>
      </c>
      <c r="D56" s="3">
        <v>50</v>
      </c>
      <c r="E56" s="3">
        <v>53.92467374832902</v>
      </c>
      <c r="F56" s="5">
        <v>1624</v>
      </c>
      <c r="G56" s="3">
        <v>8.0505655355954673</v>
      </c>
      <c r="H56" s="3">
        <v>23.031752188698047</v>
      </c>
    </row>
    <row r="57" spans="1:8" x14ac:dyDescent="0.3">
      <c r="A57" s="1">
        <v>2022</v>
      </c>
      <c r="B57" s="1">
        <v>8</v>
      </c>
      <c r="C57" s="5">
        <v>19</v>
      </c>
      <c r="D57" s="3">
        <v>72.727272727272734</v>
      </c>
      <c r="E57" s="3">
        <v>53.344480499279193</v>
      </c>
      <c r="F57" s="5">
        <v>1558</v>
      </c>
      <c r="G57" s="3">
        <v>22.291993720565138</v>
      </c>
      <c r="H57" s="3">
        <v>22.795048812155063</v>
      </c>
    </row>
    <row r="58" spans="1:8" x14ac:dyDescent="0.3">
      <c r="A58" s="1">
        <v>2022</v>
      </c>
      <c r="B58" s="1">
        <v>9</v>
      </c>
      <c r="C58" s="5">
        <v>20</v>
      </c>
      <c r="D58" s="3">
        <v>25</v>
      </c>
      <c r="E58" s="3">
        <v>52.762359308610712</v>
      </c>
      <c r="F58" s="5">
        <v>1430</v>
      </c>
      <c r="G58" s="3">
        <v>11.806098514464436</v>
      </c>
      <c r="H58" s="3">
        <v>22.557598803647551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G73" sqref="G7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2.7670136939521583</v>
      </c>
      <c r="E2" s="3">
        <v>3.501775306030912</v>
      </c>
      <c r="F2" s="5">
        <v>23005094.628319997</v>
      </c>
      <c r="G2" s="3">
        <v>4.0519133857393586</v>
      </c>
      <c r="H2" s="3">
        <v>3.1588666341747529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2.6103346157528851</v>
      </c>
      <c r="E3" s="3">
        <v>3.5799250702409813</v>
      </c>
      <c r="F3" s="5">
        <v>22714857.499740005</v>
      </c>
      <c r="G3" s="3">
        <v>2.1592815124978459</v>
      </c>
      <c r="H3" s="3">
        <v>2.9663543008733635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-7.6173467790465965</v>
      </c>
      <c r="E4" s="3">
        <v>3.6403200696543419</v>
      </c>
      <c r="F4" s="5">
        <v>25148198.765210006</v>
      </c>
      <c r="G4" s="3">
        <v>-5.4533412232123268</v>
      </c>
      <c r="H4" s="3">
        <v>2.7663566458911162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14.563697194258696</v>
      </c>
      <c r="E5" s="3">
        <v>3.6828464513212302</v>
      </c>
      <c r="F5" s="5">
        <v>24396334.932480026</v>
      </c>
      <c r="G5" s="3">
        <v>15.078257885151425</v>
      </c>
      <c r="H5" s="3">
        <v>2.5604088271602716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-2.7152144044952919</v>
      </c>
      <c r="E6" s="3">
        <v>3.7066085798718347</v>
      </c>
      <c r="F6" s="5">
        <v>25607875.58498</v>
      </c>
      <c r="G6" s="3">
        <v>2.6898322712801237</v>
      </c>
      <c r="H6" s="3">
        <v>2.3494751902610695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0.69315762590353991</v>
      </c>
      <c r="E7" s="3">
        <v>3.7114664345712702</v>
      </c>
      <c r="F7" s="5">
        <v>25061808.320380021</v>
      </c>
      <c r="G7" s="3">
        <v>3.4208966832538268</v>
      </c>
      <c r="H7" s="3">
        <v>2.1353893758472218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48.545510002663093</v>
      </c>
      <c r="E8" s="3">
        <v>3.6968340347551822</v>
      </c>
      <c r="F8" s="5">
        <v>24505809.21544997</v>
      </c>
      <c r="G8" s="3">
        <v>10.381326561764892</v>
      </c>
      <c r="H8" s="3">
        <v>1.9200086604808448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-6.3741628714195979</v>
      </c>
      <c r="E9" s="3">
        <v>3.6619157949808363</v>
      </c>
      <c r="F9" s="5">
        <v>20196141.590270009</v>
      </c>
      <c r="G9" s="3">
        <v>7.2849096130206625</v>
      </c>
      <c r="H9" s="3">
        <v>1.7052795920648471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9.7285754297054439</v>
      </c>
      <c r="E10" s="3">
        <v>3.6090306211921579</v>
      </c>
      <c r="F10" s="5">
        <v>22310263.161669977</v>
      </c>
      <c r="G10" s="3">
        <v>-2.8217202812782949</v>
      </c>
      <c r="H10" s="3">
        <v>1.4937363100230592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15.675835775741632</v>
      </c>
      <c r="E11" s="3">
        <v>3.5398004694256837</v>
      </c>
      <c r="F11" s="5">
        <v>26234510.769510005</v>
      </c>
      <c r="G11" s="3">
        <v>6.8917873216706171</v>
      </c>
      <c r="H11" s="3">
        <v>1.2883004280863224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7.931144811497548</v>
      </c>
      <c r="E12" s="3">
        <v>3.4562722641074313</v>
      </c>
      <c r="F12" s="5">
        <v>25005533.244419992</v>
      </c>
      <c r="G12" s="3">
        <v>-0.45500666040284576</v>
      </c>
      <c r="H12" s="3">
        <v>1.0915938754999714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8.1845119230922858</v>
      </c>
      <c r="E13" s="3">
        <v>3.3613357098930225</v>
      </c>
      <c r="F13" s="5">
        <v>21074113.584420018</v>
      </c>
      <c r="G13" s="3">
        <v>-0.51730717068116938</v>
      </c>
      <c r="H13" s="3">
        <v>0.90662771254361729</v>
      </c>
    </row>
    <row r="14" spans="1:8" x14ac:dyDescent="0.3">
      <c r="A14" s="1">
        <v>2019</v>
      </c>
      <c r="B14" s="1">
        <v>1</v>
      </c>
      <c r="C14" s="5">
        <v>228809.28055999998</v>
      </c>
      <c r="D14" s="3">
        <v>23.019617691828277</v>
      </c>
      <c r="E14" s="3">
        <v>3.2581912664760924</v>
      </c>
      <c r="F14" s="5">
        <v>23280437.399099983</v>
      </c>
      <c r="G14" s="3">
        <v>1.1968773666378718</v>
      </c>
      <c r="H14" s="3">
        <v>0.73630559668187756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-0.38173641635554922</v>
      </c>
      <c r="E15" s="3">
        <v>3.1503743363428582</v>
      </c>
      <c r="F15" s="5">
        <v>23471310.726089995</v>
      </c>
      <c r="G15" s="3">
        <v>3.3302133916475185</v>
      </c>
      <c r="H15" s="3">
        <v>0.58343230101247934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30.612694774343229</v>
      </c>
      <c r="E16" s="3">
        <v>3.0427926432590762</v>
      </c>
      <c r="F16" s="5">
        <v>26105499.507419996</v>
      </c>
      <c r="G16" s="3">
        <v>3.8066374102876832</v>
      </c>
      <c r="H16" s="3">
        <v>0.45084458278384093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3.6365876128682029</v>
      </c>
      <c r="E17" s="3">
        <v>2.9401086255215643</v>
      </c>
      <c r="F17" s="5">
        <v>24810628.319250025</v>
      </c>
      <c r="G17" s="3">
        <v>1.6981787957765393</v>
      </c>
      <c r="H17" s="3">
        <v>0.34156994793123024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12.301530231841284</v>
      </c>
      <c r="E18" s="3">
        <v>2.8488992979640209</v>
      </c>
      <c r="F18" s="5">
        <v>26687658.593029931</v>
      </c>
      <c r="G18" s="3">
        <v>4.2166051786164838</v>
      </c>
      <c r="H18" s="3">
        <v>0.25886894355849183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-1.5839001951205689</v>
      </c>
      <c r="E19" s="3">
        <v>2.7757900420164878</v>
      </c>
      <c r="F19" s="5">
        <v>24381923.117209978</v>
      </c>
      <c r="G19" s="3">
        <v>-2.7128337846920925</v>
      </c>
      <c r="H19" s="3">
        <v>0.20609632571723724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-2.1245495386968516</v>
      </c>
      <c r="E20" s="3">
        <v>2.7280626718127481</v>
      </c>
      <c r="F20" s="5">
        <v>25912142.498830043</v>
      </c>
      <c r="G20" s="3">
        <v>5.7387751247709673</v>
      </c>
      <c r="H20" s="3">
        <v>0.18688169325317922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-2.2484953013570008</v>
      </c>
      <c r="E21" s="3">
        <v>2.7126962452201164</v>
      </c>
      <c r="F21" s="5">
        <v>18823126.46484999</v>
      </c>
      <c r="G21" s="3">
        <v>-6.7984031468738664</v>
      </c>
      <c r="H21" s="3">
        <v>0.20465194153214092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-7.5592219899537128</v>
      </c>
      <c r="E22" s="3">
        <v>2.7363328331468435</v>
      </c>
      <c r="F22" s="5">
        <v>23416644.92328003</v>
      </c>
      <c r="G22" s="3">
        <v>4.959070870624549</v>
      </c>
      <c r="H22" s="3">
        <v>0.26321951407491201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-8.5579409086144143</v>
      </c>
      <c r="E23" s="3">
        <v>2.8052699793104465</v>
      </c>
      <c r="F23" s="5">
        <v>26895531.217620004</v>
      </c>
      <c r="G23" s="3">
        <v>2.5196599011034104</v>
      </c>
      <c r="H23" s="3">
        <v>0.36591053113225397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-11.239523743781065</v>
      </c>
      <c r="E24" s="3">
        <v>2.9250902583435052</v>
      </c>
      <c r="F24" s="5">
        <v>24757863.734460011</v>
      </c>
      <c r="G24" s="3">
        <v>-0.99045882180995859</v>
      </c>
      <c r="H24" s="3">
        <v>0.51637721374357759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-17.368252327463551</v>
      </c>
      <c r="E25" s="3">
        <v>3.1005871330113823</v>
      </c>
      <c r="F25" s="5">
        <v>22350040.871159993</v>
      </c>
      <c r="G25" s="3">
        <v>6.0544766527369509</v>
      </c>
      <c r="H25" s="3">
        <v>0.7184213488767639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5.6639163972204587</v>
      </c>
      <c r="E26" s="3">
        <v>3.3355704123292926</v>
      </c>
      <c r="F26" s="5">
        <v>23142387.83388003</v>
      </c>
      <c r="G26" s="3">
        <v>-0.59298527279942892</v>
      </c>
      <c r="H26" s="3">
        <v>0.97574008210833596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-2.9152786221449234</v>
      </c>
      <c r="E27" s="3">
        <v>3.6324284581276953</v>
      </c>
      <c r="F27" s="5">
        <v>23992357.128200043</v>
      </c>
      <c r="G27" s="3">
        <v>2.219928866311105</v>
      </c>
      <c r="H27" s="3">
        <v>1.2924011184109181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-25.361642464905088</v>
      </c>
      <c r="E28" s="3">
        <v>3.9937113229304448</v>
      </c>
      <c r="F28" s="5">
        <v>21769151.439780019</v>
      </c>
      <c r="G28" s="3">
        <v>-16.610860353035772</v>
      </c>
      <c r="H28" s="3">
        <v>1.672363223496377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-40.320909012921113</v>
      </c>
      <c r="E29" s="3">
        <v>4.4215143573808211</v>
      </c>
      <c r="F29" s="5">
        <v>15042773.098220045</v>
      </c>
      <c r="G29" s="3">
        <v>-39.369640685203102</v>
      </c>
      <c r="H29" s="3">
        <v>2.1196495747257393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-33.751274409375768</v>
      </c>
      <c r="E30" s="3">
        <v>4.915894345886838</v>
      </c>
      <c r="F30" s="5">
        <v>17514828.839239996</v>
      </c>
      <c r="G30" s="3">
        <v>-34.371054777303023</v>
      </c>
      <c r="H30" s="3">
        <v>2.6370136811561058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0.42675220249144274</v>
      </c>
      <c r="E31" s="3">
        <v>5.4738009601224604</v>
      </c>
      <c r="F31" s="5">
        <v>22639947.269910011</v>
      </c>
      <c r="G31" s="3">
        <v>-7.1445383488654919</v>
      </c>
      <c r="H31" s="3">
        <v>3.2243278511320819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-8.2873301071410221</v>
      </c>
      <c r="E32" s="3">
        <v>6.0894986517092047</v>
      </c>
      <c r="F32" s="5">
        <v>23385432.233949997</v>
      </c>
      <c r="G32" s="3">
        <v>-9.7510665704085611</v>
      </c>
      <c r="H32" s="3">
        <v>3.878894388244214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-2.490232701598194</v>
      </c>
      <c r="E33" s="3">
        <v>6.7569013827715318</v>
      </c>
      <c r="F33" s="5">
        <v>17664203.645200029</v>
      </c>
      <c r="G33" s="3">
        <v>-6.1569092776065375</v>
      </c>
      <c r="H33" s="3">
        <v>4.5972955359302716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18.365812698862459</v>
      </c>
      <c r="E34" s="3">
        <v>7.4689247245478718</v>
      </c>
      <c r="F34" s="5">
        <v>23250252.911139999</v>
      </c>
      <c r="G34" s="3">
        <v>-0.7105715301452542</v>
      </c>
      <c r="H34" s="3">
        <v>5.3751670125614517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6.1766765930424627</v>
      </c>
      <c r="E35" s="3">
        <v>8.2178420861874617</v>
      </c>
      <c r="F35" s="5">
        <v>25281732.724300019</v>
      </c>
      <c r="G35" s="3">
        <v>-6.0002477001188215</v>
      </c>
      <c r="H35" s="3">
        <v>6.2073977167302328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14.317209971160594</v>
      </c>
      <c r="E36" s="3">
        <v>8.9966836051710875</v>
      </c>
      <c r="F36" s="5">
        <v>24730657.678350016</v>
      </c>
      <c r="G36" s="3">
        <v>-0.10988854451172703</v>
      </c>
      <c r="H36" s="3">
        <v>7.0884539262969612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20.806306797835774</v>
      </c>
      <c r="E37" s="3">
        <v>9.7983376713758457</v>
      </c>
      <c r="F37" s="5">
        <v>22761732.91</v>
      </c>
      <c r="G37" s="3">
        <v>1.8420191766684635</v>
      </c>
      <c r="H37" s="3">
        <v>8.0119541659680351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-20.325508139706848</v>
      </c>
      <c r="E38" s="3">
        <v>10.616062155676468</v>
      </c>
      <c r="F38" s="5">
        <v>20497598.23</v>
      </c>
      <c r="G38" s="3">
        <v>-11.428334979366761</v>
      </c>
      <c r="H38" s="3">
        <v>8.9710170755560465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19.808218259845113</v>
      </c>
      <c r="E39" s="3">
        <v>11.443879371248139</v>
      </c>
      <c r="F39" s="5">
        <v>23541978.149999999</v>
      </c>
      <c r="G39" s="3">
        <v>-1.8771768684231471</v>
      </c>
      <c r="H39" s="3">
        <v>9.9583328271659965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24.293305790302909</v>
      </c>
      <c r="E40" s="3">
        <v>12.273662911106634</v>
      </c>
      <c r="F40" s="5">
        <v>28268288.02</v>
      </c>
      <c r="G40" s="3">
        <v>29.854799798690056</v>
      </c>
      <c r="H40" s="3">
        <v>10.965174971232402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67.501356262115593</v>
      </c>
      <c r="E41" s="3">
        <v>13.097867225134994</v>
      </c>
      <c r="F41" s="5">
        <v>25841334.359999999</v>
      </c>
      <c r="G41" s="3">
        <v>71.785708600880966</v>
      </c>
      <c r="H41" s="3">
        <v>11.981995147794256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58.569818417688467</v>
      </c>
      <c r="E42" s="3">
        <v>13.909781460638431</v>
      </c>
      <c r="F42" s="5">
        <v>27202155.73</v>
      </c>
      <c r="G42" s="3">
        <v>55.309286660322044</v>
      </c>
      <c r="H42" s="3">
        <v>13.000556776392459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16.513529467005572</v>
      </c>
      <c r="E43" s="3">
        <v>14.706472784994169</v>
      </c>
      <c r="F43" s="5">
        <v>27609646.77</v>
      </c>
      <c r="G43" s="3">
        <v>21.951020648776186</v>
      </c>
      <c r="H43" s="3">
        <v>14.016776312224376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25.052989540595895</v>
      </c>
      <c r="E44" s="3">
        <v>15.488109757034783</v>
      </c>
      <c r="F44" s="5">
        <v>26567777.379999999</v>
      </c>
      <c r="G44" s="3">
        <v>13.608237445489713</v>
      </c>
      <c r="H44" s="3">
        <v>15.029508316729313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22.405671280536922</v>
      </c>
      <c r="E45" s="3">
        <v>16.254986425640212</v>
      </c>
      <c r="F45" s="5">
        <v>22097021.399999999</v>
      </c>
      <c r="G45" s="3">
        <v>25.09491989470196</v>
      </c>
      <c r="H45" s="3">
        <v>16.038158340536615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12.532964367530175</v>
      </c>
      <c r="E46" s="3">
        <v>17.008061067453141</v>
      </c>
      <c r="F46" s="5">
        <v>28336689.449999999</v>
      </c>
      <c r="G46" s="3">
        <v>21.876908428909658</v>
      </c>
      <c r="H46" s="3">
        <v>17.042033234909571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17.748719090008954</v>
      </c>
      <c r="F47" s="5">
        <v>28719572.43</v>
      </c>
      <c r="G47" s="3">
        <v>13.598117435976341</v>
      </c>
      <c r="H47" s="3">
        <v>18.041068792886058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18.478035130238872</v>
      </c>
      <c r="F48" s="5">
        <v>30308843.989999998</v>
      </c>
      <c r="G48" s="3">
        <v>22.555754012693718</v>
      </c>
      <c r="H48" s="3">
        <v>19.035536562725763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19.196679902259117</v>
      </c>
      <c r="F49" s="5">
        <v>27618262.390000001</v>
      </c>
      <c r="G49" s="3">
        <v>21.336378469964213</v>
      </c>
      <c r="H49" s="3">
        <v>20.025399554399694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19.90531408103125</v>
      </c>
      <c r="F50" s="5">
        <v>25542612.850000001</v>
      </c>
      <c r="G50" s="3">
        <v>24.612711027851965</v>
      </c>
      <c r="H50" s="3">
        <v>21.010865237423999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20.604687115728282</v>
      </c>
      <c r="F51" s="5">
        <v>29920329.050000001</v>
      </c>
      <c r="G51" s="3">
        <v>27.1</v>
      </c>
      <c r="H51" s="3">
        <v>21.992232121517294</v>
      </c>
    </row>
    <row r="52" spans="1:8" x14ac:dyDescent="0.3">
      <c r="A52" s="1">
        <v>2022</v>
      </c>
      <c r="B52" s="1">
        <v>3</v>
      </c>
      <c r="C52" s="5">
        <v>285239.88374000002</v>
      </c>
      <c r="D52" s="3">
        <v>4.2</v>
      </c>
      <c r="E52" s="3">
        <v>21.29615528609656</v>
      </c>
      <c r="F52" s="5">
        <v>33090208.02</v>
      </c>
      <c r="G52" s="3">
        <v>17.100000000000001</v>
      </c>
      <c r="H52" s="3">
        <v>22.970048844578084</v>
      </c>
    </row>
    <row r="53" spans="1:8" x14ac:dyDescent="0.3">
      <c r="A53" s="1">
        <v>2022</v>
      </c>
      <c r="B53" s="1">
        <v>4</v>
      </c>
      <c r="C53" s="5">
        <v>298300.52784999995</v>
      </c>
      <c r="D53" s="3">
        <v>24.2</v>
      </c>
      <c r="E53" s="3">
        <v>21.981630101943836</v>
      </c>
      <c r="F53" s="5">
        <v>31313206.039999999</v>
      </c>
      <c r="G53" s="3">
        <v>21.2</v>
      </c>
      <c r="H53" s="3">
        <v>23.945218750607548</v>
      </c>
    </row>
    <row r="54" spans="1:8" x14ac:dyDescent="0.3">
      <c r="A54" s="1">
        <v>2022</v>
      </c>
      <c r="B54" s="1">
        <v>5</v>
      </c>
      <c r="C54" s="5">
        <v>352062.46268</v>
      </c>
      <c r="D54" s="3">
        <v>36.4</v>
      </c>
      <c r="E54" s="3">
        <v>22.661835840071884</v>
      </c>
      <c r="F54" s="5">
        <v>35045106.359999999</v>
      </c>
      <c r="G54" s="3">
        <v>28.8</v>
      </c>
      <c r="H54" s="3">
        <v>24.918237541325997</v>
      </c>
    </row>
    <row r="55" spans="1:8" x14ac:dyDescent="0.3">
      <c r="A55" s="1">
        <v>2022</v>
      </c>
      <c r="B55" s="1">
        <v>6</v>
      </c>
      <c r="C55" s="5">
        <v>298496.89088000002</v>
      </c>
      <c r="D55" s="3">
        <v>16.3</v>
      </c>
      <c r="E55" s="3">
        <v>23.337650830747627</v>
      </c>
      <c r="F55" s="5">
        <v>34949360.139999993</v>
      </c>
      <c r="G55" s="3">
        <v>26.6</v>
      </c>
      <c r="H55" s="3">
        <v>25.88941027826273</v>
      </c>
    </row>
    <row r="56" spans="1:8" x14ac:dyDescent="0.3">
      <c r="A56" s="1">
        <v>2022</v>
      </c>
      <c r="B56" s="1">
        <v>7</v>
      </c>
      <c r="C56" s="5">
        <v>305720.71110000001</v>
      </c>
      <c r="D56" s="3">
        <v>16.7</v>
      </c>
      <c r="E56" s="3">
        <v>24.010907443415753</v>
      </c>
      <c r="F56" s="5">
        <v>32042097.747560117</v>
      </c>
      <c r="G56" s="3">
        <v>20.6</v>
      </c>
      <c r="H56" s="3">
        <v>26.859311589784447</v>
      </c>
    </row>
    <row r="57" spans="1:8" x14ac:dyDescent="0.3">
      <c r="A57" s="1">
        <v>2022</v>
      </c>
      <c r="B57" s="1">
        <v>8</v>
      </c>
      <c r="C57" s="5">
        <v>249991.51190000001</v>
      </c>
      <c r="D57" s="3">
        <v>18.100000000000001</v>
      </c>
      <c r="E57" s="3">
        <v>24.682949321768813</v>
      </c>
      <c r="F57" s="5">
        <v>29090924.129999999</v>
      </c>
      <c r="G57" s="3">
        <v>31.7</v>
      </c>
      <c r="H57" s="3">
        <v>27.828565450766298</v>
      </c>
    </row>
    <row r="58" spans="1:8" x14ac:dyDescent="0.3">
      <c r="A58" s="1">
        <v>2022</v>
      </c>
      <c r="B58" s="1">
        <v>9</v>
      </c>
      <c r="C58" s="5">
        <v>324901.96737000003</v>
      </c>
      <c r="D58" s="3">
        <v>19.899999999999999</v>
      </c>
      <c r="E58" s="3">
        <v>25.354612407593567</v>
      </c>
      <c r="F58" s="5">
        <v>34621363.619999997</v>
      </c>
      <c r="G58" s="3">
        <v>22.2</v>
      </c>
      <c r="H58" s="3">
        <v>28.797361161667478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D59" sqref="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-6.8821392708229512</v>
      </c>
      <c r="E2" s="3">
        <v>3.0995780721398534</v>
      </c>
      <c r="F2" s="5">
        <v>27312596.64817996</v>
      </c>
      <c r="G2" s="3">
        <v>9.1821206355655605</v>
      </c>
      <c r="H2" s="3">
        <v>3.7616456829421283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2.9446509072630356</v>
      </c>
      <c r="E3" s="3">
        <v>3.0454590976341276</v>
      </c>
      <c r="F3" s="5">
        <v>25093644.258640006</v>
      </c>
      <c r="G3" s="3">
        <v>1.5608284904645942</v>
      </c>
      <c r="H3" s="3">
        <v>3.5137721529991452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</v>
      </c>
      <c r="E4" s="3">
        <v>2.9754140707436387</v>
      </c>
      <c r="F4" s="5">
        <v>26429657.040250007</v>
      </c>
      <c r="G4" s="3">
        <v>-5.845540547135375</v>
      </c>
      <c r="H4" s="3">
        <v>3.2482446160504348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15.111530797034845</v>
      </c>
      <c r="E5" s="3">
        <v>2.8895189910974404</v>
      </c>
      <c r="F5" s="5">
        <v>27087305.983620051</v>
      </c>
      <c r="G5" s="3">
        <v>20.710887382301557</v>
      </c>
      <c r="H5" s="3">
        <v>2.9669116456804874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2.6520209970492203</v>
      </c>
      <c r="E6" s="3">
        <v>2.7875390090973715</v>
      </c>
      <c r="F6" s="5">
        <v>27615199.773400042</v>
      </c>
      <c r="G6" s="3">
        <v>2.4405003914327539</v>
      </c>
      <c r="H6" s="3">
        <v>2.6709903026152388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18.262952198425065</v>
      </c>
      <c r="E7" s="3">
        <v>2.6700880259651281</v>
      </c>
      <c r="F7" s="5">
        <v>27258605.559539925</v>
      </c>
      <c r="G7" s="3">
        <v>6.8596102180860763</v>
      </c>
      <c r="H7" s="3">
        <v>2.3629298681178912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19.763315387072144</v>
      </c>
      <c r="E8" s="3">
        <v>2.5377705319493478</v>
      </c>
      <c r="F8" s="5">
        <v>28025848.875079975</v>
      </c>
      <c r="G8" s="3">
        <v>14.336904834631991</v>
      </c>
      <c r="H8" s="3">
        <v>2.0451636172078147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-7.8121093233932566</v>
      </c>
      <c r="E9" s="3">
        <v>2.3922738550884222</v>
      </c>
      <c r="F9" s="5">
        <v>23385591.305110011</v>
      </c>
      <c r="G9" s="3">
        <v>6.0432458431679104</v>
      </c>
      <c r="H9" s="3">
        <v>1.7204370943731271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15.763948342274547</v>
      </c>
      <c r="E10" s="3">
        <v>2.2364815418134598</v>
      </c>
      <c r="F10" s="5">
        <v>25419615.535710018</v>
      </c>
      <c r="G10" s="3">
        <v>-0.64343875415781016</v>
      </c>
      <c r="H10" s="3">
        <v>1.3923494372420449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5.7608429722087351</v>
      </c>
      <c r="E11" s="3">
        <v>2.0725685008348411</v>
      </c>
      <c r="F11" s="5">
        <v>30110041.578519996</v>
      </c>
      <c r="G11" s="3">
        <v>10.508364211099597</v>
      </c>
      <c r="H11" s="3">
        <v>1.0647999784947841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4.6538745483387878</v>
      </c>
      <c r="E12" s="3">
        <v>1.9036490482796451</v>
      </c>
      <c r="F12" s="5">
        <v>27596883.926560003</v>
      </c>
      <c r="G12" s="3">
        <v>1.8067972137323585</v>
      </c>
      <c r="H12" s="3">
        <v>0.7415466766316029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20.916776053981991</v>
      </c>
      <c r="E13" s="3">
        <v>1.7330936304465738</v>
      </c>
      <c r="F13" s="5">
        <v>24312339.13000001</v>
      </c>
      <c r="G13" s="3">
        <v>4.6666132073408306</v>
      </c>
      <c r="H13" s="3">
        <v>0.42700329322446751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21.635260044529538</v>
      </c>
      <c r="E14" s="3">
        <v>1.564463681516278</v>
      </c>
      <c r="F14" s="5">
        <v>27204324.011130005</v>
      </c>
      <c r="G14" s="3">
        <v>-0.39642015164152999</v>
      </c>
      <c r="H14" s="3">
        <v>0.12565756557708749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6.8920180794098895</v>
      </c>
      <c r="E15" s="3">
        <v>1.4026528358377091</v>
      </c>
      <c r="F15" s="5">
        <v>26003693.48</v>
      </c>
      <c r="G15" s="3">
        <v>3.6266124281516321</v>
      </c>
      <c r="H15" s="3">
        <v>-0.15770835165168073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0.41933849486834873</v>
      </c>
      <c r="E16" s="3">
        <v>1.2539485330628053</v>
      </c>
      <c r="F16" s="5">
        <v>28213481.890000001</v>
      </c>
      <c r="G16" s="3">
        <v>6.7493302960132562</v>
      </c>
      <c r="H16" s="3">
        <v>-0.4183485592000098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-9.6626506083936974</v>
      </c>
      <c r="E17" s="3">
        <v>1.1250194187631974</v>
      </c>
      <c r="F17" s="5">
        <v>26258769.5</v>
      </c>
      <c r="G17" s="3">
        <v>-3.0587629649145409</v>
      </c>
      <c r="H17" s="3">
        <v>-0.65125435775191931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5.0464588630457774</v>
      </c>
      <c r="E18" s="3">
        <v>1.0224761794800858</v>
      </c>
      <c r="F18" s="5">
        <v>29279176.870000001</v>
      </c>
      <c r="G18" s="3">
        <v>6.0255841357438333</v>
      </c>
      <c r="H18" s="3">
        <v>-0.85091929251537235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0.94875346438723085</v>
      </c>
      <c r="E19" s="3">
        <v>0.95218035800278511</v>
      </c>
      <c r="F19" s="5">
        <v>25888571.030000005</v>
      </c>
      <c r="G19" s="3">
        <v>-5.0260624174167878</v>
      </c>
      <c r="H19" s="3">
        <v>-1.0120040967960515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10.204076099277204</v>
      </c>
      <c r="E20" s="3">
        <v>0.92027294036252361</v>
      </c>
      <c r="F20" s="5">
        <v>28330777.550000004</v>
      </c>
      <c r="G20" s="3">
        <v>1.0880265439209058</v>
      </c>
      <c r="H20" s="3">
        <v>-1.1286919689393435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11.887554416988255</v>
      </c>
      <c r="E21" s="3">
        <v>0.93289467461180642</v>
      </c>
      <c r="F21" s="5">
        <v>22900859.27</v>
      </c>
      <c r="G21" s="3">
        <v>-2.0727807511289775</v>
      </c>
      <c r="H21" s="3">
        <v>-1.1954448613406781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-1.6890154485380671</v>
      </c>
      <c r="E22" s="3">
        <v>0.9968310173558409</v>
      </c>
      <c r="F22" s="5">
        <v>27475958.530000001</v>
      </c>
      <c r="G22" s="3">
        <v>8.0895912505096312</v>
      </c>
      <c r="H22" s="3">
        <v>-1.2065707876098695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1.8318392242338888</v>
      </c>
      <c r="E23" s="3">
        <v>1.1196281654597218</v>
      </c>
      <c r="F23" s="5">
        <v>29546375.68</v>
      </c>
      <c r="G23" s="3">
        <v>-1.8720196617799001</v>
      </c>
      <c r="H23" s="3">
        <v>-1.1564386874601895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-7.2059671066983295</v>
      </c>
      <c r="E24" s="3">
        <v>1.3086457986728568</v>
      </c>
      <c r="F24" s="5">
        <v>26706276.829999998</v>
      </c>
      <c r="G24" s="3">
        <v>-3.2272016613544507</v>
      </c>
      <c r="H24" s="3">
        <v>-1.0387719337967076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-3.0341344224382616</v>
      </c>
      <c r="E25" s="3">
        <v>1.5712930558459575</v>
      </c>
      <c r="F25" s="5">
        <v>24628627.359999999</v>
      </c>
      <c r="G25" s="3">
        <v>1.3009370604316173</v>
      </c>
      <c r="H25" s="3">
        <v>-0.84734359264770975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-5.0373711944703192</v>
      </c>
      <c r="E26" s="3">
        <v>1.9143877832668621</v>
      </c>
      <c r="F26" s="5">
        <v>26649854.989999998</v>
      </c>
      <c r="G26" s="3">
        <v>-2.0381650391428918</v>
      </c>
      <c r="H26" s="3">
        <v>-0.57607870432811781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-19.057948784663115</v>
      </c>
      <c r="E27" s="3">
        <v>2.3444280058707503</v>
      </c>
      <c r="F27" s="5">
        <v>26109448.789999999</v>
      </c>
      <c r="G27" s="3">
        <v>0.4066934186919946</v>
      </c>
      <c r="H27" s="3">
        <v>-0.2187531229963898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-17.228695707442665</v>
      </c>
      <c r="E28" s="3">
        <v>2.8674289875526808</v>
      </c>
      <c r="F28" s="5">
        <v>23805470.129999999</v>
      </c>
      <c r="G28" s="3">
        <v>-15.623777941291184</v>
      </c>
      <c r="H28" s="3">
        <v>0.23075576341576529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-17.708403504272606</v>
      </c>
      <c r="E29" s="3">
        <v>3.487919716041703</v>
      </c>
      <c r="F29" s="5">
        <v>16561344.17</v>
      </c>
      <c r="G29" s="3">
        <v>-36.930235173434156</v>
      </c>
      <c r="H29" s="3">
        <v>0.77861400076425569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-41.075578691691092</v>
      </c>
      <c r="E30" s="3">
        <v>4.2090336148519363</v>
      </c>
      <c r="F30" s="5">
        <v>17390400.859999999</v>
      </c>
      <c r="G30" s="3">
        <v>-40.604884702826006</v>
      </c>
      <c r="H30" s="3">
        <v>1.4298866256199405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-23.399833025687489</v>
      </c>
      <c r="E31" s="3">
        <v>5.0324321406072006</v>
      </c>
      <c r="F31" s="5">
        <v>21158230.66</v>
      </c>
      <c r="G31" s="3">
        <v>-18.271925339248838</v>
      </c>
      <c r="H31" s="3">
        <v>2.1870200044721373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-33.064109161796786</v>
      </c>
      <c r="E32" s="3">
        <v>5.9566319851878067</v>
      </c>
      <c r="F32" s="5">
        <v>23691758.18</v>
      </c>
      <c r="G32" s="3">
        <v>-16.374486587291017</v>
      </c>
      <c r="H32" s="3">
        <v>3.0495414224679105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-17.216521549519381</v>
      </c>
      <c r="E33" s="3">
        <v>6.9781753776152948</v>
      </c>
      <c r="F33" s="5">
        <v>19400032.769999996</v>
      </c>
      <c r="G33" s="3">
        <v>-15.286878360001399</v>
      </c>
      <c r="H33" s="3">
        <v>4.0155574046610116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-4.010296123674939</v>
      </c>
      <c r="E34" s="3">
        <v>8.0908947732204446</v>
      </c>
      <c r="F34" s="5">
        <v>24740018.829999994</v>
      </c>
      <c r="G34" s="3">
        <v>-9.9575769013216853</v>
      </c>
      <c r="H34" s="3">
        <v>5.0818255852711811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-17.241262643584598</v>
      </c>
      <c r="E35" s="3">
        <v>9.2869424400474276</v>
      </c>
      <c r="F35" s="5">
        <v>25932459.84</v>
      </c>
      <c r="G35" s="3">
        <v>-12.23133381616841</v>
      </c>
      <c r="H35" s="3">
        <v>6.2437631515900573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-5.710808594447947</v>
      </c>
      <c r="E36" s="3">
        <v>10.557630285661466</v>
      </c>
      <c r="F36" s="5">
        <v>25323786.199999999</v>
      </c>
      <c r="G36" s="3">
        <v>-5.1766505634623039</v>
      </c>
      <c r="H36" s="3">
        <v>7.495742887958821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-8.1843622484264458</v>
      </c>
      <c r="E37" s="3">
        <v>11.892427981163637</v>
      </c>
      <c r="F37" s="5">
        <v>23834733.93</v>
      </c>
      <c r="G37" s="3">
        <v>-3.2234578825508731</v>
      </c>
      <c r="H37" s="3">
        <v>8.83085458587367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-8.8147148749867732</v>
      </c>
      <c r="E38" s="3">
        <v>13.279675444955013</v>
      </c>
      <c r="F38" s="5">
        <v>22266714.649999999</v>
      </c>
      <c r="G38" s="3">
        <v>-16.447145178255994</v>
      </c>
      <c r="H38" s="3">
        <v>10.241308009507785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23.410406487923964</v>
      </c>
      <c r="E39" s="3">
        <v>14.706318373892941</v>
      </c>
      <c r="F39" s="5">
        <v>24623799.199999999</v>
      </c>
      <c r="G39" s="3">
        <v>-5.6900840839237077</v>
      </c>
      <c r="H39" s="3">
        <v>11.718475818001817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37.80796632312682</v>
      </c>
      <c r="E40" s="3">
        <v>16.157768132173661</v>
      </c>
      <c r="F40" s="5">
        <v>28680165.550000001</v>
      </c>
      <c r="G40" s="3">
        <v>20.477207101475557</v>
      </c>
      <c r="H40" s="3">
        <v>13.251877305691711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35.839317151993711</v>
      </c>
      <c r="E41" s="3">
        <v>17.620040534556889</v>
      </c>
      <c r="F41" s="5">
        <v>27138233.440000001</v>
      </c>
      <c r="G41" s="3">
        <v>63.864920391905613</v>
      </c>
      <c r="H41" s="3">
        <v>14.829822839142443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62.003337780480109</v>
      </c>
      <c r="E42" s="3">
        <v>19.080654881787822</v>
      </c>
      <c r="F42" s="5">
        <v>27062031.109999999</v>
      </c>
      <c r="G42" s="3">
        <v>55.614763155034019</v>
      </c>
      <c r="H42" s="3">
        <v>16.441124543932588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46.8921528158142</v>
      </c>
      <c r="E43" s="3">
        <v>20.52839570215454</v>
      </c>
      <c r="F43" s="5">
        <v>28587395.620000001</v>
      </c>
      <c r="G43" s="3">
        <v>35.112411237887507</v>
      </c>
      <c r="H43" s="3">
        <v>18.077999760748554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56.085169397204048</v>
      </c>
      <c r="E44" s="3">
        <v>21.955028265813088</v>
      </c>
      <c r="F44" s="5">
        <v>28165140.030000001</v>
      </c>
      <c r="G44" s="3">
        <v>18.881595093167558</v>
      </c>
      <c r="H44" s="3">
        <v>19.735386221846966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57.782820712962099</v>
      </c>
      <c r="E45" s="3">
        <v>23.354148659385736</v>
      </c>
      <c r="F45" s="5">
        <v>25973544.120000001</v>
      </c>
      <c r="G45" s="3">
        <v>33.884021887659976</v>
      </c>
      <c r="H45" s="3">
        <v>21.409404604725914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9.3114755566660037</v>
      </c>
      <c r="E46" s="3">
        <v>24.721723118184439</v>
      </c>
      <c r="F46" s="5">
        <v>30732903.34</v>
      </c>
      <c r="G46" s="3">
        <v>24.22344360842996</v>
      </c>
      <c r="H46" s="3">
        <v>23.096116295832893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26.056108757524864</v>
      </c>
      <c r="F47" s="5">
        <v>32081008.210000001</v>
      </c>
      <c r="G47" s="3">
        <v>23.709854012830899</v>
      </c>
      <c r="H47" s="3">
        <v>24.792448974482255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27.35459253664202</v>
      </c>
      <c r="F48" s="5">
        <v>34515938.939999998</v>
      </c>
      <c r="G48" s="3">
        <v>36.298492916513389</v>
      </c>
      <c r="H48" s="3">
        <v>26.495408606607292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28.616842272112354</v>
      </c>
      <c r="F49" s="5">
        <v>32960217.879999995</v>
      </c>
      <c r="G49" s="3">
        <v>38.286493890808849</v>
      </c>
      <c r="H49" s="3">
        <v>28.20192597793562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29.845393491750105</v>
      </c>
      <c r="F50" s="5">
        <v>31665561.710000001</v>
      </c>
      <c r="G50" s="3">
        <v>42.210300027354975</v>
      </c>
      <c r="H50" s="3">
        <v>29.909612643938594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31.042938739983349</v>
      </c>
      <c r="F51" s="5">
        <v>34172233.950000003</v>
      </c>
      <c r="G51" s="3">
        <v>38.799999999999997</v>
      </c>
      <c r="H51" s="3">
        <v>31.616780477303745</v>
      </c>
    </row>
    <row r="52" spans="1:8" x14ac:dyDescent="0.3">
      <c r="A52" s="1">
        <v>2022</v>
      </c>
      <c r="B52" s="1">
        <v>3</v>
      </c>
      <c r="C52" s="5">
        <v>237680.07148000001</v>
      </c>
      <c r="D52" s="3">
        <v>16.7</v>
      </c>
      <c r="E52" s="3">
        <v>32.215990731543499</v>
      </c>
      <c r="F52" s="5">
        <v>37732008.119999997</v>
      </c>
      <c r="G52" s="3">
        <v>31.6</v>
      </c>
      <c r="H52" s="3">
        <v>33.322595565120231</v>
      </c>
    </row>
    <row r="53" spans="1:8" x14ac:dyDescent="0.3">
      <c r="A53" s="1">
        <v>2022</v>
      </c>
      <c r="B53" s="1">
        <v>4</v>
      </c>
      <c r="C53" s="5">
        <v>222692.17509</v>
      </c>
      <c r="D53" s="3">
        <v>21</v>
      </c>
      <c r="E53" s="3">
        <v>33.370732810416136</v>
      </c>
      <c r="F53" s="5">
        <v>37707632.369999997</v>
      </c>
      <c r="G53" s="3">
        <v>38.9</v>
      </c>
      <c r="H53" s="3">
        <v>35.026722829166289</v>
      </c>
    </row>
    <row r="54" spans="1:8" x14ac:dyDescent="0.3">
      <c r="A54" s="1">
        <v>2022</v>
      </c>
      <c r="B54" s="1">
        <v>5</v>
      </c>
      <c r="C54" s="5">
        <v>249862.97060999999</v>
      </c>
      <c r="D54" s="3">
        <v>38</v>
      </c>
      <c r="E54" s="3">
        <v>34.512270821230487</v>
      </c>
      <c r="F54" s="5">
        <v>39803846.640000008</v>
      </c>
      <c r="G54" s="3">
        <v>47.1</v>
      </c>
      <c r="H54" s="3">
        <v>36.728707566528129</v>
      </c>
    </row>
    <row r="55" spans="1:8" x14ac:dyDescent="0.3">
      <c r="A55" s="1">
        <v>2022</v>
      </c>
      <c r="B55" s="1">
        <v>6</v>
      </c>
      <c r="C55" s="5">
        <v>207813.55572</v>
      </c>
      <c r="D55" s="3">
        <v>5.5</v>
      </c>
      <c r="E55" s="3">
        <v>35.644851529948397</v>
      </c>
      <c r="F55" s="5">
        <v>40342928.670000002</v>
      </c>
      <c r="G55" s="3">
        <v>41.1</v>
      </c>
      <c r="H55" s="3">
        <v>38.428364051873288</v>
      </c>
    </row>
    <row r="56" spans="1:8" x14ac:dyDescent="0.3">
      <c r="A56" s="1">
        <v>2022</v>
      </c>
      <c r="B56" s="1">
        <v>7</v>
      </c>
      <c r="C56" s="5">
        <v>245427.97907999999</v>
      </c>
      <c r="D56" s="3">
        <v>22</v>
      </c>
      <c r="E56" s="3">
        <v>36.772963905946895</v>
      </c>
      <c r="F56" s="5">
        <v>38602745.80352997</v>
      </c>
      <c r="G56" s="3">
        <v>37.1</v>
      </c>
      <c r="H56" s="3">
        <v>40.126226788510493</v>
      </c>
    </row>
    <row r="57" spans="1:8" x14ac:dyDescent="0.3">
      <c r="A57" s="1">
        <v>2022</v>
      </c>
      <c r="B57" s="1">
        <v>8</v>
      </c>
      <c r="C57" s="5">
        <v>287767.68820999999</v>
      </c>
      <c r="D57" s="3">
        <v>28.3</v>
      </c>
      <c r="E57" s="3">
        <v>37.899003526135644</v>
      </c>
      <c r="F57" s="5">
        <v>37028130.25</v>
      </c>
      <c r="G57" s="3">
        <v>42.6</v>
      </c>
      <c r="H57" s="3">
        <v>41.823015810022646</v>
      </c>
    </row>
    <row r="58" spans="1:8" x14ac:dyDescent="0.3">
      <c r="A58" s="1">
        <v>2022</v>
      </c>
      <c r="B58" s="1">
        <v>9</v>
      </c>
      <c r="C58" s="5">
        <v>255120.81164</v>
      </c>
      <c r="D58" s="3">
        <v>28.9</v>
      </c>
      <c r="E58" s="3">
        <v>39.024340067153062</v>
      </c>
      <c r="F58" s="5">
        <v>41597358.369999997</v>
      </c>
      <c r="G58" s="3">
        <v>35.4</v>
      </c>
      <c r="H58" s="3">
        <v>43.519240995354565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I65" sqref="I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39171.228009999992</v>
      </c>
      <c r="D2" s="3">
        <v>68.030671802525049</v>
      </c>
      <c r="E2" s="3">
        <v>31.719661833184247</v>
      </c>
      <c r="F2" s="5">
        <v>-4307502.0198599622</v>
      </c>
      <c r="G2" s="3">
        <v>-48.208283303201213</v>
      </c>
      <c r="H2" s="3">
        <v>-41.564126005280471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-0.38964967714461352</v>
      </c>
      <c r="E3" s="3">
        <v>32.720509834254862</v>
      </c>
      <c r="F3" s="5">
        <v>-2378786.7589000016</v>
      </c>
      <c r="G3" s="3">
        <v>3.8193237513342533</v>
      </c>
      <c r="H3" s="3">
        <v>-38.22770163942112</v>
      </c>
    </row>
    <row r="4" spans="1:8" x14ac:dyDescent="0.3">
      <c r="A4" s="1">
        <v>2018</v>
      </c>
      <c r="B4" s="1">
        <v>3</v>
      </c>
      <c r="C4" s="5">
        <v>48158.933320000011</v>
      </c>
      <c r="D4" s="3">
        <v>-24.842671912910834</v>
      </c>
      <c r="E4" s="3">
        <v>33.766394796382308</v>
      </c>
      <c r="F4" s="5">
        <v>-1281458.2750400007</v>
      </c>
      <c r="G4" s="3">
        <v>12.933393320880541</v>
      </c>
      <c r="H4" s="3">
        <v>-34.686321080863713</v>
      </c>
    </row>
    <row r="5" spans="1:8" x14ac:dyDescent="0.3">
      <c r="A5" s="1">
        <v>2018</v>
      </c>
      <c r="B5" s="1">
        <v>4</v>
      </c>
      <c r="C5" s="5">
        <v>49514.202010000008</v>
      </c>
      <c r="D5" s="3">
        <v>12.591381117414139</v>
      </c>
      <c r="E5" s="3">
        <v>34.859638127534652</v>
      </c>
      <c r="F5" s="5">
        <v>-2690971.0511400253</v>
      </c>
      <c r="G5" s="3">
        <v>-117.00638434550852</v>
      </c>
      <c r="H5" s="3">
        <v>-30.979324879708564</v>
      </c>
    </row>
    <row r="6" spans="1:8" x14ac:dyDescent="0.3">
      <c r="A6" s="1">
        <v>2018</v>
      </c>
      <c r="B6" s="1">
        <v>5</v>
      </c>
      <c r="C6" s="5">
        <v>38208.629980000027</v>
      </c>
      <c r="D6" s="3">
        <v>-21.98970174015593</v>
      </c>
      <c r="E6" s="3">
        <v>35.998491161602942</v>
      </c>
      <c r="F6" s="5">
        <v>-2007324.1884200424</v>
      </c>
      <c r="G6" s="3">
        <v>0.63722668130918247</v>
      </c>
      <c r="H6" s="3">
        <v>-27.14274666144475</v>
      </c>
    </row>
    <row r="7" spans="1:8" x14ac:dyDescent="0.3">
      <c r="A7" s="1">
        <v>2018</v>
      </c>
      <c r="B7" s="1">
        <v>6</v>
      </c>
      <c r="C7" s="5">
        <v>49364.363520000014</v>
      </c>
      <c r="D7" s="3">
        <v>-33.844017182360325</v>
      </c>
      <c r="E7" s="3">
        <v>37.179658825741406</v>
      </c>
      <c r="F7" s="5">
        <v>-2196797.2391599044</v>
      </c>
      <c r="G7" s="3">
        <v>-72.166446383971063</v>
      </c>
      <c r="H7" s="3">
        <v>-23.218594152913148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422.22352069750269</v>
      </c>
      <c r="E8" s="3">
        <v>38.395819089263888</v>
      </c>
      <c r="F8" s="5">
        <v>-3520039.6596300043</v>
      </c>
      <c r="G8" s="3">
        <v>-52.34359668865298</v>
      </c>
      <c r="H8" s="3">
        <v>-19.246945916139172</v>
      </c>
    </row>
    <row r="9" spans="1:8" x14ac:dyDescent="0.3">
      <c r="A9" s="1">
        <v>2018</v>
      </c>
      <c r="B9" s="1">
        <v>8</v>
      </c>
      <c r="C9" s="5">
        <v>27905.022350000014</v>
      </c>
      <c r="D9" s="3">
        <v>2.4130804284715164</v>
      </c>
      <c r="E9" s="3">
        <v>39.634717721761433</v>
      </c>
      <c r="F9" s="5">
        <v>-3189449.7148400024</v>
      </c>
      <c r="G9" s="3">
        <v>1.1975411175352491</v>
      </c>
      <c r="H9" s="3">
        <v>-15.271279669553167</v>
      </c>
    </row>
    <row r="10" spans="1:8" x14ac:dyDescent="0.3">
      <c r="A10" s="1">
        <v>2018</v>
      </c>
      <c r="B10" s="1">
        <v>9</v>
      </c>
      <c r="C10" s="5">
        <v>28308.299449999991</v>
      </c>
      <c r="D10" s="3">
        <v>-18.914792678227087</v>
      </c>
      <c r="E10" s="3">
        <v>40.91075519432566</v>
      </c>
      <c r="F10" s="5">
        <v>-3109352.3740400411</v>
      </c>
      <c r="G10" s="3">
        <v>-18.399262270253907</v>
      </c>
      <c r="H10" s="3">
        <v>-11.337371510111344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75.158154941060218</v>
      </c>
      <c r="E11" s="3">
        <v>42.235747142125042</v>
      </c>
      <c r="F11" s="5">
        <v>-3875530.8090099916</v>
      </c>
      <c r="G11" s="3">
        <v>-43.337060266226423</v>
      </c>
      <c r="H11" s="3">
        <v>-7.4898538666597014</v>
      </c>
    </row>
    <row r="12" spans="1:8" x14ac:dyDescent="0.3">
      <c r="A12" s="1">
        <v>2018</v>
      </c>
      <c r="B12" s="1">
        <v>11</v>
      </c>
      <c r="C12" s="5">
        <v>44806.58461000002</v>
      </c>
      <c r="D12" s="3">
        <v>23.883232734038252</v>
      </c>
      <c r="E12" s="3">
        <v>43.617354648392471</v>
      </c>
      <c r="F12" s="5">
        <v>-2591350.6821400113</v>
      </c>
      <c r="G12" s="3">
        <v>-30.396647299662462</v>
      </c>
      <c r="H12" s="3">
        <v>-3.7738495771248006</v>
      </c>
    </row>
    <row r="13" spans="1:8" x14ac:dyDescent="0.3">
      <c r="A13" s="1">
        <v>2018</v>
      </c>
      <c r="B13" s="1">
        <v>12</v>
      </c>
      <c r="C13" s="5">
        <v>20467.736340000003</v>
      </c>
      <c r="D13" s="3">
        <v>-42.078215259419579</v>
      </c>
      <c r="E13" s="3">
        <v>45.065525074680195</v>
      </c>
      <c r="F13" s="5">
        <v>-3238225.5455799922</v>
      </c>
      <c r="G13" s="3">
        <v>-58.374538164636611</v>
      </c>
      <c r="H13" s="3">
        <v>-0.23697086876650705</v>
      </c>
    </row>
    <row r="14" spans="1:8" x14ac:dyDescent="0.3">
      <c r="A14" s="1">
        <v>2019</v>
      </c>
      <c r="B14" s="1">
        <v>1</v>
      </c>
      <c r="C14" s="5">
        <v>50220.849159999983</v>
      </c>
      <c r="D14" s="3">
        <v>28.208513522167706</v>
      </c>
      <c r="E14" s="3">
        <v>46.588835357407525</v>
      </c>
      <c r="F14" s="5">
        <v>-3923886.6120300218</v>
      </c>
      <c r="G14" s="3">
        <v>8.9057510840682497</v>
      </c>
      <c r="H14" s="3">
        <v>3.0713212257579161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48.189810784359445</v>
      </c>
      <c r="F15" s="5">
        <v>-2532382.7539100051</v>
      </c>
      <c r="G15" s="3">
        <v>-6.4569047408448359</v>
      </c>
      <c r="H15" s="3">
        <v>6.0975283427289915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49.869700232082373</v>
      </c>
      <c r="F16" s="5">
        <v>-2107982.3825800046</v>
      </c>
      <c r="G16" s="3">
        <v>-64.498713976013306</v>
      </c>
      <c r="H16" s="3">
        <v>8.7885572871674018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51.621695121383979</v>
      </c>
      <c r="F17" s="5">
        <v>-1448141.1807499751</v>
      </c>
      <c r="G17" s="3">
        <v>46.185181734434764</v>
      </c>
      <c r="H17" s="3">
        <v>11.090443028463026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53.445388358929094</v>
      </c>
      <c r="F18" s="5">
        <v>-2591518.2769700699</v>
      </c>
      <c r="G18" s="3">
        <v>-29.103126038143571</v>
      </c>
      <c r="H18" s="3">
        <v>12.94413114216802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55.340439979908467</v>
      </c>
      <c r="F19" s="5">
        <v>-1506647.9127900265</v>
      </c>
      <c r="G19" s="3">
        <v>31.41615958302113</v>
      </c>
      <c r="H19" s="3">
        <v>14.293004338466899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57.306033629294838</v>
      </c>
      <c r="F20" s="5">
        <v>-2418635.0511699617</v>
      </c>
      <c r="G20" s="3">
        <v>31.289551111927317</v>
      </c>
      <c r="H20" s="3">
        <v>15.077525379128875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59.336781837943292</v>
      </c>
      <c r="F21" s="5">
        <v>-4077732.8051500097</v>
      </c>
      <c r="G21" s="3">
        <v>-27.850669229145307</v>
      </c>
      <c r="H21" s="3">
        <v>15.239346133926256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61.420620875789368</v>
      </c>
      <c r="F22" s="5">
        <v>-4059313.6067199707</v>
      </c>
      <c r="G22" s="3">
        <v>-30.55173934646805</v>
      </c>
      <c r="H22" s="3">
        <v>14.721244307751675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63.535810254941964</v>
      </c>
      <c r="F23" s="5">
        <v>-2650844.4623799957</v>
      </c>
      <c r="G23" s="3">
        <v>31.600480217646449</v>
      </c>
      <c r="H23" s="3">
        <v>13.463005243319781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65.653057100506459</v>
      </c>
      <c r="F24" s="5">
        <v>-1948413.0955399871</v>
      </c>
      <c r="G24" s="3">
        <v>24.810906182295174</v>
      </c>
      <c r="H24" s="3">
        <v>11.401270326147012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67.735448458534009</v>
      </c>
      <c r="F25" s="5">
        <v>-2278586.4888400063</v>
      </c>
      <c r="G25" s="3">
        <v>29.634719485486205</v>
      </c>
      <c r="H25" s="3">
        <v>8.4739404886230254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69.739579821395438</v>
      </c>
      <c r="F26" s="5">
        <v>-3507467.1561199687</v>
      </c>
      <c r="G26" s="3">
        <v>10.612423270167294</v>
      </c>
      <c r="H26" s="3">
        <v>4.6198478878497111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71.607933309313509</v>
      </c>
      <c r="F27" s="5">
        <v>-2117091.6617999561</v>
      </c>
      <c r="G27" s="3">
        <v>16.399222884804381</v>
      </c>
      <c r="H27" s="3">
        <v>-0.2207058205295947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73.281184012932101</v>
      </c>
      <c r="F28" s="5">
        <v>-2036318.6902199797</v>
      </c>
      <c r="G28" s="3">
        <v>3.3996343115692538</v>
      </c>
      <c r="H28" s="3">
        <v>-6.1070028298033385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74.729383531361123</v>
      </c>
      <c r="F29" s="5">
        <v>-1518571.0717799552</v>
      </c>
      <c r="G29" s="3">
        <v>-4.8634685599856526</v>
      </c>
      <c r="H29" s="3">
        <v>-13.097171171544318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75.914868460375871</v>
      </c>
      <c r="F30" s="5">
        <v>124427.97923999652</v>
      </c>
      <c r="G30" s="3">
        <v>104.80135449345447</v>
      </c>
      <c r="H30" s="3">
        <v>-21.248678694190513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76.788563841764628</v>
      </c>
      <c r="F31" s="5">
        <v>1481716.6099100113</v>
      </c>
      <c r="G31" s="3">
        <v>198.34524691081629</v>
      </c>
      <c r="H31" s="3">
        <v>-30.618421461276323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77.295501446339159</v>
      </c>
      <c r="F32" s="5">
        <v>-306325.94605000317</v>
      </c>
      <c r="G32" s="3">
        <v>87.334759499916089</v>
      </c>
      <c r="H32" s="3">
        <v>-41.254542061809232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77.381967023753859</v>
      </c>
      <c r="F33" s="5">
        <v>-1735829.1247999668</v>
      </c>
      <c r="G33" s="3">
        <v>57.431513840051373</v>
      </c>
      <c r="H33" s="3">
        <v>-53.189282830048668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76.997532984939724</v>
      </c>
      <c r="F34" s="5">
        <v>-1489765.9188599959</v>
      </c>
      <c r="G34" s="3">
        <v>63.300053575713633</v>
      </c>
      <c r="H34" s="3">
        <v>-66.445956287645615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76.117709522522532</v>
      </c>
      <c r="F35" s="5">
        <v>-650727.11569998041</v>
      </c>
      <c r="G35" s="3">
        <v>75.452082348289082</v>
      </c>
      <c r="H35" s="3">
        <v>-81.040192956482286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74.733588840725758</v>
      </c>
      <c r="F36" s="5">
        <v>-593128.52164998278</v>
      </c>
      <c r="G36" s="3">
        <v>69.558379431564958</v>
      </c>
      <c r="H36" s="3">
        <v>-96.978613218867054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72.842554813286554</v>
      </c>
      <c r="F37" s="5">
        <v>-1073001.0199999996</v>
      </c>
      <c r="G37" s="3">
        <v>52.909357390851198</v>
      </c>
      <c r="H37" s="3">
        <v>-114.25696993798991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70.445148632939237</v>
      </c>
      <c r="F38" s="5">
        <v>-1769116.4199999981</v>
      </c>
      <c r="G38" s="3">
        <v>49.561425916329021</v>
      </c>
      <c r="H38" s="3">
        <v>-132.85945090810677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67.580729847704987</v>
      </c>
      <c r="F39" s="5">
        <v>-1081821.0500000007</v>
      </c>
      <c r="G39" s="3">
        <v>48.900604091925146</v>
      </c>
      <c r="H39" s="3">
        <v>-152.75863515074238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64.280476241537656</v>
      </c>
      <c r="F40" s="5">
        <v>-411877.53000000119</v>
      </c>
      <c r="G40" s="3">
        <v>79.773424858389589</v>
      </c>
      <c r="H40" s="3">
        <v>-173.91443357097532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60.571198548257009</v>
      </c>
      <c r="F41" s="5">
        <v>-1296899.0800000019</v>
      </c>
      <c r="G41" s="3">
        <v>14.597406463177649</v>
      </c>
      <c r="H41" s="3">
        <v>-196.27275296004788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56.475017814486911</v>
      </c>
      <c r="F42" s="5">
        <v>140124.62000000104</v>
      </c>
      <c r="G42" s="3">
        <v>12.615041131326951</v>
      </c>
      <c r="H42" s="3">
        <v>-219.76188289681144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52.052438208562961</v>
      </c>
      <c r="F43" s="5">
        <v>-977748.85000000149</v>
      </c>
      <c r="G43" s="3">
        <v>-165.98757437560096</v>
      </c>
      <c r="H43" s="3">
        <v>-244.29546919904635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47.363586827514048</v>
      </c>
      <c r="F44" s="5">
        <v>-1597362.6500000022</v>
      </c>
      <c r="G44" s="3">
        <v>-421.45848910208093</v>
      </c>
      <c r="H44" s="3">
        <v>-269.77102039814213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42.462836223666024</v>
      </c>
      <c r="F45" s="5">
        <v>-3876522.7200000025</v>
      </c>
      <c r="G45" s="3">
        <v>-123.32398187216293</v>
      </c>
      <c r="H45" s="3">
        <v>-296.0806069772367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37.399564762194011</v>
      </c>
      <c r="F46" s="5">
        <v>-2396213.8900000006</v>
      </c>
      <c r="G46" s="3">
        <v>-60.844993140508954</v>
      </c>
      <c r="H46" s="3">
        <v>-323.12683327146129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32.210391947860053</v>
      </c>
      <c r="F47" s="5">
        <v>-3361435.7800000012</v>
      </c>
      <c r="G47" s="3">
        <v>-416.56611487353496</v>
      </c>
      <c r="H47" s="3">
        <v>-350.80030662809259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26.930887122353038</v>
      </c>
      <c r="F48" s="5">
        <v>-4207094.9499999993</v>
      </c>
      <c r="G48" s="3">
        <v>-609.30579063987273</v>
      </c>
      <c r="H48" s="3">
        <v>-378.97342037773149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21.588060597823812</v>
      </c>
      <c r="F49" s="5">
        <v>-5341955.4899999946</v>
      </c>
      <c r="G49" s="3">
        <v>-397.85185572330556</v>
      </c>
      <c r="H49" s="3">
        <v>-407.52313492099591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16.200415673503688</v>
      </c>
      <c r="F50" s="5">
        <v>-6122948.8599999994</v>
      </c>
      <c r="G50" s="3">
        <v>-246.10208750422461</v>
      </c>
      <c r="H50" s="3">
        <v>-436.34240596199419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10.783570677005665</v>
      </c>
      <c r="F51" s="5">
        <v>-4251904.9000000022</v>
      </c>
      <c r="G51" s="3">
        <v>-293.03218401971372</v>
      </c>
      <c r="H51" s="3">
        <v>-465.32351758822375</v>
      </c>
    </row>
    <row r="52" spans="1:8" x14ac:dyDescent="0.3">
      <c r="A52" s="1">
        <v>2022</v>
      </c>
      <c r="B52" s="1">
        <v>3</v>
      </c>
      <c r="C52" s="5">
        <v>47559.812260000006</v>
      </c>
      <c r="D52" s="3">
        <v>-32.18539573845915</v>
      </c>
      <c r="E52" s="3">
        <v>5.3381157192477291</v>
      </c>
      <c r="F52" s="5">
        <v>-4641800.0999999978</v>
      </c>
      <c r="G52" s="3">
        <v>-1026.9855143590823</v>
      </c>
      <c r="H52" s="3">
        <v>-494.34554275395578</v>
      </c>
    </row>
    <row r="53" spans="1:8" x14ac:dyDescent="0.3">
      <c r="A53" s="1">
        <v>2022</v>
      </c>
      <c r="B53" s="1">
        <v>4</v>
      </c>
      <c r="C53" s="5">
        <v>75608.352759999951</v>
      </c>
      <c r="D53" s="3">
        <v>34.863604650969734</v>
      </c>
      <c r="E53" s="3">
        <v>-0.13334161496233235</v>
      </c>
      <c r="F53" s="5">
        <v>-6394426.3299999982</v>
      </c>
      <c r="G53" s="3">
        <v>-393.05504403627066</v>
      </c>
      <c r="H53" s="3">
        <v>-523.27558973751923</v>
      </c>
    </row>
    <row r="54" spans="1:8" x14ac:dyDescent="0.3">
      <c r="A54" s="1">
        <v>2022</v>
      </c>
      <c r="B54" s="1">
        <v>5</v>
      </c>
      <c r="C54" s="5">
        <v>102199.49207000001</v>
      </c>
      <c r="D54" s="3">
        <v>32.678749046893337</v>
      </c>
      <c r="E54" s="3">
        <v>-5.630799540223518</v>
      </c>
      <c r="F54" s="5">
        <v>-4758740.2800000086</v>
      </c>
      <c r="G54" s="3">
        <v>-3496.0772061326361</v>
      </c>
      <c r="H54" s="3">
        <v>-552.01775570416009</v>
      </c>
    </row>
    <row r="55" spans="1:8" x14ac:dyDescent="0.3">
      <c r="A55" s="1">
        <v>2022</v>
      </c>
      <c r="B55" s="1">
        <v>6</v>
      </c>
      <c r="C55" s="5">
        <v>90683.335160000017</v>
      </c>
      <c r="D55" s="3">
        <v>52.228407645692464</v>
      </c>
      <c r="E55" s="3">
        <v>-11.151825927644138</v>
      </c>
      <c r="F55" s="5">
        <v>-5393568.5300000086</v>
      </c>
      <c r="G55" s="3">
        <v>-451.63128343234564</v>
      </c>
      <c r="H55" s="3">
        <v>-580.46709472567295</v>
      </c>
    </row>
    <row r="56" spans="1:8" x14ac:dyDescent="0.3">
      <c r="A56" s="1">
        <v>2022</v>
      </c>
      <c r="B56" s="1">
        <v>7</v>
      </c>
      <c r="C56" s="5">
        <v>60292.732020000025</v>
      </c>
      <c r="D56" s="3">
        <v>-0.91013284743329792</v>
      </c>
      <c r="E56" s="3">
        <v>-16.691328263013951</v>
      </c>
      <c r="F56" s="5">
        <v>-6560648.055969853</v>
      </c>
      <c r="G56" s="3">
        <v>-310.71750713401519</v>
      </c>
      <c r="H56" s="3">
        <v>-608.72310944679873</v>
      </c>
    </row>
    <row r="57" spans="1:8" x14ac:dyDescent="0.3">
      <c r="A57" s="1">
        <v>2022</v>
      </c>
      <c r="B57" s="1">
        <v>8</v>
      </c>
      <c r="C57" s="5">
        <v>-37776.176309999981</v>
      </c>
      <c r="D57" s="3">
        <v>-197.88586759226624</v>
      </c>
      <c r="E57" s="3">
        <v>-22.239812627013453</v>
      </c>
      <c r="F57" s="5">
        <v>-7937206.120000001</v>
      </c>
      <c r="G57" s="3">
        <v>-104.75066685537175</v>
      </c>
      <c r="H57" s="3">
        <v>-636.87635558093848</v>
      </c>
    </row>
    <row r="58" spans="1:8" x14ac:dyDescent="0.3">
      <c r="A58" s="1">
        <v>2022</v>
      </c>
      <c r="B58" s="1">
        <v>9</v>
      </c>
      <c r="C58" s="5">
        <v>69781.155730000028</v>
      </c>
      <c r="D58" s="3">
        <v>-4.6342678351099318</v>
      </c>
      <c r="E58" s="3">
        <v>-27.78668918397484</v>
      </c>
      <c r="F58" s="5">
        <v>-6975994.75</v>
      </c>
      <c r="G58" s="3">
        <v>-191.12571207071994</v>
      </c>
      <c r="H58" s="3">
        <v>-664.99669400799928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I62" sqref="I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11.894354617471961</v>
      </c>
      <c r="E2" s="3">
        <v>-0.18370227094351771</v>
      </c>
      <c r="F2" s="5">
        <v>84.228881364353896</v>
      </c>
      <c r="G2" s="3">
        <v>-4.1528464375109024</v>
      </c>
      <c r="H2" s="3">
        <v>-0.51120490532890805</v>
      </c>
    </row>
    <row r="3" spans="1:8" x14ac:dyDescent="0.3">
      <c r="A3" s="1">
        <v>2018</v>
      </c>
      <c r="B3" s="1">
        <v>2</v>
      </c>
      <c r="C3" s="5">
        <v>110.78299098248745</v>
      </c>
      <c r="D3" s="3">
        <v>-0.36094374749247038</v>
      </c>
      <c r="E3" s="3">
        <v>-8.2043826030321274E-3</v>
      </c>
      <c r="F3" s="5">
        <v>90.520361513131121</v>
      </c>
      <c r="G3" s="3">
        <v>0.53027177855051377</v>
      </c>
      <c r="H3" s="3">
        <v>-0.46244093572575629</v>
      </c>
    </row>
    <row r="4" spans="1:8" x14ac:dyDescent="0.3">
      <c r="A4" s="1">
        <v>2018</v>
      </c>
      <c r="B4" s="1">
        <v>3</v>
      </c>
      <c r="C4" s="5">
        <v>127.09421150297861</v>
      </c>
      <c r="D4" s="3">
        <v>-8.4147378513180371</v>
      </c>
      <c r="E4" s="3">
        <v>0.16925968672968758</v>
      </c>
      <c r="F4" s="5">
        <v>95.151438124647427</v>
      </c>
      <c r="G4" s="3">
        <v>0.39470807520440587</v>
      </c>
      <c r="H4" s="3">
        <v>-0.40430241680212026</v>
      </c>
    </row>
    <row r="5" spans="1:8" x14ac:dyDescent="0.3">
      <c r="A5" s="1">
        <v>2018</v>
      </c>
      <c r="B5" s="1">
        <v>4</v>
      </c>
      <c r="C5" s="5">
        <v>127.16805011314261</v>
      </c>
      <c r="D5" s="3">
        <v>-0.60810651853674358</v>
      </c>
      <c r="E5" s="3">
        <v>0.34860775040207354</v>
      </c>
      <c r="F5" s="5">
        <v>90.065564095715985</v>
      </c>
      <c r="G5" s="3">
        <v>-4.4083562119030972</v>
      </c>
      <c r="H5" s="3">
        <v>-0.33700421114604906</v>
      </c>
    </row>
    <row r="6" spans="1:8" x14ac:dyDescent="0.3">
      <c r="A6" s="1">
        <v>2018</v>
      </c>
      <c r="B6" s="1">
        <v>5</v>
      </c>
      <c r="C6" s="5">
        <v>121.16178229441961</v>
      </c>
      <c r="D6" s="3">
        <v>-6.6845376002440986</v>
      </c>
      <c r="E6" s="3">
        <v>0.52916151082141571</v>
      </c>
      <c r="F6" s="5">
        <v>92.73108938232788</v>
      </c>
      <c r="G6" s="3">
        <v>0.22515195832544066</v>
      </c>
      <c r="H6" s="3">
        <v>-0.26070569450586922</v>
      </c>
    </row>
    <row r="7" spans="1:8" x14ac:dyDescent="0.3">
      <c r="A7" s="1">
        <v>2018</v>
      </c>
      <c r="B7" s="1">
        <v>6</v>
      </c>
      <c r="C7" s="5">
        <v>128.45773196734737</v>
      </c>
      <c r="D7" s="3">
        <v>-22.414392547937268</v>
      </c>
      <c r="E7" s="3">
        <v>0.71017623190410561</v>
      </c>
      <c r="F7" s="5">
        <v>91.940903820771297</v>
      </c>
      <c r="G7" s="3">
        <v>-3.0570072443047138</v>
      </c>
      <c r="H7" s="3">
        <v>-0.17584897540773761</v>
      </c>
    </row>
    <row r="8" spans="1:8" x14ac:dyDescent="0.3">
      <c r="A8" s="1">
        <v>2018</v>
      </c>
      <c r="B8" s="1">
        <v>7</v>
      </c>
      <c r="C8" s="5">
        <v>133.58605396620069</v>
      </c>
      <c r="D8" s="3">
        <v>25.883648742497115</v>
      </c>
      <c r="E8" s="3">
        <v>0.8904062262393776</v>
      </c>
      <c r="F8" s="5">
        <v>87.440024830934021</v>
      </c>
      <c r="G8" s="3">
        <v>-3.1334635411059537</v>
      </c>
      <c r="H8" s="3">
        <v>-8.2842422263031262E-2</v>
      </c>
    </row>
    <row r="9" spans="1:8" x14ac:dyDescent="0.3">
      <c r="A9" s="1">
        <v>2018</v>
      </c>
      <c r="B9" s="1">
        <v>8</v>
      </c>
      <c r="C9" s="5">
        <v>118.17906796947824</v>
      </c>
      <c r="D9" s="3">
        <v>1.815045682858738</v>
      </c>
      <c r="E9" s="3">
        <v>1.0669999335845324</v>
      </c>
      <c r="F9" s="5">
        <v>86.361475007291901</v>
      </c>
      <c r="G9" s="3">
        <v>0.9995060350461813</v>
      </c>
      <c r="H9" s="3">
        <v>1.7705516081532813E-2</v>
      </c>
    </row>
    <row r="10" spans="1:8" x14ac:dyDescent="0.3">
      <c r="A10" s="1">
        <v>2018</v>
      </c>
      <c r="B10" s="1">
        <v>9</v>
      </c>
      <c r="C10" s="5">
        <v>114.75870750358168</v>
      </c>
      <c r="D10" s="3">
        <v>-6.3120439870493072</v>
      </c>
      <c r="E10" s="3">
        <v>1.2388414355382775</v>
      </c>
      <c r="F10" s="5">
        <v>87.767901644019915</v>
      </c>
      <c r="G10" s="3">
        <v>-1.9673449599917774</v>
      </c>
      <c r="H10" s="3">
        <v>0.12497454209042906</v>
      </c>
    </row>
    <row r="11" spans="1:8" x14ac:dyDescent="0.3">
      <c r="A11" s="1">
        <v>2018</v>
      </c>
      <c r="B11" s="1">
        <v>10</v>
      </c>
      <c r="C11" s="5">
        <v>127.60641221211233</v>
      </c>
      <c r="D11" s="3">
        <v>10.937605510113599</v>
      </c>
      <c r="E11" s="3">
        <v>1.4048667613207979</v>
      </c>
      <c r="F11" s="5">
        <v>87.128776295763302</v>
      </c>
      <c r="G11" s="3">
        <v>-2.9479151453163439</v>
      </c>
      <c r="H11" s="3">
        <v>0.2382125388197267</v>
      </c>
    </row>
    <row r="12" spans="1:8" x14ac:dyDescent="0.3">
      <c r="A12" s="1">
        <v>2018</v>
      </c>
      <c r="B12" s="1">
        <v>11</v>
      </c>
      <c r="C12" s="5">
        <v>124.3193487536324</v>
      </c>
      <c r="D12" s="3">
        <v>3.7748891250724483</v>
      </c>
      <c r="E12" s="3">
        <v>1.5634875731090434</v>
      </c>
      <c r="F12" s="5">
        <v>90.609988109396568</v>
      </c>
      <c r="G12" s="3">
        <v>-2.0587878432220066</v>
      </c>
      <c r="H12" s="3">
        <v>0.35652208936007262</v>
      </c>
    </row>
    <row r="13" spans="1:8" x14ac:dyDescent="0.3">
      <c r="A13" s="1">
        <v>2018</v>
      </c>
      <c r="B13" s="1">
        <v>12</v>
      </c>
      <c r="C13" s="5">
        <v>112.13430666308926</v>
      </c>
      <c r="D13" s="3">
        <v>-13.197116529800468</v>
      </c>
      <c r="E13" s="3">
        <v>1.7137775288264077</v>
      </c>
      <c r="F13" s="5">
        <v>86.680732247666739</v>
      </c>
      <c r="G13" s="3">
        <v>-4.5168260076301436</v>
      </c>
      <c r="H13" s="3">
        <v>0.4787845179351598</v>
      </c>
    </row>
    <row r="14" spans="1:8" x14ac:dyDescent="0.3">
      <c r="A14" s="1">
        <v>2019</v>
      </c>
      <c r="B14" s="1">
        <v>1</v>
      </c>
      <c r="C14" s="5">
        <v>128.1209979651571</v>
      </c>
      <c r="D14" s="3">
        <v>1.4417642213530968</v>
      </c>
      <c r="E14" s="3">
        <v>1.8549638559485038</v>
      </c>
      <c r="F14" s="5">
        <v>85.576239238936225</v>
      </c>
      <c r="G14" s="3">
        <v>1.3473578745823289</v>
      </c>
      <c r="H14" s="3">
        <v>0.60371341891225183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1.9852383031968732</v>
      </c>
      <c r="F15" s="5">
        <v>90.261449759597738</v>
      </c>
      <c r="G15" s="3">
        <v>-0.25891175353338269</v>
      </c>
      <c r="H15" s="3">
        <v>0.72967546926100357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2.1027639248739884</v>
      </c>
      <c r="F16" s="5">
        <v>92.528457172359296</v>
      </c>
      <c r="G16" s="3">
        <v>-2.6229809522881311</v>
      </c>
      <c r="H16" s="3">
        <v>0.85508898792715793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2.2050424027474742</v>
      </c>
      <c r="F17" s="5">
        <v>94.485114084458615</v>
      </c>
      <c r="G17" s="3">
        <v>4.4195499887426308</v>
      </c>
      <c r="H17" s="3">
        <v>0.97830364196598596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2.292083126858977</v>
      </c>
      <c r="F18" s="5">
        <v>91.1489373882454</v>
      </c>
      <c r="G18" s="3">
        <v>-1.58215199408248</v>
      </c>
      <c r="H18" s="3">
        <v>1.0974275657980215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2.3650424538677073</v>
      </c>
      <c r="F19" s="5">
        <v>94.180258496909303</v>
      </c>
      <c r="G19" s="3">
        <v>2.2393546761380065</v>
      </c>
      <c r="H19" s="3">
        <v>1.2108078692845465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2.4254986847965139</v>
      </c>
      <c r="F20" s="5">
        <v>91.462870911674074</v>
      </c>
      <c r="G20" s="3">
        <v>4.0228460807400523</v>
      </c>
      <c r="H20" s="3">
        <v>1.3166055803729624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2.4746420751575222</v>
      </c>
      <c r="F21" s="5">
        <v>82.1939746580085</v>
      </c>
      <c r="G21" s="3">
        <v>-4.1675003492834009</v>
      </c>
      <c r="H21" s="3">
        <v>1.4130531538722573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2.5124566383462135</v>
      </c>
      <c r="F22" s="5">
        <v>85.225943610710601</v>
      </c>
      <c r="G22" s="3">
        <v>-2.5419580333093137</v>
      </c>
      <c r="H22" s="3">
        <v>1.4985709779595002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2.5377176675137934</v>
      </c>
      <c r="F23" s="5">
        <v>91.028190763260497</v>
      </c>
      <c r="G23" s="3">
        <v>3.8994144674971949</v>
      </c>
      <c r="H23" s="3">
        <v>1.5711919023740413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2.5485501248140445</v>
      </c>
      <c r="F24" s="5">
        <v>92.704287804913065</v>
      </c>
      <c r="G24" s="3">
        <v>2.0942996955164972</v>
      </c>
      <c r="H24" s="3">
        <v>1.6286681845627815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2.5419986080607586</v>
      </c>
      <c r="F25" s="5">
        <v>90.748219721978018</v>
      </c>
      <c r="G25" s="3">
        <v>4.0674874743112781</v>
      </c>
      <c r="H25" s="3">
        <v>1.6689137640952001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2.5145554619910091</v>
      </c>
      <c r="F26" s="5">
        <v>86.838700783039542</v>
      </c>
      <c r="G26" s="3">
        <v>1.2624615441033171</v>
      </c>
      <c r="H26" s="3">
        <v>1.6898749160623698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2.4613853637701184</v>
      </c>
      <c r="F27" s="5">
        <v>91.891473164263786</v>
      </c>
      <c r="G27" s="3">
        <v>1.6300234046660478</v>
      </c>
      <c r="H27" s="3">
        <v>1.6896644831741285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2.3784809996554634</v>
      </c>
      <c r="F28" s="5">
        <v>91.446005144616819</v>
      </c>
      <c r="G28" s="3">
        <v>-1.0824520277424767</v>
      </c>
      <c r="H28" s="3">
        <v>1.66636562665615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2.2630940256609251</v>
      </c>
      <c r="F29" s="5">
        <v>90.830629107202739</v>
      </c>
      <c r="G29" s="3">
        <v>-3.6544849772558763</v>
      </c>
      <c r="H29" s="3">
        <v>1.6180573659925448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2.1111829505896398</v>
      </c>
      <c r="F30" s="5">
        <v>100.71549805114725</v>
      </c>
      <c r="G30" s="3">
        <v>9.5665606629018498</v>
      </c>
      <c r="H30" s="3">
        <v>1.5426278305525352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1.9157652185017866</v>
      </c>
      <c r="F31" s="5">
        <v>107.00302701922624</v>
      </c>
      <c r="G31" s="3">
        <v>12.822768522316935</v>
      </c>
      <c r="H31" s="3">
        <v>1.4375990009315065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1.6708297579262279</v>
      </c>
      <c r="F32" s="5">
        <v>98.707035823501712</v>
      </c>
      <c r="G32" s="3">
        <v>7.2441649118276388</v>
      </c>
      <c r="H32" s="3">
        <v>1.3010500752826464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1.3729376310882944</v>
      </c>
      <c r="F33" s="5">
        <v>91.052442305745814</v>
      </c>
      <c r="G33" s="3">
        <v>8.8584676477373137</v>
      </c>
      <c r="H33" s="3">
        <v>1.1318508885314611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1.0215835944248266</v>
      </c>
      <c r="F34" s="5">
        <v>93.978315339624999</v>
      </c>
      <c r="G34" s="3">
        <v>8.7523717289143974</v>
      </c>
      <c r="H34" s="3">
        <v>0.92928399191155053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0.61744252893819085</v>
      </c>
      <c r="F35" s="5">
        <v>97.490684957328057</v>
      </c>
      <c r="G35" s="3">
        <v>6.4624941940675598</v>
      </c>
      <c r="H35" s="3">
        <v>0.69316850726479273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0.1628651780895298</v>
      </c>
      <c r="F36" s="5">
        <v>97.657820529025059</v>
      </c>
      <c r="G36" s="3">
        <v>4.9535327241119944</v>
      </c>
      <c r="H36" s="3">
        <v>0.42386682641480217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-0.33758890969103439</v>
      </c>
      <c r="F37" s="5">
        <v>95.49816237449393</v>
      </c>
      <c r="G37" s="3">
        <v>4.7499426525159123</v>
      </c>
      <c r="H37" s="3">
        <v>0.12214198880233233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-0.87761740601666971</v>
      </c>
      <c r="F38" s="5">
        <v>92.054883498495826</v>
      </c>
      <c r="G38" s="3">
        <v>5.2161827154562843</v>
      </c>
      <c r="H38" s="3">
        <v>-0.21092840600007878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-1.4487992415299087</v>
      </c>
      <c r="F39" s="5">
        <v>95.606603833903904</v>
      </c>
      <c r="G39" s="3">
        <v>3.7151306696401178</v>
      </c>
      <c r="H39" s="3">
        <v>-0.57394538337380197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-2.043902119980741</v>
      </c>
      <c r="F40" s="5">
        <v>98.563894168316608</v>
      </c>
      <c r="G40" s="3">
        <v>7.1178890236997887</v>
      </c>
      <c r="H40" s="3">
        <v>-0.96513308598344016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-2.6558441466985148</v>
      </c>
      <c r="F41" s="5">
        <v>95.22113669311851</v>
      </c>
      <c r="G41" s="3">
        <v>4.3905075859157705</v>
      </c>
      <c r="H41" s="3">
        <v>-1.3824178039899149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-3.2784166725263382</v>
      </c>
      <c r="F42" s="5">
        <v>100.51779047710954</v>
      </c>
      <c r="G42" s="3">
        <v>-0.19770757403770745</v>
      </c>
      <c r="H42" s="3">
        <v>-1.8231645065743087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-3.9035140720838997</v>
      </c>
      <c r="F43" s="5">
        <v>96.579790397849465</v>
      </c>
      <c r="G43" s="3">
        <v>-10.423236621376773</v>
      </c>
      <c r="H43" s="3">
        <v>-2.2843372653211831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-4.5230173931201971</v>
      </c>
      <c r="F44" s="5">
        <v>94.328582608506196</v>
      </c>
      <c r="G44" s="3">
        <v>-4.3784532149955169</v>
      </c>
      <c r="H44" s="3">
        <v>-2.7627872728614511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-5.1308946513093767</v>
      </c>
      <c r="F45" s="5">
        <v>85.075110650706208</v>
      </c>
      <c r="G45" s="3">
        <v>-5.9773316550396061</v>
      </c>
      <c r="H45" s="3">
        <v>-3.2559309231701969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-5.7230441402139265</v>
      </c>
      <c r="F46" s="5">
        <v>92.203099513604229</v>
      </c>
      <c r="G46" s="3">
        <v>-1.7752158260207693</v>
      </c>
      <c r="H46" s="3">
        <v>-3.761296809246264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-6.2969014371815302</v>
      </c>
      <c r="F47" s="5">
        <v>89.522038216516506</v>
      </c>
      <c r="G47" s="3">
        <v>-7.9686467408115504</v>
      </c>
      <c r="H47" s="3">
        <v>-4.2766025102504299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-6.8492323674017523</v>
      </c>
      <c r="F48" s="5">
        <v>87.811153110123101</v>
      </c>
      <c r="G48" s="3">
        <v>-9.8466674189019585</v>
      </c>
      <c r="H48" s="3">
        <v>-4.7994276830529712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-7.3794476918885739</v>
      </c>
      <c r="F49" s="5">
        <v>83.792717907846566</v>
      </c>
      <c r="G49" s="3">
        <v>-11.705444466647364</v>
      </c>
      <c r="H49" s="3">
        <v>-5.3276083764846192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-7.8894696158241109</v>
      </c>
      <c r="F50" s="5">
        <v>80.663697312319044</v>
      </c>
      <c r="G50" s="3">
        <v>-11.391186186176782</v>
      </c>
      <c r="H50" s="3">
        <v>-5.8593311421355398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-8.3814018887460229</v>
      </c>
      <c r="F51" s="5">
        <v>87.557427746101439</v>
      </c>
      <c r="G51" s="3">
        <v>-8.049176087802465</v>
      </c>
      <c r="H51" s="3">
        <v>-6.3932254368799368</v>
      </c>
    </row>
    <row r="52" spans="1:8" x14ac:dyDescent="0.3">
      <c r="A52" s="1">
        <v>2022</v>
      </c>
      <c r="B52" s="1">
        <v>3</v>
      </c>
      <c r="C52" s="5">
        <v>120.01001260385517</v>
      </c>
      <c r="D52" s="3">
        <v>-14.436485616719509</v>
      </c>
      <c r="E52" s="3">
        <v>-8.8594307907479628</v>
      </c>
      <c r="F52" s="5">
        <v>87.697977575861927</v>
      </c>
      <c r="G52" s="3">
        <v>-10.865916592454681</v>
      </c>
      <c r="H52" s="3">
        <v>-6.9283048741922961</v>
      </c>
    </row>
    <row r="53" spans="1:8" x14ac:dyDescent="0.3">
      <c r="A53" s="1">
        <v>2022</v>
      </c>
      <c r="B53" s="1">
        <v>4</v>
      </c>
      <c r="C53" s="5">
        <v>133.95195755281622</v>
      </c>
      <c r="D53" s="3">
        <v>3.4901705463744293</v>
      </c>
      <c r="E53" s="3">
        <v>-9.3270097297781511</v>
      </c>
      <c r="F53" s="5">
        <v>83.042090080714345</v>
      </c>
      <c r="G53" s="3">
        <v>-12.179046612404164</v>
      </c>
      <c r="H53" s="3">
        <v>-7.4636980641200834</v>
      </c>
    </row>
    <row r="54" spans="1:8" x14ac:dyDescent="0.3">
      <c r="A54" s="1">
        <v>2022</v>
      </c>
      <c r="B54" s="1">
        <v>5</v>
      </c>
      <c r="C54" s="5">
        <v>140.9022160508604</v>
      </c>
      <c r="D54" s="3">
        <v>-1.6416977718526198</v>
      </c>
      <c r="E54" s="3">
        <v>-9.787979409258833</v>
      </c>
      <c r="F54" s="5">
        <v>88.04452161862713</v>
      </c>
      <c r="G54" s="3">
        <v>-12.473268858482413</v>
      </c>
      <c r="H54" s="3">
        <v>-7.9988070619689786</v>
      </c>
    </row>
    <row r="55" spans="1:8" x14ac:dyDescent="0.3">
      <c r="A55" s="1">
        <v>2022</v>
      </c>
      <c r="B55" s="1">
        <v>6</v>
      </c>
      <c r="C55" s="5">
        <v>143.63687192869327</v>
      </c>
      <c r="D55" s="3">
        <v>13.403314608451325</v>
      </c>
      <c r="E55" s="3">
        <v>-10.245290450648636</v>
      </c>
      <c r="F55" s="5">
        <v>86.630696610752508</v>
      </c>
      <c r="G55" s="3">
        <v>-9.949093787096956</v>
      </c>
      <c r="H55" s="3">
        <v>-8.53336137780496</v>
      </c>
    </row>
    <row r="56" spans="1:8" x14ac:dyDescent="0.3">
      <c r="A56" s="1">
        <v>2022</v>
      </c>
      <c r="B56" s="1">
        <v>7</v>
      </c>
      <c r="C56" s="5">
        <v>124.5663645383915</v>
      </c>
      <c r="D56" s="3">
        <v>-5.6723090513589796</v>
      </c>
      <c r="E56" s="3">
        <v>-10.701327761403585</v>
      </c>
      <c r="F56" s="5">
        <v>83.004711402239366</v>
      </c>
      <c r="G56" s="3">
        <v>-11.32387120626683</v>
      </c>
      <c r="H56" s="3">
        <v>-9.0674012482076503</v>
      </c>
    </row>
    <row r="57" spans="1:8" x14ac:dyDescent="0.3">
      <c r="A57" s="1">
        <v>2022</v>
      </c>
      <c r="B57" s="1">
        <v>8</v>
      </c>
      <c r="C57" s="5">
        <v>86.87268311985305</v>
      </c>
      <c r="D57" s="3">
        <v>-7.4744056237097709</v>
      </c>
      <c r="E57" s="3">
        <v>-11.156833984739491</v>
      </c>
      <c r="F57" s="5">
        <v>78.564388570497684</v>
      </c>
      <c r="G57" s="3">
        <v>-6.5107220802085237</v>
      </c>
      <c r="H57" s="3">
        <v>-9.6010652245073178</v>
      </c>
    </row>
    <row r="58" spans="1:8" x14ac:dyDescent="0.3">
      <c r="A58" s="1">
        <v>2022</v>
      </c>
      <c r="B58" s="1">
        <v>9</v>
      </c>
      <c r="C58" s="5">
        <v>127.35220042670134</v>
      </c>
      <c r="D58" s="3">
        <v>-9.6295872898573833</v>
      </c>
      <c r="E58" s="3">
        <v>-11.612202526461743</v>
      </c>
      <c r="F58" s="5">
        <v>83.229716925892376</v>
      </c>
      <c r="G58" s="3">
        <v>-8.9733825877118534</v>
      </c>
      <c r="H58" s="3">
        <v>-10.134648557336872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I62" sqref="I62:I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6.0983307403306179</v>
      </c>
      <c r="F2" s="5">
        <v>107.30800000000001</v>
      </c>
      <c r="G2" s="3">
        <v>7.4</v>
      </c>
      <c r="H2" s="3">
        <v>4.3798880770495492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5.9736815796786349</v>
      </c>
      <c r="F3" s="5">
        <v>103.96</v>
      </c>
      <c r="G3" s="3">
        <v>6.6</v>
      </c>
      <c r="H3" s="3">
        <v>4.1851115068137066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5.8322703693200477</v>
      </c>
      <c r="F4" s="5">
        <v>115.967</v>
      </c>
      <c r="G4" s="3">
        <v>3.4</v>
      </c>
      <c r="H4" s="3">
        <v>3.9760037195551297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5.6743745910252947</v>
      </c>
      <c r="F5" s="5">
        <v>113.577</v>
      </c>
      <c r="G5" s="3">
        <v>7.2</v>
      </c>
      <c r="H5" s="3">
        <v>3.7531431917440319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5.5004083744558336</v>
      </c>
      <c r="F6" s="5">
        <v>120.682</v>
      </c>
      <c r="G6" s="3">
        <v>6.8</v>
      </c>
      <c r="H6" s="3">
        <v>3.5170683995923251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5.3111209621487463</v>
      </c>
      <c r="F7" s="5">
        <v>123.712</v>
      </c>
      <c r="G7" s="3">
        <v>5.6</v>
      </c>
      <c r="H7" s="3">
        <v>3.268557184368051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5.1075879571706668</v>
      </c>
      <c r="F8" s="5">
        <v>125.974</v>
      </c>
      <c r="G8" s="3">
        <v>7.9</v>
      </c>
      <c r="H8" s="3">
        <v>3.00861536870039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4.8910578014103026</v>
      </c>
      <c r="F9" s="5">
        <v>112.902</v>
      </c>
      <c r="G9" s="3">
        <v>8.1</v>
      </c>
      <c r="H9" s="3">
        <v>2.7384106809696083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4.6631256320371124</v>
      </c>
      <c r="F10" s="5">
        <v>117.19199999999999</v>
      </c>
      <c r="G10" s="3">
        <v>4.3</v>
      </c>
      <c r="H10" s="3">
        <v>2.4594505290442568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4.425442762762124</v>
      </c>
      <c r="F11" s="5">
        <v>123.157</v>
      </c>
      <c r="G11" s="3">
        <v>8.4</v>
      </c>
      <c r="H11" s="3">
        <v>2.1736146533844867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4.1796700124608073</v>
      </c>
      <c r="F12" s="5">
        <v>120.604</v>
      </c>
      <c r="G12" s="3">
        <v>5.7</v>
      </c>
      <c r="H12" s="3">
        <v>1.8829106103859314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3.92787615537233</v>
      </c>
      <c r="F13" s="5">
        <v>124.387</v>
      </c>
      <c r="G13" s="3">
        <v>2.7</v>
      </c>
      <c r="H13" s="3">
        <v>1.5897783443155178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3.6723605442072165</v>
      </c>
      <c r="F14" s="5">
        <v>113.187</v>
      </c>
      <c r="G14" s="3">
        <v>5.5</v>
      </c>
      <c r="H14" s="3">
        <v>1.2969228750922286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3.4153580958318681</v>
      </c>
      <c r="F15" s="5">
        <v>109.15</v>
      </c>
      <c r="G15" s="3">
        <v>5</v>
      </c>
      <c r="H15" s="3">
        <v>1.0071263213611361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3.1595014798526724</v>
      </c>
      <c r="F16" s="5">
        <v>121.301</v>
      </c>
      <c r="G16" s="3">
        <v>4.5999999999999996</v>
      </c>
      <c r="H16" s="3">
        <v>0.72346268212320897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2.9077764660082503</v>
      </c>
      <c r="F17" s="5">
        <v>120.633</v>
      </c>
      <c r="G17" s="3">
        <v>6.2</v>
      </c>
      <c r="H17" s="3">
        <v>0.44928323927376568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2.6635327475455668</v>
      </c>
      <c r="F18" s="5">
        <v>125.93</v>
      </c>
      <c r="G18" s="3">
        <v>4.3</v>
      </c>
      <c r="H18" s="3">
        <v>0.18820847868853305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2.4305014221236707</v>
      </c>
      <c r="F19" s="5">
        <v>126.416</v>
      </c>
      <c r="G19" s="3">
        <v>2.2000000000000002</v>
      </c>
      <c r="H19" s="3">
        <v>-5.5741758426156168E-2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2.2128327865163642</v>
      </c>
      <c r="F20" s="5">
        <v>132.40600000000001</v>
      </c>
      <c r="G20" s="3">
        <v>5.0999999999999996</v>
      </c>
      <c r="H20" s="3">
        <v>-0.27826208978610045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2.0146958526764687</v>
      </c>
      <c r="F21" s="5">
        <v>114.18</v>
      </c>
      <c r="G21" s="3">
        <v>1.1000000000000001</v>
      </c>
      <c r="H21" s="3">
        <v>-0.47489048437387421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1.8404392969466308</v>
      </c>
      <c r="F22" s="5">
        <v>121.30200000000001</v>
      </c>
      <c r="G22" s="3">
        <v>3.5</v>
      </c>
      <c r="H22" s="3">
        <v>-0.64079142074915008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1.6945288306797288</v>
      </c>
      <c r="F23" s="5">
        <v>128.05600000000001</v>
      </c>
      <c r="G23" s="3">
        <v>4</v>
      </c>
      <c r="H23" s="3">
        <v>-0.77102001007685239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1.5816148569441302</v>
      </c>
      <c r="F24" s="5">
        <v>121.72799999999999</v>
      </c>
      <c r="G24" s="3">
        <v>0.9</v>
      </c>
      <c r="H24" s="3">
        <v>-0.86034380856213144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1.506605103194961</v>
      </c>
      <c r="F25" s="5">
        <v>130.66300000000001</v>
      </c>
      <c r="G25" s="3">
        <v>5</v>
      </c>
      <c r="H25" s="3">
        <v>-0.90319905157610425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1.4744432958556151</v>
      </c>
      <c r="F26" s="5">
        <v>115.651</v>
      </c>
      <c r="G26" s="3">
        <v>2.2000000000000002</v>
      </c>
      <c r="H26" s="3">
        <v>-0.89389972839207099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1.4902046471062087</v>
      </c>
      <c r="F27" s="5">
        <v>112.70099999999999</v>
      </c>
      <c r="G27" s="3">
        <v>3.3</v>
      </c>
      <c r="H27" s="3">
        <v>-0.82634988390475006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1.5590980883424239</v>
      </c>
      <c r="F28" s="5">
        <v>98.346000000000004</v>
      </c>
      <c r="G28" s="3">
        <v>-18.899999999999999</v>
      </c>
      <c r="H28" s="3">
        <v>-0.69423870886105454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1.6863679534150047</v>
      </c>
      <c r="F29" s="5">
        <v>70.56</v>
      </c>
      <c r="G29" s="3">
        <v>-41.5</v>
      </c>
      <c r="H29" s="3">
        <v>-0.4909688419326263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1.8756433610296714</v>
      </c>
      <c r="F30" s="5">
        <v>83.519000000000005</v>
      </c>
      <c r="G30" s="3">
        <v>-33.700000000000003</v>
      </c>
      <c r="H30" s="3">
        <v>-0.21120721076965857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2.127547432117602</v>
      </c>
      <c r="F31" s="5">
        <v>103.649</v>
      </c>
      <c r="G31" s="3">
        <v>-18</v>
      </c>
      <c r="H31" s="3">
        <v>0.14753140759167846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2.4404133123765694</v>
      </c>
      <c r="F32" s="5">
        <v>114.298</v>
      </c>
      <c r="G32" s="3">
        <v>-13.7</v>
      </c>
      <c r="H32" s="3">
        <v>0.58540662550485145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2.811676401154894</v>
      </c>
      <c r="F33" s="5">
        <v>96.650999999999996</v>
      </c>
      <c r="G33" s="3">
        <v>-15.4</v>
      </c>
      <c r="H33" s="3">
        <v>1.1013178100866887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3.238449846876426</v>
      </c>
      <c r="F34" s="5">
        <v>105.851</v>
      </c>
      <c r="G34" s="3">
        <v>-12.7</v>
      </c>
      <c r="H34" s="3">
        <v>1.6931722863272474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3.7171168204371567</v>
      </c>
      <c r="F35" s="5">
        <v>110.027</v>
      </c>
      <c r="G35" s="3">
        <v>-14.1</v>
      </c>
      <c r="H35" s="3">
        <v>2.357731454368662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4.2435161559381562</v>
      </c>
      <c r="F36" s="5">
        <v>106.339</v>
      </c>
      <c r="G36" s="3">
        <v>-12.6</v>
      </c>
      <c r="H36" s="3">
        <v>3.0907571884998504</v>
      </c>
    </row>
    <row r="37" spans="1:8" x14ac:dyDescent="0.3">
      <c r="A37" s="1">
        <v>2020</v>
      </c>
      <c r="B37" s="1">
        <v>12</v>
      </c>
      <c r="C37" s="5">
        <v>129.18700000000001</v>
      </c>
      <c r="D37" s="3">
        <v>-4.3</v>
      </c>
      <c r="E37" s="3">
        <v>4.8126313321457417</v>
      </c>
      <c r="F37" s="5">
        <v>119.313</v>
      </c>
      <c r="G37" s="3">
        <v>-8.6999999999999993</v>
      </c>
      <c r="H37" s="3">
        <v>3.886868464992066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5.4185955836487354</v>
      </c>
      <c r="F38" s="5">
        <v>96.51</v>
      </c>
      <c r="G38" s="3">
        <v>-16.600000000000001</v>
      </c>
      <c r="H38" s="3">
        <v>4.7395946242006941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6.0549093234156688</v>
      </c>
      <c r="F39" s="5">
        <v>98.977999999999994</v>
      </c>
      <c r="G39" s="3">
        <v>-12.2</v>
      </c>
      <c r="H39" s="3">
        <v>5.6415909183932733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6.7138633397217644</v>
      </c>
      <c r="F40" s="5">
        <v>118.59699999999999</v>
      </c>
      <c r="G40" s="3">
        <v>20.6</v>
      </c>
      <c r="H40" s="3">
        <v>6.584030683543995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7.3867307188058957</v>
      </c>
      <c r="F41" s="5">
        <v>110.904</v>
      </c>
      <c r="G41" s="3">
        <v>57.2</v>
      </c>
      <c r="H41" s="3">
        <v>7.5568482562577168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8.0663946952861227</v>
      </c>
      <c r="F42" s="5">
        <v>115.855</v>
      </c>
      <c r="G42" s="3">
        <v>38.700000000000003</v>
      </c>
      <c r="H42" s="3">
        <v>8.5509513043418295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8.7493019252583668</v>
      </c>
      <c r="F43" s="5">
        <v>126.071</v>
      </c>
      <c r="G43" s="3">
        <v>21.6</v>
      </c>
      <c r="H43" s="3">
        <v>9.5606949366970397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9.4338041762980431</v>
      </c>
      <c r="F44" s="5">
        <v>127.548</v>
      </c>
      <c r="G44" s="3">
        <v>11.6</v>
      </c>
      <c r="H44" s="3">
        <v>10.582527946161255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10.119055347791312</v>
      </c>
      <c r="F45" s="5">
        <v>112.53700000000001</v>
      </c>
      <c r="G45" s="3">
        <v>16.399999999999999</v>
      </c>
      <c r="H45" s="3">
        <v>11.613735188424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10.803887547167648</v>
      </c>
      <c r="F46" s="5">
        <v>123.512</v>
      </c>
      <c r="G46" s="3">
        <v>16.7</v>
      </c>
      <c r="H46" s="3">
        <v>12.651672176956314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11.486978780790707</v>
      </c>
      <c r="F47" s="5">
        <v>128.04900000000001</v>
      </c>
      <c r="G47" s="3">
        <v>16.399999999999999</v>
      </c>
      <c r="H47" s="3">
        <v>13.694026804730042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12.167173451722263</v>
      </c>
      <c r="F48" s="5">
        <v>132.292</v>
      </c>
      <c r="G48" s="3">
        <v>24.4</v>
      </c>
      <c r="H48" s="3">
        <v>14.73876809859363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12.843289089497647</v>
      </c>
      <c r="F49" s="5">
        <v>141.327</v>
      </c>
      <c r="G49" s="3">
        <v>18.5</v>
      </c>
      <c r="H49" s="3">
        <v>15.78405300020075</v>
      </c>
    </row>
    <row r="50" spans="1:8" x14ac:dyDescent="0.3">
      <c r="A50" s="1">
        <v>2022</v>
      </c>
      <c r="B50" s="1">
        <v>1</v>
      </c>
      <c r="C50" s="5">
        <v>126.117</v>
      </c>
      <c r="D50" s="3">
        <v>17.2</v>
      </c>
      <c r="E50" s="3">
        <v>13.514714947718041</v>
      </c>
      <c r="F50" s="5">
        <v>119.93899999999999</v>
      </c>
      <c r="G50" s="3">
        <v>24.3</v>
      </c>
      <c r="H50" s="3">
        <v>16.828709370087115</v>
      </c>
    </row>
    <row r="51" spans="1:8" x14ac:dyDescent="0.3">
      <c r="A51" s="1">
        <v>2022</v>
      </c>
      <c r="B51" s="1">
        <v>2</v>
      </c>
      <c r="C51" s="5">
        <v>127.783</v>
      </c>
      <c r="D51" s="3">
        <v>23.3</v>
      </c>
      <c r="E51" s="3">
        <v>14.181115051575635</v>
      </c>
      <c r="F51" s="5">
        <v>122.173</v>
      </c>
      <c r="G51" s="3">
        <v>23.4</v>
      </c>
      <c r="H51" s="3">
        <v>17.871753676218976</v>
      </c>
    </row>
    <row r="52" spans="1:8" x14ac:dyDescent="0.3">
      <c r="A52" s="1">
        <v>2022</v>
      </c>
      <c r="B52" s="1">
        <v>3</v>
      </c>
      <c r="C52" s="5">
        <v>137.14500000000001</v>
      </c>
      <c r="D52" s="3">
        <v>8.1</v>
      </c>
      <c r="E52" s="3">
        <v>14.842409348835693</v>
      </c>
      <c r="F52" s="5">
        <v>139.959</v>
      </c>
      <c r="G52" s="3">
        <v>18</v>
      </c>
      <c r="H52" s="3">
        <v>18.91272122618966</v>
      </c>
    </row>
    <row r="53" spans="1:8" x14ac:dyDescent="0.3">
      <c r="A53" s="1">
        <v>2022</v>
      </c>
      <c r="B53" s="1">
        <v>4</v>
      </c>
      <c r="C53" s="5">
        <v>143.82499999999999</v>
      </c>
      <c r="D53" s="3">
        <v>24.8</v>
      </c>
      <c r="E53" s="3">
        <v>15.499151043162675</v>
      </c>
      <c r="F53" s="5">
        <v>138.03</v>
      </c>
      <c r="G53" s="3">
        <v>24.5</v>
      </c>
      <c r="H53" s="3">
        <v>19.9515312335872</v>
      </c>
    </row>
    <row r="54" spans="1:8" x14ac:dyDescent="0.3">
      <c r="A54" s="1">
        <v>2022</v>
      </c>
      <c r="B54" s="1">
        <v>5</v>
      </c>
      <c r="C54" s="5">
        <v>154.78899999999999</v>
      </c>
      <c r="D54" s="3">
        <v>25.6</v>
      </c>
      <c r="E54" s="3">
        <v>16.151425115349596</v>
      </c>
      <c r="F54" s="5">
        <v>147.9</v>
      </c>
      <c r="G54" s="3">
        <v>27.7</v>
      </c>
      <c r="H54" s="3">
        <v>20.98803952858114</v>
      </c>
    </row>
    <row r="55" spans="1:8" x14ac:dyDescent="0.3">
      <c r="A55" s="1">
        <v>2022</v>
      </c>
      <c r="B55" s="1">
        <v>6</v>
      </c>
      <c r="C55" s="5">
        <v>156.53100000000001</v>
      </c>
      <c r="D55" s="3">
        <v>14.5</v>
      </c>
      <c r="E55" s="3">
        <v>16.799962438478143</v>
      </c>
      <c r="F55" s="5">
        <v>155.71600000000001</v>
      </c>
      <c r="G55" s="3">
        <v>23.5</v>
      </c>
      <c r="H55" s="3">
        <v>22.02241780722758</v>
      </c>
    </row>
    <row r="56" spans="1:8" x14ac:dyDescent="0.3">
      <c r="A56" s="1">
        <v>2022</v>
      </c>
      <c r="B56" s="1">
        <v>7</v>
      </c>
      <c r="C56" s="5">
        <v>160.00200000000001</v>
      </c>
      <c r="D56" s="3">
        <v>9.3000000000000007</v>
      </c>
      <c r="E56" s="3">
        <v>17.446150036663663</v>
      </c>
      <c r="F56" s="5">
        <v>150.81800000000001</v>
      </c>
      <c r="G56" s="3">
        <v>18.2</v>
      </c>
      <c r="H56" s="3">
        <v>23.055303873948688</v>
      </c>
    </row>
    <row r="57" spans="1:8" x14ac:dyDescent="0.3">
      <c r="A57" s="1">
        <v>2022</v>
      </c>
      <c r="B57" s="1">
        <v>8</v>
      </c>
      <c r="C57" s="5">
        <v>159.50800000000001</v>
      </c>
      <c r="D57" s="3">
        <v>15.2</v>
      </c>
      <c r="E57" s="3">
        <v>18.091215214407715</v>
      </c>
      <c r="F57" s="5">
        <v>138.768</v>
      </c>
      <c r="G57" s="3">
        <v>23.3</v>
      </c>
      <c r="H57" s="3">
        <v>24.087438143041126</v>
      </c>
    </row>
    <row r="58" spans="1:8" x14ac:dyDescent="0.3">
      <c r="A58" s="1">
        <v>2022</v>
      </c>
      <c r="B58" s="1">
        <v>9</v>
      </c>
      <c r="C58" s="5">
        <v>153.42699999999999</v>
      </c>
      <c r="D58" s="3">
        <v>12.1</v>
      </c>
      <c r="E58" s="3">
        <v>18.735819571348202</v>
      </c>
      <c r="F58" s="5">
        <v>148.36199999999999</v>
      </c>
      <c r="G58" s="3">
        <v>20.100000000000001</v>
      </c>
      <c r="H58" s="3">
        <v>25.119223854921415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G61" sqref="G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2.3199648341759498</v>
      </c>
      <c r="F2" s="5">
        <v>104.041</v>
      </c>
      <c r="G2" s="3">
        <v>2.4</v>
      </c>
      <c r="H2" s="3">
        <v>2.0594771710770634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2.2108199141436726</v>
      </c>
      <c r="F3" s="5">
        <v>103.919</v>
      </c>
      <c r="G3" s="3">
        <v>2.4</v>
      </c>
      <c r="H3" s="3">
        <v>1.9849701274859894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2.0937926364464241</v>
      </c>
      <c r="F4" s="5">
        <v>105.20399999999999</v>
      </c>
      <c r="G4" s="3">
        <v>2.4</v>
      </c>
      <c r="H4" s="3">
        <v>1.9050063549723264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1.9694471511166449</v>
      </c>
      <c r="F5" s="5">
        <v>106.35599999999999</v>
      </c>
      <c r="G5" s="3">
        <v>2.2000000000000002</v>
      </c>
      <c r="H5" s="3">
        <v>1.8196422846581115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1.8384660948092446</v>
      </c>
      <c r="F6" s="5">
        <v>107.84099999999999</v>
      </c>
      <c r="G6" s="3">
        <v>2.1</v>
      </c>
      <c r="H6" s="3">
        <v>1.7289687222240646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1.7015758925714164</v>
      </c>
      <c r="F7" s="5">
        <v>108.935</v>
      </c>
      <c r="G7" s="3">
        <v>2.1</v>
      </c>
      <c r="H7" s="3">
        <v>1.6331028870811384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1.5594933537493254</v>
      </c>
      <c r="F8" s="5">
        <v>108.97499999999999</v>
      </c>
      <c r="G8" s="3">
        <v>2.2000000000000002</v>
      </c>
      <c r="H8" s="3">
        <v>1.5321877647012418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1.4129421226965972</v>
      </c>
      <c r="F9" s="5">
        <v>108.40300000000001</v>
      </c>
      <c r="G9" s="3">
        <v>2.2000000000000002</v>
      </c>
      <c r="H9" s="3">
        <v>1.4263987639669036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1.2626486567284025</v>
      </c>
      <c r="F10" s="5">
        <v>109.026</v>
      </c>
      <c r="G10" s="3">
        <v>2.1</v>
      </c>
      <c r="H10" s="3">
        <v>1.3159576696103255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1.1092829588458357</v>
      </c>
      <c r="F11" s="5">
        <v>108.94799999999999</v>
      </c>
      <c r="G11" s="3">
        <v>2.2000000000000002</v>
      </c>
      <c r="H11" s="3">
        <v>1.2011399886717677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0.95353151478216291</v>
      </c>
      <c r="F12" s="5">
        <v>108.005</v>
      </c>
      <c r="G12" s="3">
        <v>2.2999999999999998</v>
      </c>
      <c r="H12" s="3">
        <v>1.0822756755755454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0.79610794339850843</v>
      </c>
      <c r="F13" s="5">
        <v>107.616</v>
      </c>
      <c r="G13" s="3">
        <v>2.1</v>
      </c>
      <c r="H13" s="3">
        <v>0.9597640500245378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0.63770131275635877</v>
      </c>
      <c r="F14" s="5">
        <v>106.274</v>
      </c>
      <c r="G14" s="3">
        <v>2.1</v>
      </c>
      <c r="H14" s="3">
        <v>0.83408899591082042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0.47898012786557564</v>
      </c>
      <c r="F15" s="5">
        <v>106.108</v>
      </c>
      <c r="G15" s="3">
        <v>2.1</v>
      </c>
      <c r="H15" s="3">
        <v>0.70581358017855034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0.32063110892263497</v>
      </c>
      <c r="F16" s="5">
        <v>107.158</v>
      </c>
      <c r="G16" s="3">
        <v>1.9</v>
      </c>
      <c r="H16" s="3">
        <v>0.57558878025827975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0.16341882472624411</v>
      </c>
      <c r="F17" s="5">
        <v>108.26600000000001</v>
      </c>
      <c r="G17" s="3">
        <v>1.8</v>
      </c>
      <c r="H17" s="3">
        <v>0.44416239208193747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8.1550224703242566E-3</v>
      </c>
      <c r="F18" s="5">
        <v>109.833</v>
      </c>
      <c r="G18" s="3">
        <v>1.8</v>
      </c>
      <c r="H18" s="3">
        <v>0.31237418458282329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-0.14424878806958713</v>
      </c>
      <c r="F19" s="5">
        <v>110.726</v>
      </c>
      <c r="G19" s="3">
        <v>1.6</v>
      </c>
      <c r="H19" s="3">
        <v>0.18115808208367568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-0.29277055232784638</v>
      </c>
      <c r="F20" s="5">
        <v>110.747</v>
      </c>
      <c r="G20" s="3">
        <v>1.6</v>
      </c>
      <c r="H20" s="3">
        <v>5.1551316255525989E-2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-0.43633653179519388</v>
      </c>
      <c r="F21" s="5">
        <v>109.919</v>
      </c>
      <c r="G21" s="3">
        <v>1.4</v>
      </c>
      <c r="H21" s="3">
        <v>-7.5310350541850216E-2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-0.57383182334068061</v>
      </c>
      <c r="F22" s="5">
        <v>110.60899999999999</v>
      </c>
      <c r="G22" s="3">
        <v>1.5</v>
      </c>
      <c r="H22" s="3">
        <v>-0.19818362479008403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-0.70409038935198298</v>
      </c>
      <c r="F23" s="5">
        <v>110.185</v>
      </c>
      <c r="G23" s="3">
        <v>1.1000000000000001</v>
      </c>
      <c r="H23" s="3">
        <v>-0.31572276086313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-0.82587856500682311</v>
      </c>
      <c r="F24" s="5">
        <v>109.24</v>
      </c>
      <c r="G24" s="3">
        <v>1.1000000000000001</v>
      </c>
      <c r="H24" s="3">
        <v>-0.42646408371655453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-0.93785129031699599</v>
      </c>
      <c r="F25" s="5">
        <v>108.904</v>
      </c>
      <c r="G25" s="3">
        <v>1.2</v>
      </c>
      <c r="H25" s="3">
        <v>-0.52884560422530846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-1.0385505970606155</v>
      </c>
      <c r="F26" s="5">
        <v>107.307</v>
      </c>
      <c r="G26" s="3">
        <v>1</v>
      </c>
      <c r="H26" s="3">
        <v>-0.62119932881408457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-1.1263283884539679</v>
      </c>
      <c r="F27" s="5">
        <v>107.07899999999999</v>
      </c>
      <c r="G27" s="3">
        <v>0.9</v>
      </c>
      <c r="H27" s="3">
        <v>-0.70173720518505989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-1.1994088905885436</v>
      </c>
      <c r="F28" s="5">
        <v>105.36499999999999</v>
      </c>
      <c r="G28" s="3">
        <v>-1.7</v>
      </c>
      <c r="H28" s="3">
        <v>-0.76855859775368807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-1.2558964456399684</v>
      </c>
      <c r="F29" s="5">
        <v>102.217</v>
      </c>
      <c r="G29" s="3">
        <v>-5.6</v>
      </c>
      <c r="H29" s="3">
        <v>-0.81965163918506256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-1.2939926590553548</v>
      </c>
      <c r="F30" s="5">
        <v>102.139</v>
      </c>
      <c r="G30" s="3">
        <v>-7</v>
      </c>
      <c r="H30" s="3">
        <v>-0.85306914557498859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-1.3123327545842016</v>
      </c>
      <c r="F31" s="5">
        <v>102.836</v>
      </c>
      <c r="G31" s="3">
        <v>-7.1</v>
      </c>
      <c r="H31" s="3">
        <v>-0.86719590165543903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-1.3100454287080179</v>
      </c>
      <c r="F32" s="5">
        <v>104.021</v>
      </c>
      <c r="G32" s="3">
        <v>-6.1</v>
      </c>
      <c r="H32" s="3">
        <v>-0.86084356235661064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-1.2867793548003552</v>
      </c>
      <c r="F33" s="5">
        <v>103.871</v>
      </c>
      <c r="G33" s="3">
        <v>-5.5</v>
      </c>
      <c r="H33" s="3">
        <v>-0.83325661622664093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-1.2425158419688829</v>
      </c>
      <c r="F34" s="5">
        <v>104.73399999999999</v>
      </c>
      <c r="G34" s="3">
        <v>-5.3</v>
      </c>
      <c r="H34" s="3">
        <v>-0.78404338212183711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-1.1774662840882977</v>
      </c>
      <c r="F35" s="5">
        <v>104.515</v>
      </c>
      <c r="G35" s="3">
        <v>-5.0999999999999996</v>
      </c>
      <c r="H35" s="3">
        <v>-0.71313625830015737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-1.0921030114331598</v>
      </c>
      <c r="F36" s="5">
        <v>103.834</v>
      </c>
      <c r="G36" s="3">
        <v>-4.9000000000000004</v>
      </c>
      <c r="H36" s="3">
        <v>-0.62078125111802385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-0.98714297467496781</v>
      </c>
      <c r="F37" s="5">
        <v>103.59699999999999</v>
      </c>
      <c r="G37" s="3">
        <v>-4.9000000000000004</v>
      </c>
      <c r="H37" s="3">
        <v>-0.50752901024725472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-0.86357450622053722</v>
      </c>
      <c r="F38" s="5">
        <v>102.33499999999999</v>
      </c>
      <c r="G38" s="3">
        <v>-4.5999999999999996</v>
      </c>
      <c r="H38" s="3">
        <v>-0.37422735332834045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-0.72275488688121992</v>
      </c>
      <c r="F39" s="5">
        <v>101.767</v>
      </c>
      <c r="G39" s="3">
        <v>-5</v>
      </c>
      <c r="H39" s="3">
        <v>-0.2220291307093932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-0.56639114923876888</v>
      </c>
      <c r="F40" s="5">
        <v>102.361</v>
      </c>
      <c r="G40" s="3">
        <v>-2.9</v>
      </c>
      <c r="H40" s="3">
        <v>-5.2380649172321832E-2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-0.39660541234112578</v>
      </c>
      <c r="F41" s="5">
        <v>103.01</v>
      </c>
      <c r="G41" s="3">
        <v>0.8</v>
      </c>
      <c r="H41" s="3">
        <v>0.13293998096837517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-0.2157651847397575</v>
      </c>
      <c r="F42" s="5">
        <v>104.47</v>
      </c>
      <c r="G42" s="3">
        <v>2.2999999999999998</v>
      </c>
      <c r="H42" s="3">
        <v>0.33195689805439188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-2.6175710721384977E-2</v>
      </c>
      <c r="F43" s="5">
        <v>106.331</v>
      </c>
      <c r="G43" s="3">
        <v>3.4</v>
      </c>
      <c r="H43" s="3">
        <v>0.54274056403985516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0.17006024912065562</v>
      </c>
      <c r="F44" s="5">
        <v>106.919</v>
      </c>
      <c r="G44" s="3">
        <v>2.8</v>
      </c>
      <c r="H44" s="3">
        <v>0.76349811053874928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0.37119591861738371</v>
      </c>
      <c r="F45" s="5">
        <v>106.61499999999999</v>
      </c>
      <c r="G45" s="3">
        <v>2.6</v>
      </c>
      <c r="H45" s="3">
        <v>0.99263508995922234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0.57572271186029644</v>
      </c>
      <c r="F46" s="5">
        <v>107.889</v>
      </c>
      <c r="G46" s="3">
        <v>3</v>
      </c>
      <c r="H46" s="3">
        <v>1.2286984784517461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0.78232848766876484</v>
      </c>
      <c r="F47" s="5">
        <v>108.077</v>
      </c>
      <c r="G47" s="3">
        <v>3.4</v>
      </c>
      <c r="H47" s="3">
        <v>1.4703468747299895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0.98986945745161414</v>
      </c>
      <c r="F48" s="5">
        <v>108.038</v>
      </c>
      <c r="G48" s="3">
        <v>4</v>
      </c>
      <c r="H48" s="3">
        <v>1.7163618845577295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1.1973002820282483</v>
      </c>
      <c r="F49" s="5">
        <v>107.777</v>
      </c>
      <c r="G49" s="3">
        <v>4</v>
      </c>
      <c r="H49" s="3">
        <v>1.9656591173879976</v>
      </c>
    </row>
    <row r="50" spans="1:8" x14ac:dyDescent="0.3">
      <c r="A50" s="1">
        <v>2022</v>
      </c>
      <c r="B50" s="1">
        <v>1</v>
      </c>
      <c r="C50" s="5">
        <v>105.029</v>
      </c>
      <c r="D50" s="3">
        <v>4.7</v>
      </c>
      <c r="E50" s="3">
        <v>1.4037916035057483</v>
      </c>
      <c r="F50" s="5">
        <v>106.524</v>
      </c>
      <c r="G50" s="3">
        <v>4.0999999999999996</v>
      </c>
      <c r="H50" s="3">
        <v>2.2173127686540641</v>
      </c>
    </row>
    <row r="51" spans="1:8" x14ac:dyDescent="0.3">
      <c r="A51" s="1">
        <v>2022</v>
      </c>
      <c r="B51" s="1">
        <v>2</v>
      </c>
      <c r="C51" s="5">
        <v>103.989</v>
      </c>
      <c r="D51" s="3">
        <v>5</v>
      </c>
      <c r="E51" s="3">
        <v>1.6087364736938317</v>
      </c>
      <c r="F51" s="5">
        <v>106.295</v>
      </c>
      <c r="G51" s="3">
        <v>4.4000000000000004</v>
      </c>
      <c r="H51" s="3">
        <v>2.4705383074616027</v>
      </c>
    </row>
    <row r="52" spans="1:8" x14ac:dyDescent="0.3">
      <c r="A52" s="1">
        <v>2022</v>
      </c>
      <c r="B52" s="1">
        <v>3</v>
      </c>
      <c r="C52" s="5">
        <v>105.47799999999999</v>
      </c>
      <c r="D52" s="3">
        <v>5.0999999999999996</v>
      </c>
      <c r="E52" s="3">
        <v>1.8117568477630839</v>
      </c>
      <c r="F52" s="5">
        <v>107.298</v>
      </c>
      <c r="G52" s="3">
        <v>4.8</v>
      </c>
      <c r="H52" s="3">
        <v>2.7246819450851301</v>
      </c>
    </row>
    <row r="53" spans="1:8" x14ac:dyDescent="0.3">
      <c r="A53" s="1">
        <v>2022</v>
      </c>
      <c r="B53" s="1">
        <v>4</v>
      </c>
      <c r="C53" s="5">
        <v>106.68899999999999</v>
      </c>
      <c r="D53" s="3">
        <v>5.8</v>
      </c>
      <c r="E53" s="3">
        <v>2.0127101852956391</v>
      </c>
      <c r="F53" s="5">
        <v>108.633</v>
      </c>
      <c r="G53" s="3">
        <v>5.5</v>
      </c>
      <c r="H53" s="3">
        <v>2.9792238831944782</v>
      </c>
    </row>
    <row r="54" spans="1:8" x14ac:dyDescent="0.3">
      <c r="A54" s="1">
        <v>2022</v>
      </c>
      <c r="B54" s="1">
        <v>5</v>
      </c>
      <c r="C54" s="5">
        <v>107.532</v>
      </c>
      <c r="D54" s="3">
        <v>4.5</v>
      </c>
      <c r="E54" s="3">
        <v>2.2116822960925373</v>
      </c>
      <c r="F54" s="5">
        <v>110.351</v>
      </c>
      <c r="G54" s="3">
        <v>5.6</v>
      </c>
      <c r="H54" s="3">
        <v>3.2337884427688475</v>
      </c>
    </row>
    <row r="55" spans="1:8" x14ac:dyDescent="0.3">
      <c r="A55" s="1">
        <v>2022</v>
      </c>
      <c r="B55" s="1">
        <v>6</v>
      </c>
      <c r="C55" s="5">
        <v>108.45699999999999</v>
      </c>
      <c r="D55" s="3">
        <v>2.2000000000000002</v>
      </c>
      <c r="E55" s="3">
        <v>2.4090219961919508</v>
      </c>
      <c r="F55" s="5">
        <v>111.518</v>
      </c>
      <c r="G55" s="3">
        <v>4.9000000000000004</v>
      </c>
      <c r="H55" s="3">
        <v>3.4881749986844386</v>
      </c>
    </row>
    <row r="56" spans="1:8" x14ac:dyDescent="0.3">
      <c r="A56" s="1">
        <v>2022</v>
      </c>
      <c r="B56" s="1">
        <v>7</v>
      </c>
      <c r="C56" s="5">
        <v>111.583</v>
      </c>
      <c r="D56" s="3">
        <v>1.5</v>
      </c>
      <c r="E56" s="3">
        <v>2.6052370125837125</v>
      </c>
      <c r="F56" s="5">
        <v>111.304</v>
      </c>
      <c r="G56" s="3">
        <v>4.0999999999999996</v>
      </c>
      <c r="H56" s="3">
        <v>3.7423472460644818</v>
      </c>
    </row>
    <row r="57" spans="1:8" x14ac:dyDescent="0.3">
      <c r="A57" s="1">
        <v>2022</v>
      </c>
      <c r="B57" s="1">
        <v>8</v>
      </c>
      <c r="C57" s="5">
        <v>110.5</v>
      </c>
      <c r="D57" s="3">
        <v>-0.1</v>
      </c>
      <c r="E57" s="3">
        <v>2.8008205568412534</v>
      </c>
      <c r="F57" s="5">
        <v>110.526</v>
      </c>
      <c r="G57" s="3">
        <v>3.7</v>
      </c>
      <c r="H57" s="3">
        <v>3.9963669234350756</v>
      </c>
    </row>
    <row r="58" spans="1:8" x14ac:dyDescent="0.3">
      <c r="A58" s="1">
        <v>2022</v>
      </c>
      <c r="B58" s="1">
        <v>9</v>
      </c>
      <c r="C58" s="5">
        <v>108.871</v>
      </c>
      <c r="D58" s="3">
        <v>-0.1</v>
      </c>
      <c r="E58" s="3">
        <v>2.9961890879676853</v>
      </c>
      <c r="F58" s="5">
        <v>111.455</v>
      </c>
      <c r="G58" s="3">
        <v>3.3</v>
      </c>
      <c r="H58" s="3">
        <v>4.2503206063191197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2.6648801548310175</v>
      </c>
      <c r="E2" s="5">
        <v>18211901</v>
      </c>
      <c r="F2" s="3">
        <v>3.4541677992323772</v>
      </c>
      <c r="G2" s="3">
        <v>2.1777446014430666</v>
      </c>
      <c r="H2" s="3">
        <v>3.1055339426047088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1.9932980965212233</v>
      </c>
      <c r="E3" s="5">
        <v>18314467</v>
      </c>
      <c r="F3" s="3">
        <v>3.3028486582478811</v>
      </c>
      <c r="G3" s="3">
        <v>2.1421839597461902</v>
      </c>
      <c r="H3" s="3">
        <v>3.0452724109584679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3.9697644531211607</v>
      </c>
      <c r="E4" s="5">
        <v>18542644</v>
      </c>
      <c r="F4" s="3">
        <v>3.8638683359740078</v>
      </c>
      <c r="G4" s="3">
        <v>2.1023564760532989</v>
      </c>
      <c r="H4" s="3">
        <v>2.9801518433542569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2.1576958941772473</v>
      </c>
      <c r="E5" s="5">
        <v>18659703</v>
      </c>
      <c r="F5" s="3">
        <v>2.6160525736911522</v>
      </c>
      <c r="G5" s="3">
        <v>2.0582503224925097</v>
      </c>
      <c r="H5" s="3">
        <v>2.9102935396139111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2.7660221301072818</v>
      </c>
      <c r="E6" s="5">
        <v>18832943</v>
      </c>
      <c r="F6" s="3">
        <v>3.126969435106397</v>
      </c>
      <c r="G6" s="3">
        <v>2.0099833523014583</v>
      </c>
      <c r="H6" s="3">
        <v>2.8358801687601427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4.2375976975786322</v>
      </c>
      <c r="G7" s="3">
        <v>1.9576803246602585</v>
      </c>
      <c r="H7" s="3">
        <v>2.7570739664152524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2.2927024453959666</v>
      </c>
      <c r="E8" s="5">
        <v>18812915</v>
      </c>
      <c r="F8" s="3">
        <v>2.9325260646763551</v>
      </c>
      <c r="G8" s="3">
        <v>1.901518501441928</v>
      </c>
      <c r="H8" s="3">
        <v>2.6740573827339271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1.5894547767840495</v>
      </c>
      <c r="E9" s="5">
        <v>18535422</v>
      </c>
      <c r="F9" s="3">
        <v>2.7451424715910777</v>
      </c>
      <c r="G9" s="3">
        <v>1.8418480459280495</v>
      </c>
      <c r="H9" s="3">
        <v>2.5871156820188506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2.3668722038604928</v>
      </c>
      <c r="E10" s="5">
        <v>18956018</v>
      </c>
      <c r="F10" s="3">
        <v>3.0210475017555583</v>
      </c>
      <c r="G10" s="3">
        <v>1.7790462869518691</v>
      </c>
      <c r="H10" s="3">
        <v>2.4965520777867303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1.9275378852698921</v>
      </c>
      <c r="E11" s="5">
        <v>18792718</v>
      </c>
      <c r="F11" s="3">
        <v>2.797143888950937</v>
      </c>
      <c r="G11" s="3">
        <v>1.7134730260362756</v>
      </c>
      <c r="H11" s="3">
        <v>2.4026807576368827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1.8821429080152496</v>
      </c>
      <c r="E12" s="5">
        <v>18871968</v>
      </c>
      <c r="F12" s="3">
        <v>2.7615246303271501</v>
      </c>
      <c r="G12" s="3">
        <v>1.6455288859483881</v>
      </c>
      <c r="H12" s="3">
        <v>2.305852332461956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1.5229468137909929</v>
      </c>
      <c r="E13" s="5">
        <v>18914563</v>
      </c>
      <c r="F13" s="3">
        <v>3.1828737893461634</v>
      </c>
      <c r="G13" s="3">
        <v>1.5756293550705496</v>
      </c>
      <c r="H13" s="3">
        <v>2.2064448064276059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1.5366395978344993</v>
      </c>
      <c r="E14" s="5">
        <v>18730629</v>
      </c>
      <c r="F14" s="3">
        <v>2.8482913453131475</v>
      </c>
      <c r="G14" s="3">
        <v>1.5042063533144132</v>
      </c>
      <c r="H14" s="3">
        <v>2.1048678276090618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2.0182127857239607</v>
      </c>
      <c r="E15" s="5">
        <v>18846671</v>
      </c>
      <c r="F15" s="3">
        <v>2.9059213134621897</v>
      </c>
      <c r="G15" s="3">
        <v>1.4316881420818208</v>
      </c>
      <c r="H15" s="3">
        <v>2.0015988516498111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1.3780967073820927</v>
      </c>
      <c r="E16" s="5">
        <v>19096989</v>
      </c>
      <c r="F16" s="3">
        <v>2.9895682622176123</v>
      </c>
      <c r="G16" s="3">
        <v>1.3585052350832614</v>
      </c>
      <c r="H16" s="3">
        <v>1.8971669608265147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1.6030300891617832</v>
      </c>
      <c r="E17" s="5">
        <v>19182644</v>
      </c>
      <c r="F17" s="3">
        <v>2.8025151311357854</v>
      </c>
      <c r="G17" s="3">
        <v>1.2851288769072546</v>
      </c>
      <c r="H17" s="3">
        <v>1.7921640375867927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1.6495978136841893</v>
      </c>
      <c r="E18" s="5">
        <v>19327792</v>
      </c>
      <c r="F18" s="3">
        <v>2.6275712723178746</v>
      </c>
      <c r="G18" s="3">
        <v>1.2120316726612297</v>
      </c>
      <c r="H18" s="3">
        <v>1.6872578255797506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1.6101652261049093</v>
      </c>
      <c r="E19" s="5">
        <v>19458689</v>
      </c>
      <c r="F19" s="3">
        <v>2.5871902248592704</v>
      </c>
      <c r="G19" s="3">
        <v>1.1397083039256888</v>
      </c>
      <c r="H19" s="3">
        <v>1.5831862317248788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1.5552078556205995</v>
      </c>
      <c r="E20" s="5">
        <v>19290343</v>
      </c>
      <c r="F20" s="3">
        <v>2.5377672731737855</v>
      </c>
      <c r="G20" s="3">
        <v>1.0686838388187048</v>
      </c>
      <c r="H20" s="3">
        <v>1.4807524624865802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4.2323949498577207</v>
      </c>
      <c r="E21" s="5">
        <v>19254763</v>
      </c>
      <c r="F21" s="3">
        <v>3.8808989619982803</v>
      </c>
      <c r="G21" s="3">
        <v>0.99951601607794627</v>
      </c>
      <c r="H21" s="3">
        <v>1.3808294468287803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-7.6264762026545529E-2</v>
      </c>
      <c r="E22" s="5">
        <v>19223638</v>
      </c>
      <c r="F22" s="3">
        <v>1.4117943969033986</v>
      </c>
      <c r="G22" s="3">
        <v>0.93279636083113759</v>
      </c>
      <c r="H22" s="3">
        <v>1.2843635175217021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1.6014774258838571</v>
      </c>
      <c r="E23" s="5">
        <v>19181445</v>
      </c>
      <c r="F23" s="3">
        <v>2.0684980214144666</v>
      </c>
      <c r="G23" s="3">
        <v>0.86934090368751549</v>
      </c>
      <c r="H23" s="3">
        <v>1.1924746232741226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2.3143423045555167</v>
      </c>
      <c r="E24" s="5">
        <v>19415313</v>
      </c>
      <c r="F24" s="3">
        <v>2.8791114948901964</v>
      </c>
      <c r="G24" s="3">
        <v>0.80989560156722951</v>
      </c>
      <c r="H24" s="3">
        <v>1.1062915621614422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1.6237383590558485</v>
      </c>
      <c r="E25" s="5">
        <v>19261636</v>
      </c>
      <c r="F25" s="3">
        <v>1.8349511960704668</v>
      </c>
      <c r="G25" s="3">
        <v>0.75525725420447065</v>
      </c>
      <c r="H25" s="3">
        <v>1.0270039672172659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2.0370467344888787</v>
      </c>
      <c r="E26" s="5">
        <v>19041595</v>
      </c>
      <c r="F26" s="3">
        <v>1.6602005196942438</v>
      </c>
      <c r="G26" s="3">
        <v>0.70632713679891523</v>
      </c>
      <c r="H26" s="3">
        <v>0.95592458397052715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2.6579522763815033</v>
      </c>
      <c r="E27" s="5">
        <v>19279415</v>
      </c>
      <c r="F27" s="3">
        <v>2.2961296453893665</v>
      </c>
      <c r="G27" s="3">
        <v>0.66406683573807623</v>
      </c>
      <c r="H27" s="3">
        <v>0.89442226539660696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-2.9658413998510769</v>
      </c>
      <c r="E28" s="5">
        <v>18445436</v>
      </c>
      <c r="F28" s="3">
        <v>-3.4118101026292647</v>
      </c>
      <c r="G28" s="3">
        <v>0.62953034849263956</v>
      </c>
      <c r="H28" s="3">
        <v>0.84391477252197844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-3.7209065397189933</v>
      </c>
      <c r="E29" s="5">
        <v>18396362</v>
      </c>
      <c r="F29" s="3">
        <v>-4.0989240065133821</v>
      </c>
      <c r="G29" s="3">
        <v>0.60391013680000261</v>
      </c>
      <c r="H29" s="3">
        <v>0.80591720716339199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-3.2853830021157271</v>
      </c>
      <c r="E30" s="5">
        <v>18584176</v>
      </c>
      <c r="F30" s="3">
        <v>-3.8473923974347457</v>
      </c>
      <c r="G30" s="3">
        <v>0.58814898380392777</v>
      </c>
      <c r="H30" s="3">
        <v>0.78164913468793473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-5.056559252120973</v>
      </c>
      <c r="E31" s="5">
        <v>18484270</v>
      </c>
      <c r="F31" s="3">
        <v>-5.0076292395649036</v>
      </c>
      <c r="G31" s="3">
        <v>0.58288933815675248</v>
      </c>
      <c r="H31" s="3">
        <v>0.77198950648952192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-3.1958788913188374</v>
      </c>
      <c r="G32" s="3">
        <v>0.58850465323401424</v>
      </c>
      <c r="H32" s="3">
        <v>0.77749581274456026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-4.3322112963502857</v>
      </c>
      <c r="E33" s="5">
        <v>18591306</v>
      </c>
      <c r="F33" s="3">
        <v>-3.4456773111151806</v>
      </c>
      <c r="G33" s="3">
        <v>0.60497675403692586</v>
      </c>
      <c r="H33" s="3">
        <v>0.79832418121653614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-1.0223621730566235</v>
      </c>
      <c r="E34" s="5">
        <v>18843729</v>
      </c>
      <c r="F34" s="3">
        <v>-1.9762596445064173</v>
      </c>
      <c r="G34" s="3">
        <v>0.63203903831888475</v>
      </c>
      <c r="H34" s="3">
        <v>0.83435481087004293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6.1507107743019596E-2</v>
      </c>
      <c r="E35" s="5">
        <v>18986284</v>
      </c>
      <c r="F35" s="3">
        <v>-1.0174468086215582</v>
      </c>
      <c r="G35" s="3">
        <v>0.6690820435520114</v>
      </c>
      <c r="H35" s="3">
        <v>0.88517317834381737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-1.9167262606984536</v>
      </c>
      <c r="E36" s="5">
        <v>18974452</v>
      </c>
      <c r="F36" s="3">
        <v>-2.2706870602601126</v>
      </c>
      <c r="G36" s="3">
        <v>0.71538141823541401</v>
      </c>
      <c r="H36" s="3">
        <v>0.95016957871719521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-1.5297932674293246</v>
      </c>
      <c r="E37" s="5">
        <v>18904852</v>
      </c>
      <c r="F37" s="3">
        <v>-1.8523037191648717</v>
      </c>
      <c r="G37" s="3">
        <v>0.7701706181643253</v>
      </c>
      <c r="H37" s="3">
        <v>1.0286021806815284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-0.66203846261512211</v>
      </c>
      <c r="E38" s="5">
        <v>18826631</v>
      </c>
      <c r="F38" s="3">
        <v>-1.128918034439863</v>
      </c>
      <c r="G38" s="3">
        <v>0.83250031387849632</v>
      </c>
      <c r="H38" s="3">
        <v>1.11950548232824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-1.6022694196624498</v>
      </c>
      <c r="E39" s="5">
        <v>18840921</v>
      </c>
      <c r="F39" s="3">
        <v>-2.2744154840797837</v>
      </c>
      <c r="G39" s="3">
        <v>0.90126145620340081</v>
      </c>
      <c r="H39" s="3">
        <v>1.2217139188390411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2.6042291146100682</v>
      </c>
      <c r="E40" s="5">
        <v>18793353</v>
      </c>
      <c r="F40" s="3">
        <v>1.8861955878950232</v>
      </c>
      <c r="G40" s="3">
        <v>0.97524120854947804</v>
      </c>
      <c r="H40" s="3">
        <v>1.3339057848736453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3.316386653648018</v>
      </c>
      <c r="E41" s="5">
        <v>18989916</v>
      </c>
      <c r="F41" s="3">
        <v>3.2264748867194548</v>
      </c>
      <c r="G41" s="3">
        <v>1.0530528780163433</v>
      </c>
      <c r="H41" s="3">
        <v>1.4545165883276743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3.6496594415414529</v>
      </c>
      <c r="E42" s="5">
        <v>19244508</v>
      </c>
      <c r="F42" s="3">
        <v>3.5531949331517376</v>
      </c>
      <c r="G42" s="3">
        <v>1.1334228958637551</v>
      </c>
      <c r="H42" s="3">
        <v>1.5820201905552931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4.6941030833953956</v>
      </c>
      <c r="E43" s="5">
        <v>19280520</v>
      </c>
      <c r="F43" s="3">
        <v>4.3077167775627645</v>
      </c>
      <c r="G43" s="3">
        <v>1.2152348693081132</v>
      </c>
      <c r="H43" s="3">
        <v>1.7150135055702778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4.2428418871678808</v>
      </c>
      <c r="E44" s="5">
        <v>19546843</v>
      </c>
      <c r="F44" s="3">
        <v>4.6749660099496326</v>
      </c>
      <c r="G44" s="3">
        <v>1.2975471442148225</v>
      </c>
      <c r="H44" s="3">
        <v>1.8522303345213065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2.7737374576920715</v>
      </c>
      <c r="E45" s="5">
        <v>19195115</v>
      </c>
      <c r="F45" s="3">
        <v>3.2478030322345308</v>
      </c>
      <c r="G45" s="3">
        <v>1.3796596545197113</v>
      </c>
      <c r="H45" s="3">
        <v>1.9925845273953908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2.3373505102276315</v>
      </c>
      <c r="E46" s="5">
        <v>19443350</v>
      </c>
      <c r="F46" s="3">
        <v>3.182071871231007</v>
      </c>
      <c r="G46" s="3">
        <v>1.4610768685157569</v>
      </c>
      <c r="H46" s="3">
        <v>2.1351859574903358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2.1803252368173487</v>
      </c>
      <c r="E47" s="5">
        <v>19699513</v>
      </c>
      <c r="F47" s="3">
        <v>3.7565486748223131</v>
      </c>
      <c r="G47" s="3">
        <v>1.5414000654544904</v>
      </c>
      <c r="H47" s="3">
        <v>2.2792316660556708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2.7873108162706162</v>
      </c>
      <c r="E48" s="5">
        <v>19726818</v>
      </c>
      <c r="F48" s="3">
        <v>3.9651527221971961</v>
      </c>
      <c r="G48" s="3">
        <v>1.6202913769236724</v>
      </c>
      <c r="H48" s="3">
        <v>2.4239913947516021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3.2673137090939885</v>
      </c>
      <c r="E49" s="5">
        <v>19703812</v>
      </c>
      <c r="F49" s="3">
        <v>4.2262166347559971</v>
      </c>
      <c r="G49" s="3">
        <v>1.6974573043146308</v>
      </c>
      <c r="H49" s="3">
        <v>2.5688374766972775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1.7726853920353145</v>
      </c>
      <c r="H50" s="3">
        <v>2.7132492701040287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1.8458722022995599</v>
      </c>
      <c r="H51" s="3">
        <v>2.856821228958053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1.9169713291811981</v>
      </c>
      <c r="H52" s="3">
        <v>2.9992206490132536</v>
      </c>
    </row>
    <row r="53" spans="1:8" x14ac:dyDescent="0.3">
      <c r="A53" s="1">
        <v>2022</v>
      </c>
      <c r="B53" s="1">
        <v>4</v>
      </c>
      <c r="C53" s="5">
        <v>224282</v>
      </c>
      <c r="D53" s="3">
        <v>4.4133667284289801</v>
      </c>
      <c r="E53" s="5">
        <v>20098119</v>
      </c>
      <c r="F53" s="3">
        <v>5.8357446130883339</v>
      </c>
      <c r="G53" s="3">
        <v>1.9860054200361725</v>
      </c>
      <c r="H53" s="3">
        <v>3.1402189280975441</v>
      </c>
    </row>
    <row r="54" spans="1:8" x14ac:dyDescent="0.3">
      <c r="A54" s="1">
        <v>2022</v>
      </c>
      <c r="B54" s="1">
        <v>5</v>
      </c>
      <c r="C54" s="5">
        <v>223962</v>
      </c>
      <c r="D54" s="3">
        <v>3.206868107814187</v>
      </c>
      <c r="E54" s="5">
        <v>20173603</v>
      </c>
      <c r="F54" s="3">
        <v>4.8278449103505316</v>
      </c>
      <c r="G54" s="3">
        <v>2.0530926815390163</v>
      </c>
      <c r="H54" s="3">
        <v>3.2797378558925816</v>
      </c>
    </row>
    <row r="55" spans="1:8" x14ac:dyDescent="0.3">
      <c r="A55" s="1">
        <v>2022</v>
      </c>
      <c r="B55" s="1">
        <v>6</v>
      </c>
      <c r="C55" s="5">
        <v>225796</v>
      </c>
      <c r="D55" s="3">
        <v>2.2923311104668054</v>
      </c>
      <c r="E55" s="5">
        <v>20094348</v>
      </c>
      <c r="F55" s="3">
        <v>4.2209857410484775</v>
      </c>
      <c r="G55" s="3">
        <v>2.1185198871217894</v>
      </c>
      <c r="H55" s="3">
        <v>3.4178864113637033</v>
      </c>
    </row>
    <row r="56" spans="1:8" x14ac:dyDescent="0.3">
      <c r="A56" s="1">
        <v>2022</v>
      </c>
      <c r="B56" s="1">
        <v>7</v>
      </c>
      <c r="C56" s="5">
        <v>232340</v>
      </c>
      <c r="D56" s="3">
        <v>1.7165822457851476</v>
      </c>
      <c r="E56" s="5">
        <v>20275194</v>
      </c>
      <c r="F56" s="3">
        <v>3.7261822791537336</v>
      </c>
      <c r="G56" s="3">
        <v>2.1826539335100432</v>
      </c>
      <c r="H56" s="3">
        <v>3.5548810809105826</v>
      </c>
    </row>
    <row r="57" spans="1:8" x14ac:dyDescent="0.3">
      <c r="A57" s="1">
        <v>2022</v>
      </c>
      <c r="B57" s="1">
        <v>8</v>
      </c>
      <c r="C57" s="5">
        <v>225467</v>
      </c>
      <c r="D57" s="3">
        <v>1.2997924285855555</v>
      </c>
      <c r="E57" s="5">
        <v>19865765</v>
      </c>
      <c r="F57" s="3">
        <v>3.4938576820196188</v>
      </c>
      <c r="G57" s="3">
        <v>2.245873787653172</v>
      </c>
      <c r="H57" s="3">
        <v>3.6909941217196764</v>
      </c>
    </row>
    <row r="58" spans="1:8" x14ac:dyDescent="0.3">
      <c r="A58" s="1">
        <v>2022</v>
      </c>
      <c r="B58" s="1">
        <v>9</v>
      </c>
      <c r="C58" s="5">
        <v>224127</v>
      </c>
      <c r="D58" s="3">
        <v>1.1257399653479716</v>
      </c>
      <c r="E58" s="5">
        <v>20053519</v>
      </c>
      <c r="F58" s="3">
        <v>3.1381886351888877</v>
      </c>
      <c r="G58" s="3">
        <v>2.3085260504111447</v>
      </c>
      <c r="H58" s="3">
        <v>3.8265096868939867</v>
      </c>
    </row>
    <row r="59" spans="1:8" x14ac:dyDescent="0.3">
      <c r="A59" s="1">
        <v>2022</v>
      </c>
      <c r="B59" s="1">
        <v>10</v>
      </c>
      <c r="C59" s="5">
        <v>224474</v>
      </c>
      <c r="D59" s="3">
        <v>0.77486666546950911</v>
      </c>
      <c r="E59" s="5">
        <v>20144325</v>
      </c>
      <c r="F59" s="3">
        <v>2.257984753227138</v>
      </c>
      <c r="G59" s="3">
        <v>2.3708916225495504</v>
      </c>
      <c r="H59" s="3">
        <v>3.9616982395059805</v>
      </c>
    </row>
    <row r="60" spans="1:8" x14ac:dyDescent="0.3">
      <c r="A60" s="1">
        <v>2022</v>
      </c>
      <c r="B60" s="1">
        <v>11</v>
      </c>
      <c r="C60" s="5">
        <v>223918</v>
      </c>
      <c r="D60" s="3">
        <v>1.167009284568632</v>
      </c>
      <c r="E60" s="5">
        <v>20238561</v>
      </c>
      <c r="F60" s="3">
        <v>2.5941487370137351</v>
      </c>
      <c r="G60" s="3">
        <v>2.4331692669114044</v>
      </c>
      <c r="H60" s="3">
        <v>4.0967824425550896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9" zoomScaleNormal="100" workbookViewId="0">
      <selection activeCell="K66" sqref="K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3.7680157927723705</v>
      </c>
      <c r="F2" s="5">
        <v>107.292</v>
      </c>
      <c r="G2" s="3">
        <v>10</v>
      </c>
      <c r="H2" s="3">
        <v>3.2403899118919055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3.5563408799798681</v>
      </c>
      <c r="F3" s="5">
        <v>106.996</v>
      </c>
      <c r="G3" s="3">
        <v>3.9</v>
      </c>
      <c r="H3" s="3">
        <v>3.0549764174130343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3.3178434849255334</v>
      </c>
      <c r="F4" s="5">
        <v>115.268</v>
      </c>
      <c r="G4" s="3">
        <v>-4.0999999999999996</v>
      </c>
      <c r="H4" s="3">
        <v>2.8521115966874593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3.0553644365058337</v>
      </c>
      <c r="F5" s="5">
        <v>114.26300000000001</v>
      </c>
      <c r="G5" s="3">
        <v>15.7</v>
      </c>
      <c r="H5" s="3">
        <v>2.6334348849301259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2.7715627689307833</v>
      </c>
      <c r="F6" s="5">
        <v>122.89100000000001</v>
      </c>
      <c r="G6" s="3">
        <v>5.0999999999999996</v>
      </c>
      <c r="H6" s="3">
        <v>2.4001029318284317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2.4698645049911949</v>
      </c>
      <c r="F7" s="5">
        <v>121.52500000000001</v>
      </c>
      <c r="G7" s="3">
        <v>4.8</v>
      </c>
      <c r="H7" s="3">
        <v>2.1541797874249879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2.1536768089522598</v>
      </c>
      <c r="F8" s="5">
        <v>119.88800000000001</v>
      </c>
      <c r="G8" s="3">
        <v>9.9</v>
      </c>
      <c r="H8" s="3">
        <v>1.8979169946143617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1.8266450489329902</v>
      </c>
      <c r="F9" s="5">
        <v>92.424000000000007</v>
      </c>
      <c r="G9" s="3">
        <v>6.2</v>
      </c>
      <c r="H9" s="3">
        <v>1.6337498338058822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1.4930219766073318</v>
      </c>
      <c r="F10" s="5">
        <v>112.123</v>
      </c>
      <c r="G10" s="3">
        <v>-0.2</v>
      </c>
      <c r="H10" s="3">
        <v>1.3646692856175868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1.1568571044097211</v>
      </c>
      <c r="F11" s="5">
        <v>124.291</v>
      </c>
      <c r="G11" s="3">
        <v>8.1999999999999993</v>
      </c>
      <c r="H11" s="3">
        <v>1.0939834313734984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0.82229765158177415</v>
      </c>
      <c r="F12" s="5">
        <v>118.241</v>
      </c>
      <c r="G12" s="3">
        <v>0.7</v>
      </c>
      <c r="H12" s="3">
        <v>0.82489169480836133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0.49393827784396721</v>
      </c>
      <c r="F13" s="5">
        <v>102.65</v>
      </c>
      <c r="G13" s="3">
        <v>-2.2000000000000002</v>
      </c>
      <c r="H13" s="3">
        <v>0.56108697302974131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0.17635820557986157</v>
      </c>
      <c r="F14" s="5">
        <v>107.82299999999999</v>
      </c>
      <c r="G14" s="3">
        <v>0.5</v>
      </c>
      <c r="H14" s="3">
        <v>0.30625349011084246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-0.12582125520738735</v>
      </c>
      <c r="F15" s="5">
        <v>110.583</v>
      </c>
      <c r="G15" s="3">
        <v>3.4</v>
      </c>
      <c r="H15" s="3">
        <v>6.3883727973963952E-2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-0.40777576383445607</v>
      </c>
      <c r="F16" s="5">
        <v>119.233</v>
      </c>
      <c r="G16" s="3">
        <v>3.4</v>
      </c>
      <c r="H16" s="3">
        <v>-0.16251637683985262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-0.66410279758640955</v>
      </c>
      <c r="F17" s="5">
        <v>113.392</v>
      </c>
      <c r="G17" s="3">
        <v>-0.8</v>
      </c>
      <c r="H17" s="3">
        <v>-0.36920921304845278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-0.88951040487582422</v>
      </c>
      <c r="F18" s="5">
        <v>123.768</v>
      </c>
      <c r="G18" s="3">
        <v>0.7</v>
      </c>
      <c r="H18" s="3">
        <v>-0.55220977239906821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-1.0786813491987775</v>
      </c>
      <c r="F19" s="5">
        <v>115.24</v>
      </c>
      <c r="G19" s="3">
        <v>-5.2</v>
      </c>
      <c r="H19" s="3">
        <v>-0.70756296266580232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-1.2262921780510079</v>
      </c>
      <c r="F20" s="5">
        <v>123.474</v>
      </c>
      <c r="G20" s="3">
        <v>3</v>
      </c>
      <c r="H20" s="3">
        <v>-0.83122673261078639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-1.3273611971678931</v>
      </c>
      <c r="F21" s="5">
        <v>89.051000000000002</v>
      </c>
      <c r="G21" s="3">
        <v>-3.6</v>
      </c>
      <c r="H21" s="3">
        <v>-0.91947100579041108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-1.3768840531057795</v>
      </c>
      <c r="F22" s="5">
        <v>113.43600000000001</v>
      </c>
      <c r="G22" s="3">
        <v>1.2</v>
      </c>
      <c r="H22" s="3">
        <v>-0.96829964834908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-1.3699794923378765</v>
      </c>
      <c r="F23" s="5">
        <v>124.51600000000001</v>
      </c>
      <c r="G23" s="3">
        <v>0.2</v>
      </c>
      <c r="H23" s="3">
        <v>-0.97390267427801691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-1.3019067555003723</v>
      </c>
      <c r="F24" s="5">
        <v>114.92100000000001</v>
      </c>
      <c r="G24" s="3">
        <v>-2.8</v>
      </c>
      <c r="H24" s="3">
        <v>-0.9323195212039771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-1.1682188346535982</v>
      </c>
      <c r="F25" s="5">
        <v>107.58199999999999</v>
      </c>
      <c r="G25" s="3">
        <v>4.8</v>
      </c>
      <c r="H25" s="3">
        <v>-0.8395081057346685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-0.96518386722208693</v>
      </c>
      <c r="F26" s="5">
        <v>106.227</v>
      </c>
      <c r="G26" s="3">
        <v>-1.5</v>
      </c>
      <c r="H26" s="3">
        <v>-0.6915560445110488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-0.6890444198779645</v>
      </c>
      <c r="F27" s="5">
        <v>111.369</v>
      </c>
      <c r="G27" s="3">
        <v>0.7</v>
      </c>
      <c r="H27" s="3">
        <v>-0.48415932166673292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-0.33665658819146682</v>
      </c>
      <c r="F28" s="5">
        <v>102.63</v>
      </c>
      <c r="G28" s="3">
        <v>-13.9</v>
      </c>
      <c r="H28" s="3">
        <v>-0.21307006327668909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9.4407493685217364E-2</v>
      </c>
      <c r="F29" s="5">
        <v>67.290999999999997</v>
      </c>
      <c r="G29" s="3">
        <v>-40.700000000000003</v>
      </c>
      <c r="H29" s="3">
        <v>0.12604183787034146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0.60548101497407936</v>
      </c>
      <c r="F30" s="5">
        <v>82.501999999999995</v>
      </c>
      <c r="G30" s="3">
        <v>-33.299999999999997</v>
      </c>
      <c r="H30" s="3">
        <v>0.53655600774001155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1.1950781088211599</v>
      </c>
      <c r="F31" s="5">
        <v>102.143</v>
      </c>
      <c r="G31" s="3">
        <v>-11.4</v>
      </c>
      <c r="H31" s="3">
        <v>1.0190169305036776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1.8595528055242381</v>
      </c>
      <c r="F32" s="5">
        <v>110.274</v>
      </c>
      <c r="G32" s="3">
        <v>-10.7</v>
      </c>
      <c r="H32" s="3">
        <v>1.571619329498825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2.5943983660679804</v>
      </c>
      <c r="F33" s="5">
        <v>80.126000000000005</v>
      </c>
      <c r="G33" s="3">
        <v>-10</v>
      </c>
      <c r="H33" s="3">
        <v>2.1916954963316542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3.3940830824922252</v>
      </c>
      <c r="F34" s="5">
        <v>109.697</v>
      </c>
      <c r="G34" s="3">
        <v>-3.3</v>
      </c>
      <c r="H34" s="3">
        <v>2.8757255268215944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4.251971469172501</v>
      </c>
      <c r="F35" s="5">
        <v>113.536</v>
      </c>
      <c r="G35" s="3">
        <v>-8.8000000000000007</v>
      </c>
      <c r="H35" s="3">
        <v>3.6193428712674969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5.161213173603608</v>
      </c>
      <c r="F36" s="5">
        <v>112.25</v>
      </c>
      <c r="G36" s="3">
        <v>-2.2999999999999998</v>
      </c>
      <c r="H36" s="3">
        <v>4.4177521101399613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6.1143014563727656</v>
      </c>
      <c r="F37" s="5">
        <v>105.46899999999999</v>
      </c>
      <c r="G37" s="3">
        <v>-2</v>
      </c>
      <c r="H37" s="3">
        <v>5.2652953695435274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7.1033433827079158</v>
      </c>
      <c r="F38" s="5">
        <v>95.56</v>
      </c>
      <c r="G38" s="3">
        <v>-10</v>
      </c>
      <c r="H38" s="3">
        <v>6.1558482650195296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8.1199380802358618</v>
      </c>
      <c r="F39" s="5">
        <v>105.504</v>
      </c>
      <c r="G39" s="3">
        <v>-5.3</v>
      </c>
      <c r="H39" s="3">
        <v>7.0827818777086398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9.1551219444040548</v>
      </c>
      <c r="F40" s="5">
        <v>125.65</v>
      </c>
      <c r="G40" s="3">
        <v>22.4</v>
      </c>
      <c r="H40" s="3">
        <v>8.0383453548442354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10.19947859718215</v>
      </c>
      <c r="F41" s="5">
        <v>113.586</v>
      </c>
      <c r="G41" s="3">
        <v>68.8</v>
      </c>
      <c r="H41" s="3">
        <v>9.0139279282515208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11.24487255484922</v>
      </c>
      <c r="F42" s="5">
        <v>116.861</v>
      </c>
      <c r="G42" s="3">
        <v>41.6</v>
      </c>
      <c r="H42" s="3">
        <v>10.001916166883836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12.286939203226199</v>
      </c>
      <c r="F43" s="5">
        <v>121.482</v>
      </c>
      <c r="G43" s="3">
        <v>18.899999999999999</v>
      </c>
      <c r="H43" s="3">
        <v>10.998848450255061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13.323539978651045</v>
      </c>
      <c r="F44" s="5">
        <v>122.01</v>
      </c>
      <c r="G44" s="3">
        <v>10.6</v>
      </c>
      <c r="H44" s="3">
        <v>12.003457469256372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14.353238613350381</v>
      </c>
      <c r="F45" s="5">
        <v>93.96</v>
      </c>
      <c r="G45" s="3">
        <v>17.3</v>
      </c>
      <c r="H45" s="3">
        <v>13.015024605858795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15.374979149274536</v>
      </c>
      <c r="F46" s="5">
        <v>123.66</v>
      </c>
      <c r="G46" s="3">
        <v>12.5</v>
      </c>
      <c r="H46" s="3">
        <v>14.032733779709103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16.388694986803465</v>
      </c>
      <c r="F47" s="5">
        <v>122.19</v>
      </c>
      <c r="G47" s="3">
        <v>7.6</v>
      </c>
      <c r="H47" s="3">
        <v>15.056066478189772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17.394536541653981</v>
      </c>
      <c r="F48" s="5">
        <v>133.624</v>
      </c>
      <c r="G48" s="3">
        <v>19</v>
      </c>
      <c r="H48" s="3">
        <v>16.084397748837464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18.392571681279922</v>
      </c>
      <c r="F49" s="5">
        <v>124.292</v>
      </c>
      <c r="G49" s="3">
        <v>17.8</v>
      </c>
      <c r="H49" s="3">
        <v>17.116584856794525</v>
      </c>
    </row>
    <row r="50" spans="1:8" x14ac:dyDescent="0.3">
      <c r="A50" s="1">
        <v>2022</v>
      </c>
      <c r="B50" s="1">
        <v>1</v>
      </c>
      <c r="C50" s="5">
        <v>121.36799999999999</v>
      </c>
      <c r="D50" s="3">
        <v>24.7</v>
      </c>
      <c r="E50" s="3">
        <v>19.382958930319734</v>
      </c>
      <c r="F50" s="5">
        <v>116.807</v>
      </c>
      <c r="G50" s="3">
        <v>22.3</v>
      </c>
      <c r="H50" s="3">
        <v>18.151687539581847</v>
      </c>
    </row>
    <row r="51" spans="1:8" x14ac:dyDescent="0.3">
      <c r="A51" s="1">
        <v>2022</v>
      </c>
      <c r="B51" s="1">
        <v>2</v>
      </c>
      <c r="C51" s="5">
        <v>135.00899999999999</v>
      </c>
      <c r="D51" s="3">
        <v>29.1</v>
      </c>
      <c r="E51" s="3">
        <v>20.365635107045115</v>
      </c>
      <c r="F51" s="5">
        <v>127.34699999999999</v>
      </c>
      <c r="G51" s="3">
        <v>20.7</v>
      </c>
      <c r="H51" s="3">
        <v>19.188812994105273</v>
      </c>
    </row>
    <row r="52" spans="1:8" x14ac:dyDescent="0.3">
      <c r="A52" s="1">
        <v>2022</v>
      </c>
      <c r="B52" s="1">
        <v>3</v>
      </c>
      <c r="C52" s="5">
        <v>137.00800000000001</v>
      </c>
      <c r="D52" s="3">
        <v>8</v>
      </c>
      <c r="E52" s="3">
        <v>21.340906268690922</v>
      </c>
      <c r="F52" s="5">
        <v>142.82499999999999</v>
      </c>
      <c r="G52" s="3">
        <v>13.7</v>
      </c>
      <c r="H52" s="3">
        <v>20.227356494524834</v>
      </c>
    </row>
    <row r="53" spans="1:8" x14ac:dyDescent="0.3">
      <c r="A53" s="1">
        <v>2022</v>
      </c>
      <c r="B53" s="1">
        <v>4</v>
      </c>
      <c r="C53" s="5">
        <v>147.92699999999999</v>
      </c>
      <c r="D53" s="3">
        <v>32.4</v>
      </c>
      <c r="E53" s="3">
        <v>22.309685025609578</v>
      </c>
      <c r="F53" s="5">
        <v>139.64400000000001</v>
      </c>
      <c r="G53" s="3">
        <v>23</v>
      </c>
      <c r="H53" s="3">
        <v>21.266818258542639</v>
      </c>
    </row>
    <row r="54" spans="1:8" x14ac:dyDescent="0.3">
      <c r="A54" s="1">
        <v>2022</v>
      </c>
      <c r="B54" s="1">
        <v>5</v>
      </c>
      <c r="C54" s="5">
        <v>162.63300000000001</v>
      </c>
      <c r="D54" s="3">
        <v>37.5</v>
      </c>
      <c r="E54" s="3">
        <v>23.271957536329296</v>
      </c>
      <c r="F54" s="5">
        <v>154.898</v>
      </c>
      <c r="G54" s="3">
        <v>32.6</v>
      </c>
      <c r="H54" s="3">
        <v>22.306245215215345</v>
      </c>
    </row>
    <row r="55" spans="1:8" x14ac:dyDescent="0.3">
      <c r="A55" s="1">
        <v>2022</v>
      </c>
      <c r="B55" s="1">
        <v>6</v>
      </c>
      <c r="C55" s="5">
        <v>149.267</v>
      </c>
      <c r="D55" s="3">
        <v>24</v>
      </c>
      <c r="E55" s="3">
        <v>24.228410675695955</v>
      </c>
      <c r="F55" s="5">
        <v>159.887</v>
      </c>
      <c r="G55" s="3">
        <v>31.6</v>
      </c>
      <c r="H55" s="3">
        <v>23.344804653442772</v>
      </c>
    </row>
    <row r="56" spans="1:8" x14ac:dyDescent="0.3">
      <c r="A56" s="1">
        <v>2022</v>
      </c>
      <c r="B56" s="1">
        <v>7</v>
      </c>
      <c r="C56" s="5">
        <v>143.935</v>
      </c>
      <c r="D56" s="3">
        <v>22.7</v>
      </c>
      <c r="E56" s="3">
        <v>25.180719377059852</v>
      </c>
      <c r="F56" s="5">
        <v>146.73599999999999</v>
      </c>
      <c r="G56" s="3">
        <v>20.3</v>
      </c>
      <c r="H56" s="3">
        <v>24.382378706207014</v>
      </c>
    </row>
    <row r="57" spans="1:8" x14ac:dyDescent="0.3">
      <c r="A57" s="1">
        <v>2022</v>
      </c>
      <c r="B57" s="1">
        <v>8</v>
      </c>
      <c r="C57" s="5">
        <v>121.322</v>
      </c>
      <c r="D57" s="3">
        <v>19.100000000000001</v>
      </c>
      <c r="E57" s="3">
        <v>26.13054271191881</v>
      </c>
      <c r="F57" s="5">
        <v>120.18899999999999</v>
      </c>
      <c r="G57" s="3">
        <v>28.1</v>
      </c>
      <c r="H57" s="3">
        <v>25.419422783944789</v>
      </c>
    </row>
    <row r="58" spans="1:8" x14ac:dyDescent="0.3">
      <c r="A58" s="1">
        <v>2022</v>
      </c>
      <c r="B58" s="1">
        <v>9</v>
      </c>
      <c r="C58" s="5">
        <v>143.44999999999999</v>
      </c>
      <c r="D58" s="3">
        <v>12.7</v>
      </c>
      <c r="E58" s="3">
        <v>27.079367479591685</v>
      </c>
      <c r="F58" s="5">
        <v>149.92599999999999</v>
      </c>
      <c r="G58" s="3">
        <v>21.3</v>
      </c>
      <c r="H58" s="3">
        <v>26.456108798571552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zoomScaleNormal="100" workbookViewId="0">
      <selection activeCell="H12" sqref="H1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4.1760621747000078E-2</v>
      </c>
      <c r="F2" s="8">
        <v>107.1</v>
      </c>
      <c r="G2" s="3">
        <v>2.4</v>
      </c>
      <c r="H2" s="3">
        <v>1.3687202230393991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-5.7252244007220232E-2</v>
      </c>
      <c r="F3" s="8">
        <v>91.7</v>
      </c>
      <c r="G3" s="3">
        <v>2.1</v>
      </c>
      <c r="H3" s="3">
        <v>1.2612778754859306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-0.15009204333532528</v>
      </c>
      <c r="F4" s="8">
        <v>102.7</v>
      </c>
      <c r="G4" s="3">
        <v>1.4</v>
      </c>
      <c r="H4" s="3">
        <v>1.1546472923708275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-0.2369220820300266</v>
      </c>
      <c r="F5" s="8">
        <v>99.9</v>
      </c>
      <c r="G5" s="3">
        <v>0.7</v>
      </c>
      <c r="H5" s="3">
        <v>1.0489695649677875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-0.31771468726991525</v>
      </c>
      <c r="F6" s="8">
        <v>103.2</v>
      </c>
      <c r="G6" s="3">
        <v>-0.2</v>
      </c>
      <c r="H6" s="3">
        <v>0.94440282293298239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-0.39252989997788579</v>
      </c>
      <c r="F7" s="8">
        <v>107.7</v>
      </c>
      <c r="G7" s="3">
        <v>0.7</v>
      </c>
      <c r="H7" s="3">
        <v>0.84108096192501691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-0.46141264200132798</v>
      </c>
      <c r="F8" s="8">
        <v>113.6</v>
      </c>
      <c r="G8" s="3">
        <v>-0.7</v>
      </c>
      <c r="H8" s="3">
        <v>0.73905840518423627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-0.52441529838902201</v>
      </c>
      <c r="F9" s="8">
        <v>104.5</v>
      </c>
      <c r="G9" s="3">
        <v>0.3</v>
      </c>
      <c r="H9" s="3">
        <v>0.63837977866196294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-0.58170404497849793</v>
      </c>
      <c r="F10" s="8">
        <v>101.1</v>
      </c>
      <c r="G10" s="3">
        <v>-3.1</v>
      </c>
      <c r="H10" s="3">
        <v>0.53898977369804812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-0.63345030654489765</v>
      </c>
      <c r="F11" s="8">
        <v>105.5</v>
      </c>
      <c r="G11" s="3">
        <v>4.7</v>
      </c>
      <c r="H11" s="3">
        <v>0.44080958303660284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-0.68007677841579517</v>
      </c>
      <c r="F12" s="8">
        <v>105.4</v>
      </c>
      <c r="G12" s="3">
        <v>1.5</v>
      </c>
      <c r="H12" s="3">
        <v>0.34350769179856455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-0.72170522186969899</v>
      </c>
      <c r="F13" s="8">
        <v>123.4</v>
      </c>
      <c r="G13" s="3">
        <v>0.1</v>
      </c>
      <c r="H13" s="3">
        <v>0.24704836221715998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-0.75830600396439418</v>
      </c>
      <c r="F14" s="8">
        <v>109</v>
      </c>
      <c r="G14" s="3">
        <v>1.7</v>
      </c>
      <c r="H14" s="3">
        <v>0.15147616849146309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-0.78976465111725846</v>
      </c>
      <c r="F15" s="8">
        <v>93.3</v>
      </c>
      <c r="G15" s="3">
        <v>1.8</v>
      </c>
      <c r="H15" s="3">
        <v>5.6825473128727225E-2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-0.81593486293983852</v>
      </c>
      <c r="F16" s="8">
        <v>102.8</v>
      </c>
      <c r="G16" s="3">
        <v>0.1</v>
      </c>
      <c r="H16" s="3">
        <v>-3.6761824986606184E-2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-0.83660160538735351</v>
      </c>
      <c r="F17" s="8">
        <v>101.9</v>
      </c>
      <c r="G17" s="3">
        <v>2</v>
      </c>
      <c r="H17" s="3">
        <v>-0.12902277318350744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-0.85170846004954082</v>
      </c>
      <c r="F18" s="8">
        <v>106.4</v>
      </c>
      <c r="G18" s="3">
        <v>3.1</v>
      </c>
      <c r="H18" s="3">
        <v>-0.21968492144198942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-0.86121035562687498</v>
      </c>
      <c r="F19" s="8">
        <v>108.2</v>
      </c>
      <c r="G19" s="3">
        <v>0.4</v>
      </c>
      <c r="H19" s="3">
        <v>-0.30832797093837172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-0.86497529662121608</v>
      </c>
      <c r="F20" s="8">
        <v>119</v>
      </c>
      <c r="G20" s="3">
        <v>4.8</v>
      </c>
      <c r="H20" s="3">
        <v>-0.3943010891738738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-0.86289481459306105</v>
      </c>
      <c r="F21" s="8">
        <v>108</v>
      </c>
      <c r="G21" s="3">
        <v>3.3</v>
      </c>
      <c r="H21" s="3">
        <v>-0.47690425420728894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-0.8545364844850859</v>
      </c>
      <c r="F22" s="8">
        <v>104.8</v>
      </c>
      <c r="G22" s="3">
        <v>3.7</v>
      </c>
      <c r="H22" s="3">
        <v>-0.55507672874399561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-0.83938018021117577</v>
      </c>
      <c r="F23" s="8">
        <v>108.2</v>
      </c>
      <c r="G23" s="3">
        <v>2.5</v>
      </c>
      <c r="H23" s="3">
        <v>-0.62749549047171893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-0.81671448842934868</v>
      </c>
      <c r="F24" s="8">
        <v>108.6</v>
      </c>
      <c r="G24" s="3">
        <v>3</v>
      </c>
      <c r="H24" s="3">
        <v>-0.69254202563868794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-0.78565164995177461</v>
      </c>
      <c r="F25" s="8">
        <v>125.9</v>
      </c>
      <c r="G25" s="3">
        <v>2</v>
      </c>
      <c r="H25" s="3">
        <v>-0.74838063330629334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-0.7449902448622604</v>
      </c>
      <c r="F26" s="8">
        <v>109.883</v>
      </c>
      <c r="G26" s="3">
        <v>0.9</v>
      </c>
      <c r="H26" s="3">
        <v>-0.79291918600636757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-0.69346040521336627</v>
      </c>
      <c r="F27" s="8">
        <v>98.421999999999997</v>
      </c>
      <c r="G27" s="3">
        <v>5.5</v>
      </c>
      <c r="H27" s="3">
        <v>-0.82387469650454115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-0.6296294165128703</v>
      </c>
      <c r="F28" s="8">
        <v>87.69</v>
      </c>
      <c r="G28" s="3">
        <v>-14.7</v>
      </c>
      <c r="H28" s="3">
        <v>-0.83884661373408298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-0.55155112951818852</v>
      </c>
      <c r="F29" s="8">
        <v>69.813000000000002</v>
      </c>
      <c r="G29" s="3">
        <v>-31.5</v>
      </c>
      <c r="H29" s="3">
        <v>-0.83499522866322684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-0.45807594849947925</v>
      </c>
      <c r="F30" s="8">
        <v>84.988</v>
      </c>
      <c r="G30" s="3">
        <v>-20.100000000000001</v>
      </c>
      <c r="H30" s="3">
        <v>-0.81044341235647521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-0.35007153112068434</v>
      </c>
      <c r="F31" s="8">
        <v>104.595</v>
      </c>
      <c r="G31" s="3">
        <v>-3.3</v>
      </c>
      <c r="H31" s="3">
        <v>-0.76544355009856235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-0.22972789088265536</v>
      </c>
      <c r="F32" s="8">
        <v>114.51600000000001</v>
      </c>
      <c r="G32" s="3">
        <v>-3.7</v>
      </c>
      <c r="H32" s="3">
        <v>-0.70158757971503105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-9.9349619652138149E-2</v>
      </c>
      <c r="F33" s="8">
        <v>102.892</v>
      </c>
      <c r="G33" s="3">
        <v>-4.7</v>
      </c>
      <c r="H33" s="3">
        <v>-0.62064344989600062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3.8698255140988173E-2</v>
      </c>
      <c r="F34" s="8">
        <v>102.521</v>
      </c>
      <c r="G34" s="3">
        <v>-2.2000000000000002</v>
      </c>
      <c r="H34" s="3">
        <v>-0.52458733241633249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0.18201593867932037</v>
      </c>
      <c r="F35" s="8">
        <v>105.621</v>
      </c>
      <c r="G35" s="3">
        <v>-2.2999999999999998</v>
      </c>
      <c r="H35" s="3">
        <v>-0.41567868770020072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0.32837455987773706</v>
      </c>
      <c r="F36" s="8">
        <v>102.136</v>
      </c>
      <c r="G36" s="3">
        <v>-5.9</v>
      </c>
      <c r="H36" s="3">
        <v>-0.29629332427369498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0.47564371876648637</v>
      </c>
      <c r="F37" s="8">
        <v>125.23399999999999</v>
      </c>
      <c r="G37" s="3">
        <v>-0.5</v>
      </c>
      <c r="H37" s="3">
        <v>-0.16893790630959238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0.62126048936471379</v>
      </c>
      <c r="F38" s="8">
        <v>97.927999999999997</v>
      </c>
      <c r="G38" s="3">
        <v>-10.9</v>
      </c>
      <c r="H38" s="3">
        <v>-3.6508244277595449E-2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0.76276085932220594</v>
      </c>
      <c r="F39" s="8">
        <v>89.088999999999999</v>
      </c>
      <c r="G39" s="3">
        <v>-9.5</v>
      </c>
      <c r="H39" s="3">
        <v>9.8076860929420306E-2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0.89715850653254336</v>
      </c>
      <c r="F40" s="8">
        <v>103.47</v>
      </c>
      <c r="G40" s="3">
        <v>18</v>
      </c>
      <c r="H40" s="3">
        <v>0.23114419926887644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1.021053028274076</v>
      </c>
      <c r="F41" s="8">
        <v>96.590999999999994</v>
      </c>
      <c r="G41" s="3">
        <v>38.4</v>
      </c>
      <c r="H41" s="3">
        <v>0.35835402758285217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1.1322317191510889</v>
      </c>
      <c r="F42" s="8">
        <v>101.086</v>
      </c>
      <c r="G42" s="3">
        <v>18.899999999999999</v>
      </c>
      <c r="H42" s="3">
        <v>0.47660055103292198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1.2309109673075707</v>
      </c>
      <c r="F43" s="8">
        <v>106.149</v>
      </c>
      <c r="G43" s="3">
        <v>1.5</v>
      </c>
      <c r="H43" s="3">
        <v>0.58541975575096716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1.3185618670181241</v>
      </c>
      <c r="F44" s="8">
        <v>114.684</v>
      </c>
      <c r="G44" s="3">
        <v>0.1</v>
      </c>
      <c r="H44" s="3">
        <v>0.68562703060838048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1.3968200326290665</v>
      </c>
      <c r="F45" s="8">
        <v>102.842</v>
      </c>
      <c r="G45" s="3">
        <v>0</v>
      </c>
      <c r="H45" s="3">
        <v>0.77810127699351628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1.467180900579284</v>
      </c>
      <c r="F46" s="8">
        <v>102.708</v>
      </c>
      <c r="G46" s="3">
        <v>0.2</v>
      </c>
      <c r="H46" s="3">
        <v>0.86368072775093685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1.5309040170276189</v>
      </c>
      <c r="F47" s="8">
        <v>103.02</v>
      </c>
      <c r="G47" s="3">
        <v>-2.5</v>
      </c>
      <c r="H47" s="3">
        <v>0.94314958091430201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1.5889664850148182</v>
      </c>
      <c r="F48" s="8">
        <v>108.425</v>
      </c>
      <c r="G48" s="3">
        <v>6.2</v>
      </c>
      <c r="H48" s="3">
        <v>1.0172459455778444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1.6419890948026687</v>
      </c>
      <c r="F49" s="8">
        <v>121.35</v>
      </c>
      <c r="G49" s="3">
        <v>-3.1</v>
      </c>
      <c r="H49" s="3">
        <v>1.0864688232260111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1.6908920139803871</v>
      </c>
      <c r="F50" s="8">
        <v>101.327</v>
      </c>
      <c r="G50" s="3">
        <v>3.5</v>
      </c>
      <c r="H50" s="3">
        <v>1.1516771288192504</v>
      </c>
    </row>
    <row r="51" spans="1:8" x14ac:dyDescent="0.3">
      <c r="A51" s="1">
        <v>2022</v>
      </c>
      <c r="B51" s="1">
        <v>2</v>
      </c>
      <c r="C51" s="8">
        <v>86.622</v>
      </c>
      <c r="D51" s="3">
        <v>1</v>
      </c>
      <c r="E51" s="3">
        <v>1.7362661053389394</v>
      </c>
      <c r="F51" s="8">
        <v>90.616</v>
      </c>
      <c r="G51" s="3">
        <v>1.7</v>
      </c>
      <c r="H51" s="3">
        <v>1.2134390503163979</v>
      </c>
    </row>
    <row r="52" spans="1:8" x14ac:dyDescent="0.3">
      <c r="A52" s="1">
        <v>2022</v>
      </c>
      <c r="B52" s="1">
        <v>3</v>
      </c>
      <c r="C52" s="8">
        <v>92.293999999999997</v>
      </c>
      <c r="D52" s="3">
        <v>-4.8</v>
      </c>
      <c r="E52" s="3">
        <v>1.7788000863905433</v>
      </c>
      <c r="F52" s="8">
        <v>97.763000000000005</v>
      </c>
      <c r="G52" s="3">
        <v>-5.5</v>
      </c>
      <c r="H52" s="3">
        <v>1.272485853653454</v>
      </c>
    </row>
    <row r="53" spans="1:8" x14ac:dyDescent="0.3">
      <c r="A53" s="1">
        <v>2022</v>
      </c>
      <c r="B53" s="1">
        <v>4</v>
      </c>
      <c r="C53" s="8">
        <v>96.978999999999999</v>
      </c>
      <c r="D53" s="3">
        <v>6.5</v>
      </c>
      <c r="E53" s="3">
        <v>1.8191315450567676</v>
      </c>
      <c r="F53" s="8">
        <v>99.799000000000007</v>
      </c>
      <c r="G53" s="3">
        <v>3.3</v>
      </c>
      <c r="H53" s="3">
        <v>1.3295825937212586</v>
      </c>
    </row>
    <row r="54" spans="1:8" x14ac:dyDescent="0.3">
      <c r="A54" s="1">
        <v>2022</v>
      </c>
      <c r="B54" s="1">
        <v>5</v>
      </c>
      <c r="C54" s="8">
        <v>97.656999999999996</v>
      </c>
      <c r="D54" s="3">
        <v>3.4</v>
      </c>
      <c r="E54" s="3">
        <v>1.857441208142071</v>
      </c>
      <c r="F54" s="8">
        <v>103.895</v>
      </c>
      <c r="G54" s="3">
        <v>2.8</v>
      </c>
      <c r="H54" s="3">
        <v>1.3850240138930368</v>
      </c>
    </row>
    <row r="55" spans="1:8" x14ac:dyDescent="0.3">
      <c r="A55" s="1">
        <v>2022</v>
      </c>
      <c r="B55" s="1">
        <v>6</v>
      </c>
      <c r="C55" s="8">
        <v>100.773</v>
      </c>
      <c r="D55" s="3">
        <v>-0.9</v>
      </c>
      <c r="E55" s="3">
        <v>1.8942348627602836</v>
      </c>
      <c r="F55" s="8">
        <v>106.545</v>
      </c>
      <c r="G55" s="3">
        <v>0.4</v>
      </c>
      <c r="H55" s="3">
        <v>1.4392416920841158</v>
      </c>
    </row>
    <row r="56" spans="1:8" x14ac:dyDescent="0.3">
      <c r="A56" s="1">
        <v>2022</v>
      </c>
      <c r="B56" s="1">
        <v>7</v>
      </c>
      <c r="C56" s="8">
        <v>113.369</v>
      </c>
      <c r="D56" s="3">
        <v>-2.5</v>
      </c>
      <c r="E56" s="3">
        <v>1.9301254181635592</v>
      </c>
      <c r="F56" s="8">
        <v>111.003</v>
      </c>
      <c r="G56" s="3">
        <v>-3.2</v>
      </c>
      <c r="H56" s="3">
        <v>1.4927654684310805</v>
      </c>
    </row>
    <row r="57" spans="1:8" x14ac:dyDescent="0.3">
      <c r="A57" s="1">
        <v>2022</v>
      </c>
      <c r="B57" s="1">
        <v>8</v>
      </c>
      <c r="C57" s="8">
        <v>119.595</v>
      </c>
      <c r="D57" s="3">
        <v>3.4</v>
      </c>
      <c r="E57" s="3">
        <v>1.9655317395163596</v>
      </c>
      <c r="F57" s="8">
        <v>103.733</v>
      </c>
      <c r="G57" s="3">
        <v>0.9</v>
      </c>
      <c r="H57" s="3">
        <v>1.5460530135085655</v>
      </c>
    </row>
    <row r="58" spans="1:8" x14ac:dyDescent="0.3">
      <c r="A58" s="1">
        <v>2022</v>
      </c>
      <c r="B58" s="1">
        <v>9</v>
      </c>
      <c r="C58" s="8">
        <v>100.81699999999999</v>
      </c>
      <c r="D58" s="3">
        <v>1.3</v>
      </c>
      <c r="E58" s="3">
        <v>2.000565044384663</v>
      </c>
      <c r="F58" s="8">
        <v>103.33199999999999</v>
      </c>
      <c r="G58" s="3">
        <v>0.6</v>
      </c>
      <c r="H58" s="3">
        <v>1.5992361114003424</v>
      </c>
    </row>
    <row r="59" spans="1:8" x14ac:dyDescent="0.3">
      <c r="A59" s="1">
        <v>2022</v>
      </c>
      <c r="B59" s="1">
        <v>10</v>
      </c>
      <c r="C59" s="8">
        <v>98.179000000000002</v>
      </c>
      <c r="D59" s="3">
        <v>-0.3</v>
      </c>
      <c r="E59" s="3">
        <v>2.0354361661858702</v>
      </c>
      <c r="F59" s="8">
        <v>104.505</v>
      </c>
      <c r="G59" s="3">
        <v>1.4</v>
      </c>
      <c r="H59" s="3">
        <v>1.6524016813975777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M63" sqref="L63:M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0.45751517797046154</v>
      </c>
      <c r="F2" s="5">
        <v>102.5</v>
      </c>
      <c r="G2" s="3">
        <v>0.9</v>
      </c>
      <c r="H2" s="3">
        <v>1.0668105187968104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0.42185035628621892</v>
      </c>
      <c r="F3" s="5">
        <v>101.9</v>
      </c>
      <c r="G3" s="3">
        <v>1</v>
      </c>
      <c r="H3" s="3">
        <v>1.021374084592704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0.38706030758955834</v>
      </c>
      <c r="F4" s="5">
        <v>102.3</v>
      </c>
      <c r="G4" s="3">
        <v>1</v>
      </c>
      <c r="H4" s="3">
        <v>0.97399207227173945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0.35286977402440051</v>
      </c>
      <c r="F5" s="5">
        <v>102.5</v>
      </c>
      <c r="G5" s="3">
        <v>0.7</v>
      </c>
      <c r="H5" s="3">
        <v>0.92469285333358309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0.31905995187997244</v>
      </c>
      <c r="F6" s="5">
        <v>103</v>
      </c>
      <c r="G6" s="3">
        <v>0.9</v>
      </c>
      <c r="H6" s="3">
        <v>0.8735066053839935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0.28545697704452716</v>
      </c>
      <c r="F7" s="5">
        <v>104.8</v>
      </c>
      <c r="G7" s="3">
        <v>0.8</v>
      </c>
      <c r="H7" s="3">
        <v>0.82044790235835918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0.2519203840207706</v>
      </c>
      <c r="F8" s="5">
        <v>105.5</v>
      </c>
      <c r="G8" s="3">
        <v>1.1000000000000001</v>
      </c>
      <c r="H8" s="3">
        <v>0.76553315801113908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0.21828988391022508</v>
      </c>
      <c r="F9" s="5">
        <v>105.2</v>
      </c>
      <c r="G9" s="3">
        <v>1</v>
      </c>
      <c r="H9" s="3">
        <v>0.70877736610357289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0.18443630445441139</v>
      </c>
      <c r="F10" s="5">
        <v>104</v>
      </c>
      <c r="G10" s="3">
        <v>1</v>
      </c>
      <c r="H10" s="3">
        <v>0.65021874726092721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0.15025003659735658</v>
      </c>
      <c r="F11" s="5">
        <v>103.9</v>
      </c>
      <c r="G11" s="3">
        <v>1.1000000000000001</v>
      </c>
      <c r="H11" s="3">
        <v>0.58991574590248952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0.11562949653972283</v>
      </c>
      <c r="F12" s="5">
        <v>104.6</v>
      </c>
      <c r="G12" s="3">
        <v>1.2</v>
      </c>
      <c r="H12" s="3">
        <v>0.52795109681232066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8.0525166451853064E-2</v>
      </c>
      <c r="F13" s="5">
        <v>105.7</v>
      </c>
      <c r="G13" s="3">
        <v>1</v>
      </c>
      <c r="H13" s="3">
        <v>0.4644429572921272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4.4969776455719389E-2</v>
      </c>
      <c r="F14" s="5">
        <v>103.6</v>
      </c>
      <c r="G14" s="3">
        <v>1.1000000000000001</v>
      </c>
      <c r="H14" s="3">
        <v>0.3995561547063371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9.0668535367347553E-3</v>
      </c>
      <c r="F15" s="5">
        <v>103.1</v>
      </c>
      <c r="G15" s="3">
        <v>1.2</v>
      </c>
      <c r="H15" s="3">
        <v>0.33349270788067742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-2.7027642665275076E-2</v>
      </c>
      <c r="F16" s="5">
        <v>103.1</v>
      </c>
      <c r="G16" s="3">
        <v>0.7</v>
      </c>
      <c r="H16" s="3">
        <v>0.2665032775745762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-6.3088937708646625E-2</v>
      </c>
      <c r="F17" s="5">
        <v>103.6</v>
      </c>
      <c r="G17" s="3">
        <v>1.1000000000000001</v>
      </c>
      <c r="H17" s="3">
        <v>0.19889869866496979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-9.8897324676531326E-2</v>
      </c>
      <c r="F18" s="5">
        <v>104</v>
      </c>
      <c r="G18" s="3">
        <v>1.1000000000000001</v>
      </c>
      <c r="H18" s="3">
        <v>0.13101990996785187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-0.13420788214251753</v>
      </c>
      <c r="F19" s="5">
        <v>105.9</v>
      </c>
      <c r="G19" s="3">
        <v>1.1000000000000001</v>
      </c>
      <c r="H19" s="3">
        <v>6.3270426778475539E-2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-0.16873409858820215</v>
      </c>
      <c r="F20" s="5">
        <v>106.7</v>
      </c>
      <c r="G20" s="3">
        <v>1.1000000000000001</v>
      </c>
      <c r="H20" s="3">
        <v>-3.878945323876145E-3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-0.2021245869478111</v>
      </c>
      <c r="F21" s="5">
        <v>106.3</v>
      </c>
      <c r="G21" s="3">
        <v>1</v>
      </c>
      <c r="H21" s="3">
        <v>-6.9885405650668628E-2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-0.23392596473205723</v>
      </c>
      <c r="F22" s="5">
        <v>104.9</v>
      </c>
      <c r="G22" s="3">
        <v>0.8</v>
      </c>
      <c r="H22" s="3">
        <v>-0.13412949525327542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-0.2635944241331154</v>
      </c>
      <c r="F23" s="5">
        <v>104.7</v>
      </c>
      <c r="G23" s="3">
        <v>0.8</v>
      </c>
      <c r="H23" s="3">
        <v>-0.19591745758545537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-0.29052824581783182</v>
      </c>
      <c r="F24" s="5">
        <v>105.4</v>
      </c>
      <c r="G24" s="3">
        <v>0.8</v>
      </c>
      <c r="H24" s="3">
        <v>-0.25449066599713033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-0.31396851639582124</v>
      </c>
      <c r="F25" s="5">
        <v>106.7</v>
      </c>
      <c r="G25" s="3">
        <v>0.9</v>
      </c>
      <c r="H25" s="3">
        <v>-0.30902133290366757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-0.3331222580151833</v>
      </c>
      <c r="F26" s="5">
        <v>104.503</v>
      </c>
      <c r="G26" s="3">
        <v>0.8</v>
      </c>
      <c r="H26" s="3">
        <v>-0.35860844220196236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-0.34716080056593457</v>
      </c>
      <c r="F27" s="5">
        <v>103.827</v>
      </c>
      <c r="G27" s="3">
        <v>0.7</v>
      </c>
      <c r="H27" s="3">
        <v>-0.4022670179741249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-0.35523928489239615</v>
      </c>
      <c r="F28" s="5">
        <v>102.66200000000001</v>
      </c>
      <c r="G28" s="3">
        <v>-0.4</v>
      </c>
      <c r="H28" s="3">
        <v>-0.43893162538266794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-0.35649568789440533</v>
      </c>
      <c r="F29" s="5">
        <v>101.05200000000001</v>
      </c>
      <c r="G29" s="3">
        <v>-2.4</v>
      </c>
      <c r="H29" s="3">
        <v>-0.46746028326941164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-0.35010581707701532</v>
      </c>
      <c r="F30" s="5">
        <v>100.283</v>
      </c>
      <c r="G30" s="3">
        <v>-3.6</v>
      </c>
      <c r="H30" s="3">
        <v>-0.48670830689108008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-0.33538738996695333</v>
      </c>
      <c r="F31" s="5">
        <v>101.938</v>
      </c>
      <c r="G31" s="3">
        <v>-3.7</v>
      </c>
      <c r="H31" s="3">
        <v>-0.4956652156513926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-0.31184214452031622</v>
      </c>
      <c r="F32" s="5">
        <v>102.992</v>
      </c>
      <c r="G32" s="3">
        <v>-3.4</v>
      </c>
      <c r="H32" s="3">
        <v>-0.49353672976608992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-0.27915686123556427</v>
      </c>
      <c r="F33" s="5">
        <v>102.746</v>
      </c>
      <c r="G33" s="3">
        <v>-3.3</v>
      </c>
      <c r="H33" s="3">
        <v>-0.47975109269982591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-0.23714249824001049</v>
      </c>
      <c r="F34" s="5">
        <v>101.79300000000001</v>
      </c>
      <c r="G34" s="3">
        <v>-3</v>
      </c>
      <c r="H34" s="3">
        <v>-0.45393838564435401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-0.18570173887893765</v>
      </c>
      <c r="F35" s="5">
        <v>101.601</v>
      </c>
      <c r="G35" s="3">
        <v>-3</v>
      </c>
      <c r="H35" s="3">
        <v>-0.41592454040999033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-0.12481802049080633</v>
      </c>
      <c r="F36" s="5">
        <v>101.79300000000001</v>
      </c>
      <c r="G36" s="3">
        <v>-3.4</v>
      </c>
      <c r="H36" s="3">
        <v>-0.36571229864138127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-5.4559106682210499E-2</v>
      </c>
      <c r="F37" s="5">
        <v>102.79600000000001</v>
      </c>
      <c r="G37" s="3">
        <v>-3.6</v>
      </c>
      <c r="H37" s="3">
        <v>-0.30348385166786707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2.4863129080567762E-2</v>
      </c>
      <c r="F38" s="5">
        <v>100.973</v>
      </c>
      <c r="G38" s="3">
        <v>-3.4</v>
      </c>
      <c r="H38" s="3">
        <v>-0.22963210524249342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0.11303226882476597</v>
      </c>
      <c r="F39" s="5">
        <v>100.23</v>
      </c>
      <c r="G39" s="3">
        <v>-3.5</v>
      </c>
      <c r="H39" s="3">
        <v>-0.1447788898508291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0.2093148901936577</v>
      </c>
      <c r="F40" s="5">
        <v>100.47499999999999</v>
      </c>
      <c r="G40" s="3">
        <v>-2.1</v>
      </c>
      <c r="H40" s="3">
        <v>-4.9766200415578776E-2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0.31280583247851484</v>
      </c>
      <c r="F41" s="5">
        <v>101.083</v>
      </c>
      <c r="G41" s="3">
        <v>0</v>
      </c>
      <c r="H41" s="3">
        <v>5.4330966674570248E-2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0.42244651032545694</v>
      </c>
      <c r="F42" s="5">
        <v>101.94</v>
      </c>
      <c r="G42" s="3">
        <v>1.7</v>
      </c>
      <c r="H42" s="3">
        <v>0.16629523768373736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0.53717050464223703</v>
      </c>
      <c r="F43" s="5">
        <v>103.76300000000001</v>
      </c>
      <c r="G43" s="3">
        <v>1.8</v>
      </c>
      <c r="H43" s="3">
        <v>0.28490546589224508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0.65597928199561328</v>
      </c>
      <c r="F44" s="5">
        <v>105.084</v>
      </c>
      <c r="G44" s="3">
        <v>2</v>
      </c>
      <c r="H44" s="3">
        <v>0.40904701185557685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0.77796894988952148</v>
      </c>
      <c r="F45" s="5">
        <v>104.694</v>
      </c>
      <c r="G45" s="3">
        <v>1.9</v>
      </c>
      <c r="H45" s="3">
        <v>0.53771045102741799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0.9023150617110921</v>
      </c>
      <c r="F46" s="5">
        <v>103.858</v>
      </c>
      <c r="G46" s="3">
        <v>2</v>
      </c>
      <c r="H46" s="3">
        <v>0.66999684170785268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1.0282155341148247</v>
      </c>
      <c r="F47" s="5">
        <v>103.614</v>
      </c>
      <c r="G47" s="3">
        <v>2</v>
      </c>
      <c r="H47" s="3">
        <v>0.80510184563786602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1.154937567431489</v>
      </c>
      <c r="F48" s="5">
        <v>104.377</v>
      </c>
      <c r="G48" s="3">
        <v>2.5</v>
      </c>
      <c r="H48" s="3">
        <v>0.9423134858888802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1.281753347024208</v>
      </c>
      <c r="F49" s="5">
        <v>105.492</v>
      </c>
      <c r="G49" s="3">
        <v>2.6</v>
      </c>
      <c r="H49" s="3">
        <v>1.0810027645708147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1.4080423542583664</v>
      </c>
      <c r="F50" s="5">
        <v>104.10299999999999</v>
      </c>
      <c r="G50" s="3">
        <v>3.1</v>
      </c>
      <c r="H50" s="3">
        <v>1.2206488564681799</v>
      </c>
    </row>
    <row r="51" spans="1:8" x14ac:dyDescent="0.3">
      <c r="A51" s="1">
        <v>2022</v>
      </c>
      <c r="B51" s="1">
        <v>2</v>
      </c>
      <c r="C51" s="5">
        <v>101.645</v>
      </c>
      <c r="D51" s="3">
        <v>4.5999999999999996</v>
      </c>
      <c r="E51" s="3">
        <v>1.5333311709613613</v>
      </c>
      <c r="F51" s="5">
        <v>102.935</v>
      </c>
      <c r="G51" s="3">
        <v>2.7</v>
      </c>
      <c r="H51" s="3">
        <v>1.360836422284613</v>
      </c>
    </row>
    <row r="52" spans="1:8" x14ac:dyDescent="0.3">
      <c r="A52" s="1">
        <v>2022</v>
      </c>
      <c r="B52" s="1">
        <v>3</v>
      </c>
      <c r="C52" s="5">
        <v>101.67100000000001</v>
      </c>
      <c r="D52" s="3">
        <v>4.0999999999999996</v>
      </c>
      <c r="E52" s="3">
        <v>1.6573472093526547</v>
      </c>
      <c r="F52" s="5">
        <v>102.947</v>
      </c>
      <c r="G52" s="3">
        <v>2.5</v>
      </c>
      <c r="H52" s="3">
        <v>1.5012806332198296</v>
      </c>
    </row>
    <row r="53" spans="1:8" x14ac:dyDescent="0.3">
      <c r="A53" s="1">
        <v>2022</v>
      </c>
      <c r="B53" s="1">
        <v>4</v>
      </c>
      <c r="C53" s="5">
        <v>102.126</v>
      </c>
      <c r="D53" s="3">
        <v>3.4</v>
      </c>
      <c r="E53" s="3">
        <v>1.7800308447648363</v>
      </c>
      <c r="F53" s="5">
        <v>103.345</v>
      </c>
      <c r="G53" s="3">
        <v>2.2000000000000002</v>
      </c>
      <c r="H53" s="3">
        <v>1.6417896579442202</v>
      </c>
    </row>
    <row r="54" spans="1:8" x14ac:dyDescent="0.3">
      <c r="A54" s="1">
        <v>2022</v>
      </c>
      <c r="B54" s="1">
        <v>5</v>
      </c>
      <c r="C54" s="5">
        <v>102.024</v>
      </c>
      <c r="D54" s="3">
        <v>2.2999999999999998</v>
      </c>
      <c r="E54" s="3">
        <v>1.9014920811965135</v>
      </c>
      <c r="F54" s="5">
        <v>104.248</v>
      </c>
      <c r="G54" s="3">
        <v>2.2999999999999998</v>
      </c>
      <c r="H54" s="3">
        <v>1.7822410206397568</v>
      </c>
    </row>
    <row r="55" spans="1:8" x14ac:dyDescent="0.3">
      <c r="A55" s="1">
        <v>2022</v>
      </c>
      <c r="B55" s="1">
        <v>6</v>
      </c>
      <c r="C55" s="5">
        <v>103.44799999999999</v>
      </c>
      <c r="D55" s="3">
        <v>1.4</v>
      </c>
      <c r="E55" s="3">
        <v>2.0219534205042962</v>
      </c>
      <c r="F55" s="5">
        <v>106.461</v>
      </c>
      <c r="G55" s="3">
        <v>2.6</v>
      </c>
      <c r="H55" s="3">
        <v>1.9225510100954986</v>
      </c>
    </row>
    <row r="56" spans="1:8" x14ac:dyDescent="0.3">
      <c r="A56" s="1">
        <v>2022</v>
      </c>
      <c r="B56" s="1">
        <v>7</v>
      </c>
      <c r="C56" s="5">
        <v>107.533</v>
      </c>
      <c r="D56" s="3">
        <v>2.2999999999999998</v>
      </c>
      <c r="E56" s="3">
        <v>2.1416650387058227</v>
      </c>
      <c r="F56" s="5">
        <v>107.913</v>
      </c>
      <c r="G56" s="3">
        <v>2.7</v>
      </c>
      <c r="H56" s="3">
        <v>2.0626718705851821</v>
      </c>
    </row>
    <row r="57" spans="1:8" x14ac:dyDescent="0.3">
      <c r="A57" s="1">
        <v>2022</v>
      </c>
      <c r="B57" s="1">
        <v>8</v>
      </c>
      <c r="C57" s="5">
        <v>107.096</v>
      </c>
      <c r="D57" s="3">
        <v>2.1</v>
      </c>
      <c r="E57" s="3">
        <v>2.2608339206089738</v>
      </c>
      <c r="F57" s="5">
        <v>107.504</v>
      </c>
      <c r="G57" s="3">
        <v>2.7</v>
      </c>
      <c r="H57" s="3">
        <v>2.2026028914512872</v>
      </c>
    </row>
    <row r="58" spans="1:8" x14ac:dyDescent="0.3">
      <c r="A58" s="1">
        <v>2022</v>
      </c>
      <c r="B58" s="1">
        <v>9</v>
      </c>
      <c r="C58" s="5">
        <v>104.486</v>
      </c>
      <c r="D58" s="3">
        <v>1.1000000000000001</v>
      </c>
      <c r="E58" s="3">
        <v>2.3796780465050533</v>
      </c>
      <c r="F58" s="5">
        <v>106.1</v>
      </c>
      <c r="G58" s="3">
        <v>2.2000000000000002</v>
      </c>
      <c r="H58" s="3">
        <v>2.3423876209341694</v>
      </c>
    </row>
    <row r="59" spans="1:8" x14ac:dyDescent="0.3">
      <c r="A59" s="1">
        <v>2022</v>
      </c>
      <c r="B59" s="1">
        <v>10</v>
      </c>
      <c r="C59" s="5">
        <v>104.19</v>
      </c>
      <c r="D59" s="3">
        <v>0.8</v>
      </c>
      <c r="E59" s="3">
        <v>2.4984042276631007</v>
      </c>
      <c r="F59" s="5">
        <v>105.17100000000001</v>
      </c>
      <c r="G59" s="3">
        <v>1.5</v>
      </c>
      <c r="H59" s="3">
        <v>2.4821041487400559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E61" sqref="E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-2.3663485592513633</v>
      </c>
      <c r="E2" s="3">
        <v>13.60024223829833</v>
      </c>
      <c r="F2" s="5">
        <v>34699.906000000003</v>
      </c>
      <c r="G2" s="3">
        <v>-7.6889316068899927</v>
      </c>
      <c r="H2" s="3">
        <v>6.338011400139254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-17.025041736227053</v>
      </c>
      <c r="E3" s="3">
        <v>13.847732048105248</v>
      </c>
      <c r="F3" s="5">
        <v>33574.601999999999</v>
      </c>
      <c r="G3" s="3">
        <v>13.362330799017897</v>
      </c>
      <c r="H3" s="3">
        <v>6.3054611024591214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-10.591082181245204</v>
      </c>
      <c r="E4" s="3">
        <v>14.098073882926892</v>
      </c>
      <c r="F4" s="5">
        <v>31409.386999999999</v>
      </c>
      <c r="G4" s="3">
        <v>9.402177358288144</v>
      </c>
      <c r="H4" s="3">
        <v>6.2600690131800398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-9.5783300753979344</v>
      </c>
      <c r="E5" s="3">
        <v>14.34982264875266</v>
      </c>
      <c r="F5" s="5">
        <v>27026.403999999999</v>
      </c>
      <c r="G5" s="3">
        <v>13.64385852345842</v>
      </c>
      <c r="H5" s="3">
        <v>6.2032169190443529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-12.718068165612962</v>
      </c>
      <c r="E6" s="3">
        <v>14.599818726845273</v>
      </c>
      <c r="F6" s="5">
        <v>26443.027999999998</v>
      </c>
      <c r="G6" s="3">
        <v>11.024279875441989</v>
      </c>
      <c r="H6" s="3">
        <v>6.1365048087628162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-15.485917279878214</v>
      </c>
      <c r="E7" s="3">
        <v>14.843240821194943</v>
      </c>
      <c r="F7" s="5">
        <v>24651.552</v>
      </c>
      <c r="G7" s="3">
        <v>-2.7015608607824038</v>
      </c>
      <c r="H7" s="3">
        <v>6.0620493822687145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-14.681004693382837</v>
      </c>
      <c r="E8" s="3">
        <v>15.073370560313236</v>
      </c>
      <c r="F8" s="5">
        <v>24028.132000000001</v>
      </c>
      <c r="G8" s="3">
        <v>-11.594029119724858</v>
      </c>
      <c r="H8" s="3">
        <v>5.9823067683194084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-0.65664771188734816</v>
      </c>
      <c r="E9" s="3">
        <v>15.281383381176925</v>
      </c>
      <c r="F9" s="5">
        <v>24389.722000000002</v>
      </c>
      <c r="G9" s="3">
        <v>-2.6697174743848584</v>
      </c>
      <c r="H9" s="3">
        <v>5.8991245116276012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-13.54846906365138</v>
      </c>
      <c r="E10" s="3">
        <v>15.456388444703492</v>
      </c>
      <c r="F10" s="5">
        <v>25213.550999999999</v>
      </c>
      <c r="G10" s="3">
        <v>-3.6283793065568837</v>
      </c>
      <c r="H10" s="3">
        <v>5.8131295780248822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92.645123882161414</v>
      </c>
      <c r="E11" s="3">
        <v>15.586388104095629</v>
      </c>
      <c r="F11" s="5">
        <v>27815.745999999999</v>
      </c>
      <c r="G11" s="3">
        <v>-4.2102981963815012</v>
      </c>
      <c r="H11" s="3">
        <v>5.7243538748715919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-8.3291342403374315</v>
      </c>
      <c r="E12" s="3">
        <v>15.657370486340167</v>
      </c>
      <c r="F12" s="5">
        <v>33573.775999999998</v>
      </c>
      <c r="G12" s="3">
        <v>-6.7066226040963572</v>
      </c>
      <c r="H12" s="3">
        <v>5.6321736491888625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18.483412322274884</v>
      </c>
      <c r="E13" s="3">
        <v>15.660675019519633</v>
      </c>
      <c r="F13" s="5">
        <v>34619.546000000002</v>
      </c>
      <c r="G13" s="3">
        <v>-6.4425524741337341</v>
      </c>
      <c r="H13" s="3">
        <v>5.5352752416039896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41.221910112359559</v>
      </c>
      <c r="E14" s="3">
        <v>15.585975402221655</v>
      </c>
      <c r="F14" s="5">
        <v>39965.427000000003</v>
      </c>
      <c r="G14" s="3">
        <v>15.174453210334349</v>
      </c>
      <c r="H14" s="3">
        <v>5.4314881318933468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13.552774536235979</v>
      </c>
      <c r="E15" s="3">
        <v>15.423141356457654</v>
      </c>
      <c r="F15" s="5">
        <v>32931.364999999998</v>
      </c>
      <c r="G15" s="3">
        <v>-1.9158440061329718</v>
      </c>
      <c r="H15" s="3">
        <v>5.3178100062419356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76.747162369133278</v>
      </c>
      <c r="E16" s="3">
        <v>15.163822877482813</v>
      </c>
      <c r="F16" s="5">
        <v>31207.59</v>
      </c>
      <c r="G16" s="3">
        <v>-0.642473538245103</v>
      </c>
      <c r="H16" s="3">
        <v>5.1919151456318717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38.979426996721614</v>
      </c>
      <c r="E17" s="3">
        <v>14.799540073967574</v>
      </c>
      <c r="F17" s="5">
        <v>30579.86</v>
      </c>
      <c r="G17" s="3">
        <v>13.14809028977737</v>
      </c>
      <c r="H17" s="3">
        <v>5.0509754939610794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73.281050023146264</v>
      </c>
      <c r="E18" s="3">
        <v>14.326089675380411</v>
      </c>
      <c r="F18" s="5">
        <v>30348.260999999999</v>
      </c>
      <c r="G18" s="3">
        <v>14.76847885953152</v>
      </c>
      <c r="H18" s="3">
        <v>4.8917578292466581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104.08322574834119</v>
      </c>
      <c r="E19" s="3">
        <v>13.740947570003879</v>
      </c>
      <c r="F19" s="5">
        <v>31016.925999999999</v>
      </c>
      <c r="G19" s="3">
        <v>25.821392502995355</v>
      </c>
      <c r="H19" s="3">
        <v>4.7115912291443056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65.603747922019011</v>
      </c>
      <c r="E20" s="3">
        <v>13.04568374058913</v>
      </c>
      <c r="F20" s="5">
        <v>34603.345999999998</v>
      </c>
      <c r="G20" s="3">
        <v>44.011802498837604</v>
      </c>
      <c r="H20" s="3">
        <v>4.5084906547146009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65.887563884156734</v>
      </c>
      <c r="E21" s="3">
        <v>12.248141939205253</v>
      </c>
      <c r="F21" s="5">
        <v>32959.822</v>
      </c>
      <c r="G21" s="3">
        <v>35.138161886388033</v>
      </c>
      <c r="H21" s="3">
        <v>4.2819370254399178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64.000822972694934</v>
      </c>
      <c r="E22" s="3">
        <v>11.359815783489491</v>
      </c>
      <c r="F22" s="5">
        <v>31243.055</v>
      </c>
      <c r="G22" s="3">
        <v>23.913743843538747</v>
      </c>
      <c r="H22" s="3">
        <v>4.034154546347362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-39.665910353769206</v>
      </c>
      <c r="E23" s="3">
        <v>10.395923850936377</v>
      </c>
      <c r="F23" s="5">
        <v>33391.538</v>
      </c>
      <c r="G23" s="3">
        <v>20.045451953724335</v>
      </c>
      <c r="H23" s="3">
        <v>3.7695102158571587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36.394543973941374</v>
      </c>
      <c r="E24" s="3">
        <v>9.3753403445396941</v>
      </c>
      <c r="F24" s="5">
        <v>35546.525999999998</v>
      </c>
      <c r="G24" s="3">
        <v>5.8758657352095289</v>
      </c>
      <c r="H24" s="3">
        <v>3.4937515594240627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11.52635983263599</v>
      </c>
      <c r="E25" s="3">
        <v>8.3134629510290061</v>
      </c>
      <c r="F25" s="5">
        <v>34354.792999999998</v>
      </c>
      <c r="G25" s="3">
        <v>-0.7647500634468285</v>
      </c>
      <c r="H25" s="3">
        <v>3.2137563762346231</v>
      </c>
    </row>
    <row r="26" spans="1:8" x14ac:dyDescent="0.3">
      <c r="A26" s="1">
        <v>2020</v>
      </c>
      <c r="B26" s="1">
        <v>1</v>
      </c>
      <c r="C26" s="5">
        <v>652.28199999999993</v>
      </c>
      <c r="D26" s="3">
        <v>-12.33593613504107</v>
      </c>
      <c r="E26" s="3">
        <v>7.2275656907192518</v>
      </c>
      <c r="F26" s="5">
        <v>39225.678</v>
      </c>
      <c r="G26" s="3">
        <v>-1.8509723416692214</v>
      </c>
      <c r="H26" s="3">
        <v>2.9365678900709304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-4.4085545200042482</v>
      </c>
      <c r="E27" s="3">
        <v>6.1351457017643707</v>
      </c>
      <c r="F27" s="5">
        <v>32125.291000000001</v>
      </c>
      <c r="G27" s="3">
        <v>-2.4477394119557405</v>
      </c>
      <c r="H27" s="3">
        <v>2.6689530395456518</v>
      </c>
    </row>
    <row r="28" spans="1:8" x14ac:dyDescent="0.3">
      <c r="A28" s="1">
        <v>2020</v>
      </c>
      <c r="B28" s="1">
        <v>3</v>
      </c>
      <c r="C28" s="5">
        <v>480.89399999999995</v>
      </c>
      <c r="D28" s="3">
        <v>-42.915850575121972</v>
      </c>
      <c r="E28" s="3">
        <v>5.0523415458026237</v>
      </c>
      <c r="F28" s="5">
        <v>29552.197</v>
      </c>
      <c r="G28" s="3">
        <v>-5.3044563838476444</v>
      </c>
      <c r="H28" s="3">
        <v>2.4173462951998053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-40.889713172199237</v>
      </c>
      <c r="E29" s="3">
        <v>3.994559583067983</v>
      </c>
      <c r="F29" s="5">
        <v>23547.847000000002</v>
      </c>
      <c r="G29" s="3">
        <v>-22.995569633085299</v>
      </c>
      <c r="H29" s="3">
        <v>2.1878268017097207</v>
      </c>
    </row>
    <row r="30" spans="1:8" x14ac:dyDescent="0.3">
      <c r="A30" s="1">
        <v>2020</v>
      </c>
      <c r="B30" s="1">
        <v>5</v>
      </c>
      <c r="C30" s="5">
        <v>368.66900000000004</v>
      </c>
      <c r="D30" s="3">
        <v>-42.064148096929308</v>
      </c>
      <c r="E30" s="3">
        <v>2.9738750493415793</v>
      </c>
      <c r="F30" s="5">
        <v>23015.661</v>
      </c>
      <c r="G30" s="3">
        <v>-24.161516206809996</v>
      </c>
      <c r="H30" s="3">
        <v>1.9859374674545727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-48.881336981787157</v>
      </c>
      <c r="E31" s="3">
        <v>1.999246217018761</v>
      </c>
      <c r="F31" s="5">
        <v>25961.199000000001</v>
      </c>
      <c r="G31" s="3">
        <v>-16.299897030414932</v>
      </c>
      <c r="H31" s="3">
        <v>1.815472353838897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-40.136338747946709</v>
      </c>
      <c r="E32" s="3">
        <v>1.0765037179986077</v>
      </c>
      <c r="F32" s="5">
        <v>31283.68</v>
      </c>
      <c r="G32" s="3">
        <v>-9.5934826649422771</v>
      </c>
      <c r="H32" s="3">
        <v>1.678409726873183</v>
      </c>
    </row>
    <row r="33" spans="1:8" x14ac:dyDescent="0.3">
      <c r="A33" s="1">
        <v>2020</v>
      </c>
      <c r="B33" s="1">
        <v>8</v>
      </c>
      <c r="C33" s="5">
        <v>354.91999999999996</v>
      </c>
      <c r="D33" s="3">
        <v>-27.103187643772596</v>
      </c>
      <c r="E33" s="3">
        <v>0.20794481034694884</v>
      </c>
      <c r="F33" s="5">
        <v>28929.050999999999</v>
      </c>
      <c r="G33" s="3">
        <v>-12.229346991012269</v>
      </c>
      <c r="H33" s="3">
        <v>1.5754698408051249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-31.742535574751784</v>
      </c>
      <c r="E34" s="3">
        <v>-0.60699525081940986</v>
      </c>
      <c r="F34" s="5">
        <v>29039.687000000002</v>
      </c>
      <c r="G34" s="3">
        <v>-7.0523449131334903</v>
      </c>
      <c r="H34" s="3">
        <v>1.5065901795774297</v>
      </c>
    </row>
    <row r="35" spans="1:8" x14ac:dyDescent="0.3">
      <c r="A35" s="1">
        <v>2020</v>
      </c>
      <c r="B35" s="1">
        <v>10</v>
      </c>
      <c r="C35" s="5">
        <v>425.17199999999997</v>
      </c>
      <c r="D35" s="3">
        <v>-18.422840039141207</v>
      </c>
      <c r="E35" s="3">
        <v>-1.3707778168040878</v>
      </c>
      <c r="F35" s="5">
        <v>28802.734</v>
      </c>
      <c r="G35" s="3">
        <v>-13.742415818043485</v>
      </c>
      <c r="H35" s="3">
        <v>1.4707495592972619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-31.82097705867427</v>
      </c>
      <c r="E36" s="3">
        <v>-2.0880264292109776</v>
      </c>
      <c r="F36" s="5">
        <v>32082.007000000001</v>
      </c>
      <c r="G36" s="3">
        <v>-9.7464348555467701</v>
      </c>
      <c r="H36" s="3">
        <v>1.4663324255792372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-24.066209463211131</v>
      </c>
      <c r="E37" s="3">
        <v>-2.7645488006316343</v>
      </c>
      <c r="F37" s="5">
        <v>35171.462</v>
      </c>
      <c r="G37" s="3">
        <v>2.3771617544020796</v>
      </c>
      <c r="H37" s="3">
        <v>1.4906667542201002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-10.928095516969648</v>
      </c>
      <c r="E38" s="3">
        <v>-3.4082174318957703</v>
      </c>
      <c r="F38" s="5">
        <v>38085.351000000002</v>
      </c>
      <c r="G38" s="3">
        <v>-2.9070931546422152</v>
      </c>
      <c r="H38" s="3">
        <v>1.5403018566220732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-13.254704827997832</v>
      </c>
      <c r="E39" s="3">
        <v>-4.0283841058235552</v>
      </c>
      <c r="F39" s="5">
        <v>28365.42</v>
      </c>
      <c r="G39" s="3">
        <v>-11.703772582168991</v>
      </c>
      <c r="H39" s="3">
        <v>1.6118486063401687</v>
      </c>
    </row>
    <row r="40" spans="1:8" x14ac:dyDescent="0.3">
      <c r="A40" s="1">
        <v>2021</v>
      </c>
      <c r="B40" s="1">
        <v>3</v>
      </c>
      <c r="C40" s="5">
        <v>509.03</v>
      </c>
      <c r="D40" s="3">
        <v>5.8507696082712668</v>
      </c>
      <c r="E40" s="3">
        <v>-4.6349228189910665</v>
      </c>
      <c r="F40" s="5">
        <v>32024.834000000003</v>
      </c>
      <c r="G40" s="3">
        <v>8.3670158262683536</v>
      </c>
      <c r="H40" s="3">
        <v>1.7016090300536169</v>
      </c>
    </row>
    <row r="41" spans="1:8" x14ac:dyDescent="0.3">
      <c r="A41" s="1">
        <v>2021</v>
      </c>
      <c r="B41" s="1">
        <v>4</v>
      </c>
      <c r="C41" s="5">
        <v>433.2</v>
      </c>
      <c r="D41" s="3">
        <v>25.27218940044591</v>
      </c>
      <c r="E41" s="3">
        <v>-5.2383482846911997</v>
      </c>
      <c r="F41" s="5">
        <v>30273.830999999998</v>
      </c>
      <c r="G41" s="3">
        <v>28.56305291944523</v>
      </c>
      <c r="H41" s="3">
        <v>1.8049604585257792</v>
      </c>
    </row>
    <row r="42" spans="1:8" x14ac:dyDescent="0.3">
      <c r="A42" s="1">
        <v>2021</v>
      </c>
      <c r="B42" s="1">
        <v>5</v>
      </c>
      <c r="C42" s="5">
        <v>439.33</v>
      </c>
      <c r="D42" s="3">
        <v>19.166515220970549</v>
      </c>
      <c r="E42" s="3">
        <v>-5.8484470431316238</v>
      </c>
      <c r="F42" s="5">
        <v>27048.606</v>
      </c>
      <c r="G42" s="3">
        <v>17.522612103124047</v>
      </c>
      <c r="H42" s="3">
        <v>1.9177430979919767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17.214525403339543</v>
      </c>
      <c r="E43" s="3">
        <v>-6.4728868471807637</v>
      </c>
      <c r="F43" s="5">
        <v>27385.787000000004</v>
      </c>
      <c r="G43" s="3">
        <v>5.4873736763852987</v>
      </c>
      <c r="H43" s="3">
        <v>2.0376553555528725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26.999661578143442</v>
      </c>
      <c r="E44" s="3">
        <v>-7.1175982995498153</v>
      </c>
      <c r="F44" s="5">
        <v>27947.345000000001</v>
      </c>
      <c r="G44" s="3">
        <v>-10.664777928939307</v>
      </c>
      <c r="H44" s="3">
        <v>2.1634793097678195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21.227318832412955</v>
      </c>
      <c r="E45" s="3">
        <v>-7.78686704376591</v>
      </c>
      <c r="F45" s="5">
        <v>27345.171999999999</v>
      </c>
      <c r="G45" s="3">
        <v>-5.475046519846094</v>
      </c>
      <c r="H45" s="3">
        <v>2.2942366029684509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-16.723336212758909</v>
      </c>
      <c r="E46" s="3">
        <v>-8.4826094691980067</v>
      </c>
      <c r="F46" s="5">
        <v>30209.518999999997</v>
      </c>
      <c r="G46" s="3">
        <v>4.0283905263854836</v>
      </c>
      <c r="H46" s="3">
        <v>2.4280580262892664</v>
      </c>
    </row>
    <row r="47" spans="1:8" x14ac:dyDescent="0.3">
      <c r="A47" s="1">
        <v>2021</v>
      </c>
      <c r="B47" s="1">
        <v>10</v>
      </c>
      <c r="C47" s="5">
        <v>340.32399999999996</v>
      </c>
      <c r="D47" s="3">
        <v>-19.956158919213873</v>
      </c>
      <c r="E47" s="3">
        <v>-9.2047270911958865</v>
      </c>
      <c r="F47" s="5">
        <v>30480.245999999999</v>
      </c>
      <c r="G47" s="3">
        <v>5.8241415554509457</v>
      </c>
      <c r="H47" s="3">
        <v>2.5625348373145709</v>
      </c>
    </row>
    <row r="48" spans="1:8" x14ac:dyDescent="0.3">
      <c r="A48" s="1">
        <v>2021</v>
      </c>
      <c r="B48" s="1">
        <v>11</v>
      </c>
      <c r="C48" s="5">
        <v>534.40100000000007</v>
      </c>
      <c r="D48" s="3">
        <v>16.993338135071888</v>
      </c>
      <c r="E48" s="3">
        <v>-9.9536936977998547</v>
      </c>
      <c r="F48" s="5">
        <v>39051.439999999995</v>
      </c>
      <c r="G48" s="3">
        <v>21.723806119735567</v>
      </c>
      <c r="H48" s="3">
        <v>2.6953694278300655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-10.730729704260495</v>
      </c>
      <c r="F49" s="5">
        <v>38156.693999999996</v>
      </c>
      <c r="G49" s="3">
        <v>8.4876539962996045</v>
      </c>
      <c r="H49" s="3">
        <v>2.8244906900879876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-11.535184204173333</v>
      </c>
      <c r="F50" s="5">
        <v>40596.101999999999</v>
      </c>
      <c r="G50" s="3">
        <v>6.5924323501705295</v>
      </c>
      <c r="H50" s="3">
        <v>2.9491489355552902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-12.365695233652783</v>
      </c>
      <c r="F51" s="5">
        <v>34944.240082000004</v>
      </c>
      <c r="G51" s="3">
        <v>23.19309949226913</v>
      </c>
      <c r="H51" s="3">
        <v>3.0689877509285242</v>
      </c>
    </row>
    <row r="52" spans="1:8" x14ac:dyDescent="0.3">
      <c r="A52" s="1">
        <v>2022</v>
      </c>
      <c r="B52" s="1">
        <v>3</v>
      </c>
      <c r="C52" s="5">
        <v>477.31400000000002</v>
      </c>
      <c r="D52" s="3">
        <v>-6.2306740270710819</v>
      </c>
      <c r="E52" s="3">
        <v>-13.220610842436487</v>
      </c>
      <c r="F52" s="5">
        <v>34015.265708999999</v>
      </c>
      <c r="G52" s="3">
        <v>6.2152756482672045</v>
      </c>
      <c r="H52" s="3">
        <v>3.1839037286969214</v>
      </c>
    </row>
    <row r="53" spans="1:8" x14ac:dyDescent="0.3">
      <c r="A53" s="1">
        <v>2022</v>
      </c>
      <c r="B53" s="1">
        <v>4</v>
      </c>
      <c r="C53" s="5">
        <v>402.36899999999997</v>
      </c>
      <c r="D53" s="3">
        <v>-7.1170360110803355</v>
      </c>
      <c r="E53" s="3">
        <v>-14.096805843993923</v>
      </c>
      <c r="F53" s="5">
        <v>26697.816824000001</v>
      </c>
      <c r="G53" s="3">
        <v>-11.812228772764167</v>
      </c>
      <c r="H53" s="3">
        <v>3.2951909691095289</v>
      </c>
    </row>
    <row r="54" spans="1:8" x14ac:dyDescent="0.3">
      <c r="A54" s="1">
        <v>2022</v>
      </c>
      <c r="B54" s="1">
        <v>5</v>
      </c>
      <c r="C54" s="5">
        <v>421.98</v>
      </c>
      <c r="D54" s="3">
        <v>-3.9491953656704437</v>
      </c>
      <c r="E54" s="3">
        <v>-14.990669639515726</v>
      </c>
      <c r="F54" s="5">
        <v>25971.394060999999</v>
      </c>
      <c r="G54" s="3">
        <v>-3.9825044551279332</v>
      </c>
      <c r="H54" s="3">
        <v>3.4043540843542526</v>
      </c>
    </row>
    <row r="55" spans="1:8" x14ac:dyDescent="0.3">
      <c r="A55" s="1">
        <v>2022</v>
      </c>
      <c r="B55" s="1">
        <v>6</v>
      </c>
      <c r="C55" s="5">
        <v>348.51</v>
      </c>
      <c r="D55" s="3">
        <v>-14.431977215252035</v>
      </c>
      <c r="E55" s="3">
        <v>-15.898106923954133</v>
      </c>
      <c r="F55" s="5">
        <v>29460.833000000002</v>
      </c>
      <c r="G55" s="3">
        <v>7.5770909924918195</v>
      </c>
      <c r="H55" s="3">
        <v>3.5118485602480343</v>
      </c>
    </row>
    <row r="56" spans="1:8" x14ac:dyDescent="0.3">
      <c r="A56" s="1">
        <v>2022</v>
      </c>
      <c r="B56" s="1">
        <v>7</v>
      </c>
      <c r="C56" s="5">
        <v>245.09100000000001</v>
      </c>
      <c r="D56" s="3">
        <v>-41.161685271876124</v>
      </c>
      <c r="E56" s="3">
        <v>-16.814255623214589</v>
      </c>
      <c r="F56" s="5">
        <v>31171.175000000003</v>
      </c>
      <c r="G56" s="3">
        <v>11.535371249039938</v>
      </c>
      <c r="H56" s="3">
        <v>3.6176169063203512</v>
      </c>
    </row>
    <row r="57" spans="1:8" x14ac:dyDescent="0.3">
      <c r="A57" s="1">
        <v>2022</v>
      </c>
      <c r="B57" s="1">
        <v>8</v>
      </c>
      <c r="C57" s="5">
        <v>180.559</v>
      </c>
      <c r="D57" s="3">
        <v>-58.034909124715298</v>
      </c>
      <c r="E57" s="3">
        <v>-17.734151848639431</v>
      </c>
      <c r="F57" s="5">
        <v>28173.869000000006</v>
      </c>
      <c r="G57" s="3">
        <v>3.0305057141348568</v>
      </c>
      <c r="H57" s="3">
        <v>3.7218839406029196</v>
      </c>
    </row>
    <row r="58" spans="1:8" x14ac:dyDescent="0.3">
      <c r="A58" s="1">
        <v>2022</v>
      </c>
      <c r="B58" s="1">
        <v>9</v>
      </c>
      <c r="C58" s="5">
        <v>236.33500000000001</v>
      </c>
      <c r="D58" s="3">
        <v>-25.486332250843404</v>
      </c>
      <c r="E58" s="3">
        <v>-18.654522505296605</v>
      </c>
      <c r="F58" s="5">
        <v>28204.111000000004</v>
      </c>
      <c r="G58" s="3">
        <v>-6.6383314477797324</v>
      </c>
      <c r="H58" s="3">
        <v>3.8254243251790325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252.61724853716368</v>
      </c>
      <c r="F2" s="5">
        <v>2684</v>
      </c>
      <c r="G2" s="3">
        <v>-56.555519585626413</v>
      </c>
      <c r="H2" s="3">
        <v>45.586525085777161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269.15736328122324</v>
      </c>
      <c r="F3" s="5">
        <v>4943</v>
      </c>
      <c r="G3" s="3">
        <v>25.776081424936393</v>
      </c>
      <c r="H3" s="3">
        <v>54.761323312024629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-99.21996879875195</v>
      </c>
      <c r="E4" s="3">
        <v>286.53789460899236</v>
      </c>
      <c r="F4" s="5">
        <v>7218</v>
      </c>
      <c r="G4" s="3">
        <v>15.358798146076392</v>
      </c>
      <c r="H4" s="3">
        <v>64.503902752620277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304.83494580013809</v>
      </c>
      <c r="F5" s="5">
        <v>4175</v>
      </c>
      <c r="G5" s="3">
        <v>20.040253018976429</v>
      </c>
      <c r="H5" s="3">
        <v>74.80878515562793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-1.4705882352941124</v>
      </c>
      <c r="E6" s="3">
        <v>324.09783139381312</v>
      </c>
      <c r="F6" s="5">
        <v>3207</v>
      </c>
      <c r="G6" s="3">
        <v>-42.080549033772797</v>
      </c>
      <c r="H6" s="3">
        <v>85.667079414624851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-92.64705882352942</v>
      </c>
      <c r="E7" s="3">
        <v>344.35444881983881</v>
      </c>
      <c r="F7" s="5">
        <v>4923</v>
      </c>
      <c r="G7" s="3">
        <v>-7.2532027128862087</v>
      </c>
      <c r="H7" s="3">
        <v>97.066091052901058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365.6100865900068</v>
      </c>
      <c r="F8" s="5">
        <v>4808</v>
      </c>
      <c r="G8" s="3">
        <v>7.3453895958919491</v>
      </c>
      <c r="H8" s="3">
        <v>108.98425423065989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-94.827586206896555</v>
      </c>
      <c r="E9" s="3">
        <v>387.83968588918901</v>
      </c>
      <c r="F9" s="5">
        <v>7437</v>
      </c>
      <c r="G9" s="3">
        <v>101.49011108100785</v>
      </c>
      <c r="H9" s="3">
        <v>121.39275871270425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410.99004448149316</v>
      </c>
      <c r="F10" s="5">
        <v>1621</v>
      </c>
      <c r="G10" s="3">
        <v>-22.514340344168261</v>
      </c>
      <c r="H10" s="3">
        <v>134.25573600934854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434.97444157046476</v>
      </c>
      <c r="F11" s="5">
        <v>4424</v>
      </c>
      <c r="G11" s="3">
        <v>4.8341232227488096</v>
      </c>
      <c r="H11" s="3">
        <v>147.53593550259939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459.67078745741799</v>
      </c>
      <c r="F12" s="5">
        <v>17176</v>
      </c>
      <c r="G12" s="3">
        <v>322.22222222222223</v>
      </c>
      <c r="H12" s="3">
        <v>161.18521976360557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-29.914529914529918</v>
      </c>
      <c r="E13" s="3">
        <v>484.92852199633563</v>
      </c>
      <c r="F13" s="5">
        <v>10280</v>
      </c>
      <c r="G13" s="3">
        <v>24.470274851676965</v>
      </c>
      <c r="H13" s="3">
        <v>175.14554151544087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144.82758620689654</v>
      </c>
      <c r="E14" s="3">
        <v>510.56230957745959</v>
      </c>
      <c r="F14" s="5">
        <v>3381</v>
      </c>
      <c r="G14" s="3">
        <v>25.96870342771982</v>
      </c>
      <c r="H14" s="3">
        <v>189.37003660634974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-85.204081632653057</v>
      </c>
      <c r="E15" s="3">
        <v>536.35106160131568</v>
      </c>
      <c r="F15" s="5">
        <v>4388</v>
      </c>
      <c r="G15" s="3">
        <v>-11.227999190774829</v>
      </c>
      <c r="H15" s="3">
        <v>203.80137732439167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562.04829122375111</v>
      </c>
      <c r="F16" s="5">
        <v>16598</v>
      </c>
      <c r="G16" s="3">
        <v>129.95289553893045</v>
      </c>
      <c r="H16" s="3">
        <v>218.37088864282202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-64.81481481481481</v>
      </c>
      <c r="E17" s="3">
        <v>587.36434804899966</v>
      </c>
      <c r="F17" s="5">
        <v>6333</v>
      </c>
      <c r="G17" s="3">
        <v>51.688622754491021</v>
      </c>
      <c r="H17" s="3">
        <v>232.99496293930486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91.044776119402982</v>
      </c>
      <c r="E18" s="3">
        <v>612.1858283277378</v>
      </c>
      <c r="F18" s="5">
        <v>3915</v>
      </c>
      <c r="G18" s="3">
        <v>22.076707202993461</v>
      </c>
      <c r="H18" s="3">
        <v>247.58385245309418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636.35403809099853</v>
      </c>
      <c r="F19" s="5">
        <v>4264</v>
      </c>
      <c r="G19" s="3">
        <v>-13.386146658541541</v>
      </c>
      <c r="H19" s="3">
        <v>262.0352187053756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911.42857142857133</v>
      </c>
      <c r="E20" s="3">
        <v>659.67409301896703</v>
      </c>
      <c r="F20" s="5">
        <v>6135</v>
      </c>
      <c r="G20" s="3">
        <v>27.599833610648929</v>
      </c>
      <c r="H20" s="3">
        <v>276.23106299891452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681.91247309473874</v>
      </c>
      <c r="F21" s="5">
        <v>4500</v>
      </c>
      <c r="G21" s="3">
        <v>-39.491730536506651</v>
      </c>
      <c r="H21" s="3">
        <v>290.03426015277051</v>
      </c>
    </row>
    <row r="22" spans="1:8" x14ac:dyDescent="0.3">
      <c r="A22" s="1">
        <v>2019</v>
      </c>
      <c r="B22" s="1">
        <v>9</v>
      </c>
      <c r="C22" s="5">
        <v>41</v>
      </c>
      <c r="D22" s="3">
        <v>719.99999999999989</v>
      </c>
      <c r="E22" s="3">
        <v>702.85314125129855</v>
      </c>
      <c r="F22" s="5">
        <v>4959</v>
      </c>
      <c r="G22" s="3">
        <v>205.92227020357802</v>
      </c>
      <c r="H22" s="3">
        <v>303.29041892840667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148.74999999999997</v>
      </c>
      <c r="E23" s="3">
        <v>722.2674276109999</v>
      </c>
      <c r="F23" s="5">
        <v>16903</v>
      </c>
      <c r="G23" s="3">
        <v>282.07504520795663</v>
      </c>
      <c r="H23" s="3">
        <v>315.82226433793272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-2.3255813953488413</v>
      </c>
      <c r="E24" s="3">
        <v>739.92785305027598</v>
      </c>
      <c r="F24" s="5">
        <v>6367</v>
      </c>
      <c r="G24" s="3">
        <v>-62.930833721471821</v>
      </c>
      <c r="H24" s="3">
        <v>327.44575971646367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432.3170731707317</v>
      </c>
      <c r="E25" s="3">
        <v>755.56711084642052</v>
      </c>
      <c r="F25" s="5">
        <v>11184</v>
      </c>
      <c r="G25" s="3">
        <v>8.7937743190661379</v>
      </c>
      <c r="H25" s="3">
        <v>337.97452484223044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373.23943661971828</v>
      </c>
      <c r="E26" s="3">
        <v>768.86634889933498</v>
      </c>
      <c r="F26" s="5">
        <v>4973</v>
      </c>
      <c r="G26" s="3">
        <v>47.086660751257028</v>
      </c>
      <c r="H26" s="3">
        <v>347.19507000780857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89.65517241379311</v>
      </c>
      <c r="E27" s="3">
        <v>779.48426718963765</v>
      </c>
      <c r="F27" s="5">
        <v>3250</v>
      </c>
      <c r="G27" s="3">
        <v>-25.934366453965364</v>
      </c>
      <c r="H27" s="3">
        <v>354.87104573143159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787.05209160681636</v>
      </c>
      <c r="F28" s="5">
        <v>570116</v>
      </c>
      <c r="G28" s="3">
        <v>3334.8475719966259</v>
      </c>
      <c r="H28" s="3">
        <v>360.74526166957918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13584.210526315788</v>
      </c>
      <c r="E29" s="3">
        <v>791.15314324211056</v>
      </c>
      <c r="F29" s="5">
        <v>252304</v>
      </c>
      <c r="G29" s="3">
        <v>3883.9570503710725</v>
      </c>
      <c r="H29" s="3">
        <v>364.5340826584403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791.55089581928712</v>
      </c>
      <c r="F30" s="5">
        <v>71174</v>
      </c>
      <c r="G30" s="3">
        <v>1717.9821200510855</v>
      </c>
      <c r="H30" s="3">
        <v>366.16040841686561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772.22222222222217</v>
      </c>
      <c r="E31" s="3">
        <v>788.89722982482635</v>
      </c>
      <c r="F31" s="5">
        <v>31799</v>
      </c>
      <c r="G31" s="3">
        <v>645.75515947467159</v>
      </c>
      <c r="H31" s="3">
        <v>365.79154303646357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783.80500745383233</v>
      </c>
      <c r="F32" s="5">
        <v>24506</v>
      </c>
      <c r="G32" s="3">
        <v>299.44580277098612</v>
      </c>
      <c r="H32" s="3">
        <v>363.68866711659501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55.555555555555557</v>
      </c>
      <c r="E33" s="3">
        <v>776.88593291477014</v>
      </c>
      <c r="F33" s="5">
        <v>10330</v>
      </c>
      <c r="G33" s="3">
        <v>129.55555555555554</v>
      </c>
      <c r="H33" s="3">
        <v>360.1324031744291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-80.487804878048792</v>
      </c>
      <c r="E34" s="3">
        <v>768.6946115906502</v>
      </c>
      <c r="F34" s="5">
        <v>6037</v>
      </c>
      <c r="G34" s="3">
        <v>21.738253680177454</v>
      </c>
      <c r="H34" s="3">
        <v>355.39891241711103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-25.125628140703515</v>
      </c>
      <c r="E35" s="3">
        <v>759.73555647716626</v>
      </c>
      <c r="F35" s="5">
        <v>17910</v>
      </c>
      <c r="G35" s="3">
        <v>5.957522333313614</v>
      </c>
      <c r="H35" s="3">
        <v>349.7483437707013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280.95238095238091</v>
      </c>
      <c r="E36" s="3">
        <v>750.45430956886844</v>
      </c>
      <c r="F36" s="5">
        <v>20719</v>
      </c>
      <c r="G36" s="3">
        <v>225.41228207947225</v>
      </c>
      <c r="H36" s="3">
        <v>343.41767528218151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-95.532646048109967</v>
      </c>
      <c r="E37" s="3">
        <v>741.24190861137504</v>
      </c>
      <c r="F37" s="5">
        <v>4671</v>
      </c>
      <c r="G37" s="3">
        <v>-58.234978540772531</v>
      </c>
      <c r="H37" s="3">
        <v>336.6200106359334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-95.833333333333343</v>
      </c>
      <c r="E38" s="3">
        <v>732.45678704970589</v>
      </c>
      <c r="F38" s="5">
        <v>4909</v>
      </c>
      <c r="G38" s="3">
        <v>-1.2869495274482223</v>
      </c>
      <c r="H38" s="3">
        <v>329.56025869736629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187.27272727272725</v>
      </c>
      <c r="E39" s="3">
        <v>724.39926898480724</v>
      </c>
      <c r="F39" s="5">
        <v>11399</v>
      </c>
      <c r="G39" s="3">
        <v>250.73846153846154</v>
      </c>
      <c r="H39" s="3">
        <v>322.41590784652999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-98.581687612208256</v>
      </c>
      <c r="E40" s="3">
        <v>717.31215837037632</v>
      </c>
      <c r="F40" s="5">
        <v>5234</v>
      </c>
      <c r="G40" s="3">
        <v>-99.081941218979992</v>
      </c>
      <c r="H40" s="3">
        <v>315.34147096290309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-98.038461538461547</v>
      </c>
      <c r="E41" s="3">
        <v>711.40095870582491</v>
      </c>
      <c r="F41" s="5">
        <v>3468</v>
      </c>
      <c r="G41" s="3">
        <v>-98.625467689771071</v>
      </c>
      <c r="H41" s="3">
        <v>308.48648332552608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706.81451419570499</v>
      </c>
      <c r="F42" s="5">
        <v>3221</v>
      </c>
      <c r="G42" s="3">
        <v>-95.474471014696377</v>
      </c>
      <c r="H42" s="3">
        <v>301.97170080981584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-61.783439490445858</v>
      </c>
      <c r="E43" s="3">
        <v>703.64545797371829</v>
      </c>
      <c r="F43" s="5">
        <v>3605</v>
      </c>
      <c r="G43" s="3">
        <v>-88.663165508349323</v>
      </c>
      <c r="H43" s="3">
        <v>295.88960762792425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-79.816513761467888</v>
      </c>
      <c r="E44" s="3">
        <v>701.93039438785843</v>
      </c>
      <c r="F44" s="5">
        <v>10217</v>
      </c>
      <c r="G44" s="3">
        <v>-58.308169427895209</v>
      </c>
      <c r="H44" s="3">
        <v>290.3050875634043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-71.428571428571431</v>
      </c>
      <c r="E45" s="3">
        <v>701.65277300157311</v>
      </c>
      <c r="F45" s="5">
        <v>2861</v>
      </c>
      <c r="G45" s="3">
        <v>-72.30396902226525</v>
      </c>
      <c r="H45" s="3">
        <v>285.25631934611903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702.74175539857742</v>
      </c>
      <c r="F46" s="5">
        <v>2553</v>
      </c>
      <c r="G46" s="3">
        <v>-57.710783501739286</v>
      </c>
      <c r="H46" s="3">
        <v>280.75727245197368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-99.328859060402692</v>
      </c>
      <c r="E47" s="3">
        <v>705.07281695811196</v>
      </c>
      <c r="F47" s="5">
        <v>827</v>
      </c>
      <c r="G47" s="3">
        <v>-95.382467895030715</v>
      </c>
      <c r="H47" s="3">
        <v>276.79708578129231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708.468291270848</v>
      </c>
      <c r="F48" s="5">
        <v>703</v>
      </c>
      <c r="G48" s="3">
        <v>-96.606979101307971</v>
      </c>
      <c r="H48" s="3">
        <v>273.34139350829116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712.69465069995556</v>
      </c>
      <c r="F49" s="5">
        <v>2241</v>
      </c>
      <c r="G49" s="3">
        <v>-52.023121387283247</v>
      </c>
      <c r="H49" s="3">
        <v>270.3299840048478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717.46248439393298</v>
      </c>
      <c r="F50" s="5">
        <v>23131</v>
      </c>
      <c r="G50" s="3">
        <v>371.19576288449787</v>
      </c>
      <c r="H50" s="3">
        <v>267.67695478363072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722.42736887418221</v>
      </c>
      <c r="F51" s="5">
        <v>28703</v>
      </c>
      <c r="G51" s="3">
        <v>151.80278971839635</v>
      </c>
      <c r="H51" s="3">
        <v>265.27401772498956</v>
      </c>
    </row>
    <row r="52" spans="1:8" x14ac:dyDescent="0.3">
      <c r="A52" s="1">
        <v>2022</v>
      </c>
      <c r="B52" s="1">
        <v>3</v>
      </c>
      <c r="C52" s="5">
        <v>422</v>
      </c>
      <c r="D52" s="3">
        <v>434.17721518987344</v>
      </c>
      <c r="E52" s="3">
        <v>727.56013624354625</v>
      </c>
      <c r="F52" s="5">
        <v>56798</v>
      </c>
      <c r="G52" s="3">
        <v>985.17386320213984</v>
      </c>
      <c r="H52" s="3">
        <v>263.02007351539208</v>
      </c>
    </row>
    <row r="53" spans="1:8" x14ac:dyDescent="0.3">
      <c r="A53" s="1">
        <v>2022</v>
      </c>
      <c r="B53" s="1">
        <v>4</v>
      </c>
      <c r="C53" s="5">
        <v>1116</v>
      </c>
      <c r="D53" s="3">
        <v>2088.2352941176473</v>
      </c>
      <c r="E53" s="3">
        <v>732.78703196444872</v>
      </c>
      <c r="F53" s="5">
        <v>45301</v>
      </c>
      <c r="G53" s="3">
        <v>1206.2572087658593</v>
      </c>
      <c r="H53" s="3">
        <v>260.80614289491677</v>
      </c>
    </row>
    <row r="54" spans="1:8" x14ac:dyDescent="0.3">
      <c r="A54" s="1">
        <v>2022</v>
      </c>
      <c r="B54" s="1">
        <v>5</v>
      </c>
      <c r="C54" s="5">
        <v>291</v>
      </c>
      <c r="D54" s="3" t="s">
        <v>198</v>
      </c>
      <c r="E54" s="3" t="s">
        <v>198</v>
      </c>
      <c r="F54" s="5">
        <v>13857</v>
      </c>
      <c r="G54" s="3">
        <v>330.20800993480287</v>
      </c>
      <c r="H54" s="3">
        <v>258.57339617237034</v>
      </c>
    </row>
    <row r="55" spans="1:8" x14ac:dyDescent="0.3">
      <c r="A55" s="1">
        <v>2022</v>
      </c>
      <c r="B55" s="1">
        <v>6</v>
      </c>
      <c r="C55" s="5">
        <v>788</v>
      </c>
      <c r="D55" s="3">
        <v>1213.3333333333333</v>
      </c>
      <c r="E55" s="3">
        <v>713.19413378735476</v>
      </c>
      <c r="F55" s="5">
        <v>14039</v>
      </c>
      <c r="G55" s="3">
        <v>289.43134535367545</v>
      </c>
      <c r="H55" s="3">
        <v>256.32865998057832</v>
      </c>
    </row>
    <row r="56" spans="1:8" x14ac:dyDescent="0.3">
      <c r="A56" s="1">
        <v>2022</v>
      </c>
      <c r="B56" s="1">
        <v>7</v>
      </c>
      <c r="C56" s="5">
        <v>26</v>
      </c>
      <c r="D56" s="3">
        <v>-40.909090909090907</v>
      </c>
      <c r="E56" s="3">
        <v>550.1272046790109</v>
      </c>
      <c r="F56" s="5">
        <v>9463</v>
      </c>
      <c r="G56" s="3">
        <v>-7.3798571009102476</v>
      </c>
      <c r="H56" s="3">
        <v>254.08373557832192</v>
      </c>
    </row>
    <row r="57" spans="1:8" x14ac:dyDescent="0.3">
      <c r="A57" s="1">
        <v>2022</v>
      </c>
      <c r="B57" s="1">
        <v>8</v>
      </c>
      <c r="C57" s="1">
        <v>27</v>
      </c>
      <c r="D57" s="1">
        <v>68.75</v>
      </c>
      <c r="E57" s="1">
        <v>387.09500745952442</v>
      </c>
      <c r="F57" s="1">
        <v>7678</v>
      </c>
      <c r="G57" s="1">
        <v>168.36770360013981</v>
      </c>
      <c r="H57" s="1">
        <v>251.85272302197771</v>
      </c>
    </row>
    <row r="58" spans="1:8" x14ac:dyDescent="0.3">
      <c r="A58" s="1">
        <v>2022</v>
      </c>
      <c r="B58" s="1">
        <v>9</v>
      </c>
      <c r="C58" s="1">
        <v>22</v>
      </c>
      <c r="D58" s="1">
        <v>633.33333333333326</v>
      </c>
      <c r="E58" s="1">
        <v>224.09122983055897</v>
      </c>
      <c r="F58" s="1">
        <v>12549</v>
      </c>
      <c r="G58" s="1">
        <v>391.5393654524089</v>
      </c>
      <c r="H58" s="1">
        <v>249.63156517398616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J71" sqref="J7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13.07755341579333</v>
      </c>
      <c r="E2" s="3">
        <v>3.332086206346748</v>
      </c>
      <c r="F2" s="5">
        <v>1795548.8719450003</v>
      </c>
      <c r="G2" s="3">
        <v>11.859618999326994</v>
      </c>
      <c r="H2" s="3">
        <v>3.6812687556628929</v>
      </c>
    </row>
    <row r="3" spans="1:8" x14ac:dyDescent="0.3">
      <c r="A3" s="1">
        <v>2018</v>
      </c>
      <c r="B3" s="1">
        <v>2</v>
      </c>
      <c r="C3" s="5">
        <v>54204.849999999991</v>
      </c>
      <c r="D3" s="3">
        <v>6.8658517855942236</v>
      </c>
      <c r="E3" s="3">
        <v>3.4324333989605029</v>
      </c>
      <c r="F3" s="5">
        <v>3553534.6389629999</v>
      </c>
      <c r="G3" s="3">
        <v>6.5169711180700807</v>
      </c>
      <c r="H3" s="3">
        <v>3.7718999975053631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3.5328959834718603</v>
      </c>
      <c r="F4" s="5">
        <v>5459377.4098300003</v>
      </c>
      <c r="G4" s="3">
        <v>4.1278340850451345</v>
      </c>
      <c r="H4" s="3">
        <v>3.8663439958486312</v>
      </c>
    </row>
    <row r="5" spans="1:8" x14ac:dyDescent="0.3">
      <c r="A5" s="1">
        <v>2018</v>
      </c>
      <c r="B5" s="1">
        <v>4</v>
      </c>
      <c r="C5" s="5">
        <v>107322.29000000001</v>
      </c>
      <c r="D5" s="3">
        <v>7.8263674853573217</v>
      </c>
      <c r="E5" s="3">
        <v>3.6317468959192798</v>
      </c>
      <c r="F5" s="5">
        <v>7323422.2357600005</v>
      </c>
      <c r="G5" s="3">
        <v>5.2801144485220552</v>
      </c>
      <c r="H5" s="3">
        <v>3.9638385525159006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9.0642806700424572</v>
      </c>
      <c r="E6" s="3">
        <v>3.7272028747303754</v>
      </c>
      <c r="F6" s="5">
        <v>9317792.4272799995</v>
      </c>
      <c r="G6" s="3">
        <v>5.2538534124074721</v>
      </c>
      <c r="H6" s="3">
        <v>4.0636396283643466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7.7690187429648727</v>
      </c>
      <c r="E7" s="3">
        <v>3.8177719514292492</v>
      </c>
      <c r="F7" s="5">
        <v>11267123.594110001</v>
      </c>
      <c r="G7" s="3">
        <v>4.9690556982972645</v>
      </c>
      <c r="H7" s="3">
        <v>4.1650945922994786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7.2701997408025631</v>
      </c>
      <c r="E8" s="3">
        <v>3.9023327879424552</v>
      </c>
      <c r="F8" s="5">
        <v>13176958.107910002</v>
      </c>
      <c r="G8" s="3">
        <v>4.9835597788752128</v>
      </c>
      <c r="H8" s="3">
        <v>4.2676334669618088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6.7197055555191731</v>
      </c>
      <c r="E9" s="3">
        <v>3.9800384383348479</v>
      </c>
      <c r="F9" s="5">
        <v>14960481.51887</v>
      </c>
      <c r="G9" s="3">
        <v>5.2716544515652108</v>
      </c>
      <c r="H9" s="3">
        <v>4.3707421056242088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6.0959751783983274</v>
      </c>
      <c r="E10" s="3">
        <v>4.050275836320786</v>
      </c>
      <c r="F10" s="5">
        <v>16673949.47555</v>
      </c>
      <c r="G10" s="3">
        <v>4.6836433345080808</v>
      </c>
      <c r="H10" s="3">
        <v>4.4739560786645445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7.5497465681759968</v>
      </c>
      <c r="E11" s="3">
        <v>4.112622170275543</v>
      </c>
      <c r="F11" s="5">
        <v>18662092.131479997</v>
      </c>
      <c r="G11" s="3">
        <v>5.2087497230985269</v>
      </c>
      <c r="H11" s="3">
        <v>4.5768735198180375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4.916139784847906</v>
      </c>
      <c r="E12" s="3">
        <v>4.1667966910287024</v>
      </c>
      <c r="F12" s="5">
        <v>20659255.075180002</v>
      </c>
      <c r="G12" s="3">
        <v>5.142235435194209</v>
      </c>
      <c r="H12" s="3">
        <v>4.679107124434899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7.0867661303396945</v>
      </c>
      <c r="E13" s="3">
        <v>4.2127573386041481</v>
      </c>
      <c r="F13" s="5">
        <v>22602073.671080001</v>
      </c>
      <c r="G13" s="3">
        <v>4.6804998672587139</v>
      </c>
      <c r="H13" s="3">
        <v>4.7803134681572352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19.010198152854652</v>
      </c>
      <c r="E14" s="3">
        <v>4.2505140907406131</v>
      </c>
      <c r="F14" s="5">
        <v>1843615.82021</v>
      </c>
      <c r="G14" s="3">
        <v>2.6770058457351809</v>
      </c>
      <c r="H14" s="3">
        <v>4.8801812883154003</v>
      </c>
    </row>
    <row r="15" spans="1:8" x14ac:dyDescent="0.3">
      <c r="A15" s="1">
        <v>2019</v>
      </c>
      <c r="B15" s="1">
        <v>2</v>
      </c>
      <c r="C15" s="5">
        <v>54401.159999999996</v>
      </c>
      <c r="D15" s="3">
        <v>0.36216316436630258</v>
      </c>
      <c r="E15" s="3">
        <v>4.2802765091206991</v>
      </c>
      <c r="F15" s="5">
        <v>3732174.8948199996</v>
      </c>
      <c r="G15" s="3">
        <v>5.0271145213637514</v>
      </c>
      <c r="H15" s="3">
        <v>4.9783923907396845</v>
      </c>
    </row>
    <row r="16" spans="1:8" x14ac:dyDescent="0.3">
      <c r="A16" s="1">
        <v>2019</v>
      </c>
      <c r="B16" s="1">
        <v>3</v>
      </c>
      <c r="C16" s="5">
        <v>83591.98000000001</v>
      </c>
      <c r="D16" s="3">
        <v>6.3453828953756286</v>
      </c>
      <c r="E16" s="3">
        <v>4.3032791334868792</v>
      </c>
      <c r="F16" s="5">
        <v>5706642.9236699995</v>
      </c>
      <c r="G16" s="3">
        <v>4.5291888667520874</v>
      </c>
      <c r="H16" s="3">
        <v>5.0744755829657562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4.3204844123771284</v>
      </c>
      <c r="F17" s="5">
        <v>7670289.7176199993</v>
      </c>
      <c r="G17" s="3">
        <v>4.736412440706439</v>
      </c>
      <c r="H17" s="3">
        <v>5.1679630560105769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1.0914032927388462</v>
      </c>
      <c r="E18" s="3">
        <v>4.3329966070906645</v>
      </c>
      <c r="F18" s="5">
        <v>9752489.8414500002</v>
      </c>
      <c r="G18" s="3">
        <v>4.6652403727874825</v>
      </c>
      <c r="H18" s="3">
        <v>5.2583491337580375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2.0982066724313908</v>
      </c>
      <c r="E19" s="3">
        <v>4.3419563191815742</v>
      </c>
      <c r="F19" s="5">
        <v>11695462.600600004</v>
      </c>
      <c r="G19" s="3">
        <v>3.8016713219860554</v>
      </c>
      <c r="H19" s="3">
        <v>5.3450981712992975</v>
      </c>
    </row>
    <row r="20" spans="1:8" x14ac:dyDescent="0.3">
      <c r="A20" s="1">
        <v>2019</v>
      </c>
      <c r="B20" s="1">
        <v>7</v>
      </c>
      <c r="C20" s="5">
        <v>197678.86000000002</v>
      </c>
      <c r="D20" s="3">
        <v>2.7297597742593105</v>
      </c>
      <c r="E20" s="3">
        <v>4.3482790395571138</v>
      </c>
      <c r="F20" s="5">
        <v>13759445.441369997</v>
      </c>
      <c r="G20" s="3">
        <v>4.4204992433749535</v>
      </c>
      <c r="H20" s="3">
        <v>5.4276333356171165</v>
      </c>
    </row>
    <row r="21" spans="1:8" x14ac:dyDescent="0.3">
      <c r="A21" s="1">
        <v>2019</v>
      </c>
      <c r="B21" s="1">
        <v>8</v>
      </c>
      <c r="C21" s="5">
        <v>223049.91999999998</v>
      </c>
      <c r="D21" s="3">
        <v>2.1615429920706086</v>
      </c>
      <c r="E21" s="3">
        <v>4.3527244431768475</v>
      </c>
      <c r="F21" s="5">
        <v>15548139.317390002</v>
      </c>
      <c r="G21" s="3">
        <v>3.9280674073142396</v>
      </c>
      <c r="H21" s="3">
        <v>5.5052706112741614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2.358118605852022</v>
      </c>
      <c r="E22" s="3">
        <v>4.3559398078291389</v>
      </c>
      <c r="F22" s="5">
        <v>17427417.596519999</v>
      </c>
      <c r="G22" s="3">
        <v>4.518834137496075</v>
      </c>
      <c r="H22" s="3">
        <v>5.5772560429655833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4.3584202459238037</v>
      </c>
      <c r="F23" s="5">
        <v>19562639.298809998</v>
      </c>
      <c r="G23" s="3">
        <v>4.8255423935611219</v>
      </c>
      <c r="H23" s="3">
        <v>5.6427261473862584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6.1660239296585484</v>
      </c>
      <c r="E24" s="3">
        <v>4.3605221322871861</v>
      </c>
      <c r="F24" s="5">
        <v>21552595.575450003</v>
      </c>
      <c r="G24" s="3">
        <v>4.3241660796533798</v>
      </c>
      <c r="H24" s="3">
        <v>5.7007439397098496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4.3625933558776886</v>
      </c>
      <c r="F25" s="5">
        <v>23673663.549400002</v>
      </c>
      <c r="G25" s="3">
        <v>4.7411131116306793</v>
      </c>
      <c r="H25" s="3">
        <v>5.7503156862382259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21.314460254875822</v>
      </c>
      <c r="E26" s="3">
        <v>4.365107187722975</v>
      </c>
      <c r="F26" s="5">
        <v>1974902.67983</v>
      </c>
      <c r="G26" s="3">
        <v>7.1211614795671174</v>
      </c>
      <c r="H26" s="3">
        <v>5.790352057588529</v>
      </c>
    </row>
    <row r="27" spans="1:8" x14ac:dyDescent="0.3">
      <c r="A27" s="1">
        <v>2020</v>
      </c>
      <c r="B27" s="1">
        <v>2</v>
      </c>
      <c r="C27" s="5">
        <v>57983.950000000004</v>
      </c>
      <c r="D27" s="3">
        <v>6.5858705954064289</v>
      </c>
      <c r="E27" s="3">
        <v>4.3685217411892143</v>
      </c>
      <c r="F27" s="5">
        <v>3976780.6174099999</v>
      </c>
      <c r="G27" s="3">
        <v>6.5539726696488998</v>
      </c>
      <c r="H27" s="3">
        <v>5.8196936408657765</v>
      </c>
    </row>
    <row r="28" spans="1:8" x14ac:dyDescent="0.3">
      <c r="A28" s="1">
        <v>2020</v>
      </c>
      <c r="B28" s="1">
        <v>3</v>
      </c>
      <c r="C28" s="5">
        <v>90109.890000000014</v>
      </c>
      <c r="D28" s="3">
        <v>7.7972910798380424</v>
      </c>
      <c r="E28" s="3">
        <v>4.3744721680500156</v>
      </c>
      <c r="F28" s="5">
        <v>6412590.3315899996</v>
      </c>
      <c r="G28" s="3">
        <v>12.370625205790841</v>
      </c>
      <c r="H28" s="3">
        <v>5.8372734404959559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1.7181808688619737</v>
      </c>
      <c r="E29" s="3">
        <v>4.3847476026383099</v>
      </c>
      <c r="F29" s="5">
        <v>8633504.1845900007</v>
      </c>
      <c r="G29" s="3">
        <v>12.557732529415787</v>
      </c>
      <c r="H29" s="3">
        <v>5.8420754525042762</v>
      </c>
    </row>
    <row r="30" spans="1:8" x14ac:dyDescent="0.3">
      <c r="A30" s="1">
        <v>2020</v>
      </c>
      <c r="B30" s="1">
        <v>5</v>
      </c>
      <c r="C30" s="5">
        <v>142099.52000000002</v>
      </c>
      <c r="D30" s="3">
        <v>1.5015639222365484</v>
      </c>
      <c r="E30" s="3">
        <v>4.4013748750447901</v>
      </c>
      <c r="F30" s="5">
        <v>10631083.169470001</v>
      </c>
      <c r="G30" s="3">
        <v>9.0089130294276778</v>
      </c>
      <c r="H30" s="3">
        <v>5.8335373778996464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</v>
      </c>
      <c r="E31" s="3">
        <v>4.4261956371147484</v>
      </c>
      <c r="F31" s="5">
        <v>12834635.385079999</v>
      </c>
      <c r="G31" s="3">
        <v>9.7402969286700234</v>
      </c>
      <c r="H31" s="3">
        <v>5.8115632827657615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1.754628694236704</v>
      </c>
      <c r="E32" s="3">
        <v>4.4608501649328653</v>
      </c>
      <c r="F32" s="5">
        <v>15154613.545949999</v>
      </c>
      <c r="G32" s="3">
        <v>10.139711738564717</v>
      </c>
      <c r="H32" s="3">
        <v>5.7762777453843386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3.1327426613737552</v>
      </c>
      <c r="E33" s="3">
        <v>4.5065976970553674</v>
      </c>
      <c r="F33" s="5">
        <v>17154496.982609998</v>
      </c>
      <c r="G33" s="3">
        <v>10.331510622774953</v>
      </c>
      <c r="H33" s="3">
        <v>5.7280781727625065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4.3368873271303565</v>
      </c>
      <c r="E34" s="3">
        <v>4.5645095399919047</v>
      </c>
      <c r="F34" s="5">
        <v>19273603.555670001</v>
      </c>
      <c r="G34" s="3">
        <v>10.593571588705487</v>
      </c>
      <c r="H34" s="3">
        <v>5.6676649881569192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3.010672763059774</v>
      </c>
      <c r="E35" s="3">
        <v>4.6355615936524277</v>
      </c>
      <c r="F35" s="5">
        <v>21632529.086209998</v>
      </c>
      <c r="G35" s="3">
        <v>10.580830918484052</v>
      </c>
      <c r="H35" s="3">
        <v>5.5960582976332596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3.6939922850224516</v>
      </c>
      <c r="E36" s="3">
        <v>4.7207139508487712</v>
      </c>
      <c r="F36" s="5">
        <v>23923699.078829996</v>
      </c>
      <c r="G36" s="3">
        <v>11.001475414315554</v>
      </c>
      <c r="H36" s="3">
        <v>5.5146202841044714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7.8758308754142581</v>
      </c>
      <c r="E37" s="3">
        <v>4.8208138648906456</v>
      </c>
      <c r="F37" s="5">
        <v>26462470.937800001</v>
      </c>
      <c r="G37" s="3">
        <v>11.78021045445956</v>
      </c>
      <c r="H37" s="3">
        <v>5.4250592952488352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-6.9411940434850772</v>
      </c>
      <c r="E38" s="3">
        <v>4.9366372889720802</v>
      </c>
      <c r="F38" s="5">
        <v>1961867.02159</v>
      </c>
      <c r="G38" s="3">
        <v>-0.66006585403601825</v>
      </c>
      <c r="H38" s="3">
        <v>5.3294647103508979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-0.2834405037945964</v>
      </c>
      <c r="E39" s="3">
        <v>5.0691723302461691</v>
      </c>
      <c r="F39" s="5">
        <v>4059719.8036099998</v>
      </c>
      <c r="G39" s="3">
        <v>2.0855861607476989</v>
      </c>
      <c r="H39" s="3">
        <v>5.2303672386368181</v>
      </c>
    </row>
    <row r="40" spans="1:8" x14ac:dyDescent="0.3">
      <c r="A40" s="1">
        <v>2021</v>
      </c>
      <c r="B40" s="1">
        <v>3</v>
      </c>
      <c r="C40" s="5">
        <v>89608.12</v>
      </c>
      <c r="D40" s="3">
        <v>-0.55684231775227078</v>
      </c>
      <c r="E40" s="3">
        <v>5.2185822464679186</v>
      </c>
      <c r="F40" s="5">
        <v>6467334.1687100008</v>
      </c>
      <c r="G40" s="3">
        <v>0.85369303649913686</v>
      </c>
      <c r="H40" s="3">
        <v>5.129881649710228</v>
      </c>
    </row>
    <row r="41" spans="1:8" x14ac:dyDescent="0.3">
      <c r="A41" s="1">
        <v>2021</v>
      </c>
      <c r="B41" s="1">
        <v>4</v>
      </c>
      <c r="C41" s="5">
        <v>117512.86000000002</v>
      </c>
      <c r="D41" s="3">
        <v>2.6725133210652618</v>
      </c>
      <c r="E41" s="3">
        <v>5.3846585861677498</v>
      </c>
      <c r="F41" s="5">
        <v>8727092.6156000011</v>
      </c>
      <c r="G41" s="3">
        <v>1.084014428081792</v>
      </c>
      <c r="H41" s="3">
        <v>5.0299043255999063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6.0193588268278253</v>
      </c>
      <c r="E42" s="3">
        <v>5.5667918267257912</v>
      </c>
      <c r="F42" s="5">
        <v>10745727.736250002</v>
      </c>
      <c r="G42" s="3">
        <v>1.0783902726791972</v>
      </c>
      <c r="H42" s="3">
        <v>4.9320346907920491</v>
      </c>
    </row>
    <row r="43" spans="1:8" x14ac:dyDescent="0.3">
      <c r="A43" s="1">
        <v>2021</v>
      </c>
      <c r="B43" s="1">
        <v>6</v>
      </c>
      <c r="C43" s="5">
        <v>184124.96999999997</v>
      </c>
      <c r="D43" s="3">
        <v>10.660896732947212</v>
      </c>
      <c r="E43" s="3">
        <v>5.7641841021009839</v>
      </c>
      <c r="F43" s="5">
        <v>13014174.055469997</v>
      </c>
      <c r="G43" s="3">
        <v>1.3988606999985942</v>
      </c>
      <c r="H43" s="3">
        <v>4.8375981496410798</v>
      </c>
    </row>
    <row r="44" spans="1:8" x14ac:dyDescent="0.3">
      <c r="A44" s="1">
        <v>2021</v>
      </c>
      <c r="B44" s="1">
        <v>7</v>
      </c>
      <c r="C44" s="5">
        <v>217602.38999999998</v>
      </c>
      <c r="D44" s="3">
        <v>8.1805684876149698</v>
      </c>
      <c r="E44" s="3">
        <v>5.9760689745161635</v>
      </c>
      <c r="F44" s="5">
        <v>15259193.1448416</v>
      </c>
      <c r="G44" s="3">
        <v>0.69008423457652679</v>
      </c>
      <c r="H44" s="3">
        <v>4.7476524923057193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6.2731337281964894</v>
      </c>
      <c r="E45" s="3">
        <v>6.2020200556824197</v>
      </c>
      <c r="F45" s="5">
        <v>17289406.574680001</v>
      </c>
      <c r="G45" s="3">
        <v>0.78643863592597896</v>
      </c>
      <c r="H45" s="3">
        <v>4.6630167077329077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-0.36525940343896668</v>
      </c>
      <c r="E46" s="3">
        <v>6.4417640475548081</v>
      </c>
      <c r="F46" s="5">
        <v>19412367.420000002</v>
      </c>
      <c r="G46" s="3">
        <v>0.71996844767090451</v>
      </c>
      <c r="H46" s="3">
        <v>4.5842280092961323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2.9770226545337453</v>
      </c>
      <c r="E47" s="3">
        <v>6.6950325905378634</v>
      </c>
      <c r="F47" s="5">
        <v>21619163.495030001</v>
      </c>
      <c r="G47" s="3">
        <v>-6.178469066993042E-2</v>
      </c>
      <c r="H47" s="3">
        <v>4.5115544035583373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6.9610846150742463</v>
      </c>
      <c r="F48" s="5">
        <v>24101101.440000001</v>
      </c>
      <c r="G48" s="3">
        <v>0.74153399349095039</v>
      </c>
      <c r="H48" s="3">
        <v>4.4449955457240211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7.2389208564721734</v>
      </c>
      <c r="F49" s="5">
        <v>26729958.170000002</v>
      </c>
      <c r="G49" s="3">
        <v>1.0108172922654424</v>
      </c>
      <c r="H49" s="3">
        <v>4.3842334980050284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7.527552520598479</v>
      </c>
      <c r="F50" s="5">
        <v>2081604.77</v>
      </c>
      <c r="G50" s="3">
        <v>6.1032550673571162</v>
      </c>
      <c r="H50" s="3">
        <v>4.328693137783187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7.8258672866362948</v>
      </c>
      <c r="F51" s="5">
        <v>4231708.8199999994</v>
      </c>
      <c r="G51" s="3">
        <v>4.236475045323651</v>
      </c>
      <c r="H51" s="3">
        <v>4.2775650774260372</v>
      </c>
    </row>
    <row r="52" spans="1:8" x14ac:dyDescent="0.3">
      <c r="A52" s="1">
        <v>2022</v>
      </c>
      <c r="B52" s="1">
        <v>3</v>
      </c>
      <c r="C52" s="5">
        <v>100000.14000000001</v>
      </c>
      <c r="D52" s="3">
        <v>11.597185612196782</v>
      </c>
      <c r="E52" s="3">
        <v>8.1322829956343856</v>
      </c>
      <c r="F52" s="5">
        <v>6727713.4249400003</v>
      </c>
      <c r="G52" s="3">
        <v>4.0260677651350774</v>
      </c>
      <c r="H52" s="3">
        <v>4.2301631627684513</v>
      </c>
    </row>
    <row r="53" spans="1:8" x14ac:dyDescent="0.3">
      <c r="A53" s="1">
        <v>2022</v>
      </c>
      <c r="B53" s="1">
        <v>4</v>
      </c>
      <c r="C53" s="5">
        <v>133882.72</v>
      </c>
      <c r="D53" s="3">
        <v>13.930271120964965</v>
      </c>
      <c r="E53" s="3">
        <v>8.444955279983315</v>
      </c>
      <c r="F53" s="5">
        <v>9061758.7429799996</v>
      </c>
      <c r="G53" s="3">
        <v>3.8347951846158912</v>
      </c>
      <c r="H53" s="3">
        <v>4.1857983861708501</v>
      </c>
    </row>
    <row r="54" spans="1:8" x14ac:dyDescent="0.3">
      <c r="A54" s="1">
        <v>2022</v>
      </c>
      <c r="B54" s="1">
        <v>5</v>
      </c>
      <c r="C54" s="5">
        <v>167702.35999999999</v>
      </c>
      <c r="D54" s="3">
        <v>11.316973442281263</v>
      </c>
      <c r="E54" s="3">
        <v>8.7622803903109059</v>
      </c>
      <c r="F54" s="5">
        <v>11288718.93</v>
      </c>
      <c r="G54" s="3">
        <v>5.0530890701637077</v>
      </c>
      <c r="H54" s="3">
        <v>4.1437675667021514</v>
      </c>
    </row>
    <row r="55" spans="1:8" x14ac:dyDescent="0.3">
      <c r="A55" s="1">
        <v>2022</v>
      </c>
      <c r="B55" s="1">
        <v>6</v>
      </c>
      <c r="C55" s="5">
        <v>204711.84999999998</v>
      </c>
      <c r="D55" s="3">
        <v>11.180927823097541</v>
      </c>
      <c r="E55" s="3">
        <v>9.0830355019561608</v>
      </c>
      <c r="F55" s="5">
        <v>13918460.176989999</v>
      </c>
      <c r="G55" s="3">
        <v>6.9484710874903266</v>
      </c>
      <c r="H55" s="3">
        <v>4.1033431482089426</v>
      </c>
    </row>
    <row r="56" spans="1:8" x14ac:dyDescent="0.3">
      <c r="A56" s="1">
        <v>2022</v>
      </c>
      <c r="B56" s="1">
        <v>7</v>
      </c>
      <c r="C56" s="5">
        <v>239482.19000000003</v>
      </c>
      <c r="D56" s="3">
        <v>10.054944709017244</v>
      </c>
      <c r="E56" s="3">
        <v>9.4061751994978007</v>
      </c>
      <c r="F56" s="5">
        <v>16211659.282950001</v>
      </c>
      <c r="G56" s="3">
        <v>6.2419167846393231</v>
      </c>
      <c r="H56" s="3">
        <v>4.0638607218644403</v>
      </c>
    </row>
    <row r="57" spans="1:8" x14ac:dyDescent="0.3">
      <c r="A57" s="1">
        <v>2022</v>
      </c>
      <c r="B57" s="1">
        <v>8</v>
      </c>
      <c r="C57" s="5">
        <v>276159.65999999997</v>
      </c>
      <c r="D57" s="3">
        <v>12.963493063265608</v>
      </c>
      <c r="E57" s="3">
        <v>9.7307997544812945</v>
      </c>
      <c r="F57" s="5">
        <v>18373648.06388</v>
      </c>
      <c r="G57" s="3">
        <v>6.2711318894417722</v>
      </c>
      <c r="H57" s="3">
        <v>4.0248534571709778</v>
      </c>
    </row>
    <row r="58" spans="1:8" x14ac:dyDescent="0.3">
      <c r="A58" s="1">
        <v>2022</v>
      </c>
      <c r="B58" s="1">
        <v>9</v>
      </c>
      <c r="C58" s="5">
        <v>310352.02</v>
      </c>
      <c r="D58" s="3">
        <v>19.130681418840069</v>
      </c>
      <c r="E58" s="3">
        <v>10.05605449189027</v>
      </c>
      <c r="F58" s="5">
        <v>20632246.499520004</v>
      </c>
      <c r="G58" s="3">
        <v>6.2840304488735121</v>
      </c>
      <c r="H58" s="3">
        <v>3.9860057775241367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0" zoomScaleNormal="100" workbookViewId="0">
      <selection activeCell="D63" sqref="D62: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-74.808917016810639</v>
      </c>
      <c r="F2" s="5">
        <v>-976</v>
      </c>
      <c r="G2" s="3">
        <v>40.451494813910919</v>
      </c>
      <c r="H2" s="3">
        <v>-209.33131072085141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-78.86781147571628</v>
      </c>
      <c r="F3" s="5">
        <v>-980</v>
      </c>
      <c r="G3" s="3">
        <v>41.874258600237248</v>
      </c>
      <c r="H3" s="3">
        <v>-233.09792267366279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-82.716071686352194</v>
      </c>
      <c r="F4" s="5">
        <v>-1609</v>
      </c>
      <c r="G4" s="3">
        <v>40.932452276064609</v>
      </c>
      <c r="H4" s="3">
        <v>-257.81901775270751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-86.401847166557431</v>
      </c>
      <c r="F5" s="5">
        <v>-2359</v>
      </c>
      <c r="G5" s="3">
        <v>40.698843640020108</v>
      </c>
      <c r="H5" s="3">
        <v>-283.38857351329068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-89.966637465424739</v>
      </c>
      <c r="F6" s="5">
        <v>-3946</v>
      </c>
      <c r="G6" s="3">
        <v>28.436706565107002</v>
      </c>
      <c r="H6" s="3">
        <v>-309.67982088085432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-93.452069454751793</v>
      </c>
      <c r="F7" s="5">
        <v>-7734</v>
      </c>
      <c r="G7" s="3">
        <v>14.560318161732214</v>
      </c>
      <c r="H7" s="3">
        <v>-336.54348471020484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-96.894611647797646</v>
      </c>
      <c r="F8" s="5">
        <v>18</v>
      </c>
      <c r="G8" s="3">
        <v>101.32743362831857</v>
      </c>
      <c r="H8" s="3">
        <v>-363.80680954174261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-100.32527710973571</v>
      </c>
      <c r="F9" s="5">
        <v>1166</v>
      </c>
      <c r="G9" s="3">
        <v>143.93305439330544</v>
      </c>
      <c r="H9" s="3">
        <v>-391.27265770733521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-103.76140566881941</v>
      </c>
      <c r="F10" s="5">
        <v>1638</v>
      </c>
      <c r="G10" s="3">
        <v>444.18604651162792</v>
      </c>
      <c r="H10" s="3">
        <v>-418.71159054974123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-107.2064256757251</v>
      </c>
      <c r="F11" s="5">
        <v>1685</v>
      </c>
      <c r="G11" s="3">
        <v>389.82558139534882</v>
      </c>
      <c r="H11" s="3">
        <v>-445.8570023483789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-110.65924290876579</v>
      </c>
      <c r="F12" s="5">
        <v>1237</v>
      </c>
      <c r="G12" s="3">
        <v>237.97814207650271</v>
      </c>
      <c r="H12" s="3">
        <v>-472.3823639356483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-114.11330238256667</v>
      </c>
      <c r="F13" s="5">
        <v>-3287</v>
      </c>
      <c r="G13" s="3">
        <v>21.080432172869148</v>
      </c>
      <c r="H13" s="3">
        <v>-497.90311263118957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-117.55285478027074</v>
      </c>
      <c r="F14" s="5">
        <v>-580</v>
      </c>
      <c r="G14" s="3">
        <v>40.57377049180328</v>
      </c>
      <c r="H14" s="3">
        <v>-521.98535516394747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-120.95187220116908</v>
      </c>
      <c r="F15" s="5">
        <v>-513</v>
      </c>
      <c r="G15" s="3">
        <v>47.653061224489797</v>
      </c>
      <c r="H15" s="3">
        <v>-544.15915773892209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-124.268587594284</v>
      </c>
      <c r="F16" s="5">
        <v>-1706</v>
      </c>
      <c r="G16" s="3">
        <v>-6.0285891858297083</v>
      </c>
      <c r="H16" s="3">
        <v>-563.91551995516522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-127.44399608922984</v>
      </c>
      <c r="F17" s="5">
        <v>-2890</v>
      </c>
      <c r="G17" s="3">
        <v>-22.509537939805004</v>
      </c>
      <c r="H17" s="3">
        <v>-580.70434334096728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-130.4042130525936</v>
      </c>
      <c r="F18" s="5">
        <v>-4624</v>
      </c>
      <c r="G18" s="3">
        <v>-17.181956411556008</v>
      </c>
      <c r="H18" s="3">
        <v>-593.93678727664872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-133.05478482345609</v>
      </c>
      <c r="F19" s="5">
        <v>-8640</v>
      </c>
      <c r="G19" s="3">
        <v>-11.714507370054307</v>
      </c>
      <c r="H19" s="3">
        <v>-602.98524761437693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-135.29008324870165</v>
      </c>
      <c r="F20" s="5">
        <v>-3386</v>
      </c>
      <c r="G20" s="3">
        <v>-18911.111111111113</v>
      </c>
      <c r="H20" s="3">
        <v>-607.18206778750937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-136.99395425137146</v>
      </c>
      <c r="F21" s="5">
        <v>-3229</v>
      </c>
      <c r="G21" s="3">
        <v>-376.9296740994854</v>
      </c>
      <c r="H21" s="3">
        <v>-605.81853076133109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-138.12157777650336</v>
      </c>
      <c r="F22" s="5">
        <v>-3764</v>
      </c>
      <c r="G22" s="3">
        <v>-329.7924297924298</v>
      </c>
      <c r="H22" s="3">
        <v>-599.45702568469142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-138.6405387028677</v>
      </c>
      <c r="F23" s="5">
        <v>-4712</v>
      </c>
      <c r="G23" s="3">
        <v>-379.64391691394661</v>
      </c>
      <c r="H23" s="3">
        <v>-588.64404664694928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-138.5355791041938</v>
      </c>
      <c r="F24" s="5">
        <v>-3302</v>
      </c>
      <c r="G24" s="3">
        <v>-366.93613581244949</v>
      </c>
      <c r="H24" s="3">
        <v>-573.90736102941548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-137.81097990568995</v>
      </c>
      <c r="F25" s="5">
        <v>-7337</v>
      </c>
      <c r="G25" s="3">
        <v>-123.21265591724978</v>
      </c>
      <c r="H25" s="3">
        <v>-555.7602223155028</v>
      </c>
    </row>
    <row r="26" spans="1:8" x14ac:dyDescent="0.3">
      <c r="A26" s="1">
        <v>2020</v>
      </c>
      <c r="B26" s="1">
        <v>1</v>
      </c>
      <c r="C26" s="5">
        <v>-14</v>
      </c>
      <c r="D26" s="3">
        <v>-1500</v>
      </c>
      <c r="E26" s="3">
        <v>-136.48124277607903</v>
      </c>
      <c r="F26" s="5">
        <v>-871</v>
      </c>
      <c r="G26" s="3">
        <v>-50.172413793103445</v>
      </c>
      <c r="H26" s="3">
        <v>-534.7015109868729</v>
      </c>
    </row>
    <row r="27" spans="1:8" x14ac:dyDescent="0.3">
      <c r="A27" s="1">
        <v>2020</v>
      </c>
      <c r="B27" s="1">
        <v>2</v>
      </c>
      <c r="C27" s="5">
        <v>5</v>
      </c>
      <c r="D27" s="3">
        <v>66.666666666666657</v>
      </c>
      <c r="E27" s="3">
        <v>-134.56839319424003</v>
      </c>
      <c r="F27" s="5">
        <v>-596</v>
      </c>
      <c r="G27" s="3">
        <v>-16.179337231968809</v>
      </c>
      <c r="H27" s="3">
        <v>-511.20006949974299</v>
      </c>
    </row>
    <row r="28" spans="1:8" x14ac:dyDescent="0.3">
      <c r="A28" s="1">
        <v>2020</v>
      </c>
      <c r="B28" s="1">
        <v>3</v>
      </c>
      <c r="C28" s="5">
        <v>-1</v>
      </c>
      <c r="D28" s="3">
        <v>50</v>
      </c>
      <c r="E28" s="3">
        <v>-132.18914544163695</v>
      </c>
      <c r="F28" s="5">
        <v>-2542</v>
      </c>
      <c r="G28" s="3">
        <v>-49.003516998827671</v>
      </c>
      <c r="H28" s="3">
        <v>-485.69109245635849</v>
      </c>
    </row>
    <row r="29" spans="1:8" x14ac:dyDescent="0.3">
      <c r="A29" s="1">
        <v>2020</v>
      </c>
      <c r="B29" s="1">
        <v>4</v>
      </c>
      <c r="C29" s="5">
        <v>31</v>
      </c>
      <c r="D29" s="3">
        <v>40.909090909090914</v>
      </c>
      <c r="E29" s="3">
        <v>-129.44623914279902</v>
      </c>
      <c r="F29" s="5">
        <v>-484</v>
      </c>
      <c r="G29" s="3">
        <v>83.252595155709344</v>
      </c>
      <c r="H29" s="3">
        <v>-458.57539801922411</v>
      </c>
    </row>
    <row r="30" spans="1:8" x14ac:dyDescent="0.3">
      <c r="A30" s="1">
        <v>2020</v>
      </c>
      <c r="B30" s="1">
        <v>5</v>
      </c>
      <c r="C30" s="5">
        <v>-3</v>
      </c>
      <c r="D30" s="3">
        <v>92.682926829268297</v>
      </c>
      <c r="E30" s="3">
        <v>-126.42976189826643</v>
      </c>
      <c r="F30" s="5">
        <v>-1985</v>
      </c>
      <c r="G30" s="3">
        <v>57.071799307958479</v>
      </c>
      <c r="H30" s="3">
        <v>-430.22347882477101</v>
      </c>
    </row>
    <row r="31" spans="1:8" x14ac:dyDescent="0.3">
      <c r="A31" s="1">
        <v>2020</v>
      </c>
      <c r="B31" s="1">
        <v>6</v>
      </c>
      <c r="C31" s="5">
        <v>-76</v>
      </c>
      <c r="D31" s="3">
        <v>13.636363636363635</v>
      </c>
      <c r="E31" s="3">
        <v>-123.21797107732581</v>
      </c>
      <c r="F31" s="5">
        <v>-7822</v>
      </c>
      <c r="G31" s="3">
        <v>9.4675925925925934</v>
      </c>
      <c r="H31" s="3">
        <v>-400.96820056545994</v>
      </c>
    </row>
    <row r="32" spans="1:8" x14ac:dyDescent="0.3">
      <c r="A32" s="1">
        <v>2020</v>
      </c>
      <c r="B32" s="1">
        <v>7</v>
      </c>
      <c r="C32" s="5">
        <v>96</v>
      </c>
      <c r="D32" s="3">
        <v>212.94117647058823</v>
      </c>
      <c r="E32" s="3">
        <v>-119.87390789032435</v>
      </c>
      <c r="F32" s="5">
        <v>2744</v>
      </c>
      <c r="G32" s="3">
        <v>181.03957471943295</v>
      </c>
      <c r="H32" s="3">
        <v>-371.10858898388136</v>
      </c>
    </row>
    <row r="33" spans="1:8" x14ac:dyDescent="0.3">
      <c r="A33" s="1">
        <v>2020</v>
      </c>
      <c r="B33" s="1">
        <v>8</v>
      </c>
      <c r="C33" s="5">
        <v>97</v>
      </c>
      <c r="D33" s="3">
        <v>240.57971014492753</v>
      </c>
      <c r="E33" s="3">
        <v>-116.45110977436524</v>
      </c>
      <c r="F33" s="5">
        <v>1469</v>
      </c>
      <c r="G33" s="3">
        <v>145.49396097863115</v>
      </c>
      <c r="H33" s="3">
        <v>-340.91516733698967</v>
      </c>
    </row>
    <row r="34" spans="1:8" x14ac:dyDescent="0.3">
      <c r="A34" s="1">
        <v>2020</v>
      </c>
      <c r="B34" s="1">
        <v>9</v>
      </c>
      <c r="C34" s="5">
        <v>106</v>
      </c>
      <c r="D34" s="3">
        <v>237.66233766233765</v>
      </c>
      <c r="E34" s="3">
        <v>-112.98000200791549</v>
      </c>
      <c r="F34" s="5">
        <v>1609</v>
      </c>
      <c r="G34" s="3">
        <v>142.7470775770457</v>
      </c>
      <c r="H34" s="3">
        <v>-310.62011525925993</v>
      </c>
    </row>
    <row r="35" spans="1:8" x14ac:dyDescent="0.3">
      <c r="A35" s="1">
        <v>2020</v>
      </c>
      <c r="B35" s="1">
        <v>10</v>
      </c>
      <c r="C35" s="5">
        <v>89</v>
      </c>
      <c r="D35" s="3">
        <v>211.24999999999997</v>
      </c>
      <c r="E35" s="3">
        <v>-109.46621606250329</v>
      </c>
      <c r="F35" s="5">
        <v>-372</v>
      </c>
      <c r="G35" s="3">
        <v>92.10526315789474</v>
      </c>
      <c r="H35" s="3">
        <v>-280.42183397347867</v>
      </c>
    </row>
    <row r="36" spans="1:8" x14ac:dyDescent="0.3">
      <c r="A36" s="1">
        <v>2020</v>
      </c>
      <c r="B36" s="1">
        <v>11</v>
      </c>
      <c r="C36" s="5">
        <v>110</v>
      </c>
      <c r="D36" s="3">
        <v>311.53846153846155</v>
      </c>
      <c r="E36" s="3">
        <v>-105.89103324717973</v>
      </c>
      <c r="F36" s="5">
        <v>1289</v>
      </c>
      <c r="G36" s="3">
        <v>139.03694730466384</v>
      </c>
      <c r="H36" s="3">
        <v>-250.48724086959652</v>
      </c>
    </row>
    <row r="37" spans="1:8" x14ac:dyDescent="0.3">
      <c r="A37" s="1">
        <v>2020</v>
      </c>
      <c r="B37" s="1">
        <v>12</v>
      </c>
      <c r="C37" s="5">
        <v>47</v>
      </c>
      <c r="D37" s="3">
        <v>134.81481481481481</v>
      </c>
      <c r="E37" s="3">
        <v>-102.21346291154713</v>
      </c>
      <c r="F37" s="5">
        <v>-1984</v>
      </c>
      <c r="G37" s="3">
        <v>72.958975057925585</v>
      </c>
      <c r="H37" s="3">
        <v>-220.95738340026332</v>
      </c>
    </row>
    <row r="38" spans="1:8" x14ac:dyDescent="0.3">
      <c r="A38" s="1">
        <v>2021</v>
      </c>
      <c r="B38" s="1">
        <v>1</v>
      </c>
      <c r="C38" s="5">
        <v>-16</v>
      </c>
      <c r="D38" s="3">
        <v>-14.285714285714285</v>
      </c>
      <c r="E38" s="3">
        <v>-98.363526245847623</v>
      </c>
      <c r="F38" s="5">
        <v>-1440</v>
      </c>
      <c r="G38" s="3">
        <v>-65.327210103329506</v>
      </c>
      <c r="H38" s="3">
        <v>-191.94625872728346</v>
      </c>
    </row>
    <row r="39" spans="1:8" x14ac:dyDescent="0.3">
      <c r="A39" s="1">
        <v>2021</v>
      </c>
      <c r="B39" s="1">
        <v>2</v>
      </c>
      <c r="C39" s="5">
        <v>-18</v>
      </c>
      <c r="D39" s="3">
        <v>-459.99999999999994</v>
      </c>
      <c r="E39" s="3">
        <v>-94.254784143259059</v>
      </c>
      <c r="F39" s="5">
        <v>-1528</v>
      </c>
      <c r="G39" s="3">
        <v>-156.37583892617451</v>
      </c>
      <c r="H39" s="3">
        <v>-163.54745315423503</v>
      </c>
    </row>
    <row r="40" spans="1:8" x14ac:dyDescent="0.3">
      <c r="A40" s="1">
        <v>2021</v>
      </c>
      <c r="B40" s="1">
        <v>3</v>
      </c>
      <c r="C40" s="5">
        <v>-15</v>
      </c>
      <c r="D40" s="3">
        <v>-1400</v>
      </c>
      <c r="E40" s="3">
        <v>-89.794958760017607</v>
      </c>
      <c r="F40" s="5">
        <v>-3567</v>
      </c>
      <c r="G40" s="3">
        <v>-40.322580645161288</v>
      </c>
      <c r="H40" s="3">
        <v>-135.84575999520837</v>
      </c>
    </row>
    <row r="41" spans="1:8" x14ac:dyDescent="0.3">
      <c r="A41" s="1">
        <v>2021</v>
      </c>
      <c r="B41" s="1">
        <v>4</v>
      </c>
      <c r="C41" s="5">
        <v>-58</v>
      </c>
      <c r="D41" s="3">
        <v>-287.09677419354841</v>
      </c>
      <c r="E41" s="3">
        <v>-84.917171225682822</v>
      </c>
      <c r="F41" s="5">
        <v>-3856</v>
      </c>
      <c r="G41" s="3">
        <v>-696.69421487603302</v>
      </c>
      <c r="H41" s="3">
        <v>-108.92547453552801</v>
      </c>
    </row>
    <row r="42" spans="1:8" x14ac:dyDescent="0.3">
      <c r="A42" s="1">
        <v>2021</v>
      </c>
      <c r="B42" s="1">
        <v>5</v>
      </c>
      <c r="C42" s="5">
        <v>-23</v>
      </c>
      <c r="D42" s="3">
        <v>-666.66666666666674</v>
      </c>
      <c r="E42" s="3">
        <v>-79.645529131011457</v>
      </c>
      <c r="F42" s="5">
        <v>-2948</v>
      </c>
      <c r="G42" s="3">
        <v>-48.513853904282115</v>
      </c>
      <c r="H42" s="3">
        <v>-82.864258506396908</v>
      </c>
    </row>
    <row r="43" spans="1:8" x14ac:dyDescent="0.3">
      <c r="A43" s="1">
        <v>2021</v>
      </c>
      <c r="B43" s="1">
        <v>6</v>
      </c>
      <c r="C43" s="5">
        <v>-66</v>
      </c>
      <c r="D43" s="3">
        <v>13.157894736842104</v>
      </c>
      <c r="E43" s="3">
        <v>-74.018180316966379</v>
      </c>
      <c r="F43" s="5">
        <v>-8985</v>
      </c>
      <c r="G43" s="3">
        <v>-14.868320122730761</v>
      </c>
      <c r="H43" s="3">
        <v>-57.780590912652791</v>
      </c>
    </row>
    <row r="44" spans="1:8" x14ac:dyDescent="0.3">
      <c r="A44" s="1">
        <v>2021</v>
      </c>
      <c r="B44" s="1">
        <v>7</v>
      </c>
      <c r="C44" s="5">
        <v>28</v>
      </c>
      <c r="D44" s="3">
        <v>-70.833333333333343</v>
      </c>
      <c r="E44" s="3">
        <v>-68.114037981283744</v>
      </c>
      <c r="F44" s="5">
        <v>517</v>
      </c>
      <c r="G44" s="3">
        <v>-81.158892128279874</v>
      </c>
      <c r="H44" s="3">
        <v>-33.790565314369339</v>
      </c>
    </row>
    <row r="45" spans="1:8" x14ac:dyDescent="0.3">
      <c r="A45" s="1">
        <v>2021</v>
      </c>
      <c r="B45" s="1">
        <v>8</v>
      </c>
      <c r="C45" s="5">
        <v>21</v>
      </c>
      <c r="D45" s="3">
        <v>-78.350515463917532</v>
      </c>
      <c r="E45" s="3">
        <v>-62.005961427598756</v>
      </c>
      <c r="F45" s="5">
        <v>1244</v>
      </c>
      <c r="G45" s="3">
        <v>-15.316541865214431</v>
      </c>
      <c r="H45" s="3">
        <v>-11.007295252815371</v>
      </c>
    </row>
    <row r="46" spans="1:8" x14ac:dyDescent="0.3">
      <c r="A46" s="1">
        <v>2021</v>
      </c>
      <c r="B46" s="1">
        <v>9</v>
      </c>
      <c r="C46" s="5">
        <v>167</v>
      </c>
      <c r="D46" s="3">
        <v>57.547169811320757</v>
      </c>
      <c r="E46" s="3">
        <v>-55.766998799501614</v>
      </c>
      <c r="F46" s="5">
        <v>8323</v>
      </c>
      <c r="G46" s="3">
        <v>417.27781230577995</v>
      </c>
      <c r="H46" s="3">
        <v>10.452816263600429</v>
      </c>
    </row>
    <row r="47" spans="1:8" x14ac:dyDescent="0.3">
      <c r="A47" s="1">
        <v>2021</v>
      </c>
      <c r="B47" s="1">
        <v>10</v>
      </c>
      <c r="C47" s="5">
        <v>236</v>
      </c>
      <c r="D47" s="3">
        <v>165.16853932584269</v>
      </c>
      <c r="E47" s="3">
        <v>-49.471333279057262</v>
      </c>
      <c r="F47" s="5">
        <v>11938</v>
      </c>
      <c r="G47" s="3">
        <v>3309.1397849462369</v>
      </c>
      <c r="H47" s="3">
        <v>30.47306697323242</v>
      </c>
    </row>
    <row r="48" spans="1:8" x14ac:dyDescent="0.3">
      <c r="A48" s="1">
        <v>2021</v>
      </c>
      <c r="B48" s="1">
        <v>11</v>
      </c>
      <c r="C48" s="5">
        <v>232</v>
      </c>
      <c r="D48" s="3">
        <v>110.90909090909091</v>
      </c>
      <c r="E48" s="3">
        <v>-43.185279008843771</v>
      </c>
      <c r="F48" s="5">
        <v>8263</v>
      </c>
      <c r="G48" s="3">
        <v>541.03956555469358</v>
      </c>
      <c r="H48" s="3">
        <v>48.965006350271217</v>
      </c>
    </row>
    <row r="49" spans="1:8" x14ac:dyDescent="0.3">
      <c r="A49" s="1">
        <v>2021</v>
      </c>
      <c r="B49" s="1">
        <v>12</v>
      </c>
      <c r="C49" s="5">
        <v>109</v>
      </c>
      <c r="D49" s="3">
        <v>131.91489361702128</v>
      </c>
      <c r="E49" s="3">
        <v>-36.960244584730539</v>
      </c>
      <c r="F49" s="5">
        <v>-630</v>
      </c>
      <c r="G49" s="3">
        <v>68.245967741935488</v>
      </c>
      <c r="H49" s="3">
        <v>66.067869057655557</v>
      </c>
    </row>
    <row r="50" spans="1:8" x14ac:dyDescent="0.3">
      <c r="A50" s="1">
        <v>2022</v>
      </c>
      <c r="B50" s="1">
        <v>1</v>
      </c>
      <c r="C50" s="5">
        <v>5</v>
      </c>
      <c r="D50" s="3">
        <v>131.25</v>
      </c>
      <c r="E50" s="3">
        <v>-30.836937604675992</v>
      </c>
      <c r="F50" s="5">
        <v>-849</v>
      </c>
      <c r="G50" s="3">
        <v>41.041666666666664</v>
      </c>
      <c r="H50" s="3">
        <v>81.955061602713371</v>
      </c>
    </row>
    <row r="51" spans="1:8" x14ac:dyDescent="0.3">
      <c r="A51" s="1">
        <v>2022</v>
      </c>
      <c r="B51" s="1">
        <v>2</v>
      </c>
      <c r="C51" s="5">
        <v>-5</v>
      </c>
      <c r="D51" s="3">
        <v>72.222222222222214</v>
      </c>
      <c r="E51" s="3">
        <v>-24.844338226485668</v>
      </c>
      <c r="F51" s="5">
        <v>-1190</v>
      </c>
      <c r="G51" s="3">
        <v>22.120418848167539</v>
      </c>
      <c r="H51" s="3">
        <v>96.800141749625681</v>
      </c>
    </row>
    <row r="52" spans="1:8" x14ac:dyDescent="0.3">
      <c r="A52" s="1">
        <v>2022</v>
      </c>
      <c r="B52" s="1">
        <v>3</v>
      </c>
      <c r="C52" s="5">
        <v>48</v>
      </c>
      <c r="D52" s="3">
        <v>420</v>
      </c>
      <c r="E52" s="3">
        <v>-19.000170570631447</v>
      </c>
      <c r="F52" s="5">
        <v>156</v>
      </c>
      <c r="G52" s="3">
        <v>104.37342304457526</v>
      </c>
      <c r="H52" s="3">
        <v>110.77382605459184</v>
      </c>
    </row>
    <row r="53" spans="1:8" x14ac:dyDescent="0.3">
      <c r="A53" s="1">
        <v>2022</v>
      </c>
      <c r="B53" s="1">
        <v>4</v>
      </c>
      <c r="C53" s="5">
        <v>16</v>
      </c>
      <c r="D53" s="3">
        <v>127.58620689655173</v>
      </c>
      <c r="E53" s="3">
        <v>-13.31541802422071</v>
      </c>
      <c r="F53" s="5">
        <v>-1919</v>
      </c>
      <c r="G53" s="3">
        <v>50.233402489626556</v>
      </c>
      <c r="H53" s="3">
        <v>124.04164498194304</v>
      </c>
    </row>
    <row r="54" spans="1:8" x14ac:dyDescent="0.3">
      <c r="A54" s="1">
        <v>2022</v>
      </c>
      <c r="B54" s="1">
        <v>5</v>
      </c>
      <c r="C54" s="5">
        <v>10</v>
      </c>
      <c r="D54" s="3">
        <v>143.47826086956522</v>
      </c>
      <c r="E54" s="3">
        <v>-7.7705778514045534</v>
      </c>
      <c r="F54" s="5">
        <v>-3063</v>
      </c>
      <c r="G54" s="3">
        <v>-3.9009497964721849</v>
      </c>
      <c r="H54" s="3">
        <v>136.76868452357922</v>
      </c>
    </row>
    <row r="55" spans="1:8" x14ac:dyDescent="0.3">
      <c r="A55" s="1">
        <v>2022</v>
      </c>
      <c r="B55" s="1">
        <v>6</v>
      </c>
      <c r="C55" s="5">
        <v>-72</v>
      </c>
      <c r="D55" s="3">
        <v>-9.0909090909090917</v>
      </c>
      <c r="E55" s="3">
        <v>-2.3363624812701245</v>
      </c>
      <c r="F55" s="5">
        <v>-8140</v>
      </c>
      <c r="G55" s="3">
        <v>9.4045631608235958</v>
      </c>
      <c r="H55" s="3">
        <v>149.11490509900506</v>
      </c>
    </row>
    <row r="56" spans="1:8" x14ac:dyDescent="0.3">
      <c r="A56" s="1">
        <v>2022</v>
      </c>
      <c r="B56" s="1">
        <v>7</v>
      </c>
      <c r="C56" s="5">
        <v>-39</v>
      </c>
      <c r="D56" s="3">
        <v>-239.28571428571428</v>
      </c>
      <c r="E56" s="3">
        <v>3.0270190486732718</v>
      </c>
      <c r="F56" s="5">
        <v>-4238</v>
      </c>
      <c r="G56" s="3">
        <v>-919.72920696324945</v>
      </c>
      <c r="H56" s="3">
        <v>161.23049840311961</v>
      </c>
    </row>
    <row r="57" spans="1:8" x14ac:dyDescent="0.3">
      <c r="A57" s="1">
        <v>2022</v>
      </c>
      <c r="B57" s="1">
        <v>8</v>
      </c>
      <c r="C57" s="5">
        <v>-18</v>
      </c>
      <c r="D57" s="3">
        <v>-185.71428571428572</v>
      </c>
      <c r="E57" s="3">
        <v>8.3588886351795502</v>
      </c>
      <c r="F57" s="5">
        <v>-3893</v>
      </c>
      <c r="G57" s="3">
        <v>-412.94212218649523</v>
      </c>
      <c r="H57" s="3">
        <v>173.25595402374293</v>
      </c>
    </row>
    <row r="58" spans="1:8" x14ac:dyDescent="0.3">
      <c r="A58" s="1">
        <v>2022</v>
      </c>
      <c r="B58" s="1">
        <v>9</v>
      </c>
      <c r="C58" s="5">
        <v>-27</v>
      </c>
      <c r="D58" s="3">
        <v>-116.1676646706587</v>
      </c>
      <c r="E58" s="3">
        <v>13.681740901854404</v>
      </c>
      <c r="F58" s="5">
        <v>-5879</v>
      </c>
      <c r="G58" s="3">
        <v>-170.63558812928031</v>
      </c>
      <c r="H58" s="3">
        <v>185.25669490248904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opLeftCell="A32" zoomScaleNormal="100" workbookViewId="0">
      <selection activeCell="A59" sqref="A59:H59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0.83891281531613959</v>
      </c>
      <c r="E2" s="1">
        <v>0.88230468919863259</v>
      </c>
      <c r="F2" s="1">
        <v>9572422</v>
      </c>
      <c r="G2" s="1">
        <v>1.1314346423071608</v>
      </c>
      <c r="H2" s="1">
        <v>1.1234826085341798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0.89613654310076729</v>
      </c>
      <c r="E3" s="1">
        <v>0.88205433871685612</v>
      </c>
      <c r="F3" s="1">
        <v>9573282</v>
      </c>
      <c r="G3" s="1">
        <v>1.2002013584719862</v>
      </c>
      <c r="H3" s="1">
        <v>1.1199572345436508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0.7993460553538112</v>
      </c>
      <c r="E4" s="1">
        <v>0.88140005609182603</v>
      </c>
      <c r="F4" s="1">
        <v>9583617</v>
      </c>
      <c r="G4" s="1">
        <v>1.1510935182609039</v>
      </c>
      <c r="H4" s="1">
        <v>1.1159294370270814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0.70847717129114418</v>
      </c>
      <c r="E5" s="1">
        <v>0.88035232036990541</v>
      </c>
      <c r="F5" s="1">
        <v>9592024</v>
      </c>
      <c r="G5" s="1">
        <v>1.0668574765948957</v>
      </c>
      <c r="H5" s="1">
        <v>1.111352711249026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0.87891591240296163</v>
      </c>
      <c r="F6" s="1">
        <v>9592963</v>
      </c>
      <c r="G6" s="1">
        <v>1.1312127991093934</v>
      </c>
      <c r="H6" s="1">
        <v>1.1061829944241253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0.7494445887071155</v>
      </c>
      <c r="E7" s="1">
        <v>0.87708367726862069</v>
      </c>
      <c r="F7" s="1">
        <v>9613641</v>
      </c>
      <c r="G7" s="1">
        <v>1.1327203498014082</v>
      </c>
      <c r="H7" s="1">
        <v>1.1003731338201688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0.74787094542991817</v>
      </c>
      <c r="E8" s="1">
        <v>0.8748396923953482</v>
      </c>
      <c r="F8" s="1">
        <v>9629489</v>
      </c>
      <c r="G8" s="1">
        <v>1.1289445663202224</v>
      </c>
      <c r="H8" s="1">
        <v>1.093877714885827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0.87215917138601518</v>
      </c>
      <c r="F9" s="1">
        <v>9638029</v>
      </c>
      <c r="G9" s="1">
        <v>1.1070973548897634</v>
      </c>
      <c r="H9" s="1">
        <v>1.0866535694042134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0.76562736110410423</v>
      </c>
      <c r="E10" s="1">
        <v>0.86900851056939787</v>
      </c>
      <c r="F10" s="1">
        <v>9646404</v>
      </c>
      <c r="G10" s="1">
        <v>1.119119329819851</v>
      </c>
      <c r="H10" s="1">
        <v>1.0786599643564583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0.86534365838950389</v>
      </c>
      <c r="F11" s="1">
        <v>9656942</v>
      </c>
      <c r="G11" s="1">
        <v>1.0954427529615396</v>
      </c>
      <c r="H11" s="1">
        <v>1.0698575864310167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0.83731284334493949</v>
      </c>
      <c r="E12" s="1">
        <v>0.86111338404385018</v>
      </c>
      <c r="F12" s="1">
        <v>9675138</v>
      </c>
      <c r="G12" s="1">
        <v>1.126232272197214</v>
      </c>
      <c r="H12" s="1">
        <v>1.0602099319945011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0.9558776075093478</v>
      </c>
      <c r="E13" s="1">
        <v>0.85626054783552719</v>
      </c>
      <c r="F13" s="1">
        <v>9696272</v>
      </c>
      <c r="G13" s="1">
        <v>1.1949984188724949</v>
      </c>
      <c r="H13" s="1">
        <v>1.0496822741611997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1.081011240794183</v>
      </c>
      <c r="E14" s="1">
        <v>0.85072635725229917</v>
      </c>
      <c r="F14" s="1">
        <v>9695870</v>
      </c>
      <c r="G14" s="1">
        <v>1.2896213727309647</v>
      </c>
      <c r="H14" s="1">
        <v>1.0382444709301373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1.2163074227781179</v>
      </c>
      <c r="E15" s="1">
        <v>0.8444589376332966</v>
      </c>
      <c r="F15" s="1">
        <v>9707140</v>
      </c>
      <c r="G15" s="1">
        <v>1.3982456591167036</v>
      </c>
      <c r="H15" s="1">
        <v>1.0258764716992768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1.1482456958727738</v>
      </c>
      <c r="E16" s="1">
        <v>0.83742240632345155</v>
      </c>
      <c r="F16" s="1">
        <v>9705436</v>
      </c>
      <c r="G16" s="1">
        <v>1.2711171575408242</v>
      </c>
      <c r="H16" s="1">
        <v>1.0125756825958729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1.1581461056888953</v>
      </c>
      <c r="E17" s="1">
        <v>0.82960670347916432</v>
      </c>
      <c r="F17" s="1">
        <v>9715288</v>
      </c>
      <c r="G17" s="1">
        <v>1.2850676770616909</v>
      </c>
      <c r="H17" s="1">
        <v>0.99836536871852888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1.0632043818645798</v>
      </c>
      <c r="E18" s="1">
        <v>0.82102335420749861</v>
      </c>
      <c r="F18" s="1">
        <v>9707946</v>
      </c>
      <c r="G18" s="1">
        <v>1.1986181954418029</v>
      </c>
      <c r="H18" s="1">
        <v>0.98328674943494121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1.0996957222122683</v>
      </c>
      <c r="E19" s="1">
        <v>0.81170669885178248</v>
      </c>
      <c r="F19" s="1">
        <v>9733234</v>
      </c>
      <c r="G19" s="1">
        <v>1.2439927806748852</v>
      </c>
      <c r="H19" s="1">
        <v>0.96740095399533022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1.0641341037816776</v>
      </c>
      <c r="E20" s="1">
        <v>0.80170789588226488</v>
      </c>
      <c r="F20" s="1">
        <v>9745121</v>
      </c>
      <c r="G20" s="1">
        <v>1.2008113826185385</v>
      </c>
      <c r="H20" s="1">
        <v>0.95078406522255576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1.1313009961455567</v>
      </c>
      <c r="E21" s="1">
        <v>0.79109810300692784</v>
      </c>
      <c r="F21" s="1">
        <v>9756142</v>
      </c>
      <c r="G21" s="1">
        <v>1.2254891534358325</v>
      </c>
      <c r="H21" s="1">
        <v>0.93353137370521921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1.0497375656085994</v>
      </c>
      <c r="E22" s="1">
        <v>0.77996670197596885</v>
      </c>
      <c r="F22" s="1">
        <v>9760299</v>
      </c>
      <c r="G22" s="1">
        <v>1.1806990459864553</v>
      </c>
      <c r="H22" s="1">
        <v>0.91575553304007451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1.0161122290248459</v>
      </c>
      <c r="E23" s="1">
        <v>0.76842669974049738</v>
      </c>
      <c r="F23" s="1">
        <v>9768801</v>
      </c>
      <c r="G23" s="1">
        <v>1.1583273462758781</v>
      </c>
      <c r="H23" s="1">
        <v>0.89758947166968983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0.97065253772583571</v>
      </c>
      <c r="E24" s="1">
        <v>0.75660983733937504</v>
      </c>
      <c r="F24" s="1">
        <v>9784262</v>
      </c>
      <c r="G24" s="1">
        <v>1.1278805532282776</v>
      </c>
      <c r="H24" s="1">
        <v>0.87918451689169896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0.81684258377963115</v>
      </c>
      <c r="E25" s="1">
        <v>0.74466505619544154</v>
      </c>
      <c r="F25" s="1">
        <v>9801379</v>
      </c>
      <c r="G25" s="1">
        <v>1.0839939308633362</v>
      </c>
      <c r="H25" s="1">
        <v>0.86071010280058324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0.79534157079961254</v>
      </c>
      <c r="E26" s="1">
        <v>0.73275616180795233</v>
      </c>
      <c r="F26" s="1">
        <v>9801016</v>
      </c>
      <c r="G26" s="1">
        <v>1.0844411073993365</v>
      </c>
      <c r="H26" s="1">
        <v>0.84235293404890299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0.76258441632144347</v>
      </c>
      <c r="E27" s="1">
        <v>0.72105197200446747</v>
      </c>
      <c r="F27" s="1">
        <v>9805148</v>
      </c>
      <c r="G27" s="1">
        <v>1.0096485679613076</v>
      </c>
      <c r="H27" s="1">
        <v>0.82431522111061195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0.65203663892494657</v>
      </c>
      <c r="E28" s="1">
        <v>0.70972565082150452</v>
      </c>
      <c r="F28" s="1">
        <v>9799395</v>
      </c>
      <c r="G28" s="1">
        <v>0.96810694542728282</v>
      </c>
      <c r="H28" s="1">
        <v>0.80681598613836858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0.54373254313706543</v>
      </c>
      <c r="E29" s="1">
        <v>0.6989532464931032</v>
      </c>
      <c r="F29" s="1">
        <v>9792645</v>
      </c>
      <c r="G29" s="1">
        <v>0.79623990560033775</v>
      </c>
      <c r="H29" s="1">
        <v>0.79008712165614037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0.28446373974051475</v>
      </c>
      <c r="E30" s="1">
        <v>0.68890680107192148</v>
      </c>
      <c r="F30" s="1">
        <v>9754137</v>
      </c>
      <c r="G30" s="1">
        <v>0.47580610769775156</v>
      </c>
      <c r="H30" s="1">
        <v>0.77437172094895668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0.10268321872941577</v>
      </c>
      <c r="E31" s="1">
        <v>0.67974757739510683</v>
      </c>
      <c r="F31" s="1">
        <v>9754740</v>
      </c>
      <c r="G31" s="1">
        <v>0.22095430973918528</v>
      </c>
      <c r="H31" s="1">
        <v>0.75991330457850992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7.5714690065109558E-2</v>
      </c>
      <c r="E32" s="1">
        <v>0.67160875197610304</v>
      </c>
      <c r="F32" s="1">
        <v>9767050</v>
      </c>
      <c r="G32" s="1">
        <v>0.2250254255437234</v>
      </c>
      <c r="H32" s="1">
        <v>0.74693465938335002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0.12232978129131933</v>
      </c>
      <c r="E33" s="1">
        <v>0.664583427414558</v>
      </c>
      <c r="F33" s="1">
        <v>9777556</v>
      </c>
      <c r="G33" s="1">
        <v>0.21949250021167099</v>
      </c>
      <c r="H33" s="1">
        <v>0.73562114449405225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7.490901381577153E-2</v>
      </c>
      <c r="E34" s="1">
        <v>0.6587233247780423</v>
      </c>
      <c r="F34" s="1">
        <v>9765352</v>
      </c>
      <c r="G34" s="1">
        <v>5.1770954967667038E-2</v>
      </c>
      <c r="H34" s="1">
        <v>0.72612187534439732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4.8740516790757304E-2</v>
      </c>
      <c r="E35" s="1">
        <v>0.6540425086309235</v>
      </c>
      <c r="F35" s="1">
        <v>9773471</v>
      </c>
      <c r="G35" s="1">
        <v>4.7805252660992892E-2</v>
      </c>
      <c r="H35" s="1">
        <v>0.71855012510120186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0.15798679681768846</v>
      </c>
      <c r="E36" s="1">
        <v>0.65051450087708573</v>
      </c>
      <c r="F36" s="1">
        <v>9788587</v>
      </c>
      <c r="G36" s="1">
        <v>4.420364049939618E-2</v>
      </c>
      <c r="H36" s="1">
        <v>0.71297233700625651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0.28181715702852994</v>
      </c>
      <c r="E37" s="1">
        <v>0.64807078855986866</v>
      </c>
      <c r="F37" s="1">
        <v>9809019</v>
      </c>
      <c r="G37" s="1">
        <v>7.7948215246048669E-2</v>
      </c>
      <c r="H37" s="1">
        <v>0.70940837479632113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0.26842327744116545</v>
      </c>
      <c r="E38" s="1">
        <v>0.64660865540983004</v>
      </c>
      <c r="F38" s="1">
        <v>9811124</v>
      </c>
      <c r="G38" s="1">
        <v>0.10313216507349399</v>
      </c>
      <c r="H38" s="1">
        <v>0.70783165993756492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0.22669191723632132</v>
      </c>
      <c r="E39" s="1">
        <v>0.64599995087756024</v>
      </c>
      <c r="F39" s="1">
        <v>9807250</v>
      </c>
      <c r="G39" s="1">
        <v>2.1437718227201863E-2</v>
      </c>
      <c r="H39" s="1">
        <v>0.70817176249618841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0.42224133312656065</v>
      </c>
      <c r="E40" s="1">
        <v>0.64609026154017979</v>
      </c>
      <c r="F40" s="1">
        <v>9815728</v>
      </c>
      <c r="G40" s="1">
        <v>0.16667355484700774</v>
      </c>
      <c r="H40" s="1">
        <v>0.71031625951791566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0.53797178292169789</v>
      </c>
      <c r="E41" s="1">
        <v>0.64669605536136188</v>
      </c>
      <c r="F41" s="1">
        <v>9825545</v>
      </c>
      <c r="G41" s="1">
        <v>0.33596643194968578</v>
      </c>
      <c r="H41" s="1">
        <v>0.71410503818428528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0.95424707147302446</v>
      </c>
      <c r="E42" s="1">
        <v>0.64761825524030636</v>
      </c>
      <c r="F42" s="1">
        <v>9836115</v>
      </c>
      <c r="G42" s="1">
        <v>0.84044339340323404</v>
      </c>
      <c r="H42" s="1">
        <v>0.71934023271123371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1.1142080987011527</v>
      </c>
      <c r="E43" s="1">
        <v>0.64865023377951603</v>
      </c>
      <c r="F43" s="1">
        <v>9854685</v>
      </c>
      <c r="G43" s="1">
        <v>1.0245788201428185</v>
      </c>
      <c r="H43" s="1">
        <v>0.72579771768926438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1.1836495152976356</v>
      </c>
      <c r="E44" s="1">
        <v>0.64960665724928757</v>
      </c>
      <c r="F44" s="1">
        <v>9868153</v>
      </c>
      <c r="G44" s="1">
        <v>1.0351436718354146</v>
      </c>
      <c r="H44" s="1">
        <v>0.73326177765059564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1.014167266974586</v>
      </c>
      <c r="E45" s="1">
        <v>0.6503345223272039</v>
      </c>
      <c r="F45" s="1">
        <v>9862327</v>
      </c>
      <c r="G45" s="1">
        <v>0.86699580140476851</v>
      </c>
      <c r="H45" s="1">
        <v>0.74153744581511594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1.1588082846671455</v>
      </c>
      <c r="E46" s="1">
        <v>0.6507179120004345</v>
      </c>
      <c r="F46" s="1">
        <v>9871644</v>
      </c>
      <c r="G46" s="1">
        <v>1.088460508131206</v>
      </c>
      <c r="H46" s="1">
        <v>0.75045071942314334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0.65066617541897154</v>
      </c>
      <c r="F47" s="1">
        <v>9881206</v>
      </c>
      <c r="G47" s="1">
        <v>1.1023207619892617</v>
      </c>
      <c r="H47" s="1">
        <v>0.75983630810080061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0.65012394578646449</v>
      </c>
      <c r="F48" s="1">
        <v>9899198</v>
      </c>
      <c r="G48" s="1">
        <v>1.1299996618510999</v>
      </c>
      <c r="H48" s="1">
        <v>0.76955239437620393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0.64907083613354599</v>
      </c>
      <c r="F49" s="1">
        <v>9916966</v>
      </c>
      <c r="G49" s="1">
        <v>1.1004872148784761</v>
      </c>
      <c r="H49" s="1">
        <v>0.77948094442010063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0.64751363773213044</v>
      </c>
      <c r="F50" s="1">
        <v>9922051</v>
      </c>
      <c r="G50" s="1">
        <v>1.1306247887601817</v>
      </c>
      <c r="H50" s="1">
        <v>0.78952895546347934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0.64548159159622742</v>
      </c>
      <c r="F51" s="1">
        <v>9912271</v>
      </c>
      <c r="G51" s="1">
        <v>1.0708506462056233</v>
      </c>
      <c r="H51" s="1">
        <v>0.79962571683944372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0.64302777238759223</v>
      </c>
      <c r="F52" s="1">
        <v>9923175</v>
      </c>
      <c r="G52" s="1">
        <v>1.094641171801003</v>
      </c>
      <c r="H52" s="1">
        <v>0.80972420509174292</v>
      </c>
    </row>
    <row r="53" spans="1:8" ht="15.75" x14ac:dyDescent="0.3">
      <c r="A53" s="1">
        <v>2022</v>
      </c>
      <c r="B53" s="1">
        <v>4</v>
      </c>
      <c r="C53" s="1">
        <v>143593</v>
      </c>
      <c r="D53" s="1">
        <v>0.70200291741471244</v>
      </c>
      <c r="E53" s="1">
        <v>0.64021623301111708</v>
      </c>
      <c r="F53" s="1">
        <v>9929502</v>
      </c>
      <c r="G53" s="1">
        <v>1.0580278244107566</v>
      </c>
      <c r="H53" s="1">
        <v>0.81979623182866523</v>
      </c>
    </row>
    <row r="54" spans="1:8" ht="15.75" x14ac:dyDescent="0.3">
      <c r="A54" s="1">
        <v>2022</v>
      </c>
      <c r="B54" s="1">
        <v>5</v>
      </c>
      <c r="C54" s="1">
        <v>143395</v>
      </c>
      <c r="D54" s="1">
        <v>0.47506603978502149</v>
      </c>
      <c r="E54" s="1">
        <v>0.63712267362394304</v>
      </c>
      <c r="F54" s="1">
        <v>9918996</v>
      </c>
      <c r="G54" s="1">
        <v>0.84261926583819591</v>
      </c>
      <c r="H54" s="1">
        <v>0.82983339455896477</v>
      </c>
    </row>
    <row r="55" spans="1:8" ht="15.75" x14ac:dyDescent="0.3">
      <c r="A55" s="1">
        <v>2022</v>
      </c>
      <c r="B55" s="1">
        <v>6</v>
      </c>
      <c r="C55" s="1">
        <v>143618</v>
      </c>
      <c r="D55" s="1">
        <v>0.48065150317286864</v>
      </c>
      <c r="E55" s="1">
        <v>0.63382708512518371</v>
      </c>
      <c r="F55" s="1">
        <v>9936182</v>
      </c>
      <c r="G55" s="1">
        <v>0.82698736692243813</v>
      </c>
      <c r="H55" s="1">
        <v>0.83984383465199175</v>
      </c>
    </row>
    <row r="56" spans="1:8" ht="15.75" x14ac:dyDescent="0.3">
      <c r="A56" s="1">
        <v>2022</v>
      </c>
      <c r="B56" s="1">
        <v>7</v>
      </c>
      <c r="C56" s="1">
        <v>143739</v>
      </c>
      <c r="D56" s="1">
        <v>0.44583895290739584</v>
      </c>
      <c r="E56" s="1">
        <v>0.63039820448104722</v>
      </c>
      <c r="F56" s="1">
        <v>9946399</v>
      </c>
      <c r="G56" s="1">
        <v>0.79291433766783825</v>
      </c>
      <c r="H56" s="1">
        <v>0.84983658138482421</v>
      </c>
    </row>
    <row r="57" spans="1:8" ht="15.75" x14ac:dyDescent="0.3">
      <c r="A57" s="1">
        <v>2022</v>
      </c>
      <c r="B57" s="1">
        <v>8</v>
      </c>
      <c r="C57" s="1">
        <v>143610</v>
      </c>
      <c r="D57" s="1">
        <v>0.40550933370622211</v>
      </c>
      <c r="E57" s="1">
        <v>0.62689413146455064</v>
      </c>
      <c r="F57" s="1">
        <v>9948815</v>
      </c>
      <c r="G57" s="1">
        <v>0.87695327887626906</v>
      </c>
      <c r="H57" s="1">
        <v>0.85981977122428133</v>
      </c>
    </row>
    <row r="58" spans="1:8" ht="15.75" x14ac:dyDescent="0.3">
      <c r="A58" s="1">
        <v>2022</v>
      </c>
      <c r="B58" s="1">
        <v>9</v>
      </c>
      <c r="C58" s="1">
        <f>[1]P_CONTR!C262</f>
        <v>143528</v>
      </c>
      <c r="D58" s="1">
        <f>[1]P_CONTR!D262</f>
        <v>0.19266746712087723</v>
      </c>
      <c r="E58" s="1">
        <f>[1]P_CONTR!E262</f>
        <v>0.5819837680379919</v>
      </c>
      <c r="F58" s="1">
        <f>[1]P_CONTR!F262</f>
        <v>9949869</v>
      </c>
      <c r="G58" s="1">
        <f>[1]P_CONTR!G262</f>
        <v>0.79242120157494433</v>
      </c>
      <c r="H58" s="1">
        <f>[1]P_CONTR!H262</f>
        <v>0.85945661549998054</v>
      </c>
    </row>
    <row r="59" spans="1:8" ht="15.75" x14ac:dyDescent="0.3">
      <c r="A59" s="9">
        <v>2022</v>
      </c>
      <c r="B59" s="9">
        <f>[1]P_CONTR!B263</f>
        <v>10</v>
      </c>
      <c r="C59" s="10">
        <f>[1]P_CONTR!C263</f>
        <v>143635</v>
      </c>
      <c r="D59" s="11">
        <f>[1]P_CONTR!D263</f>
        <v>0.2547637328121688</v>
      </c>
      <c r="E59" s="11">
        <f>[1]P_CONTR!E263</f>
        <v>0.57559783134866083</v>
      </c>
      <c r="F59" s="10">
        <f>[1]P_CONTR!F263</f>
        <v>9959123</v>
      </c>
      <c r="G59" s="11">
        <f>[1]P_CONTR!G263</f>
        <v>0.7885373506027582</v>
      </c>
      <c r="H59" s="11">
        <f>[1]P_CONTR!H263</f>
        <v>0.86872165863053752</v>
      </c>
    </row>
    <row r="60" spans="1:8" ht="15.75" x14ac:dyDescent="0.3">
      <c r="A60" s="1"/>
      <c r="B60" s="1"/>
      <c r="C60" s="1"/>
      <c r="D60" s="1"/>
      <c r="E60" s="1"/>
      <c r="F60" s="1"/>
      <c r="G60" s="1"/>
      <c r="H60" s="1"/>
    </row>
    <row r="61" spans="1:8" ht="15.75" x14ac:dyDescent="0.3">
      <c r="A61" s="1"/>
      <c r="B61" s="1"/>
      <c r="C61" s="1"/>
      <c r="D61" s="1"/>
      <c r="E61" s="1"/>
      <c r="F61" s="1"/>
      <c r="G61" s="1"/>
      <c r="H61" s="1"/>
    </row>
    <row r="62" spans="1:8" ht="15.75" x14ac:dyDescent="0.3">
      <c r="A62" s="1"/>
      <c r="B62" s="1"/>
      <c r="C62" s="1"/>
      <c r="D62" s="1"/>
      <c r="E62" s="1"/>
      <c r="F62" s="1"/>
      <c r="G62" s="1"/>
      <c r="H62" s="1"/>
    </row>
    <row r="63" spans="1:8" ht="15.75" x14ac:dyDescent="0.3">
      <c r="A63" s="1"/>
      <c r="B63" s="1"/>
      <c r="C63" s="1"/>
      <c r="D63" s="1"/>
      <c r="E63" s="1"/>
      <c r="F63" s="1"/>
      <c r="G63" s="1"/>
      <c r="H63" s="1"/>
    </row>
    <row r="64" spans="1:8" ht="15.75" x14ac:dyDescent="0.3">
      <c r="A64" s="1"/>
      <c r="B64" s="1"/>
      <c r="C64" s="1"/>
      <c r="D64" s="1"/>
      <c r="E64" s="1"/>
      <c r="F64" s="1"/>
      <c r="G64" s="1"/>
      <c r="H64" s="1"/>
    </row>
    <row r="65" spans="1:8" ht="15.75" x14ac:dyDescent="0.3">
      <c r="A65" s="1"/>
      <c r="B65" s="1"/>
      <c r="C65" s="1"/>
      <c r="D65" s="1"/>
      <c r="E65" s="1"/>
      <c r="F65" s="1"/>
      <c r="G65" s="1"/>
      <c r="H65" s="1"/>
    </row>
    <row r="66" spans="1:8" ht="15.75" x14ac:dyDescent="0.3">
      <c r="A66" s="1"/>
      <c r="B66" s="1"/>
      <c r="C66" s="1"/>
      <c r="D66" s="1"/>
      <c r="E66" s="1"/>
      <c r="F66" s="1"/>
      <c r="G66" s="1"/>
      <c r="H66" s="1"/>
    </row>
    <row r="67" spans="1:8" ht="15.75" x14ac:dyDescent="0.3">
      <c r="A67" s="1"/>
      <c r="B67" s="1"/>
      <c r="C67" s="1"/>
      <c r="D67" s="1"/>
      <c r="E67" s="1"/>
      <c r="F67" s="1"/>
      <c r="G67" s="1"/>
      <c r="H67" s="1"/>
    </row>
    <row r="68" spans="1:8" ht="15.75" x14ac:dyDescent="0.3">
      <c r="A68" s="1"/>
      <c r="B68" s="1"/>
      <c r="C68" s="1"/>
      <c r="D68" s="1"/>
      <c r="E68" s="1"/>
      <c r="F68" s="1"/>
      <c r="G68" s="1"/>
      <c r="H68" s="1"/>
    </row>
    <row r="69" spans="1:8" ht="15.75" x14ac:dyDescent="0.3">
      <c r="A69" s="1"/>
      <c r="B69" s="1"/>
      <c r="C69" s="1"/>
      <c r="D69" s="1"/>
      <c r="E69" s="1"/>
      <c r="F69" s="1"/>
      <c r="G69" s="1"/>
      <c r="H69" s="1"/>
    </row>
    <row r="70" spans="1:8" ht="15.75" x14ac:dyDescent="0.3">
      <c r="A70" s="1"/>
      <c r="B70" s="1"/>
      <c r="C70" s="1"/>
      <c r="D70" s="1"/>
      <c r="E70" s="1"/>
      <c r="F70" s="1"/>
      <c r="G70" s="1"/>
      <c r="H70" s="1"/>
    </row>
    <row r="71" spans="1:8" ht="15.75" x14ac:dyDescent="0.3">
      <c r="A71" s="1"/>
      <c r="B71" s="1"/>
      <c r="C71" s="1"/>
      <c r="D71" s="1"/>
      <c r="E71" s="1"/>
      <c r="F71" s="1"/>
      <c r="G71" s="1"/>
      <c r="H71" s="1"/>
    </row>
    <row r="72" spans="1:8" ht="15.75" x14ac:dyDescent="0.3">
      <c r="A72" s="1"/>
      <c r="B72" s="1"/>
      <c r="C72" s="1"/>
      <c r="D72" s="1"/>
      <c r="E72" s="1"/>
      <c r="F72" s="1"/>
      <c r="G72" s="1"/>
      <c r="H72" s="1"/>
    </row>
    <row r="73" spans="1:8" ht="15.75" x14ac:dyDescent="0.3">
      <c r="A73" s="1"/>
      <c r="B73" s="1"/>
      <c r="C73" s="1"/>
      <c r="D73" s="1"/>
      <c r="E73" s="1"/>
      <c r="F73" s="1"/>
      <c r="G73" s="1"/>
      <c r="H73" s="1"/>
    </row>
    <row r="74" spans="1:8" ht="15.75" x14ac:dyDescent="0.3">
      <c r="A74" s="1"/>
      <c r="B74" s="1"/>
      <c r="C74" s="1"/>
      <c r="D74" s="1"/>
      <c r="E74" s="1"/>
      <c r="F74" s="1"/>
      <c r="G74" s="1"/>
      <c r="H74" s="1"/>
    </row>
    <row r="75" spans="1:8" ht="15.75" x14ac:dyDescent="0.3">
      <c r="A75" s="1"/>
      <c r="B75" s="1"/>
      <c r="C75" s="1"/>
      <c r="D75" s="1"/>
      <c r="E75" s="1"/>
      <c r="F75" s="1"/>
      <c r="G75" s="1"/>
      <c r="H75" s="1"/>
    </row>
    <row r="76" spans="1:8" ht="15.75" x14ac:dyDescent="0.3">
      <c r="A76" s="1"/>
      <c r="B76" s="1"/>
      <c r="C76" s="1"/>
      <c r="D76" s="1"/>
      <c r="E76" s="1"/>
      <c r="F76" s="1"/>
      <c r="G76" s="1"/>
      <c r="H76" s="1"/>
    </row>
    <row r="77" spans="1:8" ht="15.75" x14ac:dyDescent="0.3">
      <c r="A77" s="1"/>
      <c r="B77" s="1"/>
      <c r="C77" s="1"/>
      <c r="D77" s="1"/>
      <c r="E77" s="1"/>
      <c r="F77" s="1"/>
      <c r="G77" s="1"/>
      <c r="H77" s="1"/>
    </row>
    <row r="78" spans="1:8" ht="15.75" x14ac:dyDescent="0.3">
      <c r="A78" s="1"/>
      <c r="B78" s="1"/>
      <c r="C78" s="1"/>
      <c r="D78" s="1"/>
      <c r="E78" s="1"/>
      <c r="F78" s="1"/>
      <c r="G78" s="1"/>
      <c r="H78" s="1"/>
    </row>
    <row r="79" spans="1:8" ht="15.75" x14ac:dyDescent="0.3">
      <c r="A79" s="1"/>
      <c r="B79" s="1"/>
      <c r="C79" s="1"/>
      <c r="D79" s="1"/>
      <c r="E79" s="1"/>
      <c r="F79" s="1"/>
      <c r="G79" s="1"/>
      <c r="H79" s="1"/>
    </row>
    <row r="80" spans="1:8" ht="15.75" x14ac:dyDescent="0.3">
      <c r="A80" s="1"/>
      <c r="B80" s="1"/>
      <c r="C80" s="1"/>
      <c r="D80" s="1"/>
      <c r="E80" s="1"/>
      <c r="F80" s="1"/>
      <c r="G80" s="1"/>
      <c r="H80" s="1"/>
    </row>
    <row r="81" spans="1:8" ht="15.75" x14ac:dyDescent="0.3">
      <c r="A81" s="1"/>
      <c r="B81" s="1"/>
      <c r="C81" s="1"/>
      <c r="D81" s="1"/>
      <c r="E81" s="1"/>
      <c r="F81" s="1"/>
      <c r="G81" s="1"/>
      <c r="H81" s="1"/>
    </row>
    <row r="82" spans="1:8" ht="15.75" x14ac:dyDescent="0.3">
      <c r="A82" s="1"/>
      <c r="B82" s="1"/>
      <c r="C82" s="1"/>
      <c r="D82" s="1"/>
      <c r="E82" s="1"/>
      <c r="F82" s="1"/>
      <c r="G82" s="1"/>
      <c r="H82" s="1"/>
    </row>
    <row r="83" spans="1:8" ht="15.75" x14ac:dyDescent="0.3">
      <c r="A83" s="1"/>
      <c r="B83" s="1"/>
      <c r="C83" s="1"/>
      <c r="D83" s="1"/>
      <c r="E83" s="1"/>
      <c r="F83" s="1"/>
      <c r="G83" s="1"/>
      <c r="H83" s="1"/>
    </row>
    <row r="84" spans="1:8" ht="15.75" x14ac:dyDescent="0.3">
      <c r="A84" s="1"/>
      <c r="B84" s="1"/>
      <c r="C84" s="1"/>
      <c r="D84" s="1"/>
      <c r="E84" s="1"/>
      <c r="F84" s="1"/>
      <c r="G84" s="1"/>
      <c r="H84" s="1"/>
    </row>
    <row r="85" spans="1:8" ht="15.75" x14ac:dyDescent="0.3">
      <c r="A85" s="1"/>
      <c r="B85" s="1"/>
      <c r="C85" s="1"/>
      <c r="D85" s="1"/>
      <c r="E85" s="1"/>
      <c r="F85" s="1"/>
      <c r="G85" s="1"/>
      <c r="H85" s="1"/>
    </row>
    <row r="86" spans="1:8" ht="15.75" x14ac:dyDescent="0.3">
      <c r="A86" s="1"/>
      <c r="B86" s="1"/>
      <c r="C86" s="1"/>
      <c r="D86" s="1"/>
      <c r="E86" s="1"/>
      <c r="F86" s="1"/>
      <c r="G86" s="1"/>
      <c r="H86" s="1"/>
    </row>
    <row r="87" spans="1:8" ht="15.75" x14ac:dyDescent="0.3">
      <c r="A87" s="1"/>
      <c r="B87" s="1"/>
      <c r="C87" s="1"/>
      <c r="D87" s="1"/>
      <c r="E87" s="1"/>
      <c r="F87" s="1"/>
      <c r="G87" s="1"/>
      <c r="H87" s="1"/>
    </row>
    <row r="88" spans="1:8" ht="15.75" x14ac:dyDescent="0.3">
      <c r="A88" s="1"/>
      <c r="B88" s="1"/>
      <c r="C88" s="1"/>
      <c r="D88" s="1"/>
      <c r="E88" s="1"/>
      <c r="F88" s="1"/>
      <c r="G88" s="1"/>
      <c r="H88" s="1"/>
    </row>
    <row r="89" spans="1:8" ht="15.75" x14ac:dyDescent="0.3">
      <c r="A89" s="1"/>
      <c r="B89" s="1"/>
      <c r="C89" s="1"/>
      <c r="D89" s="1"/>
      <c r="E89" s="1"/>
      <c r="F89" s="1"/>
      <c r="G89" s="1"/>
      <c r="H89" s="1"/>
    </row>
    <row r="90" spans="1:8" ht="15.75" x14ac:dyDescent="0.3">
      <c r="A90" s="1"/>
      <c r="B90" s="1"/>
      <c r="C90" s="1"/>
      <c r="D90" s="1"/>
      <c r="E90" s="1"/>
      <c r="F90" s="1"/>
      <c r="G90" s="1"/>
      <c r="H90" s="1"/>
    </row>
    <row r="91" spans="1:8" ht="15.75" x14ac:dyDescent="0.3">
      <c r="A91" s="1"/>
      <c r="B91" s="1"/>
      <c r="C91" s="1"/>
      <c r="D91" s="1"/>
      <c r="E91" s="1"/>
      <c r="F91" s="1"/>
      <c r="G91" s="1"/>
      <c r="H91" s="1"/>
    </row>
    <row r="92" spans="1:8" ht="15.75" x14ac:dyDescent="0.3">
      <c r="A92" s="1"/>
      <c r="B92" s="1"/>
      <c r="C92" s="1"/>
      <c r="D92" s="1"/>
      <c r="E92" s="1"/>
      <c r="F92" s="1"/>
      <c r="G92" s="1"/>
      <c r="H92" s="1"/>
    </row>
    <row r="93" spans="1:8" ht="15.75" x14ac:dyDescent="0.3">
      <c r="A93" s="1"/>
      <c r="B93" s="1"/>
      <c r="C93" s="1"/>
      <c r="D93" s="1"/>
      <c r="E93" s="1"/>
      <c r="F93" s="1"/>
      <c r="G93" s="1"/>
      <c r="H93" s="1"/>
    </row>
    <row r="94" spans="1:8" ht="15.75" x14ac:dyDescent="0.3">
      <c r="A94" s="1"/>
      <c r="B94" s="1"/>
      <c r="C94" s="1"/>
      <c r="D94" s="1"/>
      <c r="E94" s="1"/>
      <c r="F94" s="1"/>
      <c r="G94" s="1"/>
      <c r="H94" s="1"/>
    </row>
    <row r="95" spans="1:8" ht="15.75" x14ac:dyDescent="0.3">
      <c r="A95" s="1"/>
      <c r="B95" s="1"/>
      <c r="C95" s="1"/>
      <c r="D95" s="1"/>
      <c r="E95" s="1"/>
      <c r="F95" s="1"/>
      <c r="G95" s="1"/>
      <c r="H95" s="1"/>
    </row>
    <row r="96" spans="1:8" ht="15.75" x14ac:dyDescent="0.3">
      <c r="A96" s="1"/>
      <c r="B96" s="1"/>
      <c r="C96" s="1"/>
      <c r="D96" s="1"/>
      <c r="E96" s="1"/>
      <c r="F96" s="1"/>
      <c r="G96" s="1"/>
      <c r="H96" s="1"/>
    </row>
    <row r="97" spans="1:8" ht="15.75" x14ac:dyDescent="0.3">
      <c r="A97" s="1"/>
      <c r="B97" s="1"/>
      <c r="C97" s="1"/>
      <c r="D97" s="1"/>
      <c r="E97" s="1"/>
      <c r="F97" s="1"/>
      <c r="G97" s="1"/>
      <c r="H97" s="1"/>
    </row>
    <row r="98" spans="1:8" ht="15.75" x14ac:dyDescent="0.3">
      <c r="A98" s="1"/>
      <c r="B98" s="1"/>
      <c r="C98" s="1"/>
      <c r="D98" s="1"/>
      <c r="E98" s="1"/>
      <c r="F98" s="1"/>
      <c r="G98" s="1"/>
      <c r="H98" s="1"/>
    </row>
    <row r="99" spans="1:8" ht="15.75" x14ac:dyDescent="0.3">
      <c r="A99" s="1"/>
      <c r="B99" s="1"/>
      <c r="C99" s="1"/>
      <c r="D99" s="1"/>
      <c r="E99" s="1"/>
      <c r="F99" s="1"/>
      <c r="G99" s="1"/>
      <c r="H99" s="1"/>
    </row>
    <row r="100" spans="1:8" ht="15.75" x14ac:dyDescent="0.3">
      <c r="A100" s="1"/>
      <c r="B100" s="1"/>
      <c r="C100" s="1"/>
      <c r="D100" s="1"/>
      <c r="E100" s="1"/>
      <c r="F100" s="1"/>
      <c r="G100" s="1"/>
      <c r="H100" s="1"/>
    </row>
    <row r="101" spans="1:8" ht="15.75" x14ac:dyDescent="0.3">
      <c r="A101" s="1"/>
      <c r="B101" s="1"/>
      <c r="C101" s="1"/>
      <c r="D101" s="1"/>
      <c r="E101" s="1"/>
      <c r="F101" s="1"/>
      <c r="G101" s="1"/>
      <c r="H101" s="1"/>
    </row>
    <row r="102" spans="1:8" ht="15.75" x14ac:dyDescent="0.3">
      <c r="A102" s="1"/>
      <c r="B102" s="1"/>
      <c r="C102" s="1"/>
      <c r="D102" s="1"/>
      <c r="E102" s="1"/>
      <c r="F102" s="1"/>
      <c r="G102" s="1"/>
      <c r="H102" s="1"/>
    </row>
    <row r="103" spans="1:8" ht="15.75" x14ac:dyDescent="0.3">
      <c r="A103" s="1"/>
      <c r="B103" s="1"/>
      <c r="C103" s="1"/>
      <c r="D103" s="1"/>
      <c r="E103" s="1"/>
      <c r="F103" s="1"/>
      <c r="G103" s="1"/>
      <c r="H103" s="1"/>
    </row>
    <row r="104" spans="1:8" ht="15.75" x14ac:dyDescent="0.3">
      <c r="A104" s="1"/>
      <c r="B104" s="1"/>
      <c r="C104" s="1"/>
      <c r="D104" s="1"/>
      <c r="E104" s="1"/>
      <c r="F104" s="1"/>
      <c r="G104" s="1"/>
      <c r="H104" s="1"/>
    </row>
    <row r="105" spans="1:8" ht="15.75" x14ac:dyDescent="0.3">
      <c r="A105" s="1"/>
      <c r="B105" s="1"/>
      <c r="C105" s="1"/>
      <c r="D105" s="1"/>
      <c r="E105" s="1"/>
      <c r="F105" s="1"/>
      <c r="G105" s="1"/>
      <c r="H105" s="1"/>
    </row>
    <row r="106" spans="1:8" ht="15.75" x14ac:dyDescent="0.3">
      <c r="A106" s="1"/>
      <c r="B106" s="1"/>
      <c r="C106" s="1"/>
      <c r="D106" s="1"/>
      <c r="E106" s="1"/>
      <c r="F106" s="1"/>
      <c r="G106" s="1"/>
      <c r="H106" s="1"/>
    </row>
    <row r="107" spans="1:8" ht="15.75" x14ac:dyDescent="0.3">
      <c r="A107" s="1"/>
      <c r="B107" s="1"/>
      <c r="C107" s="1"/>
      <c r="D107" s="1"/>
      <c r="E107" s="1"/>
      <c r="F107" s="1"/>
      <c r="G107" s="1"/>
      <c r="H107" s="1"/>
    </row>
    <row r="108" spans="1:8" ht="15.75" x14ac:dyDescent="0.3">
      <c r="A108" s="1"/>
      <c r="B108" s="1"/>
      <c r="C108" s="1"/>
      <c r="D108" s="1"/>
      <c r="E108" s="1"/>
      <c r="F108" s="1"/>
      <c r="G108" s="1"/>
      <c r="H108" s="1"/>
    </row>
    <row r="109" spans="1:8" ht="15.75" x14ac:dyDescent="0.3">
      <c r="A109" s="1"/>
      <c r="B109" s="1"/>
      <c r="C109" s="1"/>
      <c r="D109" s="1"/>
      <c r="E109" s="1"/>
      <c r="F109" s="1"/>
      <c r="G109" s="1"/>
      <c r="H109" s="1"/>
    </row>
    <row r="110" spans="1:8" ht="15.75" x14ac:dyDescent="0.3">
      <c r="A110" s="1"/>
      <c r="B110" s="1"/>
      <c r="C110" s="1"/>
      <c r="D110" s="1"/>
      <c r="E110" s="1"/>
      <c r="F110" s="1"/>
      <c r="G110" s="1"/>
      <c r="H110" s="1"/>
    </row>
    <row r="111" spans="1:8" ht="15.75" x14ac:dyDescent="0.3">
      <c r="A111" s="1"/>
      <c r="B111" s="1"/>
      <c r="C111" s="1"/>
      <c r="D111" s="1"/>
      <c r="E111" s="1"/>
      <c r="F111" s="1"/>
      <c r="G111" s="1"/>
      <c r="H111" s="1"/>
    </row>
    <row r="112" spans="1:8" ht="15.75" x14ac:dyDescent="0.3">
      <c r="A112" s="1"/>
      <c r="B112" s="1"/>
      <c r="C112" s="1"/>
      <c r="D112" s="1"/>
      <c r="E112" s="1"/>
      <c r="F112" s="1"/>
      <c r="G112" s="1"/>
      <c r="H112" s="1"/>
    </row>
    <row r="113" spans="1:8" ht="15.75" x14ac:dyDescent="0.3">
      <c r="A113" s="1"/>
      <c r="B113" s="1"/>
      <c r="C113" s="1"/>
      <c r="D113" s="1"/>
      <c r="E113" s="1"/>
      <c r="F113" s="1"/>
      <c r="G113" s="1"/>
      <c r="H113" s="1"/>
    </row>
    <row r="114" spans="1:8" ht="15.75" x14ac:dyDescent="0.3">
      <c r="A114" s="1"/>
      <c r="B114" s="1"/>
      <c r="C114" s="1"/>
      <c r="D114" s="1"/>
      <c r="E114" s="1"/>
      <c r="F114" s="1"/>
      <c r="G114" s="1"/>
      <c r="H114" s="1"/>
    </row>
    <row r="115" spans="1:8" ht="15.75" x14ac:dyDescent="0.3">
      <c r="A115" s="1"/>
      <c r="B115" s="1"/>
      <c r="C115" s="1"/>
      <c r="D115" s="1"/>
      <c r="E115" s="1"/>
      <c r="F115" s="1"/>
      <c r="G115" s="1"/>
      <c r="H115" s="1"/>
    </row>
    <row r="116" spans="1:8" ht="15.75" x14ac:dyDescent="0.3">
      <c r="A116" s="1"/>
      <c r="B116" s="1"/>
      <c r="C116" s="1"/>
      <c r="D116" s="1"/>
      <c r="E116" s="1"/>
      <c r="F116" s="1"/>
      <c r="G116" s="1"/>
      <c r="H116" s="1"/>
    </row>
    <row r="117" spans="1:8" ht="15.75" x14ac:dyDescent="0.3">
      <c r="A117" s="1"/>
      <c r="B117" s="1"/>
      <c r="C117" s="1"/>
      <c r="D117" s="1"/>
      <c r="E117" s="1"/>
      <c r="F117" s="1"/>
      <c r="G117" s="1"/>
      <c r="H117" s="1"/>
    </row>
    <row r="118" spans="1:8" ht="15.75" x14ac:dyDescent="0.3">
      <c r="A118" s="1"/>
      <c r="B118" s="1"/>
      <c r="C118" s="1"/>
      <c r="D118" s="1"/>
      <c r="E118" s="1"/>
      <c r="F118" s="1"/>
      <c r="G118" s="1"/>
      <c r="H118" s="1"/>
    </row>
    <row r="119" spans="1:8" ht="15.75" x14ac:dyDescent="0.3">
      <c r="A119" s="1"/>
      <c r="B119" s="1"/>
      <c r="C119" s="1"/>
      <c r="D119" s="1"/>
      <c r="E119" s="1"/>
      <c r="F119" s="1"/>
      <c r="G119" s="1"/>
      <c r="H119" s="1"/>
    </row>
    <row r="120" spans="1:8" ht="15.75" x14ac:dyDescent="0.3">
      <c r="A120" s="1"/>
      <c r="B120" s="1"/>
      <c r="C120" s="1"/>
      <c r="D120" s="1"/>
      <c r="E120" s="1"/>
      <c r="F120" s="1"/>
      <c r="G120" s="1"/>
      <c r="H120" s="1"/>
    </row>
    <row r="121" spans="1:8" ht="15.75" x14ac:dyDescent="0.3">
      <c r="A121" s="1"/>
      <c r="B121" s="1"/>
      <c r="C121" s="1"/>
      <c r="D121" s="1"/>
      <c r="E121" s="1"/>
      <c r="F121" s="1"/>
      <c r="G121" s="1"/>
      <c r="H121" s="1"/>
    </row>
    <row r="122" spans="1:8" ht="15.75" x14ac:dyDescent="0.3">
      <c r="A122" s="1"/>
      <c r="B122" s="1"/>
      <c r="C122" s="1"/>
      <c r="D122" s="1"/>
      <c r="E122" s="1"/>
      <c r="F122" s="1"/>
      <c r="G122" s="1"/>
      <c r="H122" s="1"/>
    </row>
    <row r="123" spans="1:8" ht="15.75" x14ac:dyDescent="0.3">
      <c r="A123" s="1"/>
      <c r="B123" s="1"/>
      <c r="C123" s="1"/>
      <c r="D123" s="1"/>
      <c r="E123" s="1"/>
      <c r="F123" s="1"/>
      <c r="G123" s="1"/>
      <c r="H123" s="1"/>
    </row>
    <row r="124" spans="1:8" ht="15.75" x14ac:dyDescent="0.3">
      <c r="A124" s="1"/>
      <c r="B124" s="1"/>
      <c r="C124" s="1"/>
      <c r="D124" s="1"/>
      <c r="E124" s="1"/>
      <c r="F124" s="1"/>
      <c r="G124" s="1"/>
      <c r="H124" s="1"/>
    </row>
    <row r="125" spans="1:8" ht="15.75" x14ac:dyDescent="0.3">
      <c r="A125" s="1"/>
      <c r="B125" s="1"/>
      <c r="C125" s="1"/>
      <c r="D125" s="1"/>
      <c r="E125" s="1"/>
      <c r="F125" s="1"/>
      <c r="G125" s="1"/>
      <c r="H125" s="1"/>
    </row>
    <row r="126" spans="1:8" ht="15.75" x14ac:dyDescent="0.3">
      <c r="A126" s="1"/>
      <c r="B126" s="1"/>
      <c r="C126" s="1"/>
      <c r="D126" s="1"/>
      <c r="E126" s="1"/>
      <c r="F126" s="1"/>
      <c r="G126" s="1"/>
      <c r="H126" s="1"/>
    </row>
    <row r="127" spans="1:8" ht="15.75" x14ac:dyDescent="0.3">
      <c r="A127" s="1"/>
      <c r="B127" s="1"/>
      <c r="C127" s="1"/>
      <c r="D127" s="1"/>
      <c r="E127" s="1"/>
      <c r="F127" s="1"/>
      <c r="G127" s="1"/>
      <c r="H127" s="1"/>
    </row>
    <row r="128" spans="1:8" ht="15.75" x14ac:dyDescent="0.3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3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3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3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3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3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3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3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3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3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3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3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3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3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3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3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3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3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3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3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3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3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3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3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3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3">
      <c r="A153" s="1"/>
      <c r="B153" s="1"/>
      <c r="C153" s="1"/>
      <c r="D153" s="1"/>
      <c r="E153" s="1"/>
      <c r="F153" s="1"/>
      <c r="G153" s="1"/>
      <c r="H153" s="1"/>
    </row>
    <row r="154" spans="1:8" ht="15.75" x14ac:dyDescent="0.3">
      <c r="A154" s="1"/>
      <c r="B154" s="1"/>
      <c r="C154" s="1"/>
      <c r="D154" s="1"/>
      <c r="E154" s="1"/>
      <c r="F154" s="1"/>
      <c r="G154" s="1"/>
      <c r="H154" s="1"/>
    </row>
    <row r="155" spans="1:8" ht="15.75" x14ac:dyDescent="0.3">
      <c r="A155" s="1"/>
      <c r="B155" s="1"/>
      <c r="C155" s="1"/>
      <c r="D155" s="1"/>
      <c r="E155" s="1"/>
      <c r="F155" s="1"/>
      <c r="G155" s="1"/>
      <c r="H155" s="1"/>
    </row>
    <row r="156" spans="1:8" ht="15.75" x14ac:dyDescent="0.3">
      <c r="A156" s="1"/>
      <c r="B156" s="1"/>
      <c r="C156" s="1"/>
      <c r="D156" s="1"/>
      <c r="E156" s="1"/>
      <c r="F156" s="1"/>
      <c r="G156" s="1"/>
      <c r="H156" s="1"/>
    </row>
    <row r="157" spans="1:8" ht="15.75" x14ac:dyDescent="0.3">
      <c r="A157" s="1"/>
      <c r="B157" s="1"/>
      <c r="C157" s="1"/>
      <c r="D157" s="1"/>
      <c r="E157" s="1"/>
      <c r="F157" s="1"/>
      <c r="G157" s="1"/>
      <c r="H157" s="1"/>
    </row>
    <row r="158" spans="1:8" ht="15.75" x14ac:dyDescent="0.3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3">
      <c r="A159" s="1"/>
      <c r="B159" s="1"/>
      <c r="C159" s="1"/>
      <c r="D159" s="1"/>
      <c r="E159" s="1"/>
      <c r="F159" s="1"/>
      <c r="G159" s="1"/>
      <c r="H159" s="1"/>
    </row>
    <row r="160" spans="1:8" ht="15.75" x14ac:dyDescent="0.3">
      <c r="A160" s="1"/>
      <c r="B160" s="1"/>
      <c r="C160" s="1"/>
      <c r="D160" s="1"/>
      <c r="E160" s="1"/>
      <c r="F160" s="1"/>
      <c r="G160" s="1"/>
      <c r="H160" s="1"/>
    </row>
    <row r="161" spans="1:8" ht="15.75" x14ac:dyDescent="0.3">
      <c r="A161" s="1"/>
      <c r="B161" s="1"/>
      <c r="C161" s="1"/>
      <c r="D161" s="1"/>
      <c r="E161" s="1"/>
      <c r="F161" s="1"/>
      <c r="G161" s="1"/>
      <c r="H161" s="1"/>
    </row>
    <row r="162" spans="1:8" ht="15.75" x14ac:dyDescent="0.3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3">
      <c r="A163" s="1"/>
      <c r="B163" s="1"/>
      <c r="C163" s="1"/>
      <c r="D163" s="1"/>
      <c r="E163" s="1"/>
      <c r="F163" s="1"/>
      <c r="G163" s="1"/>
      <c r="H163" s="1"/>
    </row>
    <row r="164" spans="1:8" ht="15.75" x14ac:dyDescent="0.3">
      <c r="A164" s="1"/>
      <c r="B164" s="1"/>
      <c r="C164" s="1"/>
      <c r="D164" s="1"/>
      <c r="E164" s="1"/>
      <c r="F164" s="1"/>
      <c r="G164" s="1"/>
      <c r="H164" s="1"/>
    </row>
    <row r="165" spans="1:8" ht="15.75" x14ac:dyDescent="0.3">
      <c r="A165" s="1"/>
      <c r="B165" s="1"/>
      <c r="C165" s="1"/>
      <c r="D165" s="1"/>
      <c r="E165" s="1"/>
      <c r="F165" s="1"/>
      <c r="G165" s="1"/>
      <c r="H165" s="1"/>
    </row>
    <row r="166" spans="1:8" ht="15.75" x14ac:dyDescent="0.3">
      <c r="A166" s="1"/>
      <c r="B166" s="1"/>
      <c r="C166" s="1"/>
      <c r="D166" s="1"/>
      <c r="E166" s="1"/>
      <c r="F166" s="1"/>
      <c r="G166" s="1"/>
      <c r="H166" s="1"/>
    </row>
    <row r="167" spans="1:8" ht="15.75" x14ac:dyDescent="0.3">
      <c r="A167" s="1"/>
      <c r="B167" s="1"/>
      <c r="C167" s="1"/>
      <c r="D167" s="1"/>
      <c r="E167" s="1"/>
      <c r="F167" s="1"/>
      <c r="G167" s="1"/>
      <c r="H167" s="1"/>
    </row>
    <row r="168" spans="1:8" ht="15.75" x14ac:dyDescent="0.3">
      <c r="A168" s="1"/>
      <c r="B168" s="1"/>
      <c r="C168" s="1"/>
      <c r="D168" s="1"/>
      <c r="E168" s="1"/>
      <c r="F168" s="1"/>
      <c r="G168" s="1"/>
      <c r="H168" s="1"/>
    </row>
    <row r="169" spans="1:8" ht="15.75" x14ac:dyDescent="0.3">
      <c r="A169" s="1"/>
      <c r="B169" s="1"/>
      <c r="C169" s="1"/>
      <c r="D169" s="1"/>
      <c r="E169" s="1"/>
      <c r="F169" s="1"/>
      <c r="G169" s="1"/>
      <c r="H169" s="1"/>
    </row>
    <row r="170" spans="1:8" ht="15.75" x14ac:dyDescent="0.3">
      <c r="A170" s="1"/>
      <c r="B170" s="1"/>
      <c r="C170" s="1"/>
      <c r="D170" s="1"/>
      <c r="E170" s="1"/>
      <c r="F170" s="1"/>
      <c r="G170" s="1"/>
      <c r="H170" s="1"/>
    </row>
    <row r="171" spans="1:8" ht="15.75" x14ac:dyDescent="0.3">
      <c r="A171" s="1"/>
      <c r="B171" s="1"/>
      <c r="C171" s="1"/>
      <c r="D171" s="1"/>
      <c r="E171" s="1"/>
      <c r="F171" s="1"/>
      <c r="G171" s="1"/>
      <c r="H171" s="1"/>
    </row>
    <row r="172" spans="1:8" ht="15.75" x14ac:dyDescent="0.3">
      <c r="A172" s="1"/>
      <c r="B172" s="1"/>
      <c r="C172" s="1"/>
      <c r="D172" s="1"/>
      <c r="E172" s="1"/>
      <c r="F172" s="1"/>
      <c r="G172" s="1"/>
      <c r="H172" s="1"/>
    </row>
    <row r="173" spans="1:8" ht="15.75" x14ac:dyDescent="0.3">
      <c r="A173" s="1"/>
      <c r="B173" s="1"/>
      <c r="C173" s="1"/>
      <c r="D173" s="1"/>
      <c r="E173" s="1"/>
      <c r="F173" s="1"/>
      <c r="G173" s="1"/>
      <c r="H173" s="1"/>
    </row>
    <row r="174" spans="1:8" ht="15.75" x14ac:dyDescent="0.3">
      <c r="A174" s="1"/>
      <c r="B174" s="1"/>
      <c r="C174" s="1"/>
      <c r="D174" s="1"/>
      <c r="E174" s="1"/>
      <c r="F174" s="1"/>
      <c r="G174" s="1"/>
      <c r="H174" s="1"/>
    </row>
    <row r="175" spans="1:8" ht="15.75" x14ac:dyDescent="0.3">
      <c r="A175" s="1"/>
      <c r="B175" s="1"/>
      <c r="C175" s="1"/>
      <c r="D175" s="1"/>
      <c r="E175" s="1"/>
      <c r="F175" s="1"/>
      <c r="G175" s="1"/>
      <c r="H175" s="1"/>
    </row>
    <row r="176" spans="1:8" ht="15.75" x14ac:dyDescent="0.3">
      <c r="A176" s="1"/>
      <c r="B176" s="1"/>
      <c r="C176" s="1"/>
      <c r="D176" s="1"/>
      <c r="E176" s="1"/>
      <c r="F176" s="1"/>
      <c r="G176" s="1"/>
      <c r="H176" s="1"/>
    </row>
    <row r="177" spans="1:8" ht="15.75" x14ac:dyDescent="0.3">
      <c r="A177" s="1"/>
      <c r="B177" s="1"/>
      <c r="C177" s="1"/>
      <c r="D177" s="1"/>
      <c r="E177" s="1"/>
      <c r="F177" s="1"/>
      <c r="G177" s="1"/>
      <c r="H177" s="1"/>
    </row>
    <row r="178" spans="1:8" ht="15.75" x14ac:dyDescent="0.3">
      <c r="A178" s="1"/>
      <c r="B178" s="1"/>
      <c r="C178" s="1"/>
      <c r="D178" s="1"/>
      <c r="E178" s="1"/>
      <c r="F178" s="1"/>
      <c r="G178" s="1"/>
      <c r="H178" s="1"/>
    </row>
    <row r="179" spans="1:8" ht="15.75" x14ac:dyDescent="0.3">
      <c r="A179" s="1"/>
      <c r="B179" s="1"/>
      <c r="C179" s="1"/>
      <c r="D179" s="1"/>
      <c r="E179" s="1"/>
      <c r="F179" s="1"/>
      <c r="G179" s="1"/>
      <c r="H179" s="1"/>
    </row>
    <row r="180" spans="1:8" ht="15.75" x14ac:dyDescent="0.3">
      <c r="A180" s="1"/>
      <c r="B180" s="1"/>
      <c r="C180" s="1"/>
      <c r="D180" s="1"/>
      <c r="E180" s="1"/>
      <c r="F180" s="1"/>
      <c r="G180" s="1"/>
      <c r="H180" s="1"/>
    </row>
    <row r="181" spans="1:8" ht="15.75" x14ac:dyDescent="0.3">
      <c r="A181" s="1"/>
      <c r="B181" s="1"/>
      <c r="C181" s="1"/>
      <c r="D181" s="1"/>
      <c r="E181" s="1"/>
      <c r="F181" s="1"/>
      <c r="G181" s="1"/>
      <c r="H181" s="1"/>
    </row>
    <row r="182" spans="1:8" ht="15.75" x14ac:dyDescent="0.3">
      <c r="A182" s="1"/>
      <c r="B182" s="1"/>
      <c r="C182" s="1"/>
      <c r="D182" s="1"/>
      <c r="E182" s="1"/>
      <c r="F182" s="1"/>
      <c r="G182" s="1"/>
      <c r="H182" s="1"/>
    </row>
    <row r="183" spans="1:8" ht="15.75" x14ac:dyDescent="0.3">
      <c r="A183" s="1"/>
      <c r="B183" s="1"/>
      <c r="C183" s="1"/>
      <c r="D183" s="1"/>
      <c r="E183" s="1"/>
      <c r="F183" s="1"/>
      <c r="G183" s="1"/>
      <c r="H183" s="1"/>
    </row>
    <row r="184" spans="1:8" ht="15.75" x14ac:dyDescent="0.3">
      <c r="A184" s="1"/>
      <c r="B184" s="1"/>
      <c r="C184" s="1"/>
      <c r="D184" s="1"/>
      <c r="E184" s="1"/>
      <c r="F184" s="1"/>
      <c r="G184" s="1"/>
      <c r="H184" s="1"/>
    </row>
    <row r="185" spans="1:8" ht="15.75" x14ac:dyDescent="0.3">
      <c r="A185" s="1"/>
      <c r="B185" s="1"/>
      <c r="C185" s="1"/>
      <c r="D185" s="1"/>
      <c r="E185" s="1"/>
      <c r="F185" s="1"/>
      <c r="G185" s="1"/>
      <c r="H185" s="1"/>
    </row>
    <row r="186" spans="1:8" ht="15.75" x14ac:dyDescent="0.3">
      <c r="A186" s="1"/>
      <c r="B186" s="1"/>
      <c r="C186" s="1"/>
      <c r="D186" s="1"/>
      <c r="E186" s="1"/>
      <c r="F186" s="1"/>
      <c r="G186" s="1"/>
      <c r="H186" s="1"/>
    </row>
    <row r="187" spans="1:8" ht="15.75" x14ac:dyDescent="0.3">
      <c r="A187" s="1"/>
      <c r="B187" s="1"/>
      <c r="C187" s="1"/>
      <c r="D187" s="1"/>
      <c r="E187" s="1"/>
      <c r="F187" s="1"/>
      <c r="G187" s="1"/>
      <c r="H187" s="1"/>
    </row>
    <row r="188" spans="1:8" ht="15.75" x14ac:dyDescent="0.3">
      <c r="A188" s="1"/>
      <c r="B188" s="1"/>
      <c r="C188" s="1"/>
      <c r="D188" s="1"/>
      <c r="E188" s="1"/>
      <c r="F188" s="1"/>
      <c r="G188" s="1"/>
      <c r="H188" s="1"/>
    </row>
    <row r="189" spans="1:8" ht="15.75" x14ac:dyDescent="0.3">
      <c r="A189" s="1"/>
      <c r="B189" s="1"/>
      <c r="C189" s="1"/>
      <c r="D189" s="1"/>
      <c r="E189" s="1"/>
      <c r="F189" s="1"/>
      <c r="G189" s="1"/>
      <c r="H189" s="1"/>
    </row>
    <row r="190" spans="1:8" ht="15.75" x14ac:dyDescent="0.3">
      <c r="A190" s="1"/>
      <c r="B190" s="1"/>
      <c r="C190" s="1"/>
      <c r="D190" s="1"/>
      <c r="E190" s="1"/>
      <c r="F190" s="1"/>
      <c r="G190" s="1"/>
      <c r="H190" s="1"/>
    </row>
    <row r="191" spans="1:8" ht="15.75" x14ac:dyDescent="0.3">
      <c r="A191" s="1"/>
      <c r="B191" s="1"/>
      <c r="C191" s="1"/>
      <c r="D191" s="1"/>
      <c r="E191" s="1"/>
      <c r="F191" s="1"/>
      <c r="G191" s="1"/>
      <c r="H191" s="1"/>
    </row>
    <row r="192" spans="1:8" ht="15.75" x14ac:dyDescent="0.3">
      <c r="A192" s="1"/>
      <c r="B192" s="1"/>
      <c r="C192" s="1"/>
      <c r="D192" s="1"/>
      <c r="E192" s="1"/>
      <c r="F192" s="1"/>
      <c r="G192" s="1"/>
      <c r="H192" s="1"/>
    </row>
    <row r="193" spans="1:8" ht="15.75" x14ac:dyDescent="0.3">
      <c r="A193" s="1"/>
      <c r="B193" s="1"/>
      <c r="C193" s="1"/>
      <c r="D193" s="1"/>
      <c r="E193" s="1"/>
      <c r="F193" s="1"/>
      <c r="G193" s="1"/>
      <c r="H193" s="1"/>
    </row>
    <row r="194" spans="1:8" ht="15.75" x14ac:dyDescent="0.3">
      <c r="A194" s="1"/>
      <c r="B194" s="1"/>
      <c r="C194" s="1"/>
      <c r="D194" s="1"/>
      <c r="E194" s="1"/>
      <c r="F194" s="1"/>
      <c r="G194" s="1"/>
      <c r="H194" s="1"/>
    </row>
    <row r="195" spans="1:8" ht="15.75" x14ac:dyDescent="0.3">
      <c r="A195" s="1"/>
      <c r="B195" s="1"/>
      <c r="C195" s="1"/>
      <c r="D195" s="1"/>
      <c r="E195" s="1"/>
      <c r="F195" s="1"/>
      <c r="G195" s="1"/>
      <c r="H195" s="1"/>
    </row>
    <row r="196" spans="1:8" ht="15.75" x14ac:dyDescent="0.3">
      <c r="A196" s="1"/>
      <c r="B196" s="1"/>
      <c r="C196" s="1"/>
      <c r="D196" s="1"/>
      <c r="E196" s="1"/>
      <c r="F196" s="1"/>
      <c r="G196" s="1"/>
      <c r="H196" s="1"/>
    </row>
    <row r="197" spans="1:8" ht="15.75" x14ac:dyDescent="0.3">
      <c r="A197" s="1"/>
      <c r="B197" s="1"/>
      <c r="C197" s="1"/>
      <c r="D197" s="1"/>
      <c r="E197" s="1"/>
      <c r="F197" s="1"/>
      <c r="G197" s="1"/>
      <c r="H197" s="1"/>
    </row>
    <row r="198" spans="1:8" ht="15.75" x14ac:dyDescent="0.3">
      <c r="A198" s="1"/>
      <c r="B198" s="1"/>
      <c r="C198" s="1"/>
      <c r="D198" s="1"/>
      <c r="E198" s="1"/>
      <c r="F198" s="1"/>
      <c r="G198" s="1"/>
      <c r="H198" s="1"/>
    </row>
    <row r="199" spans="1:8" ht="15.75" x14ac:dyDescent="0.3">
      <c r="A199" s="1"/>
      <c r="B199" s="1"/>
      <c r="C199" s="1"/>
      <c r="D199" s="1"/>
      <c r="E199" s="1"/>
      <c r="F199" s="1"/>
      <c r="G199" s="1"/>
      <c r="H199" s="1"/>
    </row>
    <row r="200" spans="1:8" ht="15.75" x14ac:dyDescent="0.3">
      <c r="A200" s="1"/>
      <c r="B200" s="1"/>
      <c r="C200" s="1"/>
      <c r="D200" s="1"/>
      <c r="E200" s="1"/>
      <c r="F200" s="1"/>
      <c r="G200" s="1"/>
      <c r="H200" s="1"/>
    </row>
    <row r="201" spans="1:8" ht="15.75" x14ac:dyDescent="0.3">
      <c r="A201" s="1"/>
      <c r="B201" s="1"/>
      <c r="C201" s="1"/>
      <c r="D201" s="1"/>
      <c r="E201" s="1"/>
      <c r="F201" s="1"/>
      <c r="G201" s="1"/>
      <c r="H201" s="1"/>
    </row>
    <row r="202" spans="1:8" ht="15.75" x14ac:dyDescent="0.3">
      <c r="A202" s="1"/>
      <c r="B202" s="1"/>
      <c r="C202" s="1"/>
      <c r="D202" s="1"/>
      <c r="E202" s="1"/>
      <c r="F202" s="1"/>
      <c r="G202" s="1"/>
      <c r="H202" s="1"/>
    </row>
    <row r="203" spans="1:8" ht="15.75" x14ac:dyDescent="0.3">
      <c r="A203" s="1"/>
      <c r="B203" s="1"/>
      <c r="C203" s="1"/>
      <c r="D203" s="1"/>
      <c r="E203" s="1"/>
      <c r="F203" s="1"/>
      <c r="G203" s="1"/>
      <c r="H203" s="1"/>
    </row>
    <row r="204" spans="1:8" ht="15.75" x14ac:dyDescent="0.3">
      <c r="A204" s="1"/>
      <c r="B204" s="1"/>
      <c r="C204" s="1"/>
      <c r="D204" s="1"/>
      <c r="E204" s="1"/>
      <c r="F204" s="1"/>
      <c r="G204" s="1"/>
      <c r="H204" s="1"/>
    </row>
    <row r="205" spans="1:8" ht="15.75" x14ac:dyDescent="0.3">
      <c r="A205" s="1"/>
      <c r="B205" s="1"/>
      <c r="C205" s="1"/>
      <c r="D205" s="1"/>
      <c r="E205" s="1"/>
      <c r="F205" s="1"/>
      <c r="G205" s="1"/>
      <c r="H205" s="1"/>
    </row>
    <row r="206" spans="1:8" ht="15.75" x14ac:dyDescent="0.3">
      <c r="A206" s="1"/>
      <c r="B206" s="1"/>
      <c r="C206" s="1"/>
      <c r="D206" s="1"/>
      <c r="E206" s="1"/>
      <c r="F206" s="1"/>
      <c r="G206" s="1"/>
      <c r="H206" s="1"/>
    </row>
    <row r="207" spans="1:8" ht="15.75" x14ac:dyDescent="0.3">
      <c r="A207" s="1"/>
      <c r="B207" s="1"/>
      <c r="C207" s="1"/>
      <c r="D207" s="1"/>
      <c r="E207" s="1"/>
      <c r="F207" s="1"/>
      <c r="G207" s="1"/>
      <c r="H207" s="1"/>
    </row>
    <row r="208" spans="1:8" ht="15.75" x14ac:dyDescent="0.3">
      <c r="A208" s="1"/>
      <c r="B208" s="1"/>
      <c r="C208" s="1"/>
      <c r="D208" s="1"/>
      <c r="E208" s="1"/>
      <c r="F208" s="1"/>
      <c r="G208" s="1"/>
      <c r="H208" s="1"/>
    </row>
    <row r="209" spans="1:8" ht="15.75" x14ac:dyDescent="0.3">
      <c r="A209" s="1"/>
      <c r="B209" s="1"/>
      <c r="C209" s="1"/>
      <c r="D209" s="1"/>
      <c r="E209" s="1"/>
      <c r="F209" s="1"/>
      <c r="G209" s="1"/>
      <c r="H209" s="1"/>
    </row>
    <row r="210" spans="1:8" ht="15.75" x14ac:dyDescent="0.3">
      <c r="A210" s="1"/>
      <c r="B210" s="1"/>
      <c r="C210" s="1"/>
      <c r="D210" s="1"/>
      <c r="E210" s="1"/>
      <c r="F210" s="1"/>
      <c r="G210" s="1"/>
      <c r="H210" s="1"/>
    </row>
    <row r="211" spans="1:8" ht="15.75" x14ac:dyDescent="0.3">
      <c r="A211" s="1"/>
      <c r="B211" s="1"/>
      <c r="C211" s="1"/>
      <c r="D211" s="1"/>
      <c r="E211" s="1"/>
      <c r="F211" s="1"/>
      <c r="G211" s="1"/>
      <c r="H211" s="1"/>
    </row>
    <row r="212" spans="1:8" ht="15.75" x14ac:dyDescent="0.3">
      <c r="A212" s="1"/>
      <c r="B212" s="1"/>
      <c r="C212" s="1"/>
      <c r="D212" s="1"/>
      <c r="E212" s="1"/>
      <c r="F212" s="1"/>
      <c r="G212" s="1"/>
      <c r="H212" s="1"/>
    </row>
    <row r="213" spans="1:8" ht="15.75" x14ac:dyDescent="0.3">
      <c r="A213" s="1"/>
      <c r="B213" s="1"/>
      <c r="C213" s="1"/>
      <c r="D213" s="1"/>
      <c r="E213" s="1"/>
      <c r="F213" s="1"/>
      <c r="G213" s="1"/>
      <c r="H213" s="1"/>
    </row>
    <row r="214" spans="1:8" ht="15.75" x14ac:dyDescent="0.3">
      <c r="A214" s="1"/>
      <c r="B214" s="1"/>
      <c r="C214" s="1"/>
      <c r="D214" s="1"/>
      <c r="E214" s="1"/>
      <c r="F214" s="1"/>
      <c r="G214" s="1"/>
      <c r="H214" s="1"/>
    </row>
    <row r="215" spans="1:8" ht="15.75" x14ac:dyDescent="0.3">
      <c r="A215" s="1"/>
      <c r="B215" s="1"/>
      <c r="C215" s="1"/>
      <c r="D215" s="1"/>
      <c r="E215" s="1"/>
      <c r="F215" s="1"/>
      <c r="G215" s="1"/>
      <c r="H215" s="1"/>
    </row>
    <row r="216" spans="1:8" ht="15.75" x14ac:dyDescent="0.3">
      <c r="A216" s="1"/>
      <c r="B216" s="1"/>
      <c r="C216" s="1"/>
      <c r="D216" s="1"/>
      <c r="E216" s="1"/>
      <c r="F216" s="1"/>
      <c r="G216" s="1"/>
      <c r="H216" s="1"/>
    </row>
    <row r="217" spans="1:8" ht="15.75" x14ac:dyDescent="0.3">
      <c r="A217" s="1"/>
      <c r="B217" s="1"/>
      <c r="C217" s="1"/>
      <c r="D217" s="1"/>
      <c r="E217" s="1"/>
      <c r="F217" s="1"/>
      <c r="G217" s="1"/>
      <c r="H217" s="1"/>
    </row>
    <row r="218" spans="1:8" ht="15.75" x14ac:dyDescent="0.3">
      <c r="A218" s="1"/>
      <c r="B218" s="1"/>
      <c r="C218" s="1"/>
      <c r="D218" s="1"/>
      <c r="E218" s="1"/>
      <c r="F218" s="1"/>
      <c r="G218" s="1"/>
      <c r="H218" s="1"/>
    </row>
    <row r="219" spans="1:8" ht="15.75" x14ac:dyDescent="0.3">
      <c r="A219" s="1"/>
      <c r="B219" s="1"/>
      <c r="C219" s="1"/>
      <c r="D219" s="1"/>
      <c r="E219" s="1"/>
      <c r="F219" s="1"/>
      <c r="G219" s="1"/>
      <c r="H219" s="1"/>
    </row>
    <row r="220" spans="1:8" ht="15.75" x14ac:dyDescent="0.3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3">
      <c r="A221" s="1"/>
      <c r="B221" s="1"/>
      <c r="C221" s="1"/>
      <c r="D221" s="1"/>
      <c r="E221" s="1"/>
      <c r="F221" s="1"/>
      <c r="G221" s="1"/>
      <c r="H221" s="1"/>
    </row>
    <row r="222" spans="1:8" ht="15.75" x14ac:dyDescent="0.3">
      <c r="A222" s="1"/>
      <c r="B222" s="1"/>
      <c r="C222" s="1"/>
      <c r="D222" s="1"/>
      <c r="E222" s="1"/>
      <c r="F222" s="1"/>
      <c r="G222" s="1"/>
      <c r="H222" s="1"/>
    </row>
    <row r="223" spans="1:8" ht="15.75" x14ac:dyDescent="0.3">
      <c r="A223" s="1"/>
      <c r="B223" s="1"/>
      <c r="C223" s="1"/>
      <c r="D223" s="1"/>
      <c r="E223" s="1"/>
      <c r="F223" s="1"/>
      <c r="G223" s="1"/>
      <c r="H223" s="1"/>
    </row>
    <row r="224" spans="1:8" ht="15.75" x14ac:dyDescent="0.3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3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3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3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3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3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3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3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3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3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3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3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3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3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3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3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3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3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3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3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3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3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3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3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3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3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3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3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3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3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3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3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3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3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3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3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3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3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3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3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3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3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3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3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3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3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3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3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3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3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3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3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3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3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3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3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3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3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3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3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3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3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3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3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3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3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3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3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3">
      <c r="A292" s="1"/>
      <c r="B292" s="1"/>
      <c r="C292" s="1"/>
      <c r="D292" s="1"/>
      <c r="E292" s="1"/>
      <c r="F292" s="1"/>
      <c r="G292" s="1"/>
      <c r="H29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topLeftCell="A38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1.2240783410138345</v>
      </c>
      <c r="E2" s="3">
        <v>1.3241781447488556</v>
      </c>
      <c r="F2" s="5">
        <v>454496</v>
      </c>
      <c r="G2" s="3">
        <v>-0.11823292325409129</v>
      </c>
      <c r="H2" s="3">
        <v>-5.1924609419351918E-2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0.58764511967894784</v>
      </c>
      <c r="E3" s="3">
        <v>1.2664347268439071</v>
      </c>
      <c r="F3" s="5">
        <v>454621</v>
      </c>
      <c r="G3" s="3">
        <v>-0.18859225432510396</v>
      </c>
      <c r="H3" s="3">
        <v>-7.8353740931664889E-2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0.48557554984289819</v>
      </c>
      <c r="E4" s="3">
        <v>1.2087351714331964</v>
      </c>
      <c r="F4" s="5">
        <v>454559</v>
      </c>
      <c r="G4" s="3">
        <v>-0.31098059770559017</v>
      </c>
      <c r="H4" s="3">
        <v>-0.10403503863867837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0.17086715079026593</v>
      </c>
      <c r="E5" s="3">
        <v>1.1511163908174284</v>
      </c>
      <c r="F5" s="5">
        <v>454127</v>
      </c>
      <c r="G5" s="3">
        <v>-0.42908762420957869</v>
      </c>
      <c r="H5" s="3">
        <v>-0.12887476038457071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0.22769318343531797</v>
      </c>
      <c r="E6" s="3">
        <v>1.0935650778791421</v>
      </c>
      <c r="F6" s="5">
        <v>453206</v>
      </c>
      <c r="G6" s="3">
        <v>-0.53637660485021943</v>
      </c>
      <c r="H6" s="3">
        <v>-0.15279353523289993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0.69760820045559058</v>
      </c>
      <c r="E7" s="3">
        <v>1.0359998526369858</v>
      </c>
      <c r="F7" s="5">
        <v>452932</v>
      </c>
      <c r="G7" s="3">
        <v>-0.52818022695277911</v>
      </c>
      <c r="H7" s="3">
        <v>-0.17573284036276746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0.68337129840547739</v>
      </c>
      <c r="E8" s="3">
        <v>0.97827920511693822</v>
      </c>
      <c r="F8" s="5">
        <v>455941</v>
      </c>
      <c r="G8" s="3">
        <v>0.17797073809517894</v>
      </c>
      <c r="H8" s="3">
        <v>-0.19766079066644263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3.0532172920530787</v>
      </c>
      <c r="E9" s="3">
        <v>0.9202381259246879</v>
      </c>
      <c r="F9" s="5">
        <v>452545</v>
      </c>
      <c r="G9" s="3">
        <v>-0.59374231188275006</v>
      </c>
      <c r="H9" s="3">
        <v>-0.21856997654915239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1.2697959766015066</v>
      </c>
      <c r="E10" s="3">
        <v>0.86169112595017927</v>
      </c>
      <c r="F10" s="5">
        <v>451066</v>
      </c>
      <c r="G10" s="3">
        <v>-0.85350226069296209</v>
      </c>
      <c r="H10" s="3">
        <v>-0.23842690289329302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1.0119726339794743</v>
      </c>
      <c r="E11" s="3">
        <v>0.80260083963656004</v>
      </c>
      <c r="F11" s="5">
        <v>451229</v>
      </c>
      <c r="G11" s="3">
        <v>-0.82007209425004612</v>
      </c>
      <c r="H11" s="3">
        <v>-0.25722412821565893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0.98025287682910189</v>
      </c>
      <c r="E12" s="3">
        <v>0.74295824204160665</v>
      </c>
      <c r="F12" s="5">
        <v>452093</v>
      </c>
      <c r="G12" s="3">
        <v>-0.67099200917505319</v>
      </c>
      <c r="H12" s="3">
        <v>-0.27499692459955849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1.4379271070614985</v>
      </c>
      <c r="E13" s="3">
        <v>0.68276884793103598</v>
      </c>
      <c r="F13" s="5">
        <v>451780</v>
      </c>
      <c r="G13" s="3">
        <v>-0.6373741417002754</v>
      </c>
      <c r="H13" s="3">
        <v>-0.29181965079260791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1.8068003983496839</v>
      </c>
      <c r="E14" s="3">
        <v>0.62205465086464717</v>
      </c>
      <c r="F14" s="5">
        <v>452030</v>
      </c>
      <c r="G14" s="3">
        <v>-0.54257903259874452</v>
      </c>
      <c r="H14" s="3">
        <v>-0.3077941652010745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1.8523795953263145</v>
      </c>
      <c r="E15" s="3">
        <v>0.56089008594801237</v>
      </c>
      <c r="F15" s="5">
        <v>454616</v>
      </c>
      <c r="G15" s="3">
        <v>-1.0998172103815484E-3</v>
      </c>
      <c r="H15" s="3">
        <v>-0.32304632307087189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1.5776009096077237</v>
      </c>
      <c r="E16" s="3">
        <v>0.49943186229694553</v>
      </c>
      <c r="F16" s="5">
        <v>453112</v>
      </c>
      <c r="G16" s="3">
        <v>-0.31833051375068644</v>
      </c>
      <c r="H16" s="3">
        <v>-0.33771828415259408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1.8336886993603363</v>
      </c>
      <c r="E17" s="3">
        <v>0.43792637579874527</v>
      </c>
      <c r="F17" s="5">
        <v>453265</v>
      </c>
      <c r="G17" s="3">
        <v>-0.18981474345282079</v>
      </c>
      <c r="H17" s="3">
        <v>-0.35192985080059475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1.4482464858724953</v>
      </c>
      <c r="E18" s="3">
        <v>0.37669489519121779</v>
      </c>
      <c r="F18" s="5">
        <v>452991</v>
      </c>
      <c r="G18" s="3">
        <v>-4.7439795589643285E-2</v>
      </c>
      <c r="H18" s="3">
        <v>-0.3657994789962829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0.98967906121871785</v>
      </c>
      <c r="E19" s="3">
        <v>0.31615561715130552</v>
      </c>
      <c r="F19" s="5">
        <v>453905</v>
      </c>
      <c r="G19" s="3">
        <v>0.21482253406692742</v>
      </c>
      <c r="H19" s="3">
        <v>-0.37943436672750169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0.36764705882352811</v>
      </c>
      <c r="E20" s="3">
        <v>0.25680115166085921</v>
      </c>
      <c r="F20" s="5">
        <v>452194</v>
      </c>
      <c r="G20" s="3">
        <v>-0.8218168578829288</v>
      </c>
      <c r="H20" s="3">
        <v>-0.39291960367074658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-1.6613595458950581</v>
      </c>
      <c r="E21" s="3">
        <v>0.19917088116312318</v>
      </c>
      <c r="F21" s="5">
        <v>451707</v>
      </c>
      <c r="G21" s="3">
        <v>-0.18517495497685221</v>
      </c>
      <c r="H21" s="3">
        <v>-0.40629901166217997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8.453085376163294E-2</v>
      </c>
      <c r="E22" s="3">
        <v>0.14381188573378351</v>
      </c>
      <c r="F22" s="5">
        <v>451675</v>
      </c>
      <c r="G22" s="3">
        <v>0.13501350135014523</v>
      </c>
      <c r="H22" s="3">
        <v>-0.41964619706950673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0.12699308593198122</v>
      </c>
      <c r="E23" s="3">
        <v>9.1142041946647281E-2</v>
      </c>
      <c r="F23" s="5">
        <v>452189</v>
      </c>
      <c r="G23" s="3">
        <v>0.21275228320873918</v>
      </c>
      <c r="H23" s="3">
        <v>-0.43301941042316205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-0.29544175576814435</v>
      </c>
      <c r="E24" s="3">
        <v>4.1575109637190209E-2</v>
      </c>
      <c r="F24" s="5">
        <v>452465</v>
      </c>
      <c r="G24" s="3">
        <v>8.2283954849993179E-2</v>
      </c>
      <c r="H24" s="3">
        <v>-0.44643838421896864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-0.44912280701754348</v>
      </c>
      <c r="E25" s="3">
        <v>-4.4726617032796508E-3</v>
      </c>
      <c r="F25" s="5">
        <v>452157</v>
      </c>
      <c r="G25" s="3">
        <v>8.3447695781124764E-2</v>
      </c>
      <c r="H25" s="3">
        <v>-0.45987800569624698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-0.93627724986026228</v>
      </c>
      <c r="E26" s="3">
        <v>-4.6608426532440746E-2</v>
      </c>
      <c r="F26" s="5">
        <v>452146</v>
      </c>
      <c r="G26" s="3">
        <v>2.5662013583160892E-2</v>
      </c>
      <c r="H26" s="3">
        <v>-0.47327644526521551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-1.0492445439283737</v>
      </c>
      <c r="E27" s="3">
        <v>-8.4470217790285004E-2</v>
      </c>
      <c r="F27" s="5">
        <v>452461</v>
      </c>
      <c r="G27" s="3">
        <v>-0.47402643109789588</v>
      </c>
      <c r="H27" s="3">
        <v>-0.48653414238460113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-1.021407583601508</v>
      </c>
      <c r="E28" s="3">
        <v>-0.11775785097397989</v>
      </c>
      <c r="F28" s="5">
        <v>452307</v>
      </c>
      <c r="G28" s="3">
        <v>-0.17766026942566127</v>
      </c>
      <c r="H28" s="3">
        <v>-0.49951688800904404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-1.3679508654383055</v>
      </c>
      <c r="E29" s="3">
        <v>-0.1462381397977858</v>
      </c>
      <c r="F29" s="5">
        <v>452487</v>
      </c>
      <c r="G29" s="3">
        <v>-0.17164351979526149</v>
      </c>
      <c r="H29" s="3">
        <v>-0.51208960450212282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-1.2456263121063627</v>
      </c>
      <c r="E30" s="3">
        <v>-0.16974065142961781</v>
      </c>
      <c r="F30" s="5">
        <v>451549</v>
      </c>
      <c r="G30" s="3">
        <v>-0.31832862021541342</v>
      </c>
      <c r="H30" s="3">
        <v>-0.52409486307334785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-1.2739745205095909</v>
      </c>
      <c r="E31" s="3">
        <v>-0.18817979419889383</v>
      </c>
      <c r="F31" s="5">
        <v>450767</v>
      </c>
      <c r="G31" s="3">
        <v>-0.6913340897324316</v>
      </c>
      <c r="H31" s="3">
        <v>-0.5353515928430137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-0.84530853761622948</v>
      </c>
      <c r="E32" s="3">
        <v>-0.20154469071702322</v>
      </c>
      <c r="F32" s="5">
        <v>450117</v>
      </c>
      <c r="G32" s="3">
        <v>-0.4593161342255736</v>
      </c>
      <c r="H32" s="3">
        <v>-0.54566443360899441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-0.87287061804871557</v>
      </c>
      <c r="E33" s="3">
        <v>-0.20989986600696472</v>
      </c>
      <c r="F33" s="5">
        <v>449588</v>
      </c>
      <c r="G33" s="3">
        <v>-0.46910940056275052</v>
      </c>
      <c r="H33" s="3">
        <v>-0.55484885728700362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-0.73198198198197728</v>
      </c>
      <c r="E34" s="3">
        <v>-0.21335455091437847</v>
      </c>
      <c r="F34" s="5">
        <v>449188</v>
      </c>
      <c r="G34" s="3">
        <v>-0.55061714728510402</v>
      </c>
      <c r="H34" s="3">
        <v>-0.56271433938307558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-0.21206401592048299</v>
      </c>
      <c r="F35" s="5">
        <v>447428</v>
      </c>
      <c r="G35" s="3">
        <v>-1.0528783318479618</v>
      </c>
      <c r="H35" s="3">
        <v>-0.56906440127430546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-0.39508960067730081</v>
      </c>
      <c r="E36" s="3">
        <v>-0.20621954730032099</v>
      </c>
      <c r="F36" s="5">
        <v>445878</v>
      </c>
      <c r="G36" s="3">
        <v>-1.4558032112981123</v>
      </c>
      <c r="H36" s="3">
        <v>-0.57370172425500376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-0.45114902016072378</v>
      </c>
      <c r="E37" s="3">
        <v>-0.19602314935613974</v>
      </c>
      <c r="F37" s="5">
        <v>446021</v>
      </c>
      <c r="G37" s="3">
        <v>-1.3570507589178105</v>
      </c>
      <c r="H37" s="3">
        <v>-0.57646258780910409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-0.18168994236611541</v>
      </c>
      <c r="F38" s="5">
        <v>446359</v>
      </c>
      <c r="G38" s="3">
        <v>-1.2798963166764765</v>
      </c>
      <c r="H38" s="3">
        <v>-0.57724452846825147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-0.48070125830623756</v>
      </c>
      <c r="E39" s="3">
        <v>-0.16345276368278566</v>
      </c>
      <c r="F39" s="5">
        <v>446831</v>
      </c>
      <c r="G39" s="3">
        <v>-1.2443061390926546</v>
      </c>
      <c r="H39" s="3">
        <v>-0.57599929027597341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-0.38167938931297218</v>
      </c>
      <c r="E40" s="3">
        <v>-0.14157983411661357</v>
      </c>
      <c r="F40" s="5">
        <v>447382</v>
      </c>
      <c r="G40" s="3">
        <v>-1.088862210843522</v>
      </c>
      <c r="H40" s="3">
        <v>-0.57272741253886716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-0.2830455703368262</v>
      </c>
      <c r="E41" s="3">
        <v>-0.11636140562352217</v>
      </c>
      <c r="F41" s="5">
        <v>447358</v>
      </c>
      <c r="G41" s="3">
        <v>-1.1335132280043458</v>
      </c>
      <c r="H41" s="3">
        <v>-0.5674758447613647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0.21258503401360151</v>
      </c>
      <c r="E42" s="3">
        <v>-8.8104403739656501E-2</v>
      </c>
      <c r="F42" s="5">
        <v>447206</v>
      </c>
      <c r="G42" s="3">
        <v>-0.96180038046812522</v>
      </c>
      <c r="H42" s="3">
        <v>-0.56032737914222464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0.22688598979012653</v>
      </c>
      <c r="E43" s="3">
        <v>-5.7127329290377803E-2</v>
      </c>
      <c r="F43" s="5">
        <v>447009</v>
      </c>
      <c r="G43" s="3">
        <v>-0.83369013259622093</v>
      </c>
      <c r="H43" s="3">
        <v>-0.55140411603181982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0.72463768115942351</v>
      </c>
      <c r="E44" s="3">
        <v>-2.3727801890092222E-2</v>
      </c>
      <c r="F44" s="5">
        <v>447290</v>
      </c>
      <c r="G44" s="3">
        <v>-0.62805892690123155</v>
      </c>
      <c r="H44" s="3">
        <v>-0.5408560358500597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0.5965061780996983</v>
      </c>
      <c r="E45" s="3">
        <v>1.181628199395245E-2</v>
      </c>
      <c r="F45" s="5">
        <v>446172</v>
      </c>
      <c r="G45" s="3">
        <v>-0.75980675640808792</v>
      </c>
      <c r="H45" s="3">
        <v>-0.52885272221244839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2.8360748723765816E-2</v>
      </c>
      <c r="E46" s="3">
        <v>4.9278995719720192E-2</v>
      </c>
      <c r="F46" s="5">
        <v>445619</v>
      </c>
      <c r="G46" s="3">
        <v>-0.79454482310301611</v>
      </c>
      <c r="H46" s="3">
        <v>-0.51556981449081307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-4.2432814710047229E-2</v>
      </c>
      <c r="E47" s="3">
        <v>8.8475016110182325E-2</v>
      </c>
      <c r="F47" s="5">
        <v>445730</v>
      </c>
      <c r="G47" s="3">
        <v>-0.3795024003862113</v>
      </c>
      <c r="H47" s="3">
        <v>-0.50119899053157768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0.12921756733226877</v>
      </c>
      <c r="F48" s="5">
        <v>445593</v>
      </c>
      <c r="G48" s="3">
        <v>-6.3918829814435529E-2</v>
      </c>
      <c r="H48" s="3">
        <v>-0.48595130144565329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0.17131078273132472</v>
      </c>
      <c r="F49" s="5">
        <v>446119</v>
      </c>
      <c r="G49" s="3">
        <v>2.1972059611541361E-2</v>
      </c>
      <c r="H49" s="3">
        <v>-0.47002934719185735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0.21455080598222148</v>
      </c>
      <c r="F50" s="5">
        <v>448816</v>
      </c>
      <c r="G50" s="3">
        <v>0.55045378271749712</v>
      </c>
      <c r="H50" s="3">
        <v>-0.45360641991847744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0.25870811527495979</v>
      </c>
      <c r="F51" s="5">
        <v>445860</v>
      </c>
      <c r="G51" s="3">
        <v>-0.21730810977752535</v>
      </c>
      <c r="H51" s="3">
        <v>-0.43682164500943976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0.30357281437488254</v>
      </c>
      <c r="F52" s="5">
        <v>446325</v>
      </c>
      <c r="G52" s="3">
        <v>-0.23626341694569231</v>
      </c>
      <c r="H52" s="3">
        <v>-0.41974442144570973</v>
      </c>
    </row>
    <row r="53" spans="1:8" x14ac:dyDescent="0.3">
      <c r="A53" s="1">
        <v>2022</v>
      </c>
      <c r="B53" s="1">
        <v>4</v>
      </c>
      <c r="C53" s="5">
        <v>7111</v>
      </c>
      <c r="D53" s="3">
        <v>0.92250922509224953</v>
      </c>
      <c r="E53" s="3">
        <v>0.34894170537861963</v>
      </c>
      <c r="F53" s="5">
        <v>444868</v>
      </c>
      <c r="G53" s="3">
        <v>-0.55660120082797748</v>
      </c>
      <c r="H53" s="3">
        <v>-0.40242890421275052</v>
      </c>
    </row>
    <row r="54" spans="1:8" x14ac:dyDescent="0.3">
      <c r="A54" s="1">
        <v>2022</v>
      </c>
      <c r="B54" s="1">
        <v>5</v>
      </c>
      <c r="C54" s="5">
        <v>7140</v>
      </c>
      <c r="D54" s="3">
        <v>0.97581671616462362</v>
      </c>
      <c r="E54" s="3">
        <v>0.39463288315491341</v>
      </c>
      <c r="F54" s="5">
        <v>445069</v>
      </c>
      <c r="G54" s="3">
        <v>-0.47785584272125314</v>
      </c>
      <c r="H54" s="3">
        <v>-0.3849165065596018</v>
      </c>
    </row>
    <row r="55" spans="1:8" x14ac:dyDescent="0.3">
      <c r="A55" s="1">
        <v>2022</v>
      </c>
      <c r="B55" s="1">
        <v>6</v>
      </c>
      <c r="C55" s="5">
        <v>7147</v>
      </c>
      <c r="D55" s="3">
        <v>1.1177136389360465</v>
      </c>
      <c r="E55" s="3">
        <v>0.44050427365026418</v>
      </c>
      <c r="F55" s="5">
        <v>445724</v>
      </c>
      <c r="G55" s="3">
        <v>-0.28746624788315023</v>
      </c>
      <c r="H55" s="3">
        <v>-0.36725934814479044</v>
      </c>
    </row>
    <row r="56" spans="1:8" x14ac:dyDescent="0.3">
      <c r="A56" s="1">
        <v>2022</v>
      </c>
      <c r="B56" s="1">
        <v>7</v>
      </c>
      <c r="C56" s="5">
        <v>7155</v>
      </c>
      <c r="D56" s="3">
        <v>0.93101988997037477</v>
      </c>
      <c r="E56" s="3">
        <v>0.4864541627995756</v>
      </c>
      <c r="F56" s="5">
        <v>447007</v>
      </c>
      <c r="G56" s="3">
        <v>-6.3269914373220715E-2</v>
      </c>
      <c r="H56" s="3">
        <v>-0.34951600274740996</v>
      </c>
    </row>
    <row r="57" spans="1:8" x14ac:dyDescent="0.3">
      <c r="A57" s="1">
        <v>2022</v>
      </c>
      <c r="B57" s="1">
        <v>8</v>
      </c>
      <c r="C57" s="5">
        <v>7145</v>
      </c>
      <c r="D57" s="3">
        <v>0.87533530989694075</v>
      </c>
      <c r="E57" s="3">
        <v>0.53242786496589611</v>
      </c>
      <c r="F57" s="5">
        <v>446822</v>
      </c>
      <c r="G57" s="3">
        <v>0.14568372735177526</v>
      </c>
      <c r="H57" s="3">
        <v>-0.33173950295903565</v>
      </c>
    </row>
    <row r="58" spans="1:8" s="9" customFormat="1" ht="13.5" x14ac:dyDescent="0.3">
      <c r="A58" s="9">
        <v>2022</v>
      </c>
      <c r="B58" s="9">
        <v>9</v>
      </c>
      <c r="C58" s="10">
        <f>[1]P_NO_CONTR!C262</f>
        <v>7104</v>
      </c>
      <c r="D58" s="11">
        <f>[1]P_NO_CONTR!D262</f>
        <v>0.70881769208959167</v>
      </c>
      <c r="E58" s="11">
        <f>[1]P_NO_CONTR!E262</f>
        <v>0.60332232470565683</v>
      </c>
      <c r="F58" s="10">
        <f>[1]P_NO_CONTR!F262</f>
        <v>445145</v>
      </c>
      <c r="G58" s="11">
        <f>[1]P_NO_CONTR!G262</f>
        <v>-0.10636889360642332</v>
      </c>
      <c r="H58" s="11">
        <f>[1]P_NO_CONTR!H262</f>
        <v>-0.28889225102531318</v>
      </c>
    </row>
    <row r="59" spans="1:8" x14ac:dyDescent="0.3">
      <c r="A59" s="9">
        <f>IF(C59="","",A58)</f>
        <v>2022</v>
      </c>
      <c r="B59" s="9">
        <v>10</v>
      </c>
      <c r="C59" s="10">
        <f>[1]P_NO_CONTR!C263</f>
        <v>7118</v>
      </c>
      <c r="D59" s="11">
        <f>[1]P_NO_CONTR!D263</f>
        <v>0.72166407244940167</v>
      </c>
      <c r="E59" s="11">
        <f>[1]P_NO_CONTR!E263</f>
        <v>0.65094351689981078</v>
      </c>
      <c r="F59" s="10">
        <f>[1]P_NO_CONTR!F263</f>
        <v>444526</v>
      </c>
      <c r="G59" s="11">
        <f>[1]P_NO_CONTR!G263</f>
        <v>-0.27011868171314957</v>
      </c>
      <c r="H59" s="11">
        <f>[1]P_NO_CONTR!H263</f>
        <v>-0.26949948092960396</v>
      </c>
    </row>
    <row r="60" spans="1:8" x14ac:dyDescent="0.3">
      <c r="C60" s="5"/>
      <c r="D60" s="3"/>
      <c r="E60" s="3"/>
      <c r="F60" s="5"/>
      <c r="G60" s="3"/>
      <c r="H60" s="3"/>
    </row>
    <row r="61" spans="1:8" x14ac:dyDescent="0.3">
      <c r="C61" s="5"/>
      <c r="D61" s="3"/>
      <c r="E61" s="3"/>
      <c r="F61" s="5"/>
      <c r="G61" s="3"/>
      <c r="H61" s="3"/>
    </row>
    <row r="62" spans="1:8" x14ac:dyDescent="0.3">
      <c r="C62" s="5"/>
      <c r="D62" s="3"/>
      <c r="E62" s="3"/>
      <c r="F62" s="5"/>
      <c r="G62" s="3"/>
      <c r="H62" s="3"/>
    </row>
    <row r="63" spans="1:8" x14ac:dyDescent="0.3">
      <c r="C63" s="5"/>
      <c r="D63" s="3"/>
      <c r="E63" s="3"/>
      <c r="F63" s="5"/>
      <c r="G63" s="3"/>
      <c r="H63" s="3"/>
    </row>
    <row r="64" spans="1:8" x14ac:dyDescent="0.3">
      <c r="C64" s="5"/>
      <c r="D64" s="3"/>
      <c r="E64" s="3"/>
      <c r="F64" s="5"/>
      <c r="G64" s="3"/>
      <c r="H64" s="3"/>
    </row>
    <row r="65" spans="3:8" x14ac:dyDescent="0.3">
      <c r="C65" s="5"/>
      <c r="D65" s="3"/>
      <c r="E65" s="3"/>
      <c r="F65" s="5"/>
      <c r="G65" s="3"/>
      <c r="H65" s="3"/>
    </row>
    <row r="66" spans="3:8" x14ac:dyDescent="0.3">
      <c r="C66" s="5"/>
      <c r="D66" s="3"/>
      <c r="E66" s="3"/>
      <c r="F66" s="5"/>
      <c r="G66" s="3"/>
      <c r="H66" s="3"/>
    </row>
    <row r="67" spans="3:8" x14ac:dyDescent="0.3">
      <c r="C67" s="5"/>
      <c r="D67" s="3"/>
      <c r="E67" s="3"/>
      <c r="F67" s="5"/>
      <c r="G67" s="3"/>
      <c r="H67" s="3"/>
    </row>
    <row r="68" spans="3:8" x14ac:dyDescent="0.3">
      <c r="C68" s="5"/>
      <c r="D68" s="3"/>
      <c r="E68" s="3"/>
      <c r="F68" s="5"/>
      <c r="G68" s="3"/>
      <c r="H68" s="3"/>
    </row>
    <row r="69" spans="3:8" x14ac:dyDescent="0.3">
      <c r="C69" s="5"/>
      <c r="D69" s="3"/>
      <c r="E69" s="3"/>
      <c r="F69" s="5"/>
      <c r="G69" s="3"/>
      <c r="H69" s="3"/>
    </row>
    <row r="70" spans="3:8" x14ac:dyDescent="0.3">
      <c r="C70" s="5"/>
      <c r="D70" s="3"/>
      <c r="E70" s="3"/>
      <c r="F70" s="5"/>
      <c r="G70" s="3"/>
      <c r="H70" s="3"/>
    </row>
    <row r="71" spans="3:8" x14ac:dyDescent="0.3">
      <c r="C71" s="5"/>
      <c r="D71" s="3"/>
      <c r="E71" s="3"/>
      <c r="F71" s="5"/>
      <c r="G71" s="3"/>
      <c r="H71" s="3"/>
    </row>
    <row r="72" spans="3:8" x14ac:dyDescent="0.3">
      <c r="C72" s="5"/>
      <c r="D72" s="3"/>
      <c r="E72" s="3"/>
      <c r="F72" s="5"/>
      <c r="G72" s="3"/>
      <c r="H72" s="3"/>
    </row>
    <row r="73" spans="3:8" x14ac:dyDescent="0.3">
      <c r="C73" s="5"/>
      <c r="D73" s="3"/>
      <c r="E73" s="3"/>
      <c r="F73" s="5"/>
      <c r="G73" s="3"/>
      <c r="H73" s="3"/>
    </row>
    <row r="74" spans="3:8" x14ac:dyDescent="0.3">
      <c r="C74" s="5"/>
      <c r="D74" s="3"/>
      <c r="E74" s="3"/>
      <c r="F74" s="5"/>
      <c r="G74" s="3"/>
      <c r="H74" s="3"/>
    </row>
    <row r="75" spans="3:8" x14ac:dyDescent="0.3">
      <c r="C75" s="5"/>
      <c r="D75" s="3"/>
      <c r="E75" s="3"/>
      <c r="F75" s="5"/>
      <c r="G75" s="3"/>
      <c r="H75" s="3"/>
    </row>
    <row r="76" spans="3:8" x14ac:dyDescent="0.3">
      <c r="C76" s="5"/>
      <c r="D76" s="3"/>
      <c r="E76" s="3"/>
      <c r="F76" s="5"/>
      <c r="G76" s="3"/>
      <c r="H76" s="3"/>
    </row>
    <row r="77" spans="3:8" x14ac:dyDescent="0.3">
      <c r="C77" s="5"/>
      <c r="D77" s="3"/>
      <c r="E77" s="3"/>
      <c r="F77" s="5"/>
      <c r="G77" s="3"/>
      <c r="H77" s="3"/>
    </row>
    <row r="78" spans="3:8" x14ac:dyDescent="0.3">
      <c r="C78" s="5"/>
      <c r="D78" s="3"/>
      <c r="E78" s="3"/>
      <c r="F78" s="5"/>
      <c r="G78" s="3"/>
      <c r="H78" s="3"/>
    </row>
    <row r="79" spans="3:8" x14ac:dyDescent="0.3">
      <c r="C79" s="5"/>
      <c r="D79" s="3"/>
      <c r="E79" s="3"/>
      <c r="F79" s="5"/>
      <c r="G79" s="3"/>
      <c r="H79" s="3"/>
    </row>
    <row r="80" spans="3:8" x14ac:dyDescent="0.3">
      <c r="C80" s="5"/>
      <c r="D80" s="3"/>
      <c r="E80" s="3"/>
      <c r="F80" s="5"/>
      <c r="G80" s="3"/>
      <c r="H80" s="3"/>
    </row>
    <row r="81" spans="3:8" x14ac:dyDescent="0.3">
      <c r="C81" s="5"/>
      <c r="D81" s="3"/>
      <c r="E81" s="3"/>
      <c r="F81" s="5"/>
      <c r="G81" s="3"/>
      <c r="H81" s="3"/>
    </row>
    <row r="82" spans="3:8" x14ac:dyDescent="0.3">
      <c r="C82" s="5"/>
      <c r="D82" s="3"/>
      <c r="E82" s="3"/>
      <c r="F82" s="5"/>
      <c r="G82" s="3"/>
      <c r="H82" s="3"/>
    </row>
    <row r="83" spans="3:8" x14ac:dyDescent="0.3">
      <c r="C83" s="5"/>
      <c r="D83" s="3"/>
      <c r="E83" s="3"/>
      <c r="F83" s="5"/>
      <c r="G83" s="3"/>
      <c r="H83" s="3"/>
    </row>
    <row r="84" spans="3:8" x14ac:dyDescent="0.3">
      <c r="C84" s="5"/>
      <c r="D84" s="3"/>
      <c r="E84" s="3"/>
      <c r="F84" s="5"/>
      <c r="G84" s="3"/>
      <c r="H84" s="3"/>
    </row>
    <row r="85" spans="3:8" x14ac:dyDescent="0.3">
      <c r="C85" s="5"/>
      <c r="D85" s="3"/>
      <c r="E85" s="3"/>
      <c r="F85" s="5"/>
      <c r="G85" s="3"/>
      <c r="H85" s="3"/>
    </row>
    <row r="86" spans="3:8" x14ac:dyDescent="0.3">
      <c r="C86" s="5"/>
      <c r="D86" s="3"/>
      <c r="E86" s="3"/>
      <c r="F86" s="5"/>
      <c r="G86" s="3"/>
      <c r="H86" s="3"/>
    </row>
    <row r="87" spans="3:8" x14ac:dyDescent="0.3">
      <c r="C87" s="5"/>
      <c r="D87" s="3"/>
      <c r="E87" s="3"/>
      <c r="F87" s="5"/>
      <c r="G87" s="3"/>
      <c r="H87" s="3"/>
    </row>
    <row r="88" spans="3:8" x14ac:dyDescent="0.3">
      <c r="C88" s="5"/>
      <c r="D88" s="3"/>
      <c r="E88" s="3"/>
      <c r="F88" s="5"/>
      <c r="G88" s="3"/>
      <c r="H88" s="3"/>
    </row>
    <row r="89" spans="3:8" x14ac:dyDescent="0.3">
      <c r="C89" s="5"/>
      <c r="D89" s="3"/>
      <c r="E89" s="3"/>
      <c r="F89" s="5"/>
      <c r="G89" s="3"/>
      <c r="H89" s="3"/>
    </row>
    <row r="90" spans="3:8" x14ac:dyDescent="0.3">
      <c r="C90" s="5"/>
      <c r="D90" s="3"/>
      <c r="E90" s="3"/>
      <c r="F90" s="5"/>
      <c r="G90" s="3"/>
      <c r="H90" s="3"/>
    </row>
    <row r="91" spans="3:8" x14ac:dyDescent="0.3">
      <c r="C91" s="5"/>
      <c r="D91" s="3"/>
      <c r="E91" s="3"/>
      <c r="F91" s="5"/>
      <c r="G91" s="3"/>
      <c r="H91" s="3"/>
    </row>
    <row r="92" spans="3:8" x14ac:dyDescent="0.3">
      <c r="C92" s="5"/>
      <c r="D92" s="3"/>
      <c r="E92" s="3"/>
      <c r="F92" s="5"/>
      <c r="G92" s="3"/>
      <c r="H92" s="3"/>
    </row>
    <row r="93" spans="3:8" x14ac:dyDescent="0.3">
      <c r="C93" s="5"/>
      <c r="D93" s="3"/>
      <c r="E93" s="3"/>
      <c r="F93" s="5"/>
      <c r="G93" s="3"/>
      <c r="H93" s="3"/>
    </row>
    <row r="94" spans="3:8" x14ac:dyDescent="0.3">
      <c r="C94" s="5"/>
      <c r="D94" s="3"/>
      <c r="E94" s="3"/>
      <c r="F94" s="5"/>
      <c r="G94" s="3"/>
      <c r="H94" s="3"/>
    </row>
    <row r="95" spans="3:8" x14ac:dyDescent="0.3">
      <c r="C95" s="5"/>
      <c r="D95" s="3"/>
      <c r="E95" s="3"/>
      <c r="F95" s="5"/>
      <c r="G95" s="3"/>
      <c r="H95" s="3"/>
    </row>
    <row r="96" spans="3:8" x14ac:dyDescent="0.3">
      <c r="C96" s="5"/>
      <c r="D96" s="3"/>
      <c r="E96" s="3"/>
      <c r="F96" s="5"/>
      <c r="G96" s="3"/>
      <c r="H96" s="3"/>
    </row>
    <row r="97" spans="3:8" x14ac:dyDescent="0.3">
      <c r="C97" s="5"/>
      <c r="D97" s="3"/>
      <c r="E97" s="3"/>
      <c r="F97" s="5"/>
      <c r="G97" s="3"/>
      <c r="H97" s="3"/>
    </row>
    <row r="98" spans="3:8" x14ac:dyDescent="0.3">
      <c r="C98" s="5"/>
      <c r="D98" s="3"/>
      <c r="E98" s="3"/>
      <c r="F98" s="5"/>
      <c r="G98" s="3"/>
      <c r="H98" s="3"/>
    </row>
    <row r="99" spans="3:8" x14ac:dyDescent="0.3">
      <c r="C99" s="5"/>
      <c r="D99" s="3"/>
      <c r="E99" s="3"/>
      <c r="F99" s="5"/>
      <c r="G99" s="3"/>
      <c r="H99" s="3"/>
    </row>
    <row r="100" spans="3:8" x14ac:dyDescent="0.3">
      <c r="C100" s="5"/>
      <c r="D100" s="3"/>
      <c r="E100" s="3"/>
      <c r="F100" s="5"/>
      <c r="G100" s="3"/>
      <c r="H100" s="3"/>
    </row>
    <row r="101" spans="3:8" x14ac:dyDescent="0.3">
      <c r="C101" s="5"/>
      <c r="D101" s="3"/>
      <c r="E101" s="3"/>
      <c r="F101" s="5"/>
      <c r="G101" s="3"/>
      <c r="H101" s="3"/>
    </row>
    <row r="102" spans="3:8" x14ac:dyDescent="0.3">
      <c r="C102" s="5"/>
      <c r="D102" s="3"/>
      <c r="E102" s="3"/>
      <c r="F102" s="5"/>
      <c r="G102" s="3"/>
      <c r="H102" s="3"/>
    </row>
    <row r="103" spans="3:8" x14ac:dyDescent="0.3">
      <c r="C103" s="5"/>
      <c r="D103" s="3"/>
      <c r="E103" s="3"/>
      <c r="F103" s="5"/>
      <c r="G103" s="3"/>
      <c r="H103" s="3"/>
    </row>
    <row r="104" spans="3:8" x14ac:dyDescent="0.3">
      <c r="C104" s="5"/>
      <c r="D104" s="3"/>
      <c r="E104" s="3"/>
      <c r="F104" s="5"/>
      <c r="G104" s="3"/>
      <c r="H104" s="3"/>
    </row>
    <row r="105" spans="3:8" x14ac:dyDescent="0.3">
      <c r="C105" s="5"/>
      <c r="D105" s="3"/>
      <c r="E105" s="3"/>
      <c r="F105" s="5"/>
      <c r="G105" s="3"/>
      <c r="H105" s="3"/>
    </row>
    <row r="106" spans="3:8" x14ac:dyDescent="0.3">
      <c r="C106" s="5"/>
      <c r="D106" s="3"/>
      <c r="E106" s="3"/>
      <c r="F106" s="5"/>
      <c r="G106" s="3"/>
      <c r="H106" s="3"/>
    </row>
    <row r="107" spans="3:8" x14ac:dyDescent="0.3">
      <c r="C107" s="5"/>
      <c r="D107" s="3"/>
      <c r="E107" s="3"/>
      <c r="F107" s="5"/>
      <c r="G107" s="3"/>
      <c r="H107" s="3"/>
    </row>
    <row r="108" spans="3:8" x14ac:dyDescent="0.3">
      <c r="C108" s="5"/>
      <c r="D108" s="3"/>
      <c r="E108" s="3"/>
      <c r="F108" s="5"/>
      <c r="G108" s="3"/>
      <c r="H108" s="3"/>
    </row>
    <row r="109" spans="3:8" x14ac:dyDescent="0.3">
      <c r="C109" s="5"/>
      <c r="D109" s="3"/>
      <c r="E109" s="3"/>
      <c r="F109" s="5"/>
      <c r="G109" s="3"/>
      <c r="H109" s="3"/>
    </row>
    <row r="110" spans="3:8" x14ac:dyDescent="0.3">
      <c r="C110" s="5"/>
      <c r="D110" s="3"/>
      <c r="E110" s="3"/>
      <c r="F110" s="5"/>
      <c r="G110" s="3"/>
      <c r="H110" s="3"/>
    </row>
    <row r="111" spans="3:8" x14ac:dyDescent="0.3">
      <c r="C111" s="5"/>
      <c r="D111" s="3"/>
      <c r="E111" s="3"/>
      <c r="F111" s="5"/>
      <c r="G111" s="3"/>
      <c r="H111" s="3"/>
    </row>
    <row r="112" spans="3:8" x14ac:dyDescent="0.3">
      <c r="C112" s="5"/>
      <c r="D112" s="3"/>
      <c r="E112" s="3"/>
      <c r="F112" s="5"/>
      <c r="G112" s="3"/>
      <c r="H112" s="3"/>
    </row>
    <row r="113" spans="3:8" x14ac:dyDescent="0.3">
      <c r="C113" s="5"/>
      <c r="D113" s="3"/>
      <c r="E113" s="3"/>
      <c r="F113" s="5"/>
      <c r="G113" s="3"/>
      <c r="H113" s="3"/>
    </row>
    <row r="114" spans="3:8" x14ac:dyDescent="0.3">
      <c r="C114" s="5"/>
      <c r="D114" s="3"/>
      <c r="E114" s="3"/>
      <c r="F114" s="5"/>
      <c r="G114" s="3"/>
      <c r="H114" s="3"/>
    </row>
    <row r="115" spans="3:8" x14ac:dyDescent="0.3">
      <c r="C115" s="5"/>
      <c r="D115" s="3"/>
      <c r="E115" s="3"/>
      <c r="F115" s="5"/>
      <c r="G115" s="3"/>
      <c r="H115" s="3"/>
    </row>
    <row r="116" spans="3:8" x14ac:dyDescent="0.3">
      <c r="C116" s="5"/>
      <c r="D116" s="3"/>
      <c r="E116" s="3"/>
      <c r="F116" s="5"/>
      <c r="G116" s="3"/>
      <c r="H116" s="3"/>
    </row>
    <row r="117" spans="3:8" x14ac:dyDescent="0.3">
      <c r="C117" s="5"/>
      <c r="D117" s="3"/>
      <c r="E117" s="3"/>
      <c r="F117" s="5"/>
      <c r="G117" s="3"/>
      <c r="H117" s="3"/>
    </row>
    <row r="118" spans="3:8" x14ac:dyDescent="0.3">
      <c r="C118" s="5"/>
      <c r="D118" s="3"/>
      <c r="E118" s="3"/>
      <c r="F118" s="5"/>
      <c r="G118" s="3"/>
      <c r="H118" s="3"/>
    </row>
    <row r="119" spans="3:8" x14ac:dyDescent="0.3">
      <c r="C119" s="5"/>
      <c r="D119" s="3"/>
      <c r="E119" s="3"/>
      <c r="F119" s="5"/>
      <c r="G119" s="3"/>
      <c r="H119" s="3"/>
    </row>
    <row r="120" spans="3:8" x14ac:dyDescent="0.3">
      <c r="C120" s="5"/>
      <c r="D120" s="3"/>
      <c r="E120" s="3"/>
      <c r="F120" s="5"/>
      <c r="G120" s="3"/>
      <c r="H120" s="3"/>
    </row>
    <row r="121" spans="3:8" x14ac:dyDescent="0.3">
      <c r="C121" s="5"/>
      <c r="D121" s="3"/>
      <c r="E121" s="3"/>
      <c r="F121" s="5"/>
      <c r="G121" s="3"/>
      <c r="H121" s="3"/>
    </row>
    <row r="122" spans="3:8" x14ac:dyDescent="0.3">
      <c r="C122" s="5"/>
      <c r="D122" s="3"/>
      <c r="E122" s="3"/>
      <c r="F122" s="5"/>
      <c r="G122" s="3"/>
      <c r="H122" s="3"/>
    </row>
    <row r="123" spans="3:8" x14ac:dyDescent="0.3">
      <c r="C123" s="5"/>
      <c r="D123" s="3"/>
      <c r="E123" s="3"/>
      <c r="F123" s="5"/>
      <c r="G123" s="3"/>
      <c r="H123" s="3"/>
    </row>
    <row r="124" spans="3:8" x14ac:dyDescent="0.3">
      <c r="C124" s="5"/>
      <c r="D124" s="3"/>
      <c r="E124" s="3"/>
      <c r="F124" s="5"/>
      <c r="G124" s="3"/>
      <c r="H124" s="3"/>
    </row>
    <row r="125" spans="3:8" x14ac:dyDescent="0.3">
      <c r="C125" s="5"/>
      <c r="D125" s="3"/>
      <c r="E125" s="3"/>
      <c r="F125" s="5"/>
      <c r="G125" s="3"/>
      <c r="H125" s="3"/>
    </row>
    <row r="126" spans="3:8" x14ac:dyDescent="0.3">
      <c r="C126" s="5"/>
      <c r="D126" s="3"/>
      <c r="E126" s="3"/>
      <c r="F126" s="5"/>
      <c r="G126" s="3"/>
      <c r="H1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C63" sqref="C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30.185835987371679</v>
      </c>
      <c r="E2" s="3">
        <v>4.0152868821281631</v>
      </c>
      <c r="F2" s="5">
        <v>1008585</v>
      </c>
      <c r="G2" s="3">
        <v>20.728908934862169</v>
      </c>
      <c r="H2" s="3">
        <v>8.4080163017862226</v>
      </c>
    </row>
    <row r="3" spans="1:8" x14ac:dyDescent="0.3">
      <c r="A3" s="1">
        <v>2018</v>
      </c>
      <c r="B3" s="1">
        <v>2</v>
      </c>
      <c r="C3" s="5">
        <v>175855.69600000003</v>
      </c>
      <c r="D3" s="3">
        <v>20.093499304617346</v>
      </c>
      <c r="E3" s="3">
        <v>4.0985177001164095</v>
      </c>
      <c r="F3" s="5">
        <v>992748</v>
      </c>
      <c r="G3" s="3">
        <v>7.5284703252235019</v>
      </c>
      <c r="H3" s="3">
        <v>8.4190311989504565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-3.2254551221393979</v>
      </c>
      <c r="E4" s="3">
        <v>4.1376887128858284</v>
      </c>
      <c r="F4" s="5">
        <v>981175</v>
      </c>
      <c r="G4" s="3">
        <v>-12.375608505819603</v>
      </c>
      <c r="H4" s="3">
        <v>8.4079058823379444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21.026213505715052</v>
      </c>
      <c r="E5" s="3">
        <v>4.1340424888914953</v>
      </c>
      <c r="F5" s="5">
        <v>1093631</v>
      </c>
      <c r="G5" s="3">
        <v>19.153982763692625</v>
      </c>
      <c r="H5" s="3">
        <v>8.3754675037568838</v>
      </c>
    </row>
    <row r="6" spans="1:8" x14ac:dyDescent="0.3">
      <c r="A6" s="1">
        <v>2018</v>
      </c>
      <c r="B6" s="1">
        <v>5</v>
      </c>
      <c r="C6" s="5">
        <v>230236.40516000002</v>
      </c>
      <c r="D6" s="3">
        <v>12.128926687970566</v>
      </c>
      <c r="E6" s="3">
        <v>4.0883102671554985</v>
      </c>
      <c r="F6" s="5">
        <v>1251351</v>
      </c>
      <c r="G6" s="3">
        <v>9.8620744148478536</v>
      </c>
      <c r="H6" s="3">
        <v>8.3210999154051848</v>
      </c>
    </row>
    <row r="7" spans="1:8" x14ac:dyDescent="0.3">
      <c r="A7" s="1">
        <v>2018</v>
      </c>
      <c r="B7" s="1">
        <v>6</v>
      </c>
      <c r="C7" s="5">
        <v>229352.92300000004</v>
      </c>
      <c r="D7" s="3">
        <v>11.533231680373968</v>
      </c>
      <c r="E7" s="3">
        <v>4.0023963541316503</v>
      </c>
      <c r="F7" s="5">
        <v>1249711</v>
      </c>
      <c r="G7" s="3">
        <v>10.230912190918229</v>
      </c>
      <c r="H7" s="3">
        <v>8.2449354774849208</v>
      </c>
    </row>
    <row r="8" spans="1:8" x14ac:dyDescent="0.3">
      <c r="A8" s="1">
        <v>2018</v>
      </c>
      <c r="B8" s="1">
        <v>7</v>
      </c>
      <c r="C8" s="5">
        <v>230310.26400000002</v>
      </c>
      <c r="D8" s="3">
        <v>9.8982739014478849</v>
      </c>
      <c r="E8" s="3">
        <v>3.8787634324140963</v>
      </c>
      <c r="F8" s="5">
        <v>1236481</v>
      </c>
      <c r="G8" s="3">
        <v>17.358282831638338</v>
      </c>
      <c r="H8" s="3">
        <v>8.1472135623161819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9.027694049653423</v>
      </c>
      <c r="E9" s="3">
        <v>3.720397159272415</v>
      </c>
      <c r="F9" s="5">
        <v>1106769</v>
      </c>
      <c r="G9" s="3">
        <v>11.387328380410256</v>
      </c>
      <c r="H9" s="3">
        <v>8.0283114572686038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3.5307012135365357</v>
      </c>
      <c r="F10" s="5">
        <v>1130262</v>
      </c>
      <c r="G10" s="3">
        <v>7.7957353303030441</v>
      </c>
      <c r="H10" s="3">
        <v>7.889246107299968</v>
      </c>
    </row>
    <row r="11" spans="1:8" x14ac:dyDescent="0.3">
      <c r="A11" s="1">
        <v>2018</v>
      </c>
      <c r="B11" s="1">
        <v>10</v>
      </c>
      <c r="C11" s="5">
        <v>254837.64561999997</v>
      </c>
      <c r="D11" s="3">
        <v>12.425715287364625</v>
      </c>
      <c r="E11" s="3">
        <v>3.3134478363204409</v>
      </c>
      <c r="F11" s="5">
        <v>1270502</v>
      </c>
      <c r="G11" s="3">
        <v>12.953491328688372</v>
      </c>
      <c r="H11" s="3">
        <v>7.7312677224321629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-13.035135187403135</v>
      </c>
      <c r="E12" s="3">
        <v>3.0721985573536781</v>
      </c>
      <c r="F12" s="5">
        <v>1153494</v>
      </c>
      <c r="G12" s="3">
        <v>-4.5470907605902777</v>
      </c>
      <c r="H12" s="3">
        <v>7.5556200188831193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-6.9003675803792186</v>
      </c>
      <c r="E13" s="3">
        <v>2.8111477027165614</v>
      </c>
      <c r="F13" s="5">
        <v>986374</v>
      </c>
      <c r="G13" s="3">
        <v>10.205075779159479</v>
      </c>
      <c r="H13" s="3">
        <v>7.3639093672878682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-6.5756811874992271</v>
      </c>
      <c r="E14" s="3">
        <v>2.5333710336460187</v>
      </c>
      <c r="F14" s="5">
        <v>1141910</v>
      </c>
      <c r="G14" s="3">
        <v>13.219014758299984</v>
      </c>
      <c r="H14" s="3">
        <v>7.1569016722550884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18.241767312444622</v>
      </c>
      <c r="E15" s="3">
        <v>2.2412699005954297</v>
      </c>
      <c r="F15" s="5">
        <v>1170139</v>
      </c>
      <c r="G15" s="3">
        <v>17.868683694149979</v>
      </c>
      <c r="H15" s="3">
        <v>6.935560141616504</v>
      </c>
    </row>
    <row r="16" spans="1:8" x14ac:dyDescent="0.3">
      <c r="A16" s="1">
        <v>2019</v>
      </c>
      <c r="B16" s="1">
        <v>3</v>
      </c>
      <c r="C16" s="5">
        <v>238027.44600000003</v>
      </c>
      <c r="D16" s="3">
        <v>33.946341846857784</v>
      </c>
      <c r="E16" s="3">
        <v>1.9366130809472615</v>
      </c>
      <c r="F16" s="5">
        <v>1290084</v>
      </c>
      <c r="G16" s="3">
        <v>31.483578362677413</v>
      </c>
      <c r="H16" s="3">
        <v>6.7012689632792579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8.1792627496657175</v>
      </c>
      <c r="E17" s="3">
        <v>1.6222804977375815</v>
      </c>
      <c r="F17" s="5">
        <v>1205616</v>
      </c>
      <c r="G17" s="3">
        <v>10.239742655429485</v>
      </c>
      <c r="H17" s="3">
        <v>6.4561715698416409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11.499952764464005</v>
      </c>
      <c r="E18" s="3">
        <v>1.3033749718334238</v>
      </c>
      <c r="F18" s="5">
        <v>1384395</v>
      </c>
      <c r="G18" s="3">
        <v>10.632028903161462</v>
      </c>
      <c r="H18" s="3">
        <v>6.2041323876102341</v>
      </c>
    </row>
    <row r="19" spans="1:8" x14ac:dyDescent="0.3">
      <c r="A19" s="1">
        <v>2019</v>
      </c>
      <c r="B19" s="1">
        <v>6</v>
      </c>
      <c r="C19" s="5">
        <v>223942.86151999998</v>
      </c>
      <c r="D19" s="3">
        <v>-2.3588369440576407</v>
      </c>
      <c r="E19" s="3">
        <v>0.98545467009153909</v>
      </c>
      <c r="F19" s="5">
        <v>1278193</v>
      </c>
      <c r="G19" s="3">
        <v>2.2790869248970447</v>
      </c>
      <c r="H19" s="3">
        <v>5.9492785908836732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6.2702823526788132</v>
      </c>
      <c r="E20" s="3">
        <v>0.67478585504872246</v>
      </c>
      <c r="F20" s="5">
        <v>1372363</v>
      </c>
      <c r="G20" s="3">
        <v>10.989412696191847</v>
      </c>
      <c r="H20" s="3">
        <v>5.6960448467741731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-6.4577412023713592</v>
      </c>
      <c r="E21" s="3">
        <v>0.37740254676856411</v>
      </c>
      <c r="F21" s="5">
        <v>1160941</v>
      </c>
      <c r="G21" s="3">
        <v>4.8946076371853664</v>
      </c>
      <c r="H21" s="3">
        <v>5.4486109479726981</v>
      </c>
    </row>
    <row r="22" spans="1:8" x14ac:dyDescent="0.3">
      <c r="A22" s="1">
        <v>2019</v>
      </c>
      <c r="B22" s="1">
        <v>9</v>
      </c>
      <c r="C22" s="5">
        <v>227491.78999999998</v>
      </c>
      <c r="D22" s="3">
        <v>1.6153658537451321</v>
      </c>
      <c r="E22" s="3">
        <v>9.9727341460323152E-2</v>
      </c>
      <c r="F22" s="5">
        <v>1221179</v>
      </c>
      <c r="G22" s="3">
        <v>8.0438871695235328</v>
      </c>
      <c r="H22" s="3">
        <v>5.2115242821597541</v>
      </c>
    </row>
    <row r="23" spans="1:8" x14ac:dyDescent="0.3">
      <c r="A23" s="1">
        <v>2019</v>
      </c>
      <c r="B23" s="1">
        <v>10</v>
      </c>
      <c r="C23" s="5">
        <v>234515.68000000005</v>
      </c>
      <c r="D23" s="3">
        <v>-7.9744755020625613</v>
      </c>
      <c r="E23" s="3">
        <v>-0.15229182742709832</v>
      </c>
      <c r="F23" s="5">
        <v>1389153</v>
      </c>
      <c r="G23" s="3">
        <v>9.33890698322395</v>
      </c>
      <c r="H23" s="3">
        <v>4.989293764563711</v>
      </c>
    </row>
    <row r="24" spans="1:8" x14ac:dyDescent="0.3">
      <c r="A24" s="1">
        <v>2019</v>
      </c>
      <c r="B24" s="1">
        <v>11</v>
      </c>
      <c r="C24" s="5">
        <v>171891.43500000003</v>
      </c>
      <c r="D24" s="3">
        <v>-17.813986130030944</v>
      </c>
      <c r="E24" s="3">
        <v>-0.37260177377033399</v>
      </c>
      <c r="F24" s="5">
        <v>1159764</v>
      </c>
      <c r="G24" s="3">
        <v>0.54356589631154861</v>
      </c>
      <c r="H24" s="3">
        <v>4.7866250022801164</v>
      </c>
    </row>
    <row r="25" spans="1:8" x14ac:dyDescent="0.3">
      <c r="A25" s="1">
        <v>2019</v>
      </c>
      <c r="B25" s="1">
        <v>12</v>
      </c>
      <c r="C25" s="5">
        <v>118866.11999999998</v>
      </c>
      <c r="D25" s="3">
        <v>-21.2151229664162</v>
      </c>
      <c r="E25" s="3">
        <v>-0.55569251864564506</v>
      </c>
      <c r="F25" s="5">
        <v>947134</v>
      </c>
      <c r="G25" s="3">
        <v>-3.9782070492531241</v>
      </c>
      <c r="H25" s="3">
        <v>4.6085256588780368</v>
      </c>
    </row>
    <row r="26" spans="1:8" x14ac:dyDescent="0.3">
      <c r="A26" s="1">
        <v>2020</v>
      </c>
      <c r="B26" s="1">
        <v>1</v>
      </c>
      <c r="C26" s="5">
        <v>151634.92999999991</v>
      </c>
      <c r="D26" s="3">
        <v>-10.775424555539548</v>
      </c>
      <c r="E26" s="3">
        <v>-0.69726529037625529</v>
      </c>
      <c r="F26" s="5">
        <v>1037548</v>
      </c>
      <c r="G26" s="3">
        <v>-9.1392491527353297</v>
      </c>
      <c r="H26" s="3">
        <v>4.4597087410441789</v>
      </c>
    </row>
    <row r="27" spans="1:8" x14ac:dyDescent="0.3">
      <c r="A27" s="1">
        <v>2020</v>
      </c>
      <c r="B27" s="1">
        <v>2</v>
      </c>
      <c r="C27" s="5">
        <v>182565.98500000004</v>
      </c>
      <c r="D27" s="3">
        <v>-12.200405011342175</v>
      </c>
      <c r="E27" s="3">
        <v>-0.79445599995537242</v>
      </c>
      <c r="F27" s="5">
        <v>1155973</v>
      </c>
      <c r="G27" s="3">
        <v>-1.2106254043323106</v>
      </c>
      <c r="H27" s="3">
        <v>4.3442909545827399</v>
      </c>
    </row>
    <row r="28" spans="1:8" x14ac:dyDescent="0.3">
      <c r="A28" s="1">
        <v>2020</v>
      </c>
      <c r="B28" s="1">
        <v>3</v>
      </c>
      <c r="C28" s="5">
        <v>154656.24999999994</v>
      </c>
      <c r="D28" s="3">
        <v>-35.025875125341663</v>
      </c>
      <c r="E28" s="3">
        <v>-0.84510043054739603</v>
      </c>
      <c r="F28" s="5">
        <v>942304.11000000045</v>
      </c>
      <c r="G28" s="3">
        <v>-26.95792599551654</v>
      </c>
      <c r="H28" s="3">
        <v>4.2654446332219607</v>
      </c>
    </row>
    <row r="29" spans="1:8" x14ac:dyDescent="0.3">
      <c r="A29" s="1">
        <v>2020</v>
      </c>
      <c r="B29" s="1">
        <v>4</v>
      </c>
      <c r="C29" s="5">
        <v>111036.23</v>
      </c>
      <c r="D29" s="3">
        <v>-48.900506415002056</v>
      </c>
      <c r="E29" s="3">
        <v>-0.84782644510918337</v>
      </c>
      <c r="F29" s="5">
        <v>606234.03499999992</v>
      </c>
      <c r="G29" s="3">
        <v>-49.715827012912904</v>
      </c>
      <c r="H29" s="3">
        <v>4.2259563526096002</v>
      </c>
    </row>
    <row r="30" spans="1:8" x14ac:dyDescent="0.3">
      <c r="A30" s="1">
        <v>2020</v>
      </c>
      <c r="B30" s="1">
        <v>5</v>
      </c>
      <c r="C30" s="5">
        <v>202831.15999999997</v>
      </c>
      <c r="D30" s="3">
        <v>-20.989284384412343</v>
      </c>
      <c r="E30" s="3">
        <v>-0.80363557150695208</v>
      </c>
      <c r="F30" s="5">
        <v>1162987.0449999999</v>
      </c>
      <c r="G30" s="3">
        <v>-15.993120099393598</v>
      </c>
      <c r="H30" s="3">
        <v>4.2264443987664233</v>
      </c>
    </row>
    <row r="31" spans="1:8" x14ac:dyDescent="0.3">
      <c r="A31" s="1">
        <v>2020</v>
      </c>
      <c r="B31" s="1">
        <v>6</v>
      </c>
      <c r="C31" s="5">
        <v>208594.09999999998</v>
      </c>
      <c r="D31" s="3">
        <v>-6.8538739818814083</v>
      </c>
      <c r="E31" s="3">
        <v>-0.71686632927149596</v>
      </c>
      <c r="F31" s="5">
        <v>1319876.9999999995</v>
      </c>
      <c r="G31" s="3">
        <v>3.2611663496826759</v>
      </c>
      <c r="H31" s="3">
        <v>4.2637811005350335</v>
      </c>
    </row>
    <row r="32" spans="1:8" x14ac:dyDescent="0.3">
      <c r="A32" s="1">
        <v>2020</v>
      </c>
      <c r="B32" s="1">
        <v>7</v>
      </c>
      <c r="C32" s="5">
        <v>208904.13500000001</v>
      </c>
      <c r="D32" s="3">
        <v>-14.646387130074878</v>
      </c>
      <c r="E32" s="3">
        <v>-0.59325901910117163</v>
      </c>
      <c r="F32" s="5">
        <v>1348053.7999999998</v>
      </c>
      <c r="G32" s="3">
        <v>-1.7713389241767796</v>
      </c>
      <c r="H32" s="3">
        <v>4.3334346503345511</v>
      </c>
    </row>
    <row r="33" spans="1:8" x14ac:dyDescent="0.3">
      <c r="A33" s="1">
        <v>2020</v>
      </c>
      <c r="B33" s="1">
        <v>8</v>
      </c>
      <c r="C33" s="5">
        <v>194085.68500000003</v>
      </c>
      <c r="D33" s="3">
        <v>-7.4325740839174088</v>
      </c>
      <c r="E33" s="3">
        <v>-0.43898012278132242</v>
      </c>
      <c r="F33" s="5">
        <v>1115594.727</v>
      </c>
      <c r="G33" s="3">
        <v>-3.9059928971411972</v>
      </c>
      <c r="H33" s="3">
        <v>4.4308036145597329</v>
      </c>
    </row>
    <row r="34" spans="1:8" x14ac:dyDescent="0.3">
      <c r="A34" s="1">
        <v>2020</v>
      </c>
      <c r="B34" s="1">
        <v>9</v>
      </c>
      <c r="C34" s="5">
        <v>221968.19500000004</v>
      </c>
      <c r="D34" s="3">
        <v>-2.4280414691009056</v>
      </c>
      <c r="E34" s="3">
        <v>-0.26117203377166498</v>
      </c>
      <c r="F34" s="5">
        <v>1274662.6000000003</v>
      </c>
      <c r="G34" s="3">
        <v>4.3796691557912659</v>
      </c>
      <c r="H34" s="3">
        <v>4.5508626169959943</v>
      </c>
    </row>
    <row r="35" spans="1:8" x14ac:dyDescent="0.3">
      <c r="A35" s="1">
        <v>2020</v>
      </c>
      <c r="B35" s="1">
        <v>10</v>
      </c>
      <c r="C35" s="5">
        <v>190136.44999999992</v>
      </c>
      <c r="D35" s="3">
        <v>-18.9237794248982</v>
      </c>
      <c r="E35" s="3">
        <v>-6.7462811779216994E-2</v>
      </c>
      <c r="F35" s="5">
        <v>1246344.6150000005</v>
      </c>
      <c r="G35" s="3">
        <v>-10.280248827882854</v>
      </c>
      <c r="H35" s="3">
        <v>4.6880073372265496</v>
      </c>
    </row>
    <row r="36" spans="1:8" x14ac:dyDescent="0.3">
      <c r="A36" s="1">
        <v>2020</v>
      </c>
      <c r="B36" s="1">
        <v>11</v>
      </c>
      <c r="C36" s="5">
        <v>197503.94500000004</v>
      </c>
      <c r="D36" s="3">
        <v>14.90039919673718</v>
      </c>
      <c r="E36" s="3">
        <v>0.13436900644488373</v>
      </c>
      <c r="F36" s="5">
        <v>1181446.8950000005</v>
      </c>
      <c r="G36" s="3">
        <v>1.869595452178241</v>
      </c>
      <c r="H36" s="3">
        <v>4.836621566399808</v>
      </c>
    </row>
    <row r="37" spans="1:8" x14ac:dyDescent="0.3">
      <c r="A37" s="1">
        <v>2020</v>
      </c>
      <c r="B37" s="1">
        <v>12</v>
      </c>
      <c r="C37" s="5">
        <v>150342.39000000001</v>
      </c>
      <c r="D37" s="3">
        <v>26.480438664945094</v>
      </c>
      <c r="E37" s="3">
        <v>0.33523541771803272</v>
      </c>
      <c r="F37" s="5">
        <v>1030955.4290000004</v>
      </c>
      <c r="G37" s="3">
        <v>8.8500073907177281</v>
      </c>
      <c r="H37" s="3">
        <v>4.9900496334304894</v>
      </c>
    </row>
    <row r="38" spans="1:8" x14ac:dyDescent="0.3">
      <c r="A38" s="1">
        <v>2021</v>
      </c>
      <c r="B38" s="1">
        <v>1</v>
      </c>
      <c r="C38" s="5">
        <v>117487.57500000001</v>
      </c>
      <c r="D38" s="3">
        <v>-22.519451817598966</v>
      </c>
      <c r="E38" s="3">
        <v>0.52707383762084026</v>
      </c>
      <c r="F38" s="5">
        <v>836360.53500000038</v>
      </c>
      <c r="G38" s="3">
        <v>-19.39066578124574</v>
      </c>
      <c r="H38" s="3">
        <v>5.1414298237531595</v>
      </c>
    </row>
    <row r="39" spans="1:8" x14ac:dyDescent="0.3">
      <c r="A39" s="1">
        <v>2021</v>
      </c>
      <c r="B39" s="1">
        <v>2</v>
      </c>
      <c r="C39" s="5">
        <v>166087.13199999998</v>
      </c>
      <c r="D39" s="3">
        <v>-9.0262449491892216</v>
      </c>
      <c r="E39" s="3">
        <v>0.70363732084830732</v>
      </c>
      <c r="F39" s="5">
        <v>1114054.6220000002</v>
      </c>
      <c r="G39" s="3">
        <v>-3.6262419623987574</v>
      </c>
      <c r="H39" s="3">
        <v>5.2841684754244174</v>
      </c>
    </row>
    <row r="40" spans="1:8" x14ac:dyDescent="0.3">
      <c r="A40" s="1">
        <v>2021</v>
      </c>
      <c r="B40" s="1">
        <v>3</v>
      </c>
      <c r="C40" s="5">
        <v>226244.38500000007</v>
      </c>
      <c r="D40" s="3">
        <v>46.288549605981103</v>
      </c>
      <c r="E40" s="3">
        <v>0.85707846892493356</v>
      </c>
      <c r="F40" s="5">
        <v>1378985.2049999998</v>
      </c>
      <c r="G40" s="3">
        <v>46.341843399154769</v>
      </c>
      <c r="H40" s="3">
        <v>5.4099683087505142</v>
      </c>
    </row>
    <row r="41" spans="1:8" x14ac:dyDescent="0.3">
      <c r="A41" s="1">
        <v>2021</v>
      </c>
      <c r="B41" s="1">
        <v>4</v>
      </c>
      <c r="C41" s="5">
        <v>201511.82500000004</v>
      </c>
      <c r="D41" s="3">
        <v>81.482949304024515</v>
      </c>
      <c r="E41" s="3">
        <v>0.97887419710646595</v>
      </c>
      <c r="F41" s="5">
        <v>1238706.79</v>
      </c>
      <c r="G41" s="3">
        <v>104.32815026625816</v>
      </c>
      <c r="H41" s="3">
        <v>5.509913265535074</v>
      </c>
    </row>
    <row r="42" spans="1:8" x14ac:dyDescent="0.3">
      <c r="A42" s="1">
        <v>2021</v>
      </c>
      <c r="B42" s="1">
        <v>5</v>
      </c>
      <c r="C42" s="5">
        <v>219567.66499999998</v>
      </c>
      <c r="D42" s="3">
        <v>8.2514466712116707</v>
      </c>
      <c r="E42" s="3">
        <v>1.0636563839220581</v>
      </c>
      <c r="F42" s="5">
        <v>1366016.2850000001</v>
      </c>
      <c r="G42" s="3">
        <v>17.457566777968726</v>
      </c>
      <c r="H42" s="3">
        <v>5.5779297789074453</v>
      </c>
    </row>
    <row r="43" spans="1:8" x14ac:dyDescent="0.3">
      <c r="A43" s="1">
        <v>2021</v>
      </c>
      <c r="B43" s="1">
        <v>6</v>
      </c>
      <c r="C43" s="5">
        <v>222730.38299999991</v>
      </c>
      <c r="D43" s="3">
        <v>6.776933288141862</v>
      </c>
      <c r="E43" s="3">
        <v>1.1116474686721773</v>
      </c>
      <c r="F43" s="5">
        <v>1374405.2629999993</v>
      </c>
      <c r="G43" s="3">
        <v>4.1313139784995068</v>
      </c>
      <c r="H43" s="3">
        <v>5.6148066595664714</v>
      </c>
    </row>
    <row r="44" spans="1:8" x14ac:dyDescent="0.3">
      <c r="A44" s="1">
        <v>2021</v>
      </c>
      <c r="B44" s="1">
        <v>7</v>
      </c>
      <c r="C44" s="5">
        <v>224912.17</v>
      </c>
      <c r="D44" s="3">
        <v>7.6628617236322416</v>
      </c>
      <c r="E44" s="3">
        <v>1.1235690427605749</v>
      </c>
      <c r="F44" s="5">
        <v>1344847.3760000004</v>
      </c>
      <c r="G44" s="3">
        <v>-0.23785578884162328</v>
      </c>
      <c r="H44" s="3">
        <v>5.6221576930025963</v>
      </c>
    </row>
    <row r="45" spans="1:8" x14ac:dyDescent="0.3">
      <c r="A45" s="1">
        <v>2021</v>
      </c>
      <c r="B45" s="1">
        <v>8</v>
      </c>
      <c r="C45" s="5">
        <v>197526.96776413918</v>
      </c>
      <c r="D45" s="3">
        <v>1.7730739720135169</v>
      </c>
      <c r="E45" s="3">
        <v>1.100536120217354</v>
      </c>
      <c r="F45" s="5">
        <v>1200624.5249999999</v>
      </c>
      <c r="G45" s="3">
        <v>7.6219254127041003</v>
      </c>
      <c r="H45" s="3">
        <v>5.6014936443811916</v>
      </c>
    </row>
    <row r="46" spans="1:8" x14ac:dyDescent="0.3">
      <c r="A46" s="1">
        <v>2021</v>
      </c>
      <c r="B46" s="1">
        <v>9</v>
      </c>
      <c r="C46" s="5">
        <v>208092.94942617416</v>
      </c>
      <c r="D46" s="3">
        <v>-6.2510061740268075</v>
      </c>
      <c r="E46" s="3">
        <v>1.0441178326199005</v>
      </c>
      <c r="F46" s="5">
        <v>1300713.7649999997</v>
      </c>
      <c r="G46" s="3">
        <v>2.0437694649548366</v>
      </c>
      <c r="H46" s="3">
        <v>5.5539183334869451</v>
      </c>
    </row>
    <row r="47" spans="1:8" x14ac:dyDescent="0.3">
      <c r="A47" s="1">
        <v>2021</v>
      </c>
      <c r="B47" s="1">
        <v>10</v>
      </c>
      <c r="C47" s="5">
        <v>207074.94172942638</v>
      </c>
      <c r="D47" s="3">
        <v>8.9085978671772139</v>
      </c>
      <c r="E47" s="3">
        <v>0.95593001556308621</v>
      </c>
      <c r="F47" s="5">
        <v>1270248.02722991</v>
      </c>
      <c r="G47" s="3">
        <v>1.917881454473136</v>
      </c>
      <c r="H47" s="3">
        <v>5.4806758878662327</v>
      </c>
    </row>
    <row r="48" spans="1:8" x14ac:dyDescent="0.3">
      <c r="A48" s="1">
        <v>2021</v>
      </c>
      <c r="B48" s="1">
        <v>11</v>
      </c>
      <c r="C48" s="5">
        <v>206021.41226053238</v>
      </c>
      <c r="D48" s="3">
        <v>4.3125555089708945</v>
      </c>
      <c r="E48" s="3">
        <v>0.83708189880798767</v>
      </c>
      <c r="F48" s="5">
        <v>1319704.8892948627</v>
      </c>
      <c r="G48" s="3">
        <v>11.702429866292242</v>
      </c>
      <c r="H48" s="3">
        <v>5.3827666747273373</v>
      </c>
    </row>
    <row r="49" spans="1:8" x14ac:dyDescent="0.3">
      <c r="A49" s="1">
        <v>2021</v>
      </c>
      <c r="B49" s="1">
        <v>12</v>
      </c>
      <c r="C49" s="5">
        <v>196056.03604567051</v>
      </c>
      <c r="D49" s="3">
        <v>30.406358476588323</v>
      </c>
      <c r="E49" s="3">
        <v>0.68923498071648803</v>
      </c>
      <c r="F49" s="5">
        <v>1259763.7876343727</v>
      </c>
      <c r="G49" s="3">
        <v>22.193816744949913</v>
      </c>
      <c r="H49" s="3">
        <v>5.2609436449984459</v>
      </c>
    </row>
    <row r="50" spans="1:8" x14ac:dyDescent="0.3">
      <c r="A50" s="1">
        <v>2022</v>
      </c>
      <c r="B50" s="1">
        <v>1</v>
      </c>
      <c r="C50" s="5">
        <v>123416.48012840748</v>
      </c>
      <c r="D50" s="3">
        <v>5.0464103360780665</v>
      </c>
      <c r="E50" s="3">
        <v>0.51429211198450964</v>
      </c>
      <c r="F50" s="5">
        <v>1012035.739844799</v>
      </c>
      <c r="G50" s="3">
        <v>21.004721946235616</v>
      </c>
      <c r="H50" s="3">
        <v>5.1163986151071583</v>
      </c>
    </row>
    <row r="51" spans="1:8" x14ac:dyDescent="0.3">
      <c r="A51" s="1">
        <v>2022</v>
      </c>
      <c r="B51" s="1">
        <v>2</v>
      </c>
      <c r="C51" s="5">
        <v>183013.13896548748</v>
      </c>
      <c r="D51" s="3">
        <v>10.1910405470109</v>
      </c>
      <c r="E51" s="3">
        <v>0.31621983243963259</v>
      </c>
      <c r="F51" s="5">
        <v>1264646.8668519258</v>
      </c>
      <c r="G51" s="3">
        <v>13.517492040163681</v>
      </c>
      <c r="H51" s="3">
        <v>4.9514992954463493</v>
      </c>
    </row>
    <row r="52" spans="1:8" x14ac:dyDescent="0.3">
      <c r="A52" s="1">
        <v>2022</v>
      </c>
      <c r="B52" s="1">
        <v>3</v>
      </c>
      <c r="C52" s="5">
        <v>161924.37586796284</v>
      </c>
      <c r="D52" s="3">
        <v>-28.429438870731406</v>
      </c>
      <c r="E52" s="3">
        <v>9.9299412341665713E-2</v>
      </c>
      <c r="F52" s="5">
        <v>1176198.7472320795</v>
      </c>
      <c r="G52" s="3">
        <v>-14.705484658765455</v>
      </c>
      <c r="H52" s="3">
        <v>4.7697167521957784</v>
      </c>
    </row>
    <row r="53" spans="1:8" x14ac:dyDescent="0.3">
      <c r="A53" s="1">
        <v>2022</v>
      </c>
      <c r="B53" s="1">
        <v>4</v>
      </c>
      <c r="C53" s="5">
        <v>206784.58156597614</v>
      </c>
      <c r="D53" s="3">
        <v>2.6165990834414288</v>
      </c>
      <c r="E53" s="3">
        <v>-0.13150212661107022</v>
      </c>
      <c r="F53" s="5">
        <v>1337188.2620080709</v>
      </c>
      <c r="G53" s="3">
        <v>7.9503456994912236</v>
      </c>
      <c r="H53" s="3">
        <v>4.5751169121424766</v>
      </c>
    </row>
    <row r="54" spans="1:8" x14ac:dyDescent="0.3">
      <c r="A54" s="1">
        <v>2022</v>
      </c>
      <c r="B54" s="1">
        <v>5</v>
      </c>
      <c r="C54" s="5">
        <v>198410.62147200108</v>
      </c>
      <c r="D54" s="3">
        <v>-9.6357737957448837</v>
      </c>
      <c r="E54" s="3">
        <v>-0.37319892510102337</v>
      </c>
      <c r="F54" s="5">
        <v>1339633.5972751379</v>
      </c>
      <c r="G54" s="3">
        <v>-1.931359678106781</v>
      </c>
      <c r="H54" s="3">
        <v>4.3704132575310473</v>
      </c>
    </row>
    <row r="55" spans="1:8" x14ac:dyDescent="0.3">
      <c r="A55" s="1">
        <v>2022</v>
      </c>
      <c r="B55" s="1">
        <v>6</v>
      </c>
      <c r="C55" s="5">
        <v>211911.30386674404</v>
      </c>
      <c r="D55" s="3">
        <v>-4.8574779010979725</v>
      </c>
      <c r="E55" s="3">
        <v>-0.62261428344883274</v>
      </c>
      <c r="F55" s="5">
        <v>1378078.8866585493</v>
      </c>
      <c r="G55" s="3">
        <v>0.26728824149955255</v>
      </c>
      <c r="H55" s="3">
        <v>4.1585536614941052</v>
      </c>
    </row>
    <row r="56" spans="1:8" x14ac:dyDescent="0.3">
      <c r="A56" s="1">
        <v>2022</v>
      </c>
      <c r="B56" s="1">
        <v>7</v>
      </c>
      <c r="C56" s="5">
        <v>191659.25879907608</v>
      </c>
      <c r="D56" s="3">
        <v>-14.784842990454417</v>
      </c>
      <c r="E56" s="3">
        <v>-0.87721473634115421</v>
      </c>
      <c r="F56" s="5">
        <v>1225709.9887186289</v>
      </c>
      <c r="G56" s="3">
        <v>-8.8588035644404215</v>
      </c>
      <c r="H56" s="3">
        <v>3.942048374043734</v>
      </c>
    </row>
    <row r="57" spans="1:8" x14ac:dyDescent="0.3">
      <c r="A57" s="1">
        <v>2022</v>
      </c>
      <c r="B57" s="1">
        <v>8</v>
      </c>
      <c r="C57" s="5">
        <v>187422.11003553867</v>
      </c>
      <c r="D57" s="3">
        <v>-5.1156851355438242</v>
      </c>
      <c r="E57" s="3">
        <v>-1.1347609062158692</v>
      </c>
      <c r="F57" s="5">
        <v>1149269.1434592251</v>
      </c>
      <c r="G57" s="3">
        <v>-4.2773890147525417</v>
      </c>
      <c r="H57" s="3">
        <v>3.7231374184267385</v>
      </c>
    </row>
    <row r="58" spans="1:8" x14ac:dyDescent="0.3">
      <c r="A58" s="1">
        <v>2022</v>
      </c>
      <c r="B58" s="1">
        <v>9</v>
      </c>
      <c r="C58" s="5">
        <v>195540.71583759785</v>
      </c>
      <c r="D58" s="3">
        <v>-6.0320321390944116</v>
      </c>
      <c r="E58" s="3">
        <v>-1.393979223028506</v>
      </c>
      <c r="F58" s="5">
        <v>1245815.8123767618</v>
      </c>
      <c r="G58" s="3">
        <v>-4.2206021109677305</v>
      </c>
      <c r="H58" s="3">
        <v>3.5031718698386412</v>
      </c>
    </row>
    <row r="59" spans="1:8" x14ac:dyDescent="0.3">
      <c r="A59" s="1">
        <v>2022</v>
      </c>
      <c r="B59" s="1">
        <v>10</v>
      </c>
      <c r="C59" s="5">
        <v>183521.60821509361</v>
      </c>
      <c r="D59" s="3">
        <v>-11.374304064809849</v>
      </c>
      <c r="E59" s="3">
        <v>-1.6538725698060734</v>
      </c>
      <c r="F59" s="5">
        <v>1264554.3285694099</v>
      </c>
      <c r="G59" s="3">
        <v>-0.44823519017122004</v>
      </c>
      <c r="H59" s="3">
        <v>3.2829472113615483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E67" sqref="E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3.5991602168395254</v>
      </c>
      <c r="E2" s="5">
        <v>15003118</v>
      </c>
      <c r="F2" s="3">
        <v>4.0844229517008612</v>
      </c>
      <c r="G2" s="3">
        <v>2.8521002037196452</v>
      </c>
      <c r="H2" s="3">
        <v>3.6072675342208034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2.6914482406617868</v>
      </c>
      <c r="E3" s="5">
        <v>15088611</v>
      </c>
      <c r="F3" s="3">
        <v>3.841569562878977</v>
      </c>
      <c r="G3" s="3">
        <v>2.8123883212630956</v>
      </c>
      <c r="H3" s="3">
        <v>3.5381640238823882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5.0000617978222417</v>
      </c>
      <c r="E4" s="5">
        <v>15291615</v>
      </c>
      <c r="F4" s="3">
        <v>4.4274616174003079</v>
      </c>
      <c r="G4" s="3">
        <v>2.7669017885445797</v>
      </c>
      <c r="H4" s="3">
        <v>3.4630357547282045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2.8131695687599878</v>
      </c>
      <c r="E5" s="5">
        <v>15397798</v>
      </c>
      <c r="F5" s="3">
        <v>2.9966408928650878</v>
      </c>
      <c r="G5" s="3">
        <v>2.7156533168680186</v>
      </c>
      <c r="H5" s="3">
        <v>3.3820630975503718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3.5952588926092988</v>
      </c>
      <c r="E6" s="5">
        <v>15561706</v>
      </c>
      <c r="F6" s="3">
        <v>3.6162156515110899</v>
      </c>
      <c r="G6" s="3">
        <v>2.6588106980935335</v>
      </c>
      <c r="H6" s="3">
        <v>3.2954933971592513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5.6373401105290322</v>
      </c>
      <c r="E7" s="5">
        <v>15679758</v>
      </c>
      <c r="F7" s="3">
        <v>4.8690066905853646</v>
      </c>
      <c r="G7" s="3">
        <v>2.5965484960431833</v>
      </c>
      <c r="H7" s="3">
        <v>3.2035472329343238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2.9641444284374874</v>
      </c>
      <c r="E8" s="5">
        <v>15546912</v>
      </c>
      <c r="F8" s="3">
        <v>3.3734566286152345</v>
      </c>
      <c r="G8" s="3">
        <v>2.5291063056636456</v>
      </c>
      <c r="H8" s="3">
        <v>3.1064674566338448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2.0989382802473422</v>
      </c>
      <c r="E9" s="5">
        <v>15284897</v>
      </c>
      <c r="F9" s="3">
        <v>3.1316540944386073</v>
      </c>
      <c r="G9" s="3">
        <v>2.4569348879859381</v>
      </c>
      <c r="H9" s="3">
        <v>3.0046125769228516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3.0310622702085288</v>
      </c>
      <c r="E10" s="5">
        <v>15685805</v>
      </c>
      <c r="F10" s="3">
        <v>3.4217695179698415</v>
      </c>
      <c r="G10" s="3">
        <v>2.3805152150218256</v>
      </c>
      <c r="H10" s="3">
        <v>2.898359643381101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2.4824317019418674</v>
      </c>
      <c r="E11" s="5">
        <v>15532715</v>
      </c>
      <c r="F11" s="3">
        <v>3.1846531651923415</v>
      </c>
      <c r="G11" s="3">
        <v>2.3003033979075362</v>
      </c>
      <c r="H11" s="3">
        <v>2.7880945279159559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2.3989090477884556</v>
      </c>
      <c r="E12" s="5">
        <v>15612073</v>
      </c>
      <c r="F12" s="3">
        <v>3.0886229175528523</v>
      </c>
      <c r="G12" s="3">
        <v>2.2168007246581305</v>
      </c>
      <c r="H12" s="3">
        <v>2.6742394503427374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1.9146944300340474</v>
      </c>
      <c r="E13" s="5">
        <v>15647174</v>
      </c>
      <c r="F13" s="3">
        <v>3.5120130021338625</v>
      </c>
      <c r="G13" s="3">
        <v>2.1305211310875594</v>
      </c>
      <c r="H13" s="3">
        <v>2.5572441692710206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1.9890144457618497</v>
      </c>
      <c r="E14" s="5">
        <v>15489255</v>
      </c>
      <c r="F14" s="3">
        <v>3.2402397954878426</v>
      </c>
      <c r="G14" s="3">
        <v>2.0419911994211026</v>
      </c>
      <c r="H14" s="3">
        <v>2.4375872199400481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2.6797025111982675</v>
      </c>
      <c r="E15" s="5">
        <v>15595594</v>
      </c>
      <c r="F15" s="3">
        <v>3.3600375806626559</v>
      </c>
      <c r="G15" s="3">
        <v>1.9517225239186891</v>
      </c>
      <c r="H15" s="3">
        <v>2.3158134409802336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1.9745863962474131</v>
      </c>
      <c r="E16" s="5">
        <v>15825438</v>
      </c>
      <c r="F16" s="3">
        <v>3.4909523944985477</v>
      </c>
      <c r="G16" s="3">
        <v>1.8602230198990202</v>
      </c>
      <c r="H16" s="3">
        <v>2.1925234107841804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2.2248834724619249</v>
      </c>
      <c r="E17" s="5">
        <v>15905931</v>
      </c>
      <c r="F17" s="3">
        <v>3.3000367974693523</v>
      </c>
      <c r="G17" s="3">
        <v>1.7680511568465813</v>
      </c>
      <c r="H17" s="3">
        <v>2.0683902233097484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2.2724744266115371</v>
      </c>
      <c r="E18" s="5">
        <v>16042643</v>
      </c>
      <c r="F18" s="3">
        <v>3.0905159113017611</v>
      </c>
      <c r="G18" s="3">
        <v>1.6757733461469928</v>
      </c>
      <c r="H18" s="3">
        <v>1.9441771411942215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2.1669437525178914</v>
      </c>
      <c r="E19" s="5">
        <v>16157332</v>
      </c>
      <c r="F19" s="3">
        <v>3.0457995588962561</v>
      </c>
      <c r="G19" s="3">
        <v>1.5839877236522368</v>
      </c>
      <c r="H19" s="3">
        <v>1.8207329580869773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2.0570876524771187</v>
      </c>
      <c r="E20" s="5">
        <v>16013783</v>
      </c>
      <c r="F20" s="3">
        <v>3.0029821999378425</v>
      </c>
      <c r="G20" s="3">
        <v>1.4933338627893276</v>
      </c>
      <c r="H20" s="3">
        <v>1.6989860744964291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5.317167377069798</v>
      </c>
      <c r="E21" s="5">
        <v>15981674</v>
      </c>
      <c r="F21" s="3">
        <v>4.5585979414843214</v>
      </c>
      <c r="G21" s="3">
        <v>1.4044918200428389</v>
      </c>
      <c r="H21" s="3">
        <v>1.5799499650004902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0.12894104340450685</v>
      </c>
      <c r="E22" s="5">
        <v>15948330</v>
      </c>
      <c r="F22" s="3">
        <v>1.6736469693458433</v>
      </c>
      <c r="G22" s="3">
        <v>1.3181808014660732</v>
      </c>
      <c r="H22" s="3">
        <v>1.4647286594635627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2.166680191511805</v>
      </c>
      <c r="E23" s="5">
        <v>15909396</v>
      </c>
      <c r="F23" s="3">
        <v>2.4250815134379211</v>
      </c>
      <c r="G23" s="3">
        <v>1.2353917266926819</v>
      </c>
      <c r="H23" s="3">
        <v>1.3546330383039713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3.3217946136941512</v>
      </c>
      <c r="G24" s="3">
        <v>1.1570329292620067</v>
      </c>
      <c r="H24" s="3">
        <v>1.2509884901560051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2.1636612565383739</v>
      </c>
      <c r="E25" s="5">
        <v>15980023</v>
      </c>
      <c r="F25" s="3">
        <v>2.1272147929076501</v>
      </c>
      <c r="G25" s="3">
        <v>1.0840774155234465</v>
      </c>
      <c r="H25" s="3">
        <v>1.1551947403536154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2.6667299342807649</v>
      </c>
      <c r="E26" s="5">
        <v>15783369</v>
      </c>
      <c r="F26" s="3">
        <v>1.8988259925993844</v>
      </c>
      <c r="G26" s="3">
        <v>1.0176252033818911</v>
      </c>
      <c r="H26" s="3">
        <v>1.0687953202115543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3.3411648032490859</v>
      </c>
      <c r="E27" s="5">
        <v>16003707</v>
      </c>
      <c r="F27" s="3">
        <v>2.6168480661910021</v>
      </c>
      <c r="G27" s="3">
        <v>0.95885128184230106</v>
      </c>
      <c r="H27" s="3">
        <v>0.99340126243711246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-3.3544186905531403</v>
      </c>
      <c r="E28" s="5">
        <v>15205828</v>
      </c>
      <c r="F28" s="3">
        <v>-3.915278679806522</v>
      </c>
      <c r="G28" s="3">
        <v>0.90904516107150479</v>
      </c>
      <c r="H28" s="3">
        <v>0.93068124075649628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-4.0795699912711925</v>
      </c>
      <c r="E29" s="5">
        <v>15176712</v>
      </c>
      <c r="F29" s="3">
        <v>-4.5845728866798163</v>
      </c>
      <c r="G29" s="3">
        <v>0.86966178967531704</v>
      </c>
      <c r="H29" s="3">
        <v>0.88241666825728404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-3.6424220217102565</v>
      </c>
      <c r="E30" s="5">
        <v>15342001</v>
      </c>
      <c r="F30" s="3">
        <v>-4.3673726330505485</v>
      </c>
      <c r="G30" s="3">
        <v>0.8418600423809679</v>
      </c>
      <c r="H30" s="3">
        <v>0.85005243303257061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-5.7759226585181285</v>
      </c>
      <c r="G31" s="3">
        <v>0.82645509726423261</v>
      </c>
      <c r="H31" s="3">
        <v>0.83465377112302452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-3.4551231135822036</v>
      </c>
      <c r="E32" s="5">
        <v>15401917</v>
      </c>
      <c r="F32" s="3">
        <v>-3.8208710583876426</v>
      </c>
      <c r="G32" s="3">
        <v>0.82395072392421365</v>
      </c>
      <c r="H32" s="3">
        <v>0.83692359738416977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-5.1127362687441664</v>
      </c>
      <c r="E33" s="5">
        <v>15318882</v>
      </c>
      <c r="F33" s="3">
        <v>-4.1472000993137526</v>
      </c>
      <c r="G33" s="3">
        <v>0.8343869101308008</v>
      </c>
      <c r="H33" s="3">
        <v>0.8571057588639166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-1.0951522990291007</v>
      </c>
      <c r="E34" s="5">
        <v>15574599</v>
      </c>
      <c r="F34" s="3">
        <v>-2.3433864235314905</v>
      </c>
      <c r="G34" s="3">
        <v>0.85750648574850163</v>
      </c>
      <c r="H34" s="3">
        <v>0.89512064464796892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0.17133779643707658</v>
      </c>
      <c r="E35" s="5">
        <v>15705980</v>
      </c>
      <c r="F35" s="3">
        <v>-1.2785903374333052</v>
      </c>
      <c r="G35" s="3">
        <v>0.89263928597662412</v>
      </c>
      <c r="H35" s="3">
        <v>0.95054112258187939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-2.2112524808419964</v>
      </c>
      <c r="E36" s="5">
        <v>15693614</v>
      </c>
      <c r="F36" s="3">
        <v>-2.7094962058001992</v>
      </c>
      <c r="G36" s="3">
        <v>0.93897954470997758</v>
      </c>
      <c r="H36" s="3">
        <v>1.0227151641870216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-1.7942638535724975</v>
      </c>
      <c r="E37" s="5">
        <v>15621494</v>
      </c>
      <c r="F37" s="3">
        <v>-2.2436075342319617</v>
      </c>
      <c r="G37" s="3">
        <v>0.99567140546215349</v>
      </c>
      <c r="H37" s="3">
        <v>1.1108359401889347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-1.4449956786792506</v>
      </c>
      <c r="G38" s="3">
        <v>1.0616402456338576</v>
      </c>
      <c r="H38" s="3">
        <v>1.2138374399680198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-1.8850464406895862</v>
      </c>
      <c r="E39" s="5">
        <v>15560359</v>
      </c>
      <c r="F39" s="3">
        <v>-2.7702831600203592</v>
      </c>
      <c r="G39" s="3">
        <v>1.135617697121696</v>
      </c>
      <c r="H39" s="3">
        <v>1.3304207054411765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3.0982012755894184</v>
      </c>
      <c r="E40" s="5">
        <v>15505107</v>
      </c>
      <c r="F40" s="3">
        <v>1.9681861454700078</v>
      </c>
      <c r="G40" s="3">
        <v>1.216207665336505</v>
      </c>
      <c r="H40" s="3">
        <v>1.459102137336509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3.7681402366013694</v>
      </c>
      <c r="E41" s="5">
        <v>15685077</v>
      </c>
      <c r="F41" s="3">
        <v>3.3496385778421622</v>
      </c>
      <c r="G41" s="3">
        <v>1.3018042873462177</v>
      </c>
      <c r="H41" s="3">
        <v>1.5981133652803534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4.1930577176741757</v>
      </c>
      <c r="E42" s="5">
        <v>15922573</v>
      </c>
      <c r="F42" s="3">
        <v>3.7841999879937527</v>
      </c>
      <c r="G42" s="3">
        <v>1.3909323942194789</v>
      </c>
      <c r="H42" s="3">
        <v>1.745721371955167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5.5562437692085354</v>
      </c>
      <c r="E43" s="5">
        <v>15954053</v>
      </c>
      <c r="F43" s="3">
        <v>4.794740863776692</v>
      </c>
      <c r="G43" s="3">
        <v>1.4822880903547435</v>
      </c>
      <c r="H43" s="3">
        <v>1.9003147737387234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5.0140029189183144</v>
      </c>
      <c r="E44" s="5">
        <v>16212122</v>
      </c>
      <c r="F44" s="3">
        <v>5.2604166091792415</v>
      </c>
      <c r="G44" s="3">
        <v>1.574762072186817</v>
      </c>
      <c r="H44" s="3">
        <v>2.060423748023799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3.2578616352201273</v>
      </c>
      <c r="E45" s="5">
        <v>15872765</v>
      </c>
      <c r="F45" s="3">
        <v>3.6156881422547693</v>
      </c>
      <c r="G45" s="3">
        <v>1.6675279497393145</v>
      </c>
      <c r="H45" s="3">
        <v>2.2247794740149791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2.7010975707253637</v>
      </c>
      <c r="E46" s="5">
        <v>16119328</v>
      </c>
      <c r="F46" s="3">
        <v>3.4975475131012956</v>
      </c>
      <c r="G46" s="3">
        <v>1.7599981692057631</v>
      </c>
      <c r="H46" s="3">
        <v>2.3923353526433178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2.4382369932375081</v>
      </c>
      <c r="E47" s="5">
        <v>16360164</v>
      </c>
      <c r="F47" s="3">
        <v>4.1651905834592995</v>
      </c>
      <c r="G47" s="3">
        <v>1.8516956166189591</v>
      </c>
      <c r="H47" s="3">
        <v>2.5621413757196074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3.2398091186109257</v>
      </c>
      <c r="E48" s="5">
        <v>16391596</v>
      </c>
      <c r="F48" s="3">
        <v>4.4475542727124617</v>
      </c>
      <c r="G48" s="3">
        <v>1.9422085321368041</v>
      </c>
      <c r="H48" s="3">
        <v>2.7333242858991169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3.633681092145391</v>
      </c>
      <c r="E49" s="5">
        <v>16332278</v>
      </c>
      <c r="F49" s="3">
        <v>4.5500385558513212</v>
      </c>
      <c r="G49" s="3">
        <v>2.031165887957243</v>
      </c>
      <c r="H49" s="3">
        <v>2.9051221486987635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2.1182867674300585</v>
      </c>
      <c r="H50" s="3">
        <v>3.0768920733845486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2.2034015396831026</v>
      </c>
      <c r="H51" s="3">
        <v>3.2481053995285256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2.286403486809061</v>
      </c>
      <c r="H52" s="3">
        <v>3.4183136279336601</v>
      </c>
    </row>
    <row r="53" spans="1:8" x14ac:dyDescent="0.3">
      <c r="A53" s="1">
        <v>2022</v>
      </c>
      <c r="B53" s="1">
        <v>4</v>
      </c>
      <c r="C53" s="5">
        <v>182454</v>
      </c>
      <c r="D53" s="3">
        <v>5.2663766543969093</v>
      </c>
      <c r="E53" s="5">
        <v>16748615</v>
      </c>
      <c r="F53" s="3">
        <v>6.7805723873717749</v>
      </c>
      <c r="G53" s="3">
        <v>2.3672635336016072</v>
      </c>
      <c r="H53" s="3">
        <v>3.5871878631572467</v>
      </c>
    </row>
    <row r="54" spans="1:8" x14ac:dyDescent="0.3">
      <c r="A54" s="1">
        <v>2022</v>
      </c>
      <c r="B54" s="1">
        <v>5</v>
      </c>
      <c r="C54" s="5">
        <v>182167</v>
      </c>
      <c r="D54" s="3">
        <v>3.8823214092233549</v>
      </c>
      <c r="E54" s="5">
        <v>16819798</v>
      </c>
      <c r="F54" s="3">
        <v>5.6349247072065456</v>
      </c>
      <c r="G54" s="3">
        <v>2.446066190326929</v>
      </c>
      <c r="H54" s="3">
        <v>3.7545779478251231</v>
      </c>
    </row>
    <row r="55" spans="1:8" x14ac:dyDescent="0.3">
      <c r="A55" s="1">
        <v>2022</v>
      </c>
      <c r="B55" s="1">
        <v>6</v>
      </c>
      <c r="C55" s="5">
        <v>183927</v>
      </c>
      <c r="D55" s="3">
        <v>2.786967698669951</v>
      </c>
      <c r="E55" s="5">
        <v>16742682</v>
      </c>
      <c r="F55" s="3">
        <v>4.943126364190964</v>
      </c>
      <c r="G55" s="3">
        <v>2.5230972945512691</v>
      </c>
      <c r="H55" s="3">
        <v>3.920555487377309</v>
      </c>
    </row>
    <row r="56" spans="1:8" x14ac:dyDescent="0.3">
      <c r="A56" s="1">
        <v>2022</v>
      </c>
      <c r="B56" s="1">
        <v>7</v>
      </c>
      <c r="C56" s="5">
        <v>190330</v>
      </c>
      <c r="D56" s="3">
        <v>2.1297374450663042</v>
      </c>
      <c r="E56" s="5">
        <v>16923945</v>
      </c>
      <c r="F56" s="3">
        <v>4.390683711854626</v>
      </c>
      <c r="G56" s="3">
        <v>2.5987424237866268</v>
      </c>
      <c r="H56" s="3">
        <v>4.0853226668898914</v>
      </c>
    </row>
    <row r="57" spans="1:8" x14ac:dyDescent="0.3">
      <c r="A57" s="1">
        <v>2022</v>
      </c>
      <c r="B57" s="1">
        <v>8</v>
      </c>
      <c r="C57" s="5">
        <v>183633</v>
      </c>
      <c r="D57" s="3">
        <v>1.6805280235661524</v>
      </c>
      <c r="E57" s="5">
        <v>16533680</v>
      </c>
      <c r="F57" s="3">
        <v>4.1638303093380458</v>
      </c>
      <c r="G57" s="3">
        <v>2.6734054798786206</v>
      </c>
      <c r="H57" s="3">
        <v>4.2491526833054021</v>
      </c>
    </row>
    <row r="58" spans="1:8" x14ac:dyDescent="0.3">
      <c r="A58" s="1">
        <v>2022</v>
      </c>
      <c r="B58" s="1">
        <v>9</v>
      </c>
      <c r="C58" s="5">
        <v>182505</v>
      </c>
      <c r="D58" s="3">
        <v>1.479615666911327</v>
      </c>
      <c r="E58" s="5">
        <v>16721596</v>
      </c>
      <c r="F58" s="3">
        <v>3.7363096029809695</v>
      </c>
      <c r="G58" s="3">
        <v>2.7474577948826799</v>
      </c>
      <c r="H58" s="3">
        <v>4.4123399391944957</v>
      </c>
    </row>
    <row r="59" spans="1:8" x14ac:dyDescent="0.3">
      <c r="A59" s="1">
        <v>2022</v>
      </c>
      <c r="B59" s="1">
        <v>10</v>
      </c>
      <c r="C59" s="5">
        <v>182836</v>
      </c>
      <c r="D59" s="3">
        <v>1.088645247612896</v>
      </c>
      <c r="E59" s="5">
        <v>16805285</v>
      </c>
      <c r="F59" s="3">
        <v>2.7207612344228416</v>
      </c>
      <c r="G59" s="3">
        <v>2.8212017510308791</v>
      </c>
      <c r="H59" s="3">
        <v>4.5751729119629676</v>
      </c>
    </row>
    <row r="60" spans="1:8" x14ac:dyDescent="0.3">
      <c r="A60" s="1">
        <v>2022</v>
      </c>
      <c r="B60" s="1">
        <v>11</v>
      </c>
      <c r="C60" s="5">
        <v>182332</v>
      </c>
      <c r="D60" s="3">
        <v>1.5409461754796405</v>
      </c>
      <c r="E60" s="5">
        <v>16902073</v>
      </c>
      <c r="F60" s="3">
        <v>3.1142605027600689</v>
      </c>
      <c r="G60" s="3">
        <v>2.8948516859630726</v>
      </c>
      <c r="H60" s="3">
        <v>4.737893132465488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>
      <selection activeCell="K21" activeCellId="1" sqref="A55:XFD56 K2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229</v>
      </c>
      <c r="D1" s="1" t="s">
        <v>230</v>
      </c>
      <c r="F1" s="1" t="s">
        <v>231</v>
      </c>
      <c r="G1" s="1" t="s">
        <v>232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  <row r="23" spans="1:11" x14ac:dyDescent="0.3">
      <c r="A23" s="1">
        <v>2022</v>
      </c>
      <c r="B23" s="1">
        <v>1</v>
      </c>
      <c r="C23" s="5">
        <v>1167</v>
      </c>
      <c r="D23" s="3">
        <v>0.65954560868090895</v>
      </c>
      <c r="E23" s="3"/>
      <c r="F23" s="5">
        <v>116821</v>
      </c>
      <c r="G23" s="3">
        <v>0.72051783090586696</v>
      </c>
      <c r="H23" s="3"/>
      <c r="J23" s="3"/>
      <c r="K23" s="3"/>
    </row>
    <row r="24" spans="1:11" x14ac:dyDescent="0.3">
      <c r="A24" s="1">
        <v>2022</v>
      </c>
      <c r="B24" s="1">
        <v>2</v>
      </c>
      <c r="C24" s="5">
        <v>1335</v>
      </c>
      <c r="D24" s="3">
        <v>0.75225253145655202</v>
      </c>
      <c r="E24" s="3"/>
      <c r="F24" s="5">
        <v>115311</v>
      </c>
      <c r="G24" s="3">
        <v>0.71120459163666205</v>
      </c>
      <c r="H24" s="3"/>
      <c r="J24" s="3"/>
      <c r="K24" s="3"/>
    </row>
    <row r="25" spans="1:11" x14ac:dyDescent="0.3">
      <c r="A25" s="1">
        <v>2022</v>
      </c>
      <c r="B25" s="1">
        <v>3</v>
      </c>
      <c r="C25" s="5">
        <v>1082</v>
      </c>
      <c r="D25" s="3">
        <v>0.60308453773737403</v>
      </c>
      <c r="E25" s="3"/>
      <c r="F25" s="5">
        <v>96603</v>
      </c>
      <c r="G25" s="3">
        <v>0.587817048538124</v>
      </c>
      <c r="H25" s="3"/>
      <c r="J25" s="3"/>
      <c r="K25" s="3"/>
    </row>
    <row r="26" spans="1:11" x14ac:dyDescent="0.3">
      <c r="A26" s="1">
        <v>2022</v>
      </c>
      <c r="B26" s="1">
        <v>4</v>
      </c>
      <c r="C26" s="5" t="s">
        <v>198</v>
      </c>
      <c r="D26" s="3" t="s">
        <v>198</v>
      </c>
      <c r="E26" s="3"/>
      <c r="F26" s="5" t="s">
        <v>198</v>
      </c>
      <c r="G26" s="3" t="s">
        <v>198</v>
      </c>
      <c r="H26" s="3"/>
      <c r="J26" s="3"/>
      <c r="K26" s="3"/>
    </row>
    <row r="27" spans="1:11" x14ac:dyDescent="0.3">
      <c r="A27" s="1">
        <v>2022</v>
      </c>
      <c r="B27" s="1">
        <v>5</v>
      </c>
      <c r="C27" s="5">
        <v>238</v>
      </c>
      <c r="D27" s="3">
        <v>0.13064934922351501</v>
      </c>
      <c r="E27" s="3"/>
      <c r="F27" s="5">
        <v>27380</v>
      </c>
      <c r="G27" s="3">
        <v>0.16278435686326301</v>
      </c>
      <c r="H27" s="3"/>
      <c r="J27" s="3"/>
      <c r="K27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N11" activeCellId="1" sqref="A55:XFD56 N1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233</v>
      </c>
      <c r="D1" s="1" t="s">
        <v>234</v>
      </c>
      <c r="F1" s="1" t="s">
        <v>235</v>
      </c>
      <c r="G1" s="1" t="s">
        <v>236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  <row r="22" spans="1:8" x14ac:dyDescent="0.3">
      <c r="A22" s="1">
        <v>2022</v>
      </c>
      <c r="B22" s="1">
        <v>1</v>
      </c>
      <c r="C22" s="5">
        <v>427</v>
      </c>
      <c r="D22" s="3">
        <v>2.5440896091515701</v>
      </c>
      <c r="E22" s="3"/>
      <c r="F22" s="5">
        <v>31279</v>
      </c>
      <c r="G22" s="3">
        <v>2.3829603743988099</v>
      </c>
      <c r="H22" s="3"/>
    </row>
    <row r="23" spans="1:8" x14ac:dyDescent="0.3">
      <c r="A23" s="1">
        <v>2022</v>
      </c>
      <c r="B23" s="1">
        <v>2</v>
      </c>
      <c r="C23" s="5">
        <v>61</v>
      </c>
      <c r="D23" s="3">
        <v>0.360839988169181</v>
      </c>
      <c r="E23" s="3"/>
      <c r="F23" s="5">
        <v>2679</v>
      </c>
      <c r="G23" s="3">
        <v>0.20385862758019299</v>
      </c>
      <c r="H23" s="3"/>
    </row>
    <row r="24" spans="1:8" x14ac:dyDescent="0.3">
      <c r="A24" s="1">
        <v>2022</v>
      </c>
      <c r="B24" s="1">
        <v>3</v>
      </c>
      <c r="C24" s="5">
        <v>53</v>
      </c>
      <c r="D24" s="3">
        <v>0.31017732779305901</v>
      </c>
      <c r="E24" s="3"/>
      <c r="F24" s="5">
        <v>2480</v>
      </c>
      <c r="G24" s="3">
        <v>0.18883627362071501</v>
      </c>
      <c r="H24" s="3"/>
    </row>
    <row r="25" spans="1:8" x14ac:dyDescent="0.3">
      <c r="A25" s="1">
        <v>2022</v>
      </c>
      <c r="B25" s="1">
        <v>4</v>
      </c>
      <c r="C25" s="5" t="s">
        <v>198</v>
      </c>
      <c r="D25" s="3" t="s">
        <v>198</v>
      </c>
      <c r="E25" s="3"/>
      <c r="F25" s="5" t="s">
        <v>198</v>
      </c>
      <c r="G25" s="3" t="s">
        <v>198</v>
      </c>
      <c r="H25" s="3"/>
    </row>
    <row r="26" spans="1:8" x14ac:dyDescent="0.3">
      <c r="A26" s="1">
        <v>2022</v>
      </c>
      <c r="B26" s="1">
        <v>5</v>
      </c>
      <c r="C26" s="5">
        <v>66</v>
      </c>
      <c r="D26" s="3">
        <v>0.38018433179723499</v>
      </c>
      <c r="E26" s="3"/>
      <c r="F26" s="5">
        <v>3158</v>
      </c>
      <c r="G26" s="3">
        <v>0.23701359863645899</v>
      </c>
      <c r="H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-0.88925974490403625</v>
      </c>
      <c r="E2" s="5">
        <v>3208783</v>
      </c>
      <c r="F2" s="3">
        <v>0.60580768976326027</v>
      </c>
      <c r="G2" s="3">
        <v>-0.43232733779479499</v>
      </c>
      <c r="H2" s="3">
        <v>0.84131799955317166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-0.67902411131229856</v>
      </c>
      <c r="E3" s="5">
        <v>3225856</v>
      </c>
      <c r="F3" s="3">
        <v>0.85549663544675081</v>
      </c>
      <c r="G3" s="3">
        <v>-0.45546658168268489</v>
      </c>
      <c r="H3" s="3">
        <v>0.81874745133251947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4.7564687975620856E-3</v>
      </c>
      <c r="E4" s="5">
        <v>3251029</v>
      </c>
      <c r="F4" s="3">
        <v>1.2925196562129537</v>
      </c>
      <c r="G4" s="3">
        <v>-0.47697950731489347</v>
      </c>
      <c r="H4" s="3">
        <v>0.79673077849595797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-0.40603385189207364</v>
      </c>
      <c r="E5" s="5">
        <v>3261905</v>
      </c>
      <c r="F5" s="3">
        <v>0.85681316581502909</v>
      </c>
      <c r="G5" s="3">
        <v>-0.49694582253954078</v>
      </c>
      <c r="H5" s="3">
        <v>0.77514376355259473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-0.46019871144360458</v>
      </c>
      <c r="E6" s="5">
        <v>3271237</v>
      </c>
      <c r="F6" s="3">
        <v>0.86143795605584383</v>
      </c>
      <c r="G6" s="3">
        <v>-0.51541178131751697</v>
      </c>
      <c r="H6" s="3">
        <v>0.75389661879471237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-0.23344101487892122</v>
      </c>
      <c r="E7" s="5">
        <v>3288194</v>
      </c>
      <c r="F7" s="3">
        <v>1.3283773285585276</v>
      </c>
      <c r="G7" s="3">
        <v>-0.53241732427841726</v>
      </c>
      <c r="H7" s="3">
        <v>0.73290522800086166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-0.47053287848488612</v>
      </c>
      <c r="E8" s="5">
        <v>3266003</v>
      </c>
      <c r="F8" s="3">
        <v>0.88414087935306807</v>
      </c>
      <c r="G8" s="3">
        <v>-0.54799855781087348</v>
      </c>
      <c r="H8" s="3">
        <v>0.71209294309801463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-0.47209895194032514</v>
      </c>
      <c r="E9" s="5">
        <v>3250525</v>
      </c>
      <c r="F9" s="3">
        <v>0.96582284260791074</v>
      </c>
      <c r="G9" s="3">
        <v>-0.56217082605980917</v>
      </c>
      <c r="H9" s="3">
        <v>0.69142446824234849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-0.32869844873250065</v>
      </c>
      <c r="E10" s="5">
        <v>3270213</v>
      </c>
      <c r="F10" s="3">
        <v>1.141338133367964</v>
      </c>
      <c r="G10" s="3">
        <v>-0.57494409360908338</v>
      </c>
      <c r="H10" s="3">
        <v>0.67087645536339147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-0.29503438102262969</v>
      </c>
      <c r="E11" s="5">
        <v>3260003</v>
      </c>
      <c r="F11" s="3">
        <v>0.99007355230398275</v>
      </c>
      <c r="G11" s="3">
        <v>-0.586322070051297</v>
      </c>
      <c r="H11" s="3">
        <v>0.65044461183333602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-0.19546613906700205</v>
      </c>
      <c r="E12" s="5">
        <v>3259895</v>
      </c>
      <c r="F12" s="3">
        <v>1.223351551018359</v>
      </c>
      <c r="G12" s="3">
        <v>-0.59629136458704568</v>
      </c>
      <c r="H12" s="3">
        <v>0.63015731597423619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-4.7818290496115523E-2</v>
      </c>
      <c r="E13" s="5">
        <v>3267389</v>
      </c>
      <c r="F13" s="3">
        <v>1.6352398066578511</v>
      </c>
      <c r="G13" s="3">
        <v>-0.6048183581051868</v>
      </c>
      <c r="H13" s="3">
        <v>0.61006653145123413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-0.26219570865004815</v>
      </c>
      <c r="E14" s="5">
        <v>3241374</v>
      </c>
      <c r="F14" s="3">
        <v>1.0156810229922097</v>
      </c>
      <c r="G14" s="3">
        <v>-0.61184159640947222</v>
      </c>
      <c r="H14" s="3">
        <v>0.59026541597357218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-0.59970734281670213</v>
      </c>
      <c r="E15" s="5">
        <v>3251077</v>
      </c>
      <c r="F15" s="3">
        <v>0.78183899095309872</v>
      </c>
      <c r="G15" s="3">
        <v>-0.61726094474340298</v>
      </c>
      <c r="H15" s="3">
        <v>0.57091831983904873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-1.0321046373365061</v>
      </c>
      <c r="E16" s="5">
        <v>3271551</v>
      </c>
      <c r="F16" s="3">
        <v>0.63124629155877354</v>
      </c>
      <c r="G16" s="3">
        <v>-0.6209519873860524</v>
      </c>
      <c r="H16" s="3">
        <v>0.55221913609594941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-0.90781957382256584</v>
      </c>
      <c r="E17" s="5">
        <v>3276713</v>
      </c>
      <c r="F17" s="3">
        <v>0.45396785007534302</v>
      </c>
      <c r="G17" s="3">
        <v>-0.62278908961635993</v>
      </c>
      <c r="H17" s="3">
        <v>0.53437640506138717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-0.87249276874199477</v>
      </c>
      <c r="E18" s="5">
        <v>3285149</v>
      </c>
      <c r="F18" s="3">
        <v>0.4252825460215881</v>
      </c>
      <c r="G18" s="3">
        <v>-0.6226751689806227</v>
      </c>
      <c r="H18" s="3">
        <v>0.51760415504938206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-0.70905223351453994</v>
      </c>
      <c r="E19" s="5">
        <v>3301357</v>
      </c>
      <c r="F19" s="3">
        <v>0.40031093055945544</v>
      </c>
      <c r="G19" s="3">
        <v>-0.62053293680876309</v>
      </c>
      <c r="H19" s="3">
        <v>0.5021108304465246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0.32323913970684348</v>
      </c>
      <c r="G20" s="3">
        <v>-0.6163024528751313</v>
      </c>
      <c r="H20" s="3">
        <v>0.48809846441655597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-0.27037282990228784</v>
      </c>
      <c r="E21" s="5">
        <v>3273089</v>
      </c>
      <c r="F21" s="3">
        <v>0.69416478876489496</v>
      </c>
      <c r="G21" s="3">
        <v>-0.60992992412745983</v>
      </c>
      <c r="H21" s="3">
        <v>0.4757620206857251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0.1558002490969157</v>
      </c>
      <c r="G22" s="3">
        <v>-0.60135914008963287</v>
      </c>
      <c r="H22" s="3">
        <v>0.4652850144160649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-0.72545042357713418</v>
      </c>
      <c r="E23" s="5">
        <v>3272049</v>
      </c>
      <c r="F23" s="3">
        <v>0.36950886241515768</v>
      </c>
      <c r="G23" s="3">
        <v>-0.59051030993176912</v>
      </c>
      <c r="H23" s="3">
        <v>0.45686612762850276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-0.45618476677254938</v>
      </c>
      <c r="E24" s="5">
        <v>3284639</v>
      </c>
      <c r="F24" s="3">
        <v>0.75904285260721682</v>
      </c>
      <c r="G24" s="3">
        <v>-0.57732696174022025</v>
      </c>
      <c r="H24" s="3">
        <v>0.45068255034637456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-0.5836622413586845</v>
      </c>
      <c r="E25" s="5">
        <v>3281613</v>
      </c>
      <c r="F25" s="3">
        <v>0.43533230968213488</v>
      </c>
      <c r="G25" s="3">
        <v>-0.56176199444256347</v>
      </c>
      <c r="H25" s="3">
        <v>0.44690540611626522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0.51990297941550967</v>
      </c>
      <c r="G26" s="3">
        <v>-0.54375989431394756</v>
      </c>
      <c r="H26" s="3">
        <v>0.44572723239463885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-0.13514491879238477</v>
      </c>
      <c r="E27" s="5">
        <v>3275708</v>
      </c>
      <c r="F27" s="3">
        <v>0.75762585752352507</v>
      </c>
      <c r="G27" s="3">
        <v>-0.52326666848000147</v>
      </c>
      <c r="H27" s="3">
        <v>0.4473397629507071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-1.3480392156862697</v>
      </c>
      <c r="E28" s="5">
        <v>3239608</v>
      </c>
      <c r="F28" s="3">
        <v>-0.97638704088672812</v>
      </c>
      <c r="G28" s="3">
        <v>-0.50022690728027386</v>
      </c>
      <c r="H28" s="3">
        <v>0.45193988264722479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-2.2269530689374761</v>
      </c>
      <c r="E29" s="5">
        <v>3219650</v>
      </c>
      <c r="F29" s="3">
        <v>-1.7414707971067367</v>
      </c>
      <c r="G29" s="3">
        <v>-0.47455824815502956</v>
      </c>
      <c r="H29" s="3">
        <v>0.45974602399240311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-1.793829227457544</v>
      </c>
      <c r="E30" s="5">
        <v>3242175</v>
      </c>
      <c r="F30" s="3">
        <v>-1.308129402958591</v>
      </c>
      <c r="G30" s="3">
        <v>-0.44623720439928383</v>
      </c>
      <c r="H30" s="3">
        <v>0.47087743012476352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-1.6472268507498167</v>
      </c>
      <c r="E31" s="5">
        <v>3260173</v>
      </c>
      <c r="F31" s="3">
        <v>-1.2474870182170528</v>
      </c>
      <c r="G31" s="3">
        <v>-0.41536198339282854</v>
      </c>
      <c r="H31" s="3">
        <v>0.48530048190358444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-0.95104496065051558</v>
      </c>
      <c r="E32" s="5">
        <v>3271930</v>
      </c>
      <c r="F32" s="3">
        <v>-0.14130673633322433</v>
      </c>
      <c r="G32" s="3">
        <v>-0.38212437529483467</v>
      </c>
      <c r="H32" s="3">
        <v>0.50285801804695796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-0.91082045184304183</v>
      </c>
      <c r="E33" s="5">
        <v>3272424</v>
      </c>
      <c r="F33" s="3">
        <v>-2.031719882961136E-2</v>
      </c>
      <c r="G33" s="3">
        <v>-0.34680171643581748</v>
      </c>
      <c r="H33" s="3">
        <v>0.52327254480769014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-0.71370407625617194</v>
      </c>
      <c r="E34" s="5">
        <v>3269130</v>
      </c>
      <c r="F34" s="3">
        <v>-0.18862348212748126</v>
      </c>
      <c r="G34" s="3">
        <v>-0.30971085152027528</v>
      </c>
      <c r="H34" s="3">
        <v>0.54622183477508846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-0.40383644623926962</v>
      </c>
      <c r="E35" s="5">
        <v>3280304</v>
      </c>
      <c r="F35" s="3">
        <v>0.25228839788156154</v>
      </c>
      <c r="G35" s="3">
        <v>-0.27120779322044303</v>
      </c>
      <c r="H35" s="3">
        <v>0.57134591125070788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-0.65982052881615738</v>
      </c>
      <c r="E36" s="5">
        <v>3280838</v>
      </c>
      <c r="F36" s="3">
        <v>-0.11572047948039677</v>
      </c>
      <c r="G36" s="3">
        <v>-0.23167660929360676</v>
      </c>
      <c r="H36" s="3">
        <v>0.59823376661131833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-0.41866172613748143</v>
      </c>
      <c r="E37" s="5">
        <v>3283358</v>
      </c>
      <c r="F37" s="3">
        <v>5.3175069698951916E-2</v>
      </c>
      <c r="G37" s="3">
        <v>-0.19151057782017883</v>
      </c>
      <c r="H37" s="3">
        <v>0.62645223646192805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-0.17698685933181801</v>
      </c>
      <c r="E38" s="5">
        <v>3271331</v>
      </c>
      <c r="F38" s="3">
        <v>0.40221273785181477</v>
      </c>
      <c r="G38" s="3">
        <v>-0.15113270909720511</v>
      </c>
      <c r="H38" s="3">
        <v>0.65551857625156662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-0.40598342234359208</v>
      </c>
      <c r="E39" s="5">
        <v>3280562</v>
      </c>
      <c r="F39" s="3">
        <v>0.14818170606172298</v>
      </c>
      <c r="G39" s="3">
        <v>-0.11098178780703127</v>
      </c>
      <c r="H39" s="3">
        <v>0.68491023051490507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0.58945317257337315</v>
      </c>
      <c r="E40" s="5">
        <v>3288246</v>
      </c>
      <c r="F40" s="3">
        <v>1.5013544848635929</v>
      </c>
      <c r="G40" s="3">
        <v>-7.1498394059102563E-2</v>
      </c>
      <c r="H40" s="3">
        <v>0.71408705310339204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1.4703363914372991</v>
      </c>
      <c r="E41" s="5">
        <v>3304839</v>
      </c>
      <c r="F41" s="3">
        <v>2.6459087167859829</v>
      </c>
      <c r="G41" s="3">
        <v>-3.3143594187484818E-2</v>
      </c>
      <c r="H41" s="3">
        <v>0.74247162505427811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1.4223088163662911</v>
      </c>
      <c r="E42" s="5">
        <v>3321935</v>
      </c>
      <c r="F42" s="3">
        <v>2.460076954513557</v>
      </c>
      <c r="G42" s="3">
        <v>3.6674448881055723E-3</v>
      </c>
      <c r="H42" s="3">
        <v>0.76954119875424187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1.1568807783532531</v>
      </c>
      <c r="E43" s="5">
        <v>3326467</v>
      </c>
      <c r="F43" s="3">
        <v>2.0334503721121555</v>
      </c>
      <c r="G43" s="3">
        <v>3.862396458028728E-2</v>
      </c>
      <c r="H43" s="3">
        <v>0.79490520972133205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0.95777623082646812</v>
      </c>
      <c r="E44" s="5">
        <v>3334721</v>
      </c>
      <c r="F44" s="3">
        <v>1.9190813984406807</v>
      </c>
      <c r="G44" s="3">
        <v>7.1513723063587192E-2</v>
      </c>
      <c r="H44" s="3">
        <v>0.8182904917899696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1.5256580443121059</v>
      </c>
      <c r="G45" s="3">
        <v>0.10220213523571088</v>
      </c>
      <c r="H45" s="3">
        <v>0.83950988887529732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0.80084909301427754</v>
      </c>
      <c r="E46" s="5">
        <v>3324022</v>
      </c>
      <c r="F46" s="3">
        <v>1.6791011675889367</v>
      </c>
      <c r="G46" s="3">
        <v>0.13061616200184745</v>
      </c>
      <c r="H46" s="3">
        <v>0.85845268870541969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1.0812637269809189</v>
      </c>
      <c r="E47" s="5">
        <v>3339349</v>
      </c>
      <c r="F47" s="3">
        <v>1.7999856110896939</v>
      </c>
      <c r="G47" s="3">
        <v>0.15672716648468679</v>
      </c>
      <c r="H47" s="3">
        <v>0.875055828185902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0.8864091974011501</v>
      </c>
      <c r="E48" s="5">
        <v>3335222</v>
      </c>
      <c r="F48" s="3">
        <v>1.6576252774443523</v>
      </c>
      <c r="G48" s="3">
        <v>0.18055305576046132</v>
      </c>
      <c r="H48" s="3">
        <v>0.8893132337000097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1.6893071057131115</v>
      </c>
      <c r="G49" s="3">
        <v>0.20217594083321572</v>
      </c>
      <c r="H49" s="3">
        <v>0.90128306286593218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0.22172695049460855</v>
      </c>
      <c r="H50" s="3">
        <v>0.91107682830489656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0.23938206884569629</v>
      </c>
      <c r="H51" s="3">
        <v>0.91886076652999438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0.25531655613848403</v>
      </c>
      <c r="H52" s="3">
        <v>0.92481380991725881</v>
      </c>
    </row>
    <row r="53" spans="1:8" x14ac:dyDescent="0.3">
      <c r="A53" s="1">
        <v>2022</v>
      </c>
      <c r="B53" s="1">
        <v>4</v>
      </c>
      <c r="C53" s="5">
        <v>41828</v>
      </c>
      <c r="D53" s="3">
        <v>0.84868357604397371</v>
      </c>
      <c r="E53" s="5">
        <v>3349504</v>
      </c>
      <c r="F53" s="3">
        <v>1.351503053552694</v>
      </c>
      <c r="G53" s="3">
        <v>0.26974701332046375</v>
      </c>
      <c r="H53" s="3">
        <v>0.92915116131097319</v>
      </c>
    </row>
    <row r="54" spans="1:8" x14ac:dyDescent="0.3">
      <c r="A54" s="1">
        <v>2022</v>
      </c>
      <c r="B54" s="1">
        <v>5</v>
      </c>
      <c r="C54" s="5">
        <v>41795</v>
      </c>
      <c r="D54" s="3">
        <v>0.3625972529055721</v>
      </c>
      <c r="E54" s="5">
        <v>3352806</v>
      </c>
      <c r="F54" s="3">
        <v>0.92930776791237957</v>
      </c>
      <c r="G54" s="3">
        <v>0.28287954184121722</v>
      </c>
      <c r="H54" s="3">
        <v>0.9321094759052112</v>
      </c>
    </row>
    <row r="55" spans="1:8" x14ac:dyDescent="0.3">
      <c r="A55" s="1">
        <v>2022</v>
      </c>
      <c r="B55" s="1">
        <v>6</v>
      </c>
      <c r="C55" s="5">
        <v>41869</v>
      </c>
      <c r="D55" s="3">
        <v>0.17465786199635236</v>
      </c>
      <c r="E55" s="5">
        <v>3351666</v>
      </c>
      <c r="F55" s="3">
        <v>0.75753043694706257</v>
      </c>
      <c r="G55" s="3">
        <v>0.29496044707829322</v>
      </c>
      <c r="H55" s="3">
        <v>0.93395473888656333</v>
      </c>
    </row>
    <row r="56" spans="1:8" x14ac:dyDescent="0.3">
      <c r="A56" s="1">
        <v>2022</v>
      </c>
      <c r="B56" s="1">
        <v>7</v>
      </c>
      <c r="C56" s="5">
        <v>42010</v>
      </c>
      <c r="D56" s="3">
        <v>-0.11412810880212509</v>
      </c>
      <c r="E56" s="5">
        <v>3351249</v>
      </c>
      <c r="F56" s="3">
        <v>0.49563366770413175</v>
      </c>
      <c r="G56" s="3">
        <v>0.30624157036139765</v>
      </c>
      <c r="H56" s="3">
        <v>0.93495274087856495</v>
      </c>
    </row>
    <row r="57" spans="1:8" x14ac:dyDescent="0.3">
      <c r="A57" s="1">
        <v>2022</v>
      </c>
      <c r="B57" s="1">
        <v>8</v>
      </c>
      <c r="C57" s="5">
        <v>41834</v>
      </c>
      <c r="D57" s="3">
        <v>-0.33828854583571877</v>
      </c>
      <c r="E57" s="5">
        <v>3332085</v>
      </c>
      <c r="F57" s="3">
        <v>0.29301548602644889</v>
      </c>
      <c r="G57" s="3">
        <v>0.31696639867405013</v>
      </c>
      <c r="H57" s="3">
        <v>0.93535702081711647</v>
      </c>
    </row>
    <row r="58" spans="1:8" x14ac:dyDescent="0.3">
      <c r="A58" s="1">
        <v>2022</v>
      </c>
      <c r="B58" s="1">
        <v>9</v>
      </c>
      <c r="C58" s="5">
        <v>41622</v>
      </c>
      <c r="D58" s="3">
        <v>-0.39724322772087817</v>
      </c>
      <c r="E58" s="5">
        <v>3331923</v>
      </c>
      <c r="F58" s="3">
        <v>0.23769397434794115</v>
      </c>
      <c r="G58" s="3">
        <v>0.32734922666093952</v>
      </c>
      <c r="H58" s="3">
        <v>0.93539060936914808</v>
      </c>
    </row>
    <row r="59" spans="1:8" x14ac:dyDescent="0.3">
      <c r="A59" s="1">
        <v>2022</v>
      </c>
      <c r="B59" s="1">
        <v>10</v>
      </c>
      <c r="C59" s="5">
        <v>41638</v>
      </c>
      <c r="D59" s="3">
        <v>-0.58021537212578078</v>
      </c>
      <c r="E59" s="5">
        <v>3338036</v>
      </c>
      <c r="F59" s="3">
        <v>-3.9319040926844018E-2</v>
      </c>
      <c r="G59" s="3">
        <v>0.33755884515116374</v>
      </c>
      <c r="H59" s="3">
        <v>0.93523193015056272</v>
      </c>
    </row>
    <row r="60" spans="1:8" x14ac:dyDescent="0.3">
      <c r="A60" s="1">
        <v>2022</v>
      </c>
      <c r="B60" s="1">
        <v>11</v>
      </c>
      <c r="C60" s="5">
        <v>41586</v>
      </c>
      <c r="D60" s="3">
        <v>-0.44050754129758563</v>
      </c>
      <c r="E60" s="5">
        <v>3336488</v>
      </c>
      <c r="F60" s="3">
        <v>3.7958492718015435E-2</v>
      </c>
      <c r="G60" s="3">
        <v>0.34771372605337747</v>
      </c>
      <c r="H60" s="3">
        <v>0.9350109556220535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A59" sqref="A59:XF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  <row r="53" spans="1:6" x14ac:dyDescent="0.3">
      <c r="A53" s="1">
        <v>2022</v>
      </c>
      <c r="B53" s="1">
        <v>4</v>
      </c>
      <c r="C53" s="5">
        <v>107.21</v>
      </c>
      <c r="D53" s="3">
        <v>8.5</v>
      </c>
      <c r="E53" s="5">
        <v>107.375</v>
      </c>
      <c r="F53" s="3">
        <v>8.3000000000000007</v>
      </c>
    </row>
    <row r="54" spans="1:6" x14ac:dyDescent="0.3">
      <c r="A54" s="1">
        <v>2022</v>
      </c>
      <c r="B54" s="1">
        <v>5</v>
      </c>
      <c r="C54" s="5">
        <v>107.995</v>
      </c>
      <c r="D54" s="3">
        <v>8.8000000000000007</v>
      </c>
      <c r="E54" s="5">
        <v>108.262</v>
      </c>
      <c r="F54" s="3">
        <v>8.6999999999999993</v>
      </c>
    </row>
    <row r="55" spans="1:6" x14ac:dyDescent="0.3">
      <c r="A55" s="1">
        <v>2022</v>
      </c>
      <c r="B55" s="1">
        <v>6</v>
      </c>
      <c r="C55" s="5">
        <v>110.033</v>
      </c>
      <c r="D55" s="3">
        <v>10</v>
      </c>
      <c r="E55" s="5">
        <v>110.267</v>
      </c>
      <c r="F55" s="3">
        <v>10.199999999999999</v>
      </c>
    </row>
    <row r="56" spans="1:6" x14ac:dyDescent="0.3">
      <c r="A56" s="1">
        <v>2022</v>
      </c>
      <c r="B56" s="1">
        <v>7</v>
      </c>
      <c r="C56" s="5">
        <v>109.929</v>
      </c>
      <c r="D56" s="3">
        <v>10.5</v>
      </c>
      <c r="E56" s="5">
        <v>109.986</v>
      </c>
      <c r="F56" s="3">
        <v>10.8</v>
      </c>
    </row>
    <row r="57" spans="1:6" x14ac:dyDescent="0.3">
      <c r="A57" s="1">
        <v>2022</v>
      </c>
      <c r="B57" s="1">
        <v>8</v>
      </c>
      <c r="C57" s="5">
        <v>110.17700000000001</v>
      </c>
      <c r="D57" s="3">
        <v>10.1</v>
      </c>
      <c r="E57" s="5">
        <v>110.265</v>
      </c>
      <c r="F57" s="3">
        <v>10.5</v>
      </c>
    </row>
    <row r="58" spans="1:6" x14ac:dyDescent="0.3">
      <c r="A58" s="1">
        <v>2022</v>
      </c>
      <c r="B58" s="1">
        <v>9</v>
      </c>
      <c r="C58" s="5">
        <v>109.145</v>
      </c>
      <c r="D58" s="3">
        <v>8.3000000000000007</v>
      </c>
      <c r="E58" s="5">
        <v>109.498</v>
      </c>
      <c r="F58" s="3">
        <v>8.9</v>
      </c>
    </row>
    <row r="59" spans="1:6" x14ac:dyDescent="0.3">
      <c r="A59" s="1">
        <v>2022</v>
      </c>
      <c r="B59" s="1">
        <v>10</v>
      </c>
      <c r="C59" s="5">
        <v>109.523</v>
      </c>
      <c r="D59" s="3">
        <v>7.1</v>
      </c>
      <c r="E59" s="5">
        <v>109.866</v>
      </c>
      <c r="F59" s="3">
        <v>7.3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6" sqref="D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32.92220113851991</v>
      </c>
      <c r="E2" s="3">
        <v>4.9054376758386233</v>
      </c>
      <c r="F2" s="5">
        <v>142977</v>
      </c>
      <c r="G2" s="3">
        <v>21.107421775737343</v>
      </c>
      <c r="H2" s="3">
        <v>5.301070134398187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9.7162510748065358</v>
      </c>
      <c r="E3" s="3">
        <v>5.5681140724221487</v>
      </c>
      <c r="F3" s="5">
        <v>151028</v>
      </c>
      <c r="G3" s="3">
        <v>14.143628036337796</v>
      </c>
      <c r="H3" s="3">
        <v>4.9467688710400894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6.9946195234435127</v>
      </c>
      <c r="E4" s="3">
        <v>6.3568000636292767</v>
      </c>
      <c r="F4" s="5">
        <v>174059</v>
      </c>
      <c r="G4" s="3">
        <v>1.2989809517712558</v>
      </c>
      <c r="H4" s="3">
        <v>4.622931353890241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21.447963800904969</v>
      </c>
      <c r="E5" s="3">
        <v>7.2795465259179162</v>
      </c>
      <c r="F5" s="5">
        <v>163378</v>
      </c>
      <c r="G5" s="3">
        <v>15.927652539185843</v>
      </c>
      <c r="H5" s="3">
        <v>4.3332631585565187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16.946564885496173</v>
      </c>
      <c r="E6" s="3">
        <v>8.3444486287640203</v>
      </c>
      <c r="F6" s="5">
        <v>188661</v>
      </c>
      <c r="G6" s="3">
        <v>7.7773398001679483</v>
      </c>
      <c r="H6" s="3">
        <v>4.0812390307577626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4.6235138705416068</v>
      </c>
      <c r="E7" s="3">
        <v>9.5605854595098609</v>
      </c>
      <c r="F7" s="5">
        <v>196707</v>
      </c>
      <c r="G7" s="3">
        <v>7.2422760504407879</v>
      </c>
      <c r="H7" s="3">
        <v>3.8711388821420232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27.668845315904143</v>
      </c>
      <c r="E8" s="3">
        <v>10.937633474682206</v>
      </c>
      <c r="F8" s="5">
        <v>183428</v>
      </c>
      <c r="G8" s="3">
        <v>15.254066892448058</v>
      </c>
      <c r="H8" s="3">
        <v>3.7074992980218924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52.715121136173757</v>
      </c>
      <c r="E9" s="3">
        <v>12.484926278614147</v>
      </c>
      <c r="F9" s="5">
        <v>148278</v>
      </c>
      <c r="G9" s="3">
        <v>36.278663664353658</v>
      </c>
      <c r="H9" s="3">
        <v>3.5950909704577607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-2.4517087667161985</v>
      </c>
      <c r="E10" s="3">
        <v>14.212959365349967</v>
      </c>
      <c r="F10" s="5">
        <v>111071</v>
      </c>
      <c r="G10" s="3">
        <v>-11.488042586084612</v>
      </c>
      <c r="H10" s="3">
        <v>3.5394864364818539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7.2976878612716733</v>
      </c>
      <c r="E11" s="3">
        <v>16.135021992465727</v>
      </c>
      <c r="F11" s="5">
        <v>137922</v>
      </c>
      <c r="G11" s="3">
        <v>-2.5010603704227363</v>
      </c>
      <c r="H11" s="3">
        <v>3.548527925674585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8.6068563092633212</v>
      </c>
      <c r="E12" s="3">
        <v>18.263246148917208</v>
      </c>
      <c r="F12" s="5">
        <v>134534</v>
      </c>
      <c r="G12" s="3">
        <v>-10.922923108500903</v>
      </c>
      <c r="H12" s="3">
        <v>3.6290140892120211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7.3966642494561308</v>
      </c>
      <c r="E13" s="3">
        <v>20.609150119901077</v>
      </c>
      <c r="F13" s="5">
        <v>139519</v>
      </c>
      <c r="G13" s="3">
        <v>-1.4856343955431006</v>
      </c>
      <c r="H13" s="3">
        <v>3.787323467971889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-1.8558172733761591</v>
      </c>
      <c r="E14" s="3">
        <v>23.183581607986245</v>
      </c>
      <c r="F14" s="5">
        <v>137298</v>
      </c>
      <c r="G14" s="3">
        <v>-3.9719675192513515</v>
      </c>
      <c r="H14" s="3">
        <v>4.0288240516376304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5.4858934169278895</v>
      </c>
      <c r="E15" s="3">
        <v>25.996470782000618</v>
      </c>
      <c r="F15" s="5">
        <v>142865</v>
      </c>
      <c r="G15" s="3">
        <v>-5.4049580210292163</v>
      </c>
      <c r="H15" s="3">
        <v>4.3585176522632763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12.859195402298852</v>
      </c>
      <c r="E16" s="3">
        <v>29.056008963627558</v>
      </c>
      <c r="F16" s="5">
        <v>173179</v>
      </c>
      <c r="G16" s="3">
        <v>-0.50557569559747106</v>
      </c>
      <c r="H16" s="3">
        <v>4.7808504713771018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0.22354694485842153</v>
      </c>
      <c r="E17" s="3">
        <v>32.368963128900077</v>
      </c>
      <c r="F17" s="5">
        <v>170047</v>
      </c>
      <c r="G17" s="3">
        <v>4.0819449375068872</v>
      </c>
      <c r="H17" s="3">
        <v>5.2995906913634041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4.046997389033935</v>
      </c>
      <c r="E18" s="3">
        <v>35.940975475131644</v>
      </c>
      <c r="F18" s="5">
        <v>181442</v>
      </c>
      <c r="G18" s="3">
        <v>-3.8264400167496215</v>
      </c>
      <c r="H18" s="3">
        <v>5.9181393816782171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-4.9873737373737352</v>
      </c>
      <c r="E19" s="3">
        <v>39.775455879067387</v>
      </c>
      <c r="F19" s="5">
        <v>185584</v>
      </c>
      <c r="G19" s="3">
        <v>-5.6546030390377533</v>
      </c>
      <c r="H19" s="3">
        <v>6.6398130530446693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-6.427758816837315</v>
      </c>
      <c r="E20" s="3">
        <v>43.873599357863121</v>
      </c>
      <c r="F20" s="5">
        <v>174076</v>
      </c>
      <c r="G20" s="3">
        <v>-5.0984582506487524</v>
      </c>
      <c r="H20" s="3">
        <v>7.4672515092832192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-26.367614879649892</v>
      </c>
      <c r="E21" s="3">
        <v>48.233492398840177</v>
      </c>
      <c r="F21" s="5">
        <v>113809</v>
      </c>
      <c r="G21" s="3">
        <v>-23.246199705957725</v>
      </c>
      <c r="H21" s="3">
        <v>8.4022407753190418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8.8347296268088229</v>
      </c>
      <c r="E22" s="3">
        <v>52.849728339446635</v>
      </c>
      <c r="F22" s="5">
        <v>124494</v>
      </c>
      <c r="G22" s="3">
        <v>12.085062707637451</v>
      </c>
      <c r="H22" s="3">
        <v>9.4456942573439839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8.350168350168353</v>
      </c>
      <c r="E23" s="3">
        <v>57.71171988468069</v>
      </c>
      <c r="F23" s="5">
        <v>147089</v>
      </c>
      <c r="G23" s="3">
        <v>6.646510346427692</v>
      </c>
      <c r="H23" s="3">
        <v>10.596327553183135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0.80591000671592639</v>
      </c>
      <c r="E24" s="3">
        <v>62.805823142407718</v>
      </c>
      <c r="F24" s="5">
        <v>139384</v>
      </c>
      <c r="G24" s="3">
        <v>3.6050366450116611</v>
      </c>
      <c r="H24" s="3">
        <v>11.8530395501373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10.465901417960843</v>
      </c>
      <c r="E25" s="3">
        <v>68.114966334969864</v>
      </c>
      <c r="F25" s="5">
        <v>146178</v>
      </c>
      <c r="G25" s="3">
        <v>4.7728266400991926</v>
      </c>
      <c r="H25" s="3">
        <v>13.214454842645704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8.8727272727272766</v>
      </c>
      <c r="E26" s="3">
        <v>73.617772135185959</v>
      </c>
      <c r="F26" s="5">
        <v>128424</v>
      </c>
      <c r="G26" s="3">
        <v>-6.4633133767425637</v>
      </c>
      <c r="H26" s="3">
        <v>14.678625247168048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-5.3491827637444311</v>
      </c>
      <c r="E27" s="3">
        <v>79.28885980858891</v>
      </c>
      <c r="F27" s="5">
        <v>138725</v>
      </c>
      <c r="G27" s="3">
        <v>-2.8978406187659678</v>
      </c>
      <c r="H27" s="3">
        <v>16.243016355983297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85.098352437040631</v>
      </c>
      <c r="F28" s="5">
        <v>61182</v>
      </c>
      <c r="G28" s="3">
        <v>-64.671236119852864</v>
      </c>
      <c r="H28" s="3">
        <v>17.903625571188204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-97.992565055762086</v>
      </c>
      <c r="E29" s="3">
        <v>91.010495460557735</v>
      </c>
      <c r="F29" s="5">
        <v>9038</v>
      </c>
      <c r="G29" s="3">
        <v>-94.684998853258222</v>
      </c>
      <c r="H29" s="3">
        <v>19.655121068700723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-52.509410288582181</v>
      </c>
      <c r="E30" s="3">
        <v>96.978700388553605</v>
      </c>
      <c r="F30" s="5">
        <v>58425</v>
      </c>
      <c r="G30" s="3">
        <v>-67.799627429150917</v>
      </c>
      <c r="H30" s="3">
        <v>21.486436659043591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0.46511627906977715</v>
      </c>
      <c r="E31" s="3">
        <v>102.94325351790577</v>
      </c>
      <c r="F31" s="5">
        <v>133609</v>
      </c>
      <c r="G31" s="3">
        <v>-28.006185878092936</v>
      </c>
      <c r="H31" s="3">
        <v>23.37856586663386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16.231003039513681</v>
      </c>
      <c r="E32" s="3">
        <v>108.83406002669474</v>
      </c>
      <c r="F32" s="5">
        <v>180261</v>
      </c>
      <c r="G32" s="3">
        <v>3.5530457960890605</v>
      </c>
      <c r="H32" s="3">
        <v>25.306301794771343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23.402674591381878</v>
      </c>
      <c r="E33" s="3">
        <v>114.5739085556928</v>
      </c>
      <c r="F33" s="5">
        <v>107138</v>
      </c>
      <c r="G33" s="3">
        <v>-5.8615750951155015</v>
      </c>
      <c r="H33" s="3">
        <v>27.240869161218036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-2.939118264520646</v>
      </c>
      <c r="E34" s="3">
        <v>120.0791569778259</v>
      </c>
      <c r="F34" s="5">
        <v>116313</v>
      </c>
      <c r="G34" s="3">
        <v>-6.571401031375002</v>
      </c>
      <c r="H34" s="3">
        <v>29.151982040958242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-5.8421379738968326</v>
      </c>
      <c r="E35" s="3">
        <v>125.25983183032805</v>
      </c>
      <c r="F35" s="5">
        <v>121922</v>
      </c>
      <c r="G35" s="3">
        <v>-17.11004901794152</v>
      </c>
      <c r="H35" s="3">
        <v>31.007055728125135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-14.923384410393069</v>
      </c>
      <c r="E36" s="3">
        <v>130.01741671465251</v>
      </c>
      <c r="F36" s="5">
        <v>118274</v>
      </c>
      <c r="G36" s="3">
        <v>-15.145210354129601</v>
      </c>
      <c r="H36" s="3">
        <v>32.771024726360757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-2.1393643031784815</v>
      </c>
      <c r="E37" s="3">
        <v>134.24429092879393</v>
      </c>
      <c r="F37" s="5">
        <v>151437</v>
      </c>
      <c r="G37" s="3">
        <v>3.5976685958215349</v>
      </c>
      <c r="H37" s="3">
        <v>34.405482073699794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-39.612558450233806</v>
      </c>
      <c r="E38" s="3">
        <v>137.8227684373355</v>
      </c>
      <c r="F38" s="5">
        <v>71033</v>
      </c>
      <c r="G38" s="3">
        <v>-44.688687472746523</v>
      </c>
      <c r="H38" s="3">
        <v>35.868693291851891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-15.934065934065933</v>
      </c>
      <c r="E39" s="3">
        <v>140.6256921176915</v>
      </c>
      <c r="F39" s="5">
        <v>95260</v>
      </c>
      <c r="G39" s="3">
        <v>-31.33177149035863</v>
      </c>
      <c r="H39" s="3">
        <v>37.116784471035174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203.50109409190372</v>
      </c>
      <c r="E40" s="3">
        <v>142.51358294957564</v>
      </c>
      <c r="F40" s="5">
        <v>134782</v>
      </c>
      <c r="G40" s="3">
        <v>120.29681932594553</v>
      </c>
      <c r="H40" s="3">
        <v>38.100287438914677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4337.0370370370374</v>
      </c>
      <c r="E41" s="3">
        <v>143.33608970728139</v>
      </c>
      <c r="F41" s="5">
        <v>123753</v>
      </c>
      <c r="G41" s="3">
        <v>1269.2520469130338</v>
      </c>
      <c r="H41" s="3">
        <v>38.764980651213669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62.219286657859982</v>
      </c>
      <c r="E42" s="3">
        <v>142.94709640893157</v>
      </c>
      <c r="F42" s="5">
        <v>142592</v>
      </c>
      <c r="G42" s="3">
        <v>144.05990586221651</v>
      </c>
      <c r="H42" s="3">
        <v>39.062350656147572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-5.555555555555558</v>
      </c>
      <c r="E43" s="3">
        <v>141.4917163051025</v>
      </c>
      <c r="F43" s="5">
        <v>147402</v>
      </c>
      <c r="G43" s="3">
        <v>10.323406357356157</v>
      </c>
      <c r="H43" s="3">
        <v>39.029334492644438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-27.92887029288703</v>
      </c>
      <c r="E44" s="3">
        <v>139.10945654847106</v>
      </c>
      <c r="F44" s="5">
        <v>131834</v>
      </c>
      <c r="G44" s="3">
        <v>-26.864934733525281</v>
      </c>
      <c r="H44" s="3">
        <v>38.710160696521626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-35.94220349187237</v>
      </c>
      <c r="E45" s="3">
        <v>135.92961267561276</v>
      </c>
      <c r="F45" s="5">
        <v>80357</v>
      </c>
      <c r="G45" s="3">
        <v>-24.99673318523773</v>
      </c>
      <c r="H45" s="3">
        <v>38.147064336364878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-26.459985580389333</v>
      </c>
      <c r="E46" s="3">
        <v>132.06988033929466</v>
      </c>
      <c r="F46" s="5">
        <v>101698</v>
      </c>
      <c r="G46" s="3">
        <v>-12.565233464874947</v>
      </c>
      <c r="H46" s="3">
        <v>37.377726654688402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-22.904290429042906</v>
      </c>
      <c r="E47" s="3">
        <v>127.63601964949439</v>
      </c>
      <c r="F47" s="5">
        <v>101590</v>
      </c>
      <c r="G47" s="3">
        <v>-16.676235626056002</v>
      </c>
      <c r="H47" s="3">
        <v>36.435443908067406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-10.49334377447142</v>
      </c>
      <c r="E48" s="3">
        <v>122.72278169772294</v>
      </c>
      <c r="F48" s="5">
        <v>109682</v>
      </c>
      <c r="G48" s="3">
        <v>-7.2644875458680698</v>
      </c>
      <c r="H48" s="3">
        <v>35.350044091957685</v>
      </c>
    </row>
    <row r="49" spans="1:1022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117.41446338729141</v>
      </c>
      <c r="F49" s="5">
        <v>127816</v>
      </c>
      <c r="G49" s="3">
        <v>-15.597905399605116</v>
      </c>
      <c r="H49" s="3">
        <v>34.147666890736275</v>
      </c>
    </row>
    <row r="50" spans="1:1022" s="3" customFormat="1" ht="13.5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111.78611050168642</v>
      </c>
      <c r="F50" s="5">
        <v>76094</v>
      </c>
      <c r="G50" s="3">
        <v>7.1248574606169068</v>
      </c>
      <c r="H50" s="3">
        <v>32.851492646305367</v>
      </c>
      <c r="I50" s="1"/>
      <c r="J50" s="1"/>
      <c r="K50" s="5"/>
      <c r="N50" s="5"/>
      <c r="Q50" s="1"/>
      <c r="R50" s="1"/>
      <c r="S50" s="5"/>
      <c r="V50" s="5"/>
      <c r="Y50" s="1"/>
      <c r="Z50" s="1"/>
      <c r="AA50" s="5"/>
      <c r="AD50" s="5"/>
      <c r="AG50" s="1"/>
      <c r="AH50" s="1"/>
      <c r="AI50" s="5"/>
      <c r="AL50" s="5"/>
      <c r="AO50" s="1"/>
      <c r="AP50" s="1"/>
      <c r="AQ50" s="5"/>
      <c r="AT50" s="5"/>
      <c r="AW50" s="1"/>
      <c r="AX50" s="1"/>
      <c r="AY50" s="5"/>
      <c r="BB50" s="5"/>
      <c r="BE50" s="1"/>
      <c r="BF50" s="1"/>
      <c r="BG50" s="5"/>
      <c r="BJ50" s="5"/>
      <c r="BM50" s="1"/>
      <c r="BN50" s="1"/>
      <c r="BO50" s="5"/>
      <c r="BR50" s="5"/>
      <c r="BU50" s="1"/>
      <c r="BV50" s="1"/>
      <c r="BW50" s="5"/>
      <c r="BZ50" s="5"/>
      <c r="CC50" s="1"/>
      <c r="CD50" s="1"/>
      <c r="CE50" s="5"/>
      <c r="CH50" s="5"/>
      <c r="CK50" s="1"/>
      <c r="CL50" s="1"/>
      <c r="CM50" s="5"/>
      <c r="CP50" s="5"/>
      <c r="CS50" s="1"/>
      <c r="CT50" s="1"/>
      <c r="CU50" s="5"/>
      <c r="CX50" s="5"/>
      <c r="DA50" s="1"/>
      <c r="DB50" s="1"/>
      <c r="DC50" s="5"/>
      <c r="DF50" s="5"/>
      <c r="DI50" s="1"/>
      <c r="DJ50" s="1"/>
      <c r="DK50" s="5"/>
      <c r="DN50" s="5"/>
      <c r="DQ50" s="1"/>
      <c r="DR50" s="1"/>
      <c r="DS50" s="5"/>
      <c r="DV50" s="5"/>
      <c r="DY50" s="1"/>
      <c r="DZ50" s="1"/>
      <c r="EA50" s="5"/>
      <c r="ED50" s="5"/>
      <c r="EG50" s="1"/>
      <c r="EH50" s="1"/>
      <c r="EI50" s="5"/>
      <c r="EL50" s="5"/>
      <c r="EO50" s="1"/>
      <c r="EP50" s="1"/>
      <c r="EQ50" s="5"/>
      <c r="ET50" s="5"/>
      <c r="EW50" s="1"/>
      <c r="EX50" s="1"/>
      <c r="EY50" s="5"/>
      <c r="FB50" s="5"/>
      <c r="FE50" s="1"/>
      <c r="FF50" s="1"/>
      <c r="FG50" s="5"/>
      <c r="FJ50" s="5"/>
      <c r="FM50" s="1"/>
      <c r="FN50" s="1"/>
      <c r="FO50" s="5"/>
      <c r="FR50" s="5"/>
      <c r="FU50" s="1"/>
      <c r="FV50" s="1"/>
      <c r="FW50" s="5"/>
      <c r="FZ50" s="5"/>
      <c r="GC50" s="1"/>
      <c r="GD50" s="1"/>
      <c r="GE50" s="5"/>
      <c r="GH50" s="5"/>
      <c r="GK50" s="1"/>
      <c r="GL50" s="1"/>
      <c r="GM50" s="5"/>
      <c r="GP50" s="5"/>
      <c r="GS50" s="1"/>
      <c r="GT50" s="1"/>
      <c r="GU50" s="5"/>
      <c r="GX50" s="5"/>
      <c r="HA50" s="1"/>
      <c r="HB50" s="1"/>
      <c r="HC50" s="5"/>
      <c r="HF50" s="5"/>
      <c r="HI50" s="1"/>
      <c r="HJ50" s="1"/>
      <c r="HK50" s="5"/>
      <c r="HN50" s="5"/>
      <c r="HQ50" s="1"/>
      <c r="HR50" s="1"/>
      <c r="HS50" s="5"/>
      <c r="HV50" s="5"/>
      <c r="HY50" s="1"/>
      <c r="HZ50" s="1"/>
      <c r="IA50" s="5"/>
      <c r="ID50" s="5"/>
      <c r="IG50" s="1"/>
      <c r="IH50" s="1"/>
      <c r="II50" s="5"/>
      <c r="IL50" s="5"/>
      <c r="IO50" s="1"/>
      <c r="IP50" s="1"/>
      <c r="IQ50" s="5"/>
      <c r="IT50" s="5"/>
      <c r="IW50" s="1"/>
      <c r="IX50" s="1"/>
      <c r="IY50" s="5"/>
      <c r="JB50" s="5"/>
      <c r="JE50" s="1"/>
      <c r="JF50" s="1"/>
      <c r="JG50" s="5"/>
      <c r="JJ50" s="5"/>
      <c r="JM50" s="1"/>
      <c r="JN50" s="1"/>
      <c r="JO50" s="5"/>
      <c r="JR50" s="5"/>
      <c r="JU50" s="1"/>
      <c r="JV50" s="1"/>
      <c r="JW50" s="5"/>
      <c r="JZ50" s="5"/>
      <c r="KC50" s="1"/>
      <c r="KD50" s="1"/>
      <c r="KE50" s="5"/>
      <c r="KH50" s="5"/>
      <c r="KK50" s="1"/>
      <c r="KL50" s="1"/>
      <c r="KM50" s="5"/>
      <c r="KP50" s="5"/>
      <c r="KS50" s="1"/>
      <c r="KT50" s="1"/>
      <c r="KU50" s="5"/>
      <c r="KX50" s="5"/>
      <c r="LA50" s="1"/>
      <c r="LB50" s="1"/>
      <c r="LC50" s="5"/>
      <c r="LF50" s="5"/>
      <c r="LI50" s="1"/>
      <c r="LJ50" s="1"/>
      <c r="LK50" s="5"/>
      <c r="LN50" s="5"/>
      <c r="LQ50" s="1"/>
      <c r="LR50" s="1"/>
      <c r="LS50" s="5"/>
      <c r="LV50" s="5"/>
      <c r="LY50" s="1"/>
      <c r="LZ50" s="1"/>
      <c r="MA50" s="5"/>
      <c r="MD50" s="5"/>
      <c r="MG50" s="1"/>
      <c r="MH50" s="1"/>
      <c r="MI50" s="5"/>
      <c r="ML50" s="5"/>
      <c r="MO50" s="1"/>
      <c r="MP50" s="1"/>
      <c r="MQ50" s="5"/>
      <c r="MT50" s="5"/>
      <c r="MW50" s="1"/>
      <c r="MX50" s="1"/>
      <c r="MY50" s="5"/>
      <c r="NB50" s="5"/>
      <c r="NE50" s="1"/>
      <c r="NF50" s="1"/>
      <c r="NG50" s="5"/>
      <c r="NJ50" s="5"/>
      <c r="NM50" s="1"/>
      <c r="NN50" s="1"/>
      <c r="NO50" s="5"/>
      <c r="NR50" s="5"/>
      <c r="NU50" s="1"/>
      <c r="NV50" s="1"/>
      <c r="NW50" s="5"/>
      <c r="NZ50" s="5"/>
      <c r="OC50" s="1"/>
      <c r="OD50" s="1"/>
      <c r="OE50" s="5"/>
      <c r="OH50" s="5"/>
      <c r="OK50" s="1"/>
      <c r="OL50" s="1"/>
      <c r="OM50" s="5"/>
      <c r="OP50" s="5"/>
      <c r="OS50" s="1"/>
      <c r="OT50" s="1"/>
      <c r="OU50" s="5"/>
      <c r="OX50" s="5"/>
      <c r="PA50" s="1"/>
      <c r="PB50" s="1"/>
      <c r="PC50" s="5"/>
      <c r="PF50" s="5"/>
      <c r="PI50" s="1"/>
      <c r="PJ50" s="1"/>
      <c r="PK50" s="5"/>
      <c r="PN50" s="5"/>
      <c r="PQ50" s="1"/>
      <c r="PR50" s="1"/>
      <c r="PS50" s="5"/>
      <c r="PV50" s="5"/>
      <c r="PY50" s="1"/>
      <c r="PZ50" s="1"/>
      <c r="QA50" s="5"/>
      <c r="QD50" s="5"/>
      <c r="QG50" s="1"/>
      <c r="QH50" s="1"/>
      <c r="QI50" s="5"/>
      <c r="QL50" s="5"/>
      <c r="QO50" s="1"/>
      <c r="QP50" s="1"/>
      <c r="QQ50" s="5"/>
      <c r="QT50" s="5"/>
      <c r="QW50" s="1"/>
      <c r="QX50" s="1"/>
      <c r="QY50" s="5"/>
      <c r="RB50" s="5"/>
      <c r="RE50" s="1"/>
      <c r="RF50" s="1"/>
      <c r="RG50" s="5"/>
      <c r="RJ50" s="5"/>
      <c r="RM50" s="1"/>
      <c r="RN50" s="1"/>
      <c r="RO50" s="5"/>
      <c r="RR50" s="5"/>
      <c r="RU50" s="1"/>
      <c r="RV50" s="1"/>
      <c r="RW50" s="5"/>
      <c r="RZ50" s="5"/>
      <c r="SC50" s="1"/>
      <c r="SD50" s="1"/>
      <c r="SE50" s="5"/>
      <c r="SH50" s="5"/>
      <c r="SK50" s="1"/>
      <c r="SL50" s="1"/>
      <c r="SM50" s="5"/>
      <c r="SP50" s="5"/>
      <c r="SS50" s="1"/>
      <c r="ST50" s="1"/>
      <c r="SU50" s="5"/>
      <c r="SX50" s="5"/>
      <c r="TA50" s="1"/>
      <c r="TB50" s="1"/>
      <c r="TC50" s="5"/>
      <c r="TF50" s="5"/>
      <c r="TI50" s="1"/>
      <c r="TJ50" s="1"/>
      <c r="TK50" s="5"/>
      <c r="TN50" s="5"/>
      <c r="TQ50" s="1"/>
      <c r="TR50" s="1"/>
      <c r="TS50" s="5"/>
      <c r="TV50" s="5"/>
      <c r="TY50" s="1"/>
      <c r="TZ50" s="1"/>
      <c r="UA50" s="5"/>
      <c r="UD50" s="5"/>
      <c r="UG50" s="1"/>
      <c r="UH50" s="1"/>
      <c r="UI50" s="5"/>
      <c r="UL50" s="5"/>
      <c r="UO50" s="1"/>
      <c r="UP50" s="1"/>
      <c r="UQ50" s="5"/>
      <c r="UT50" s="5"/>
      <c r="UW50" s="1"/>
      <c r="UX50" s="1"/>
      <c r="UY50" s="5"/>
      <c r="VB50" s="5"/>
      <c r="VE50" s="1"/>
      <c r="VF50" s="1"/>
      <c r="VG50" s="5"/>
      <c r="VJ50" s="5"/>
      <c r="VM50" s="1"/>
      <c r="VN50" s="1"/>
      <c r="VO50" s="5"/>
      <c r="VR50" s="5"/>
      <c r="VU50" s="1"/>
      <c r="VV50" s="1"/>
      <c r="VW50" s="5"/>
      <c r="VZ50" s="5"/>
      <c r="WC50" s="1"/>
      <c r="WD50" s="1"/>
      <c r="WE50" s="5"/>
      <c r="WH50" s="5"/>
      <c r="WK50" s="1"/>
      <c r="WL50" s="1"/>
      <c r="WM50" s="5"/>
      <c r="WP50" s="5"/>
      <c r="WS50" s="1"/>
      <c r="WT50" s="1"/>
      <c r="WU50" s="5"/>
      <c r="WX50" s="5"/>
      <c r="XA50" s="1"/>
      <c r="XB50" s="1"/>
      <c r="XC50" s="5"/>
      <c r="XF50" s="5"/>
      <c r="XI50" s="1"/>
      <c r="XJ50" s="1"/>
      <c r="XK50" s="5"/>
      <c r="XN50" s="5"/>
      <c r="XQ50" s="1"/>
      <c r="XR50" s="1"/>
      <c r="XS50" s="5"/>
      <c r="XV50" s="5"/>
      <c r="XY50" s="1"/>
      <c r="XZ50" s="1"/>
      <c r="YA50" s="5"/>
      <c r="YD50" s="5"/>
      <c r="YG50" s="1"/>
      <c r="YH50" s="1"/>
      <c r="YI50" s="5"/>
      <c r="YL50" s="5"/>
      <c r="YO50" s="1"/>
      <c r="YP50" s="1"/>
      <c r="YQ50" s="5"/>
      <c r="YT50" s="5"/>
      <c r="YW50" s="1"/>
      <c r="YX50" s="1"/>
      <c r="YY50" s="5"/>
      <c r="ZB50" s="5"/>
      <c r="ZE50" s="1"/>
      <c r="ZF50" s="1"/>
      <c r="ZG50" s="5"/>
      <c r="ZJ50" s="5"/>
      <c r="ZM50" s="1"/>
      <c r="ZN50" s="1"/>
      <c r="ZO50" s="5"/>
      <c r="ZR50" s="5"/>
      <c r="ZU50" s="1"/>
      <c r="ZV50" s="1"/>
      <c r="ZW50" s="5"/>
      <c r="ZZ50" s="5"/>
      <c r="AAC50" s="1"/>
      <c r="AAD50" s="1"/>
      <c r="AAE50" s="5"/>
      <c r="AAH50" s="5"/>
      <c r="AAK50" s="1"/>
      <c r="AAL50" s="1"/>
      <c r="AAM50" s="5"/>
      <c r="AAP50" s="5"/>
      <c r="AAS50" s="1"/>
      <c r="AAT50" s="1"/>
      <c r="AAU50" s="5"/>
      <c r="AAX50" s="5"/>
      <c r="ABA50" s="1"/>
      <c r="ABB50" s="1"/>
      <c r="ABC50" s="5"/>
      <c r="ABF50" s="5"/>
      <c r="ABI50" s="1"/>
      <c r="ABJ50" s="1"/>
      <c r="ABK50" s="5"/>
      <c r="ABN50" s="5"/>
      <c r="ABQ50" s="1"/>
      <c r="ABR50" s="1"/>
      <c r="ABS50" s="5"/>
      <c r="ABV50" s="5"/>
      <c r="ABY50" s="1"/>
      <c r="ABZ50" s="1"/>
      <c r="ACA50" s="5"/>
      <c r="ACD50" s="5"/>
      <c r="ACG50" s="1"/>
      <c r="ACH50" s="1"/>
      <c r="ACI50" s="5"/>
      <c r="ACL50" s="5"/>
      <c r="ACO50" s="1"/>
      <c r="ACP50" s="1"/>
      <c r="ACQ50" s="5"/>
      <c r="ACT50" s="5"/>
      <c r="ACW50" s="1"/>
      <c r="ACX50" s="1"/>
      <c r="ACY50" s="5"/>
      <c r="ADB50" s="5"/>
      <c r="ADE50" s="1"/>
      <c r="ADF50" s="1"/>
      <c r="ADG50" s="5"/>
      <c r="ADJ50" s="5"/>
      <c r="ADM50" s="1"/>
      <c r="ADN50" s="1"/>
      <c r="ADO50" s="5"/>
      <c r="ADR50" s="5"/>
      <c r="ADU50" s="1"/>
      <c r="ADV50" s="1"/>
      <c r="ADW50" s="5"/>
      <c r="ADZ50" s="5"/>
      <c r="AEC50" s="1"/>
      <c r="AED50" s="1"/>
      <c r="AEE50" s="5"/>
      <c r="AEH50" s="5"/>
      <c r="AEK50" s="1"/>
      <c r="AEL50" s="1"/>
      <c r="AEM50" s="5"/>
      <c r="AEP50" s="5"/>
      <c r="AES50" s="1"/>
      <c r="AET50" s="1"/>
      <c r="AEU50" s="5"/>
      <c r="AEX50" s="5"/>
      <c r="AFA50" s="1"/>
      <c r="AFB50" s="1"/>
      <c r="AFC50" s="5"/>
      <c r="AFF50" s="5"/>
      <c r="AFI50" s="1"/>
      <c r="AFJ50" s="1"/>
      <c r="AFK50" s="5"/>
      <c r="AFN50" s="5"/>
      <c r="AFQ50" s="1"/>
      <c r="AFR50" s="1"/>
      <c r="AFS50" s="5"/>
      <c r="AFV50" s="5"/>
      <c r="AFY50" s="1"/>
      <c r="AFZ50" s="1"/>
      <c r="AGA50" s="5"/>
      <c r="AGD50" s="5"/>
      <c r="AGG50" s="1"/>
      <c r="AGH50" s="1"/>
      <c r="AGI50" s="5"/>
      <c r="AGL50" s="5"/>
      <c r="AGO50" s="1"/>
      <c r="AGP50" s="1"/>
      <c r="AGQ50" s="5"/>
      <c r="AGT50" s="5"/>
      <c r="AGW50" s="1"/>
      <c r="AGX50" s="1"/>
      <c r="AGY50" s="5"/>
      <c r="AHB50" s="5"/>
      <c r="AHE50" s="1"/>
      <c r="AHF50" s="1"/>
      <c r="AHG50" s="5"/>
      <c r="AHJ50" s="5"/>
      <c r="AHM50" s="1"/>
      <c r="AHN50" s="1"/>
      <c r="AHO50" s="5"/>
      <c r="AHR50" s="5"/>
      <c r="AHU50" s="1"/>
      <c r="AHV50" s="1"/>
      <c r="AHW50" s="5"/>
      <c r="AHZ50" s="5"/>
      <c r="AIC50" s="1"/>
      <c r="AID50" s="1"/>
      <c r="AIE50" s="5"/>
      <c r="AIH50" s="5"/>
      <c r="AIK50" s="1"/>
      <c r="AIL50" s="1"/>
      <c r="AIM50" s="5"/>
      <c r="AIP50" s="5"/>
      <c r="AIS50" s="1"/>
      <c r="AIT50" s="1"/>
      <c r="AIU50" s="5"/>
      <c r="AIX50" s="5"/>
      <c r="AJA50" s="1"/>
      <c r="AJB50" s="1"/>
      <c r="AJC50" s="5"/>
      <c r="AJF50" s="5"/>
      <c r="AJI50" s="1"/>
      <c r="AJJ50" s="1"/>
      <c r="AJK50" s="5"/>
      <c r="AJN50" s="5"/>
      <c r="AJQ50" s="1"/>
      <c r="AJR50" s="1"/>
      <c r="AJS50" s="5"/>
      <c r="AJV50" s="5"/>
      <c r="AJY50" s="1"/>
      <c r="AJZ50" s="1"/>
      <c r="AKA50" s="5"/>
      <c r="AKD50" s="5"/>
      <c r="AKG50" s="1"/>
      <c r="AKH50" s="1"/>
      <c r="AKI50" s="5"/>
      <c r="AKL50" s="5"/>
      <c r="AKO50" s="1"/>
      <c r="AKP50" s="1"/>
      <c r="AKQ50" s="5"/>
      <c r="AKT50" s="5"/>
      <c r="AKW50" s="1"/>
      <c r="AKX50" s="1"/>
      <c r="AKY50" s="5"/>
      <c r="ALB50" s="5"/>
      <c r="ALE50" s="1"/>
      <c r="ALF50" s="1"/>
      <c r="ALG50" s="5"/>
      <c r="ALJ50" s="5"/>
      <c r="ALM50" s="1"/>
      <c r="ALN50" s="1"/>
      <c r="ALO50" s="5"/>
      <c r="ALR50" s="5"/>
      <c r="ALU50" s="1"/>
      <c r="ALV50" s="1"/>
      <c r="ALW50" s="5"/>
      <c r="ALZ50" s="5"/>
      <c r="AMC50" s="1"/>
      <c r="AMD50" s="1"/>
      <c r="AME50" s="5"/>
      <c r="AMH50" s="5"/>
    </row>
    <row r="51" spans="1:1022" s="3" customFormat="1" ht="13.5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105.90324870867339</v>
      </c>
      <c r="F51" s="5">
        <v>100822</v>
      </c>
      <c r="G51" s="3">
        <v>5.8387570858702498</v>
      </c>
      <c r="H51" s="3">
        <v>31.481247146935871</v>
      </c>
      <c r="I51" s="1"/>
      <c r="J51" s="1"/>
      <c r="K51" s="5"/>
      <c r="N51" s="5"/>
      <c r="Q51" s="1"/>
      <c r="R51" s="1"/>
      <c r="S51" s="5"/>
      <c r="V51" s="5"/>
      <c r="Y51" s="1"/>
      <c r="Z51" s="1"/>
      <c r="AA51" s="5"/>
      <c r="AD51" s="5"/>
      <c r="AG51" s="1"/>
      <c r="AH51" s="1"/>
      <c r="AI51" s="5"/>
      <c r="AL51" s="5"/>
      <c r="AO51" s="1"/>
      <c r="AP51" s="1"/>
      <c r="AQ51" s="5"/>
      <c r="AT51" s="5"/>
      <c r="AW51" s="1"/>
      <c r="AX51" s="1"/>
      <c r="AY51" s="5"/>
      <c r="BB51" s="5"/>
      <c r="BE51" s="1"/>
      <c r="BF51" s="1"/>
      <c r="BG51" s="5"/>
      <c r="BJ51" s="5"/>
      <c r="BM51" s="1"/>
      <c r="BN51" s="1"/>
      <c r="BO51" s="5"/>
      <c r="BR51" s="5"/>
      <c r="BU51" s="1"/>
      <c r="BV51" s="1"/>
      <c r="BW51" s="5"/>
      <c r="BZ51" s="5"/>
      <c r="CC51" s="1"/>
      <c r="CD51" s="1"/>
      <c r="CE51" s="5"/>
      <c r="CH51" s="5"/>
      <c r="CK51" s="1"/>
      <c r="CL51" s="1"/>
      <c r="CM51" s="5"/>
      <c r="CP51" s="5"/>
      <c r="CS51" s="1"/>
      <c r="CT51" s="1"/>
      <c r="CU51" s="5"/>
      <c r="CX51" s="5"/>
      <c r="DA51" s="1"/>
      <c r="DB51" s="1"/>
      <c r="DC51" s="5"/>
      <c r="DF51" s="5"/>
      <c r="DI51" s="1"/>
      <c r="DJ51" s="1"/>
      <c r="DK51" s="5"/>
      <c r="DN51" s="5"/>
      <c r="DQ51" s="1"/>
      <c r="DR51" s="1"/>
      <c r="DS51" s="5"/>
      <c r="DV51" s="5"/>
      <c r="DY51" s="1"/>
      <c r="DZ51" s="1"/>
      <c r="EA51" s="5"/>
      <c r="ED51" s="5"/>
      <c r="EG51" s="1"/>
      <c r="EH51" s="1"/>
      <c r="EI51" s="5"/>
      <c r="EL51" s="5"/>
      <c r="EO51" s="1"/>
      <c r="EP51" s="1"/>
      <c r="EQ51" s="5"/>
      <c r="ET51" s="5"/>
      <c r="EW51" s="1"/>
      <c r="EX51" s="1"/>
      <c r="EY51" s="5"/>
      <c r="FB51" s="5"/>
      <c r="FE51" s="1"/>
      <c r="FF51" s="1"/>
      <c r="FG51" s="5"/>
      <c r="FJ51" s="5"/>
      <c r="FM51" s="1"/>
      <c r="FN51" s="1"/>
      <c r="FO51" s="5"/>
      <c r="FR51" s="5"/>
      <c r="FU51" s="1"/>
      <c r="FV51" s="1"/>
      <c r="FW51" s="5"/>
      <c r="FZ51" s="5"/>
      <c r="GC51" s="1"/>
      <c r="GD51" s="1"/>
      <c r="GE51" s="5"/>
      <c r="GH51" s="5"/>
      <c r="GK51" s="1"/>
      <c r="GL51" s="1"/>
      <c r="GM51" s="5"/>
      <c r="GP51" s="5"/>
      <c r="GS51" s="1"/>
      <c r="GT51" s="1"/>
      <c r="GU51" s="5"/>
      <c r="GX51" s="5"/>
      <c r="HA51" s="1"/>
      <c r="HB51" s="1"/>
      <c r="HC51" s="5"/>
      <c r="HF51" s="5"/>
      <c r="HI51" s="1"/>
      <c r="HJ51" s="1"/>
      <c r="HK51" s="5"/>
      <c r="HN51" s="5"/>
      <c r="HQ51" s="1"/>
      <c r="HR51" s="1"/>
      <c r="HS51" s="5"/>
      <c r="HV51" s="5"/>
      <c r="HY51" s="1"/>
      <c r="HZ51" s="1"/>
      <c r="IA51" s="5"/>
      <c r="ID51" s="5"/>
      <c r="IG51" s="1"/>
      <c r="IH51" s="1"/>
      <c r="II51" s="5"/>
      <c r="IL51" s="5"/>
      <c r="IO51" s="1"/>
      <c r="IP51" s="1"/>
      <c r="IQ51" s="5"/>
      <c r="IT51" s="5"/>
      <c r="IW51" s="1"/>
      <c r="IX51" s="1"/>
      <c r="IY51" s="5"/>
      <c r="JB51" s="5"/>
      <c r="JE51" s="1"/>
      <c r="JF51" s="1"/>
      <c r="JG51" s="5"/>
      <c r="JJ51" s="5"/>
      <c r="JM51" s="1"/>
      <c r="JN51" s="1"/>
      <c r="JO51" s="5"/>
      <c r="JR51" s="5"/>
      <c r="JU51" s="1"/>
      <c r="JV51" s="1"/>
      <c r="JW51" s="5"/>
      <c r="JZ51" s="5"/>
      <c r="KC51" s="1"/>
      <c r="KD51" s="1"/>
      <c r="KE51" s="5"/>
      <c r="KH51" s="5"/>
      <c r="KK51" s="1"/>
      <c r="KL51" s="1"/>
      <c r="KM51" s="5"/>
      <c r="KP51" s="5"/>
      <c r="KS51" s="1"/>
      <c r="KT51" s="1"/>
      <c r="KU51" s="5"/>
      <c r="KX51" s="5"/>
      <c r="LA51" s="1"/>
      <c r="LB51" s="1"/>
      <c r="LC51" s="5"/>
      <c r="LF51" s="5"/>
      <c r="LI51" s="1"/>
      <c r="LJ51" s="1"/>
      <c r="LK51" s="5"/>
      <c r="LN51" s="5"/>
      <c r="LQ51" s="1"/>
      <c r="LR51" s="1"/>
      <c r="LS51" s="5"/>
      <c r="LV51" s="5"/>
      <c r="LY51" s="1"/>
      <c r="LZ51" s="1"/>
      <c r="MA51" s="5"/>
      <c r="MD51" s="5"/>
      <c r="MG51" s="1"/>
      <c r="MH51" s="1"/>
      <c r="MI51" s="5"/>
      <c r="ML51" s="5"/>
      <c r="MO51" s="1"/>
      <c r="MP51" s="1"/>
      <c r="MQ51" s="5"/>
      <c r="MT51" s="5"/>
      <c r="MW51" s="1"/>
      <c r="MX51" s="1"/>
      <c r="MY51" s="5"/>
      <c r="NB51" s="5"/>
      <c r="NE51" s="1"/>
      <c r="NF51" s="1"/>
      <c r="NG51" s="5"/>
      <c r="NJ51" s="5"/>
      <c r="NM51" s="1"/>
      <c r="NN51" s="1"/>
      <c r="NO51" s="5"/>
      <c r="NR51" s="5"/>
      <c r="NU51" s="1"/>
      <c r="NV51" s="1"/>
      <c r="NW51" s="5"/>
      <c r="NZ51" s="5"/>
      <c r="OC51" s="1"/>
      <c r="OD51" s="1"/>
      <c r="OE51" s="5"/>
      <c r="OH51" s="5"/>
      <c r="OK51" s="1"/>
      <c r="OL51" s="1"/>
      <c r="OM51" s="5"/>
      <c r="OP51" s="5"/>
      <c r="OS51" s="1"/>
      <c r="OT51" s="1"/>
      <c r="OU51" s="5"/>
      <c r="OX51" s="5"/>
      <c r="PA51" s="1"/>
      <c r="PB51" s="1"/>
      <c r="PC51" s="5"/>
      <c r="PF51" s="5"/>
      <c r="PI51" s="1"/>
      <c r="PJ51" s="1"/>
      <c r="PK51" s="5"/>
      <c r="PN51" s="5"/>
      <c r="PQ51" s="1"/>
      <c r="PR51" s="1"/>
      <c r="PS51" s="5"/>
      <c r="PV51" s="5"/>
      <c r="PY51" s="1"/>
      <c r="PZ51" s="1"/>
      <c r="QA51" s="5"/>
      <c r="QD51" s="5"/>
      <c r="QG51" s="1"/>
      <c r="QH51" s="1"/>
      <c r="QI51" s="5"/>
      <c r="QL51" s="5"/>
      <c r="QO51" s="1"/>
      <c r="QP51" s="1"/>
      <c r="QQ51" s="5"/>
      <c r="QT51" s="5"/>
      <c r="QW51" s="1"/>
      <c r="QX51" s="1"/>
      <c r="QY51" s="5"/>
      <c r="RB51" s="5"/>
      <c r="RE51" s="1"/>
      <c r="RF51" s="1"/>
      <c r="RG51" s="5"/>
      <c r="RJ51" s="5"/>
      <c r="RM51" s="1"/>
      <c r="RN51" s="1"/>
      <c r="RO51" s="5"/>
      <c r="RR51" s="5"/>
      <c r="RU51" s="1"/>
      <c r="RV51" s="1"/>
      <c r="RW51" s="5"/>
      <c r="RZ51" s="5"/>
      <c r="SC51" s="1"/>
      <c r="SD51" s="1"/>
      <c r="SE51" s="5"/>
      <c r="SH51" s="5"/>
      <c r="SK51" s="1"/>
      <c r="SL51" s="1"/>
      <c r="SM51" s="5"/>
      <c r="SP51" s="5"/>
      <c r="SS51" s="1"/>
      <c r="ST51" s="1"/>
      <c r="SU51" s="5"/>
      <c r="SX51" s="5"/>
      <c r="TA51" s="1"/>
      <c r="TB51" s="1"/>
      <c r="TC51" s="5"/>
      <c r="TF51" s="5"/>
      <c r="TI51" s="1"/>
      <c r="TJ51" s="1"/>
      <c r="TK51" s="5"/>
      <c r="TN51" s="5"/>
      <c r="TQ51" s="1"/>
      <c r="TR51" s="1"/>
      <c r="TS51" s="5"/>
      <c r="TV51" s="5"/>
      <c r="TY51" s="1"/>
      <c r="TZ51" s="1"/>
      <c r="UA51" s="5"/>
      <c r="UD51" s="5"/>
      <c r="UG51" s="1"/>
      <c r="UH51" s="1"/>
      <c r="UI51" s="5"/>
      <c r="UL51" s="5"/>
      <c r="UO51" s="1"/>
      <c r="UP51" s="1"/>
      <c r="UQ51" s="5"/>
      <c r="UT51" s="5"/>
      <c r="UW51" s="1"/>
      <c r="UX51" s="1"/>
      <c r="UY51" s="5"/>
      <c r="VB51" s="5"/>
      <c r="VE51" s="1"/>
      <c r="VF51" s="1"/>
      <c r="VG51" s="5"/>
      <c r="VJ51" s="5"/>
      <c r="VM51" s="1"/>
      <c r="VN51" s="1"/>
      <c r="VO51" s="5"/>
      <c r="VR51" s="5"/>
      <c r="VU51" s="1"/>
      <c r="VV51" s="1"/>
      <c r="VW51" s="5"/>
      <c r="VZ51" s="5"/>
      <c r="WC51" s="1"/>
      <c r="WD51" s="1"/>
      <c r="WE51" s="5"/>
      <c r="WH51" s="5"/>
      <c r="WK51" s="1"/>
      <c r="WL51" s="1"/>
      <c r="WM51" s="5"/>
      <c r="WP51" s="5"/>
      <c r="WS51" s="1"/>
      <c r="WT51" s="1"/>
      <c r="WU51" s="5"/>
      <c r="WX51" s="5"/>
      <c r="XA51" s="1"/>
      <c r="XB51" s="1"/>
      <c r="XC51" s="5"/>
      <c r="XF51" s="5"/>
      <c r="XI51" s="1"/>
      <c r="XJ51" s="1"/>
      <c r="XK51" s="5"/>
      <c r="XN51" s="5"/>
      <c r="XQ51" s="1"/>
      <c r="XR51" s="1"/>
      <c r="XS51" s="5"/>
      <c r="XV51" s="5"/>
      <c r="XY51" s="1"/>
      <c r="XZ51" s="1"/>
      <c r="YA51" s="5"/>
      <c r="YD51" s="5"/>
      <c r="YG51" s="1"/>
      <c r="YH51" s="1"/>
      <c r="YI51" s="5"/>
      <c r="YL51" s="5"/>
      <c r="YO51" s="1"/>
      <c r="YP51" s="1"/>
      <c r="YQ51" s="5"/>
      <c r="YT51" s="5"/>
      <c r="YW51" s="1"/>
      <c r="YX51" s="1"/>
      <c r="YY51" s="5"/>
      <c r="ZB51" s="5"/>
      <c r="ZE51" s="1"/>
      <c r="ZF51" s="1"/>
      <c r="ZG51" s="5"/>
      <c r="ZJ51" s="5"/>
      <c r="ZM51" s="1"/>
      <c r="ZN51" s="1"/>
      <c r="ZO51" s="5"/>
      <c r="ZR51" s="5"/>
      <c r="ZU51" s="1"/>
      <c r="ZV51" s="1"/>
      <c r="ZW51" s="5"/>
      <c r="ZZ51" s="5"/>
      <c r="AAC51" s="1"/>
      <c r="AAD51" s="1"/>
      <c r="AAE51" s="5"/>
      <c r="AAH51" s="5"/>
      <c r="AAK51" s="1"/>
      <c r="AAL51" s="1"/>
      <c r="AAM51" s="5"/>
      <c r="AAP51" s="5"/>
      <c r="AAS51" s="1"/>
      <c r="AAT51" s="1"/>
      <c r="AAU51" s="5"/>
      <c r="AAX51" s="5"/>
      <c r="ABA51" s="1"/>
      <c r="ABB51" s="1"/>
      <c r="ABC51" s="5"/>
      <c r="ABF51" s="5"/>
      <c r="ABI51" s="1"/>
      <c r="ABJ51" s="1"/>
      <c r="ABK51" s="5"/>
      <c r="ABN51" s="5"/>
      <c r="ABQ51" s="1"/>
      <c r="ABR51" s="1"/>
      <c r="ABS51" s="5"/>
      <c r="ABV51" s="5"/>
      <c r="ABY51" s="1"/>
      <c r="ABZ51" s="1"/>
      <c r="ACA51" s="5"/>
      <c r="ACD51" s="5"/>
      <c r="ACG51" s="1"/>
      <c r="ACH51" s="1"/>
      <c r="ACI51" s="5"/>
      <c r="ACL51" s="5"/>
      <c r="ACO51" s="1"/>
      <c r="ACP51" s="1"/>
      <c r="ACQ51" s="5"/>
      <c r="ACT51" s="5"/>
      <c r="ACW51" s="1"/>
      <c r="ACX51" s="1"/>
      <c r="ACY51" s="5"/>
      <c r="ADB51" s="5"/>
      <c r="ADE51" s="1"/>
      <c r="ADF51" s="1"/>
      <c r="ADG51" s="5"/>
      <c r="ADJ51" s="5"/>
      <c r="ADM51" s="1"/>
      <c r="ADN51" s="1"/>
      <c r="ADO51" s="5"/>
      <c r="ADR51" s="5"/>
      <c r="ADU51" s="1"/>
      <c r="ADV51" s="1"/>
      <c r="ADW51" s="5"/>
      <c r="ADZ51" s="5"/>
      <c r="AEC51" s="1"/>
      <c r="AED51" s="1"/>
      <c r="AEE51" s="5"/>
      <c r="AEH51" s="5"/>
      <c r="AEK51" s="1"/>
      <c r="AEL51" s="1"/>
      <c r="AEM51" s="5"/>
      <c r="AEP51" s="5"/>
      <c r="AES51" s="1"/>
      <c r="AET51" s="1"/>
      <c r="AEU51" s="5"/>
      <c r="AEX51" s="5"/>
      <c r="AFA51" s="1"/>
      <c r="AFB51" s="1"/>
      <c r="AFC51" s="5"/>
      <c r="AFF51" s="5"/>
      <c r="AFI51" s="1"/>
      <c r="AFJ51" s="1"/>
      <c r="AFK51" s="5"/>
      <c r="AFN51" s="5"/>
      <c r="AFQ51" s="1"/>
      <c r="AFR51" s="1"/>
      <c r="AFS51" s="5"/>
      <c r="AFV51" s="5"/>
      <c r="AFY51" s="1"/>
      <c r="AFZ51" s="1"/>
      <c r="AGA51" s="5"/>
      <c r="AGD51" s="5"/>
      <c r="AGG51" s="1"/>
      <c r="AGH51" s="1"/>
      <c r="AGI51" s="5"/>
      <c r="AGL51" s="5"/>
      <c r="AGO51" s="1"/>
      <c r="AGP51" s="1"/>
      <c r="AGQ51" s="5"/>
      <c r="AGT51" s="5"/>
      <c r="AGW51" s="1"/>
      <c r="AGX51" s="1"/>
      <c r="AGY51" s="5"/>
      <c r="AHB51" s="5"/>
      <c r="AHE51" s="1"/>
      <c r="AHF51" s="1"/>
      <c r="AHG51" s="5"/>
      <c r="AHJ51" s="5"/>
      <c r="AHM51" s="1"/>
      <c r="AHN51" s="1"/>
      <c r="AHO51" s="5"/>
      <c r="AHR51" s="5"/>
      <c r="AHU51" s="1"/>
      <c r="AHV51" s="1"/>
      <c r="AHW51" s="5"/>
      <c r="AHZ51" s="5"/>
      <c r="AIC51" s="1"/>
      <c r="AID51" s="1"/>
      <c r="AIE51" s="5"/>
      <c r="AIH51" s="5"/>
      <c r="AIK51" s="1"/>
      <c r="AIL51" s="1"/>
      <c r="AIM51" s="5"/>
      <c r="AIP51" s="5"/>
      <c r="AIS51" s="1"/>
      <c r="AIT51" s="1"/>
      <c r="AIU51" s="5"/>
      <c r="AIX51" s="5"/>
      <c r="AJA51" s="1"/>
      <c r="AJB51" s="1"/>
      <c r="AJC51" s="5"/>
      <c r="AJF51" s="5"/>
      <c r="AJI51" s="1"/>
      <c r="AJJ51" s="1"/>
      <c r="AJK51" s="5"/>
      <c r="AJN51" s="5"/>
      <c r="AJQ51" s="1"/>
      <c r="AJR51" s="1"/>
      <c r="AJS51" s="5"/>
      <c r="AJV51" s="5"/>
      <c r="AJY51" s="1"/>
      <c r="AJZ51" s="1"/>
      <c r="AKA51" s="5"/>
      <c r="AKD51" s="5"/>
      <c r="AKG51" s="1"/>
      <c r="AKH51" s="1"/>
      <c r="AKI51" s="5"/>
      <c r="AKL51" s="5"/>
      <c r="AKO51" s="1"/>
      <c r="AKP51" s="1"/>
      <c r="AKQ51" s="5"/>
      <c r="AKT51" s="5"/>
      <c r="AKW51" s="1"/>
      <c r="AKX51" s="1"/>
      <c r="AKY51" s="5"/>
      <c r="ALB51" s="5"/>
      <c r="ALE51" s="1"/>
      <c r="ALF51" s="1"/>
      <c r="ALG51" s="5"/>
      <c r="ALJ51" s="5"/>
      <c r="ALM51" s="1"/>
      <c r="ALN51" s="1"/>
      <c r="ALO51" s="5"/>
      <c r="ALR51" s="5"/>
      <c r="ALU51" s="1"/>
      <c r="ALV51" s="1"/>
      <c r="ALW51" s="5"/>
      <c r="ALZ51" s="5"/>
      <c r="AMC51" s="1"/>
      <c r="AMD51" s="1"/>
      <c r="AME51" s="5"/>
      <c r="AMH51" s="5"/>
    </row>
    <row r="52" spans="1:1022" s="3" customFormat="1" ht="13.5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99.822580648432492</v>
      </c>
      <c r="F52" s="5">
        <v>103397</v>
      </c>
      <c r="G52" s="3">
        <v>-23.285750322743393</v>
      </c>
      <c r="H52" s="3">
        <v>30.054869609010797</v>
      </c>
      <c r="I52" s="1"/>
      <c r="J52" s="1"/>
      <c r="K52" s="5"/>
      <c r="N52" s="5"/>
      <c r="Q52" s="1"/>
      <c r="R52" s="1"/>
      <c r="S52" s="5"/>
      <c r="V52" s="5"/>
      <c r="Y52" s="1"/>
      <c r="Z52" s="1"/>
      <c r="AA52" s="5"/>
      <c r="AD52" s="5"/>
      <c r="AG52" s="1"/>
      <c r="AH52" s="1"/>
      <c r="AI52" s="5"/>
      <c r="AL52" s="5"/>
      <c r="AO52" s="1"/>
      <c r="AP52" s="1"/>
      <c r="AQ52" s="5"/>
      <c r="AT52" s="5"/>
      <c r="AW52" s="1"/>
      <c r="AX52" s="1"/>
      <c r="AY52" s="5"/>
      <c r="BB52" s="5"/>
      <c r="BE52" s="1"/>
      <c r="BF52" s="1"/>
      <c r="BG52" s="5"/>
      <c r="BJ52" s="5"/>
      <c r="BM52" s="1"/>
      <c r="BN52" s="1"/>
      <c r="BO52" s="5"/>
      <c r="BR52" s="5"/>
      <c r="BU52" s="1"/>
      <c r="BV52" s="1"/>
      <c r="BW52" s="5"/>
      <c r="BZ52" s="5"/>
      <c r="CC52" s="1"/>
      <c r="CD52" s="1"/>
      <c r="CE52" s="5"/>
      <c r="CH52" s="5"/>
      <c r="CK52" s="1"/>
      <c r="CL52" s="1"/>
      <c r="CM52" s="5"/>
      <c r="CP52" s="5"/>
      <c r="CS52" s="1"/>
      <c r="CT52" s="1"/>
      <c r="CU52" s="5"/>
      <c r="CX52" s="5"/>
      <c r="DA52" s="1"/>
      <c r="DB52" s="1"/>
      <c r="DC52" s="5"/>
      <c r="DF52" s="5"/>
      <c r="DI52" s="1"/>
      <c r="DJ52" s="1"/>
      <c r="DK52" s="5"/>
      <c r="DN52" s="5"/>
      <c r="DQ52" s="1"/>
      <c r="DR52" s="1"/>
      <c r="DS52" s="5"/>
      <c r="DV52" s="5"/>
      <c r="DY52" s="1"/>
      <c r="DZ52" s="1"/>
      <c r="EA52" s="5"/>
      <c r="ED52" s="5"/>
      <c r="EG52" s="1"/>
      <c r="EH52" s="1"/>
      <c r="EI52" s="5"/>
      <c r="EL52" s="5"/>
      <c r="EO52" s="1"/>
      <c r="EP52" s="1"/>
      <c r="EQ52" s="5"/>
      <c r="ET52" s="5"/>
      <c r="EW52" s="1"/>
      <c r="EX52" s="1"/>
      <c r="EY52" s="5"/>
      <c r="FB52" s="5"/>
      <c r="FE52" s="1"/>
      <c r="FF52" s="1"/>
      <c r="FG52" s="5"/>
      <c r="FJ52" s="5"/>
      <c r="FM52" s="1"/>
      <c r="FN52" s="1"/>
      <c r="FO52" s="5"/>
      <c r="FR52" s="5"/>
      <c r="FU52" s="1"/>
      <c r="FV52" s="1"/>
      <c r="FW52" s="5"/>
      <c r="FZ52" s="5"/>
      <c r="GC52" s="1"/>
      <c r="GD52" s="1"/>
      <c r="GE52" s="5"/>
      <c r="GH52" s="5"/>
      <c r="GK52" s="1"/>
      <c r="GL52" s="1"/>
      <c r="GM52" s="5"/>
      <c r="GP52" s="5"/>
      <c r="GS52" s="1"/>
      <c r="GT52" s="1"/>
      <c r="GU52" s="5"/>
      <c r="GX52" s="5"/>
      <c r="HA52" s="1"/>
      <c r="HB52" s="1"/>
      <c r="HC52" s="5"/>
      <c r="HF52" s="5"/>
      <c r="HI52" s="1"/>
      <c r="HJ52" s="1"/>
      <c r="HK52" s="5"/>
      <c r="HN52" s="5"/>
      <c r="HQ52" s="1"/>
      <c r="HR52" s="1"/>
      <c r="HS52" s="5"/>
      <c r="HV52" s="5"/>
      <c r="HY52" s="1"/>
      <c r="HZ52" s="1"/>
      <c r="IA52" s="5"/>
      <c r="ID52" s="5"/>
      <c r="IG52" s="1"/>
      <c r="IH52" s="1"/>
      <c r="II52" s="5"/>
      <c r="IL52" s="5"/>
      <c r="IO52" s="1"/>
      <c r="IP52" s="1"/>
      <c r="IQ52" s="5"/>
      <c r="IT52" s="5"/>
      <c r="IW52" s="1"/>
      <c r="IX52" s="1"/>
      <c r="IY52" s="5"/>
      <c r="JB52" s="5"/>
      <c r="JE52" s="1"/>
      <c r="JF52" s="1"/>
      <c r="JG52" s="5"/>
      <c r="JJ52" s="5"/>
      <c r="JM52" s="1"/>
      <c r="JN52" s="1"/>
      <c r="JO52" s="5"/>
      <c r="JR52" s="5"/>
      <c r="JU52" s="1"/>
      <c r="JV52" s="1"/>
      <c r="JW52" s="5"/>
      <c r="JZ52" s="5"/>
      <c r="KC52" s="1"/>
      <c r="KD52" s="1"/>
      <c r="KE52" s="5"/>
      <c r="KH52" s="5"/>
      <c r="KK52" s="1"/>
      <c r="KL52" s="1"/>
      <c r="KM52" s="5"/>
      <c r="KP52" s="5"/>
      <c r="KS52" s="1"/>
      <c r="KT52" s="1"/>
      <c r="KU52" s="5"/>
      <c r="KX52" s="5"/>
      <c r="LA52" s="1"/>
      <c r="LB52" s="1"/>
      <c r="LC52" s="5"/>
      <c r="LF52" s="5"/>
      <c r="LI52" s="1"/>
      <c r="LJ52" s="1"/>
      <c r="LK52" s="5"/>
      <c r="LN52" s="5"/>
      <c r="LQ52" s="1"/>
      <c r="LR52" s="1"/>
      <c r="LS52" s="5"/>
      <c r="LV52" s="5"/>
      <c r="LY52" s="1"/>
      <c r="LZ52" s="1"/>
      <c r="MA52" s="5"/>
      <c r="MD52" s="5"/>
      <c r="MG52" s="1"/>
      <c r="MH52" s="1"/>
      <c r="MI52" s="5"/>
      <c r="ML52" s="5"/>
      <c r="MO52" s="1"/>
      <c r="MP52" s="1"/>
      <c r="MQ52" s="5"/>
      <c r="MT52" s="5"/>
      <c r="MW52" s="1"/>
      <c r="MX52" s="1"/>
      <c r="MY52" s="5"/>
      <c r="NB52" s="5"/>
      <c r="NE52" s="1"/>
      <c r="NF52" s="1"/>
      <c r="NG52" s="5"/>
      <c r="NJ52" s="5"/>
      <c r="NM52" s="1"/>
      <c r="NN52" s="1"/>
      <c r="NO52" s="5"/>
      <c r="NR52" s="5"/>
      <c r="NU52" s="1"/>
      <c r="NV52" s="1"/>
      <c r="NW52" s="5"/>
      <c r="NZ52" s="5"/>
      <c r="OC52" s="1"/>
      <c r="OD52" s="1"/>
      <c r="OE52" s="5"/>
      <c r="OH52" s="5"/>
      <c r="OK52" s="1"/>
      <c r="OL52" s="1"/>
      <c r="OM52" s="5"/>
      <c r="OP52" s="5"/>
      <c r="OS52" s="1"/>
      <c r="OT52" s="1"/>
      <c r="OU52" s="5"/>
      <c r="OX52" s="5"/>
      <c r="PA52" s="1"/>
      <c r="PB52" s="1"/>
      <c r="PC52" s="5"/>
      <c r="PF52" s="5"/>
      <c r="PI52" s="1"/>
      <c r="PJ52" s="1"/>
      <c r="PK52" s="5"/>
      <c r="PN52" s="5"/>
      <c r="PQ52" s="1"/>
      <c r="PR52" s="1"/>
      <c r="PS52" s="5"/>
      <c r="PV52" s="5"/>
      <c r="PY52" s="1"/>
      <c r="PZ52" s="1"/>
      <c r="QA52" s="5"/>
      <c r="QD52" s="5"/>
      <c r="QG52" s="1"/>
      <c r="QH52" s="1"/>
      <c r="QI52" s="5"/>
      <c r="QL52" s="5"/>
      <c r="QO52" s="1"/>
      <c r="QP52" s="1"/>
      <c r="QQ52" s="5"/>
      <c r="QT52" s="5"/>
      <c r="QW52" s="1"/>
      <c r="QX52" s="1"/>
      <c r="QY52" s="5"/>
      <c r="RB52" s="5"/>
      <c r="RE52" s="1"/>
      <c r="RF52" s="1"/>
      <c r="RG52" s="5"/>
      <c r="RJ52" s="5"/>
      <c r="RM52" s="1"/>
      <c r="RN52" s="1"/>
      <c r="RO52" s="5"/>
      <c r="RR52" s="5"/>
      <c r="RU52" s="1"/>
      <c r="RV52" s="1"/>
      <c r="RW52" s="5"/>
      <c r="RZ52" s="5"/>
      <c r="SC52" s="1"/>
      <c r="SD52" s="1"/>
      <c r="SE52" s="5"/>
      <c r="SH52" s="5"/>
      <c r="SK52" s="1"/>
      <c r="SL52" s="1"/>
      <c r="SM52" s="5"/>
      <c r="SP52" s="5"/>
      <c r="SS52" s="1"/>
      <c r="ST52" s="1"/>
      <c r="SU52" s="5"/>
      <c r="SX52" s="5"/>
      <c r="TA52" s="1"/>
      <c r="TB52" s="1"/>
      <c r="TC52" s="5"/>
      <c r="TF52" s="5"/>
      <c r="TI52" s="1"/>
      <c r="TJ52" s="1"/>
      <c r="TK52" s="5"/>
      <c r="TN52" s="5"/>
      <c r="TQ52" s="1"/>
      <c r="TR52" s="1"/>
      <c r="TS52" s="5"/>
      <c r="TV52" s="5"/>
      <c r="TY52" s="1"/>
      <c r="TZ52" s="1"/>
      <c r="UA52" s="5"/>
      <c r="UD52" s="5"/>
      <c r="UG52" s="1"/>
      <c r="UH52" s="1"/>
      <c r="UI52" s="5"/>
      <c r="UL52" s="5"/>
      <c r="UO52" s="1"/>
      <c r="UP52" s="1"/>
      <c r="UQ52" s="5"/>
      <c r="UT52" s="5"/>
      <c r="UW52" s="1"/>
      <c r="UX52" s="1"/>
      <c r="UY52" s="5"/>
      <c r="VB52" s="5"/>
      <c r="VE52" s="1"/>
      <c r="VF52" s="1"/>
      <c r="VG52" s="5"/>
      <c r="VJ52" s="5"/>
      <c r="VM52" s="1"/>
      <c r="VN52" s="1"/>
      <c r="VO52" s="5"/>
      <c r="VR52" s="5"/>
      <c r="VU52" s="1"/>
      <c r="VV52" s="1"/>
      <c r="VW52" s="5"/>
      <c r="VZ52" s="5"/>
      <c r="WC52" s="1"/>
      <c r="WD52" s="1"/>
      <c r="WE52" s="5"/>
      <c r="WH52" s="5"/>
      <c r="WK52" s="1"/>
      <c r="WL52" s="1"/>
      <c r="WM52" s="5"/>
      <c r="WP52" s="5"/>
      <c r="WS52" s="1"/>
      <c r="WT52" s="1"/>
      <c r="WU52" s="5"/>
      <c r="WX52" s="5"/>
      <c r="XA52" s="1"/>
      <c r="XB52" s="1"/>
      <c r="XC52" s="5"/>
      <c r="XF52" s="5"/>
      <c r="XI52" s="1"/>
      <c r="XJ52" s="1"/>
      <c r="XK52" s="5"/>
      <c r="XN52" s="5"/>
      <c r="XQ52" s="1"/>
      <c r="XR52" s="1"/>
      <c r="XS52" s="5"/>
      <c r="XV52" s="5"/>
      <c r="XY52" s="1"/>
      <c r="XZ52" s="1"/>
      <c r="YA52" s="5"/>
      <c r="YD52" s="5"/>
      <c r="YG52" s="1"/>
      <c r="YH52" s="1"/>
      <c r="YI52" s="5"/>
      <c r="YL52" s="5"/>
      <c r="YO52" s="1"/>
      <c r="YP52" s="1"/>
      <c r="YQ52" s="5"/>
      <c r="YT52" s="5"/>
      <c r="YW52" s="1"/>
      <c r="YX52" s="1"/>
      <c r="YY52" s="5"/>
      <c r="ZB52" s="5"/>
      <c r="ZE52" s="1"/>
      <c r="ZF52" s="1"/>
      <c r="ZG52" s="5"/>
      <c r="ZJ52" s="5"/>
      <c r="ZM52" s="1"/>
      <c r="ZN52" s="1"/>
      <c r="ZO52" s="5"/>
      <c r="ZR52" s="5"/>
      <c r="ZU52" s="1"/>
      <c r="ZV52" s="1"/>
      <c r="ZW52" s="5"/>
      <c r="ZZ52" s="5"/>
      <c r="AAC52" s="1"/>
      <c r="AAD52" s="1"/>
      <c r="AAE52" s="5"/>
      <c r="AAH52" s="5"/>
      <c r="AAK52" s="1"/>
      <c r="AAL52" s="1"/>
      <c r="AAM52" s="5"/>
      <c r="AAP52" s="5"/>
      <c r="AAS52" s="1"/>
      <c r="AAT52" s="1"/>
      <c r="AAU52" s="5"/>
      <c r="AAX52" s="5"/>
      <c r="ABA52" s="1"/>
      <c r="ABB52" s="1"/>
      <c r="ABC52" s="5"/>
      <c r="ABF52" s="5"/>
      <c r="ABI52" s="1"/>
      <c r="ABJ52" s="1"/>
      <c r="ABK52" s="5"/>
      <c r="ABN52" s="5"/>
      <c r="ABQ52" s="1"/>
      <c r="ABR52" s="1"/>
      <c r="ABS52" s="5"/>
      <c r="ABV52" s="5"/>
      <c r="ABY52" s="1"/>
      <c r="ABZ52" s="1"/>
      <c r="ACA52" s="5"/>
      <c r="ACD52" s="5"/>
      <c r="ACG52" s="1"/>
      <c r="ACH52" s="1"/>
      <c r="ACI52" s="5"/>
      <c r="ACL52" s="5"/>
      <c r="ACO52" s="1"/>
      <c r="ACP52" s="1"/>
      <c r="ACQ52" s="5"/>
      <c r="ACT52" s="5"/>
      <c r="ACW52" s="1"/>
      <c r="ACX52" s="1"/>
      <c r="ACY52" s="5"/>
      <c r="ADB52" s="5"/>
      <c r="ADE52" s="1"/>
      <c r="ADF52" s="1"/>
      <c r="ADG52" s="5"/>
      <c r="ADJ52" s="5"/>
      <c r="ADM52" s="1"/>
      <c r="ADN52" s="1"/>
      <c r="ADO52" s="5"/>
      <c r="ADR52" s="5"/>
      <c r="ADU52" s="1"/>
      <c r="ADV52" s="1"/>
      <c r="ADW52" s="5"/>
      <c r="ADZ52" s="5"/>
      <c r="AEC52" s="1"/>
      <c r="AED52" s="1"/>
      <c r="AEE52" s="5"/>
      <c r="AEH52" s="5"/>
      <c r="AEK52" s="1"/>
      <c r="AEL52" s="1"/>
      <c r="AEM52" s="5"/>
      <c r="AEP52" s="5"/>
      <c r="AES52" s="1"/>
      <c r="AET52" s="1"/>
      <c r="AEU52" s="5"/>
      <c r="AEX52" s="5"/>
      <c r="AFA52" s="1"/>
      <c r="AFB52" s="1"/>
      <c r="AFC52" s="5"/>
      <c r="AFF52" s="5"/>
      <c r="AFI52" s="1"/>
      <c r="AFJ52" s="1"/>
      <c r="AFK52" s="5"/>
      <c r="AFN52" s="5"/>
      <c r="AFQ52" s="1"/>
      <c r="AFR52" s="1"/>
      <c r="AFS52" s="5"/>
      <c r="AFV52" s="5"/>
      <c r="AFY52" s="1"/>
      <c r="AFZ52" s="1"/>
      <c r="AGA52" s="5"/>
      <c r="AGD52" s="5"/>
      <c r="AGG52" s="1"/>
      <c r="AGH52" s="1"/>
      <c r="AGI52" s="5"/>
      <c r="AGL52" s="5"/>
      <c r="AGO52" s="1"/>
      <c r="AGP52" s="1"/>
      <c r="AGQ52" s="5"/>
      <c r="AGT52" s="5"/>
      <c r="AGW52" s="1"/>
      <c r="AGX52" s="1"/>
      <c r="AGY52" s="5"/>
      <c r="AHB52" s="5"/>
      <c r="AHE52" s="1"/>
      <c r="AHF52" s="1"/>
      <c r="AHG52" s="5"/>
      <c r="AHJ52" s="5"/>
      <c r="AHM52" s="1"/>
      <c r="AHN52" s="1"/>
      <c r="AHO52" s="5"/>
      <c r="AHR52" s="5"/>
      <c r="AHU52" s="1"/>
      <c r="AHV52" s="1"/>
      <c r="AHW52" s="5"/>
      <c r="AHZ52" s="5"/>
      <c r="AIC52" s="1"/>
      <c r="AID52" s="1"/>
      <c r="AIE52" s="5"/>
      <c r="AIH52" s="5"/>
      <c r="AIK52" s="1"/>
      <c r="AIL52" s="1"/>
      <c r="AIM52" s="5"/>
      <c r="AIP52" s="5"/>
      <c r="AIS52" s="1"/>
      <c r="AIT52" s="1"/>
      <c r="AIU52" s="5"/>
      <c r="AIX52" s="5"/>
      <c r="AJA52" s="1"/>
      <c r="AJB52" s="1"/>
      <c r="AJC52" s="5"/>
      <c r="AJF52" s="5"/>
      <c r="AJI52" s="1"/>
      <c r="AJJ52" s="1"/>
      <c r="AJK52" s="5"/>
      <c r="AJN52" s="5"/>
      <c r="AJQ52" s="1"/>
      <c r="AJR52" s="1"/>
      <c r="AJS52" s="5"/>
      <c r="AJV52" s="5"/>
      <c r="AJY52" s="1"/>
      <c r="AJZ52" s="1"/>
      <c r="AKA52" s="5"/>
      <c r="AKD52" s="5"/>
      <c r="AKG52" s="1"/>
      <c r="AKH52" s="1"/>
      <c r="AKI52" s="5"/>
      <c r="AKL52" s="5"/>
      <c r="AKO52" s="1"/>
      <c r="AKP52" s="1"/>
      <c r="AKQ52" s="5"/>
      <c r="AKT52" s="5"/>
      <c r="AKW52" s="1"/>
      <c r="AKX52" s="1"/>
      <c r="AKY52" s="5"/>
      <c r="ALB52" s="5"/>
      <c r="ALE52" s="1"/>
      <c r="ALF52" s="1"/>
      <c r="ALG52" s="5"/>
      <c r="ALJ52" s="5"/>
      <c r="ALM52" s="1"/>
      <c r="ALN52" s="1"/>
      <c r="ALO52" s="5"/>
      <c r="ALR52" s="5"/>
      <c r="ALU52" s="1"/>
      <c r="ALV52" s="1"/>
      <c r="ALW52" s="5"/>
      <c r="ALZ52" s="5"/>
      <c r="AMC52" s="1"/>
      <c r="AMD52" s="1"/>
      <c r="AME52" s="5"/>
      <c r="AMH52" s="5"/>
    </row>
    <row r="53" spans="1:1022" s="3" customFormat="1" ht="13.5" x14ac:dyDescent="0.3">
      <c r="A53" s="1">
        <v>2022</v>
      </c>
      <c r="B53" s="1">
        <v>4</v>
      </c>
      <c r="C53" s="5">
        <v>1044</v>
      </c>
      <c r="D53" s="3">
        <v>-12.854757929883142</v>
      </c>
      <c r="E53" s="3">
        <v>93.593668543351185</v>
      </c>
      <c r="F53" s="5">
        <v>109063</v>
      </c>
      <c r="G53" s="3">
        <v>-11.870419302966395</v>
      </c>
      <c r="H53" s="3">
        <v>28.588518520436693</v>
      </c>
      <c r="I53" s="1"/>
      <c r="J53" s="1"/>
      <c r="K53" s="5"/>
      <c r="N53" s="5"/>
      <c r="Q53" s="1"/>
      <c r="R53" s="1"/>
      <c r="S53" s="5"/>
      <c r="V53" s="5"/>
      <c r="Y53" s="1"/>
      <c r="Z53" s="1"/>
      <c r="AA53" s="5"/>
      <c r="AD53" s="5"/>
      <c r="AG53" s="1"/>
      <c r="AH53" s="1"/>
      <c r="AI53" s="5"/>
      <c r="AL53" s="5"/>
      <c r="AO53" s="1"/>
      <c r="AP53" s="1"/>
      <c r="AQ53" s="5"/>
      <c r="AT53" s="5"/>
      <c r="AW53" s="1"/>
      <c r="AX53" s="1"/>
      <c r="AY53" s="5"/>
      <c r="BB53" s="5"/>
      <c r="BE53" s="1"/>
      <c r="BF53" s="1"/>
      <c r="BG53" s="5"/>
      <c r="BJ53" s="5"/>
      <c r="BM53" s="1"/>
      <c r="BN53" s="1"/>
      <c r="BO53" s="5"/>
      <c r="BR53" s="5"/>
      <c r="BU53" s="1"/>
      <c r="BV53" s="1"/>
      <c r="BW53" s="5"/>
      <c r="BZ53" s="5"/>
      <c r="CC53" s="1"/>
      <c r="CD53" s="1"/>
      <c r="CE53" s="5"/>
      <c r="CH53" s="5"/>
      <c r="CK53" s="1"/>
      <c r="CL53" s="1"/>
      <c r="CM53" s="5"/>
      <c r="CP53" s="5"/>
      <c r="CS53" s="1"/>
      <c r="CT53" s="1"/>
      <c r="CU53" s="5"/>
      <c r="CX53" s="5"/>
      <c r="DA53" s="1"/>
      <c r="DB53" s="1"/>
      <c r="DC53" s="5"/>
      <c r="DF53" s="5"/>
      <c r="DI53" s="1"/>
      <c r="DJ53" s="1"/>
      <c r="DK53" s="5"/>
      <c r="DN53" s="5"/>
      <c r="DQ53" s="1"/>
      <c r="DR53" s="1"/>
      <c r="DS53" s="5"/>
      <c r="DV53" s="5"/>
      <c r="DY53" s="1"/>
      <c r="DZ53" s="1"/>
      <c r="EA53" s="5"/>
      <c r="ED53" s="5"/>
      <c r="EG53" s="1"/>
      <c r="EH53" s="1"/>
      <c r="EI53" s="5"/>
      <c r="EL53" s="5"/>
      <c r="EO53" s="1"/>
      <c r="EP53" s="1"/>
      <c r="EQ53" s="5"/>
      <c r="ET53" s="5"/>
      <c r="EW53" s="1"/>
      <c r="EX53" s="1"/>
      <c r="EY53" s="5"/>
      <c r="FB53" s="5"/>
      <c r="FE53" s="1"/>
      <c r="FF53" s="1"/>
      <c r="FG53" s="5"/>
      <c r="FJ53" s="5"/>
      <c r="FM53" s="1"/>
      <c r="FN53" s="1"/>
      <c r="FO53" s="5"/>
      <c r="FR53" s="5"/>
      <c r="FU53" s="1"/>
      <c r="FV53" s="1"/>
      <c r="FW53" s="5"/>
      <c r="FZ53" s="5"/>
      <c r="GC53" s="1"/>
      <c r="GD53" s="1"/>
      <c r="GE53" s="5"/>
      <c r="GH53" s="5"/>
      <c r="GK53" s="1"/>
      <c r="GL53" s="1"/>
      <c r="GM53" s="5"/>
      <c r="GP53" s="5"/>
      <c r="GS53" s="1"/>
      <c r="GT53" s="1"/>
      <c r="GU53" s="5"/>
      <c r="GX53" s="5"/>
      <c r="HA53" s="1"/>
      <c r="HB53" s="1"/>
      <c r="HC53" s="5"/>
      <c r="HF53" s="5"/>
      <c r="HI53" s="1"/>
      <c r="HJ53" s="1"/>
      <c r="HK53" s="5"/>
      <c r="HN53" s="5"/>
      <c r="HQ53" s="1"/>
      <c r="HR53" s="1"/>
      <c r="HS53" s="5"/>
      <c r="HV53" s="5"/>
      <c r="HY53" s="1"/>
      <c r="HZ53" s="1"/>
      <c r="IA53" s="5"/>
      <c r="ID53" s="5"/>
      <c r="IG53" s="1"/>
      <c r="IH53" s="1"/>
      <c r="II53" s="5"/>
      <c r="IL53" s="5"/>
      <c r="IO53" s="1"/>
      <c r="IP53" s="1"/>
      <c r="IQ53" s="5"/>
      <c r="IT53" s="5"/>
      <c r="IW53" s="1"/>
      <c r="IX53" s="1"/>
      <c r="IY53" s="5"/>
      <c r="JB53" s="5"/>
      <c r="JE53" s="1"/>
      <c r="JF53" s="1"/>
      <c r="JG53" s="5"/>
      <c r="JJ53" s="5"/>
      <c r="JM53" s="1"/>
      <c r="JN53" s="1"/>
      <c r="JO53" s="5"/>
      <c r="JR53" s="5"/>
      <c r="JU53" s="1"/>
      <c r="JV53" s="1"/>
      <c r="JW53" s="5"/>
      <c r="JZ53" s="5"/>
      <c r="KC53" s="1"/>
      <c r="KD53" s="1"/>
      <c r="KE53" s="5"/>
      <c r="KH53" s="5"/>
      <c r="KK53" s="1"/>
      <c r="KL53" s="1"/>
      <c r="KM53" s="5"/>
      <c r="KP53" s="5"/>
      <c r="KS53" s="1"/>
      <c r="KT53" s="1"/>
      <c r="KU53" s="5"/>
      <c r="KX53" s="5"/>
      <c r="LA53" s="1"/>
      <c r="LB53" s="1"/>
      <c r="LC53" s="5"/>
      <c r="LF53" s="5"/>
      <c r="LI53" s="1"/>
      <c r="LJ53" s="1"/>
      <c r="LK53" s="5"/>
      <c r="LN53" s="5"/>
      <c r="LQ53" s="1"/>
      <c r="LR53" s="1"/>
      <c r="LS53" s="5"/>
      <c r="LV53" s="5"/>
      <c r="LY53" s="1"/>
      <c r="LZ53" s="1"/>
      <c r="MA53" s="5"/>
      <c r="MD53" s="5"/>
      <c r="MG53" s="1"/>
      <c r="MH53" s="1"/>
      <c r="MI53" s="5"/>
      <c r="ML53" s="5"/>
      <c r="MO53" s="1"/>
      <c r="MP53" s="1"/>
      <c r="MQ53" s="5"/>
      <c r="MT53" s="5"/>
      <c r="MW53" s="1"/>
      <c r="MX53" s="1"/>
      <c r="MY53" s="5"/>
      <c r="NB53" s="5"/>
      <c r="NE53" s="1"/>
      <c r="NF53" s="1"/>
      <c r="NG53" s="5"/>
      <c r="NJ53" s="5"/>
      <c r="NM53" s="1"/>
      <c r="NN53" s="1"/>
      <c r="NO53" s="5"/>
      <c r="NR53" s="5"/>
      <c r="NU53" s="1"/>
      <c r="NV53" s="1"/>
      <c r="NW53" s="5"/>
      <c r="NZ53" s="5"/>
      <c r="OC53" s="1"/>
      <c r="OD53" s="1"/>
      <c r="OE53" s="5"/>
      <c r="OH53" s="5"/>
      <c r="OK53" s="1"/>
      <c r="OL53" s="1"/>
      <c r="OM53" s="5"/>
      <c r="OP53" s="5"/>
      <c r="OS53" s="1"/>
      <c r="OT53" s="1"/>
      <c r="OU53" s="5"/>
      <c r="OX53" s="5"/>
      <c r="PA53" s="1"/>
      <c r="PB53" s="1"/>
      <c r="PC53" s="5"/>
      <c r="PF53" s="5"/>
      <c r="PI53" s="1"/>
      <c r="PJ53" s="1"/>
      <c r="PK53" s="5"/>
      <c r="PN53" s="5"/>
      <c r="PQ53" s="1"/>
      <c r="PR53" s="1"/>
      <c r="PS53" s="5"/>
      <c r="PV53" s="5"/>
      <c r="PY53" s="1"/>
      <c r="PZ53" s="1"/>
      <c r="QA53" s="5"/>
      <c r="QD53" s="5"/>
      <c r="QG53" s="1"/>
      <c r="QH53" s="1"/>
      <c r="QI53" s="5"/>
      <c r="QL53" s="5"/>
      <c r="QO53" s="1"/>
      <c r="QP53" s="1"/>
      <c r="QQ53" s="5"/>
      <c r="QT53" s="5"/>
      <c r="QW53" s="1"/>
      <c r="QX53" s="1"/>
      <c r="QY53" s="5"/>
      <c r="RB53" s="5"/>
      <c r="RE53" s="1"/>
      <c r="RF53" s="1"/>
      <c r="RG53" s="5"/>
      <c r="RJ53" s="5"/>
      <c r="RM53" s="1"/>
      <c r="RN53" s="1"/>
      <c r="RO53" s="5"/>
      <c r="RR53" s="5"/>
      <c r="RU53" s="1"/>
      <c r="RV53" s="1"/>
      <c r="RW53" s="5"/>
      <c r="RZ53" s="5"/>
      <c r="SC53" s="1"/>
      <c r="SD53" s="1"/>
      <c r="SE53" s="5"/>
      <c r="SH53" s="5"/>
      <c r="SK53" s="1"/>
      <c r="SL53" s="1"/>
      <c r="SM53" s="5"/>
      <c r="SP53" s="5"/>
      <c r="SS53" s="1"/>
      <c r="ST53" s="1"/>
      <c r="SU53" s="5"/>
      <c r="SX53" s="5"/>
      <c r="TA53" s="1"/>
      <c r="TB53" s="1"/>
      <c r="TC53" s="5"/>
      <c r="TF53" s="5"/>
      <c r="TI53" s="1"/>
      <c r="TJ53" s="1"/>
      <c r="TK53" s="5"/>
      <c r="TN53" s="5"/>
      <c r="TQ53" s="1"/>
      <c r="TR53" s="1"/>
      <c r="TS53" s="5"/>
      <c r="TV53" s="5"/>
      <c r="TY53" s="1"/>
      <c r="TZ53" s="1"/>
      <c r="UA53" s="5"/>
      <c r="UD53" s="5"/>
      <c r="UG53" s="1"/>
      <c r="UH53" s="1"/>
      <c r="UI53" s="5"/>
      <c r="UL53" s="5"/>
      <c r="UO53" s="1"/>
      <c r="UP53" s="1"/>
      <c r="UQ53" s="5"/>
      <c r="UT53" s="5"/>
      <c r="UW53" s="1"/>
      <c r="UX53" s="1"/>
      <c r="UY53" s="5"/>
      <c r="VB53" s="5"/>
      <c r="VE53" s="1"/>
      <c r="VF53" s="1"/>
      <c r="VG53" s="5"/>
      <c r="VJ53" s="5"/>
      <c r="VM53" s="1"/>
      <c r="VN53" s="1"/>
      <c r="VO53" s="5"/>
      <c r="VR53" s="5"/>
      <c r="VU53" s="1"/>
      <c r="VV53" s="1"/>
      <c r="VW53" s="5"/>
      <c r="VZ53" s="5"/>
      <c r="WC53" s="1"/>
      <c r="WD53" s="1"/>
      <c r="WE53" s="5"/>
      <c r="WH53" s="5"/>
      <c r="WK53" s="1"/>
      <c r="WL53" s="1"/>
      <c r="WM53" s="5"/>
      <c r="WP53" s="5"/>
      <c r="WS53" s="1"/>
      <c r="WT53" s="1"/>
      <c r="WU53" s="5"/>
      <c r="WX53" s="5"/>
      <c r="XA53" s="1"/>
      <c r="XB53" s="1"/>
      <c r="XC53" s="5"/>
      <c r="XF53" s="5"/>
      <c r="XI53" s="1"/>
      <c r="XJ53" s="1"/>
      <c r="XK53" s="5"/>
      <c r="XN53" s="5"/>
      <c r="XQ53" s="1"/>
      <c r="XR53" s="1"/>
      <c r="XS53" s="5"/>
      <c r="XV53" s="5"/>
      <c r="XY53" s="1"/>
      <c r="XZ53" s="1"/>
      <c r="YA53" s="5"/>
      <c r="YD53" s="5"/>
      <c r="YG53" s="1"/>
      <c r="YH53" s="1"/>
      <c r="YI53" s="5"/>
      <c r="YL53" s="5"/>
      <c r="YO53" s="1"/>
      <c r="YP53" s="1"/>
      <c r="YQ53" s="5"/>
      <c r="YT53" s="5"/>
      <c r="YW53" s="1"/>
      <c r="YX53" s="1"/>
      <c r="YY53" s="5"/>
      <c r="ZB53" s="5"/>
      <c r="ZE53" s="1"/>
      <c r="ZF53" s="1"/>
      <c r="ZG53" s="5"/>
      <c r="ZJ53" s="5"/>
      <c r="ZM53" s="1"/>
      <c r="ZN53" s="1"/>
      <c r="ZO53" s="5"/>
      <c r="ZR53" s="5"/>
      <c r="ZU53" s="1"/>
      <c r="ZV53" s="1"/>
      <c r="ZW53" s="5"/>
      <c r="ZZ53" s="5"/>
      <c r="AAC53" s="1"/>
      <c r="AAD53" s="1"/>
      <c r="AAE53" s="5"/>
      <c r="AAH53" s="5"/>
      <c r="AAK53" s="1"/>
      <c r="AAL53" s="1"/>
      <c r="AAM53" s="5"/>
      <c r="AAP53" s="5"/>
      <c r="AAS53" s="1"/>
      <c r="AAT53" s="1"/>
      <c r="AAU53" s="5"/>
      <c r="AAX53" s="5"/>
      <c r="ABA53" s="1"/>
      <c r="ABB53" s="1"/>
      <c r="ABC53" s="5"/>
      <c r="ABF53" s="5"/>
      <c r="ABI53" s="1"/>
      <c r="ABJ53" s="1"/>
      <c r="ABK53" s="5"/>
      <c r="ABN53" s="5"/>
      <c r="ABQ53" s="1"/>
      <c r="ABR53" s="1"/>
      <c r="ABS53" s="5"/>
      <c r="ABV53" s="5"/>
      <c r="ABY53" s="1"/>
      <c r="ABZ53" s="1"/>
      <c r="ACA53" s="5"/>
      <c r="ACD53" s="5"/>
      <c r="ACG53" s="1"/>
      <c r="ACH53" s="1"/>
      <c r="ACI53" s="5"/>
      <c r="ACL53" s="5"/>
      <c r="ACO53" s="1"/>
      <c r="ACP53" s="1"/>
      <c r="ACQ53" s="5"/>
      <c r="ACT53" s="5"/>
      <c r="ACW53" s="1"/>
      <c r="ACX53" s="1"/>
      <c r="ACY53" s="5"/>
      <c r="ADB53" s="5"/>
      <c r="ADE53" s="1"/>
      <c r="ADF53" s="1"/>
      <c r="ADG53" s="5"/>
      <c r="ADJ53" s="5"/>
      <c r="ADM53" s="1"/>
      <c r="ADN53" s="1"/>
      <c r="ADO53" s="5"/>
      <c r="ADR53" s="5"/>
      <c r="ADU53" s="1"/>
      <c r="ADV53" s="1"/>
      <c r="ADW53" s="5"/>
      <c r="ADZ53" s="5"/>
      <c r="AEC53" s="1"/>
      <c r="AED53" s="1"/>
      <c r="AEE53" s="5"/>
      <c r="AEH53" s="5"/>
      <c r="AEK53" s="1"/>
      <c r="AEL53" s="1"/>
      <c r="AEM53" s="5"/>
      <c r="AEP53" s="5"/>
      <c r="AES53" s="1"/>
      <c r="AET53" s="1"/>
      <c r="AEU53" s="5"/>
      <c r="AEX53" s="5"/>
      <c r="AFA53" s="1"/>
      <c r="AFB53" s="1"/>
      <c r="AFC53" s="5"/>
      <c r="AFF53" s="5"/>
      <c r="AFI53" s="1"/>
      <c r="AFJ53" s="1"/>
      <c r="AFK53" s="5"/>
      <c r="AFN53" s="5"/>
      <c r="AFQ53" s="1"/>
      <c r="AFR53" s="1"/>
      <c r="AFS53" s="5"/>
      <c r="AFV53" s="5"/>
      <c r="AFY53" s="1"/>
      <c r="AFZ53" s="1"/>
      <c r="AGA53" s="5"/>
      <c r="AGD53" s="5"/>
      <c r="AGG53" s="1"/>
      <c r="AGH53" s="1"/>
      <c r="AGI53" s="5"/>
      <c r="AGL53" s="5"/>
      <c r="AGO53" s="1"/>
      <c r="AGP53" s="1"/>
      <c r="AGQ53" s="5"/>
      <c r="AGT53" s="5"/>
      <c r="AGW53" s="1"/>
      <c r="AGX53" s="1"/>
      <c r="AGY53" s="5"/>
      <c r="AHB53" s="5"/>
      <c r="AHE53" s="1"/>
      <c r="AHF53" s="1"/>
      <c r="AHG53" s="5"/>
      <c r="AHJ53" s="5"/>
      <c r="AHM53" s="1"/>
      <c r="AHN53" s="1"/>
      <c r="AHO53" s="5"/>
      <c r="AHR53" s="5"/>
      <c r="AHU53" s="1"/>
      <c r="AHV53" s="1"/>
      <c r="AHW53" s="5"/>
      <c r="AHZ53" s="5"/>
      <c r="AIC53" s="1"/>
      <c r="AID53" s="1"/>
      <c r="AIE53" s="5"/>
      <c r="AIH53" s="5"/>
      <c r="AIK53" s="1"/>
      <c r="AIL53" s="1"/>
      <c r="AIM53" s="5"/>
      <c r="AIP53" s="5"/>
      <c r="AIS53" s="1"/>
      <c r="AIT53" s="1"/>
      <c r="AIU53" s="5"/>
      <c r="AIX53" s="5"/>
      <c r="AJA53" s="1"/>
      <c r="AJB53" s="1"/>
      <c r="AJC53" s="5"/>
      <c r="AJF53" s="5"/>
      <c r="AJI53" s="1"/>
      <c r="AJJ53" s="1"/>
      <c r="AJK53" s="5"/>
      <c r="AJN53" s="5"/>
      <c r="AJQ53" s="1"/>
      <c r="AJR53" s="1"/>
      <c r="AJS53" s="5"/>
      <c r="AJV53" s="5"/>
      <c r="AJY53" s="1"/>
      <c r="AJZ53" s="1"/>
      <c r="AKA53" s="5"/>
      <c r="AKD53" s="5"/>
      <c r="AKG53" s="1"/>
      <c r="AKH53" s="1"/>
      <c r="AKI53" s="5"/>
      <c r="AKL53" s="5"/>
      <c r="AKO53" s="1"/>
      <c r="AKP53" s="1"/>
      <c r="AKQ53" s="5"/>
      <c r="AKT53" s="5"/>
      <c r="AKW53" s="1"/>
      <c r="AKX53" s="1"/>
      <c r="AKY53" s="5"/>
      <c r="ALB53" s="5"/>
      <c r="ALE53" s="1"/>
      <c r="ALF53" s="1"/>
      <c r="ALG53" s="5"/>
      <c r="ALJ53" s="5"/>
      <c r="ALM53" s="1"/>
      <c r="ALN53" s="1"/>
      <c r="ALO53" s="5"/>
      <c r="ALR53" s="5"/>
      <c r="ALU53" s="1"/>
      <c r="ALV53" s="1"/>
      <c r="ALW53" s="5"/>
      <c r="ALZ53" s="5"/>
      <c r="AMC53" s="1"/>
      <c r="AMD53" s="1"/>
      <c r="AME53" s="5"/>
      <c r="AMH53" s="5"/>
    </row>
    <row r="54" spans="1:1022" s="3" customFormat="1" ht="13.5" x14ac:dyDescent="0.3">
      <c r="A54" s="1">
        <v>2022</v>
      </c>
      <c r="B54" s="1">
        <v>5</v>
      </c>
      <c r="C54" s="5">
        <v>1122</v>
      </c>
      <c r="D54" s="3">
        <v>-8.6319218241042392</v>
      </c>
      <c r="E54" s="3">
        <v>87.257630435764071</v>
      </c>
      <c r="F54" s="5">
        <v>133831</v>
      </c>
      <c r="G54" s="3">
        <v>-6.1441034560143599</v>
      </c>
      <c r="H54" s="3">
        <v>27.094648159402624</v>
      </c>
      <c r="I54" s="1"/>
      <c r="J54" s="1"/>
      <c r="K54" s="5"/>
      <c r="N54" s="5"/>
      <c r="Q54" s="1"/>
      <c r="R54" s="1"/>
      <c r="S54" s="5"/>
      <c r="V54" s="5"/>
      <c r="Y54" s="1"/>
      <c r="Z54" s="1"/>
      <c r="AA54" s="5"/>
      <c r="AD54" s="5"/>
      <c r="AG54" s="1"/>
      <c r="AH54" s="1"/>
      <c r="AI54" s="5"/>
      <c r="AL54" s="5"/>
      <c r="AO54" s="1"/>
      <c r="AP54" s="1"/>
      <c r="AQ54" s="5"/>
      <c r="AT54" s="5"/>
      <c r="AW54" s="1"/>
      <c r="AX54" s="1"/>
      <c r="AY54" s="5"/>
      <c r="BB54" s="5"/>
      <c r="BE54" s="1"/>
      <c r="BF54" s="1"/>
      <c r="BG54" s="5"/>
      <c r="BJ54" s="5"/>
      <c r="BM54" s="1"/>
      <c r="BN54" s="1"/>
      <c r="BO54" s="5"/>
      <c r="BR54" s="5"/>
      <c r="BU54" s="1"/>
      <c r="BV54" s="1"/>
      <c r="BW54" s="5"/>
      <c r="BZ54" s="5"/>
      <c r="CC54" s="1"/>
      <c r="CD54" s="1"/>
      <c r="CE54" s="5"/>
      <c r="CH54" s="5"/>
      <c r="CK54" s="1"/>
      <c r="CL54" s="1"/>
      <c r="CM54" s="5"/>
      <c r="CP54" s="5"/>
      <c r="CS54" s="1"/>
      <c r="CT54" s="1"/>
      <c r="CU54" s="5"/>
      <c r="CX54" s="5"/>
      <c r="DA54" s="1"/>
      <c r="DB54" s="1"/>
      <c r="DC54" s="5"/>
      <c r="DF54" s="5"/>
      <c r="DI54" s="1"/>
      <c r="DJ54" s="1"/>
      <c r="DK54" s="5"/>
      <c r="DN54" s="5"/>
      <c r="DQ54" s="1"/>
      <c r="DR54" s="1"/>
      <c r="DS54" s="5"/>
      <c r="DV54" s="5"/>
      <c r="DY54" s="1"/>
      <c r="DZ54" s="1"/>
      <c r="EA54" s="5"/>
      <c r="ED54" s="5"/>
      <c r="EG54" s="1"/>
      <c r="EH54" s="1"/>
      <c r="EI54" s="5"/>
      <c r="EL54" s="5"/>
      <c r="EO54" s="1"/>
      <c r="EP54" s="1"/>
      <c r="EQ54" s="5"/>
      <c r="ET54" s="5"/>
      <c r="EW54" s="1"/>
      <c r="EX54" s="1"/>
      <c r="EY54" s="5"/>
      <c r="FB54" s="5"/>
      <c r="FE54" s="1"/>
      <c r="FF54" s="1"/>
      <c r="FG54" s="5"/>
      <c r="FJ54" s="5"/>
      <c r="FM54" s="1"/>
      <c r="FN54" s="1"/>
      <c r="FO54" s="5"/>
      <c r="FR54" s="5"/>
      <c r="FU54" s="1"/>
      <c r="FV54" s="1"/>
      <c r="FW54" s="5"/>
      <c r="FZ54" s="5"/>
      <c r="GC54" s="1"/>
      <c r="GD54" s="1"/>
      <c r="GE54" s="5"/>
      <c r="GH54" s="5"/>
      <c r="GK54" s="1"/>
      <c r="GL54" s="1"/>
      <c r="GM54" s="5"/>
      <c r="GP54" s="5"/>
      <c r="GS54" s="1"/>
      <c r="GT54" s="1"/>
      <c r="GU54" s="5"/>
      <c r="GX54" s="5"/>
      <c r="HA54" s="1"/>
      <c r="HB54" s="1"/>
      <c r="HC54" s="5"/>
      <c r="HF54" s="5"/>
      <c r="HI54" s="1"/>
      <c r="HJ54" s="1"/>
      <c r="HK54" s="5"/>
      <c r="HN54" s="5"/>
      <c r="HQ54" s="1"/>
      <c r="HR54" s="1"/>
      <c r="HS54" s="5"/>
      <c r="HV54" s="5"/>
      <c r="HY54" s="1"/>
      <c r="HZ54" s="1"/>
      <c r="IA54" s="5"/>
      <c r="ID54" s="5"/>
      <c r="IG54" s="1"/>
      <c r="IH54" s="1"/>
      <c r="II54" s="5"/>
      <c r="IL54" s="5"/>
      <c r="IO54" s="1"/>
      <c r="IP54" s="1"/>
      <c r="IQ54" s="5"/>
      <c r="IT54" s="5"/>
      <c r="IW54" s="1"/>
      <c r="IX54" s="1"/>
      <c r="IY54" s="5"/>
      <c r="JB54" s="5"/>
      <c r="JE54" s="1"/>
      <c r="JF54" s="1"/>
      <c r="JG54" s="5"/>
      <c r="JJ54" s="5"/>
      <c r="JM54" s="1"/>
      <c r="JN54" s="1"/>
      <c r="JO54" s="5"/>
      <c r="JR54" s="5"/>
      <c r="JU54" s="1"/>
      <c r="JV54" s="1"/>
      <c r="JW54" s="5"/>
      <c r="JZ54" s="5"/>
      <c r="KC54" s="1"/>
      <c r="KD54" s="1"/>
      <c r="KE54" s="5"/>
      <c r="KH54" s="5"/>
      <c r="KK54" s="1"/>
      <c r="KL54" s="1"/>
      <c r="KM54" s="5"/>
      <c r="KP54" s="5"/>
      <c r="KS54" s="1"/>
      <c r="KT54" s="1"/>
      <c r="KU54" s="5"/>
      <c r="KX54" s="5"/>
      <c r="LA54" s="1"/>
      <c r="LB54" s="1"/>
      <c r="LC54" s="5"/>
      <c r="LF54" s="5"/>
      <c r="LI54" s="1"/>
      <c r="LJ54" s="1"/>
      <c r="LK54" s="5"/>
      <c r="LN54" s="5"/>
      <c r="LQ54" s="1"/>
      <c r="LR54" s="1"/>
      <c r="LS54" s="5"/>
      <c r="LV54" s="5"/>
      <c r="LY54" s="1"/>
      <c r="LZ54" s="1"/>
      <c r="MA54" s="5"/>
      <c r="MD54" s="5"/>
      <c r="MG54" s="1"/>
      <c r="MH54" s="1"/>
      <c r="MI54" s="5"/>
      <c r="ML54" s="5"/>
      <c r="MO54" s="1"/>
      <c r="MP54" s="1"/>
      <c r="MQ54" s="5"/>
      <c r="MT54" s="5"/>
      <c r="MW54" s="1"/>
      <c r="MX54" s="1"/>
      <c r="MY54" s="5"/>
      <c r="NB54" s="5"/>
      <c r="NE54" s="1"/>
      <c r="NF54" s="1"/>
      <c r="NG54" s="5"/>
      <c r="NJ54" s="5"/>
      <c r="NM54" s="1"/>
      <c r="NN54" s="1"/>
      <c r="NO54" s="5"/>
      <c r="NR54" s="5"/>
      <c r="NU54" s="1"/>
      <c r="NV54" s="1"/>
      <c r="NW54" s="5"/>
      <c r="NZ54" s="5"/>
      <c r="OC54" s="1"/>
      <c r="OD54" s="1"/>
      <c r="OE54" s="5"/>
      <c r="OH54" s="5"/>
      <c r="OK54" s="1"/>
      <c r="OL54" s="1"/>
      <c r="OM54" s="5"/>
      <c r="OP54" s="5"/>
      <c r="OS54" s="1"/>
      <c r="OT54" s="1"/>
      <c r="OU54" s="5"/>
      <c r="OX54" s="5"/>
      <c r="PA54" s="1"/>
      <c r="PB54" s="1"/>
      <c r="PC54" s="5"/>
      <c r="PF54" s="5"/>
      <c r="PI54" s="1"/>
      <c r="PJ54" s="1"/>
      <c r="PK54" s="5"/>
      <c r="PN54" s="5"/>
      <c r="PQ54" s="1"/>
      <c r="PR54" s="1"/>
      <c r="PS54" s="5"/>
      <c r="PV54" s="5"/>
      <c r="PY54" s="1"/>
      <c r="PZ54" s="1"/>
      <c r="QA54" s="5"/>
      <c r="QD54" s="5"/>
      <c r="QG54" s="1"/>
      <c r="QH54" s="1"/>
      <c r="QI54" s="5"/>
      <c r="QL54" s="5"/>
      <c r="QO54" s="1"/>
      <c r="QP54" s="1"/>
      <c r="QQ54" s="5"/>
      <c r="QT54" s="5"/>
      <c r="QW54" s="1"/>
      <c r="QX54" s="1"/>
      <c r="QY54" s="5"/>
      <c r="RB54" s="5"/>
      <c r="RE54" s="1"/>
      <c r="RF54" s="1"/>
      <c r="RG54" s="5"/>
      <c r="RJ54" s="5"/>
      <c r="RM54" s="1"/>
      <c r="RN54" s="1"/>
      <c r="RO54" s="5"/>
      <c r="RR54" s="5"/>
      <c r="RU54" s="1"/>
      <c r="RV54" s="1"/>
      <c r="RW54" s="5"/>
      <c r="RZ54" s="5"/>
      <c r="SC54" s="1"/>
      <c r="SD54" s="1"/>
      <c r="SE54" s="5"/>
      <c r="SH54" s="5"/>
      <c r="SK54" s="1"/>
      <c r="SL54" s="1"/>
      <c r="SM54" s="5"/>
      <c r="SP54" s="5"/>
      <c r="SS54" s="1"/>
      <c r="ST54" s="1"/>
      <c r="SU54" s="5"/>
      <c r="SX54" s="5"/>
      <c r="TA54" s="1"/>
      <c r="TB54" s="1"/>
      <c r="TC54" s="5"/>
      <c r="TF54" s="5"/>
      <c r="TI54" s="1"/>
      <c r="TJ54" s="1"/>
      <c r="TK54" s="5"/>
      <c r="TN54" s="5"/>
      <c r="TQ54" s="1"/>
      <c r="TR54" s="1"/>
      <c r="TS54" s="5"/>
      <c r="TV54" s="5"/>
      <c r="TY54" s="1"/>
      <c r="TZ54" s="1"/>
      <c r="UA54" s="5"/>
      <c r="UD54" s="5"/>
      <c r="UG54" s="1"/>
      <c r="UH54" s="1"/>
      <c r="UI54" s="5"/>
      <c r="UL54" s="5"/>
      <c r="UO54" s="1"/>
      <c r="UP54" s="1"/>
      <c r="UQ54" s="5"/>
      <c r="UT54" s="5"/>
      <c r="UW54" s="1"/>
      <c r="UX54" s="1"/>
      <c r="UY54" s="5"/>
      <c r="VB54" s="5"/>
      <c r="VE54" s="1"/>
      <c r="VF54" s="1"/>
      <c r="VG54" s="5"/>
      <c r="VJ54" s="5"/>
      <c r="VM54" s="1"/>
      <c r="VN54" s="1"/>
      <c r="VO54" s="5"/>
      <c r="VR54" s="5"/>
      <c r="VU54" s="1"/>
      <c r="VV54" s="1"/>
      <c r="VW54" s="5"/>
      <c r="VZ54" s="5"/>
      <c r="WC54" s="1"/>
      <c r="WD54" s="1"/>
      <c r="WE54" s="5"/>
      <c r="WH54" s="5"/>
      <c r="WK54" s="1"/>
      <c r="WL54" s="1"/>
      <c r="WM54" s="5"/>
      <c r="WP54" s="5"/>
      <c r="WS54" s="1"/>
      <c r="WT54" s="1"/>
      <c r="WU54" s="5"/>
      <c r="WX54" s="5"/>
      <c r="XA54" s="1"/>
      <c r="XB54" s="1"/>
      <c r="XC54" s="5"/>
      <c r="XF54" s="5"/>
      <c r="XI54" s="1"/>
      <c r="XJ54" s="1"/>
      <c r="XK54" s="5"/>
      <c r="XN54" s="5"/>
      <c r="XQ54" s="1"/>
      <c r="XR54" s="1"/>
      <c r="XS54" s="5"/>
      <c r="XV54" s="5"/>
      <c r="XY54" s="1"/>
      <c r="XZ54" s="1"/>
      <c r="YA54" s="5"/>
      <c r="YD54" s="5"/>
      <c r="YG54" s="1"/>
      <c r="YH54" s="1"/>
      <c r="YI54" s="5"/>
      <c r="YL54" s="5"/>
      <c r="YO54" s="1"/>
      <c r="YP54" s="1"/>
      <c r="YQ54" s="5"/>
      <c r="YT54" s="5"/>
      <c r="YW54" s="1"/>
      <c r="YX54" s="1"/>
      <c r="YY54" s="5"/>
      <c r="ZB54" s="5"/>
      <c r="ZE54" s="1"/>
      <c r="ZF54" s="1"/>
      <c r="ZG54" s="5"/>
      <c r="ZJ54" s="5"/>
      <c r="ZM54" s="1"/>
      <c r="ZN54" s="1"/>
      <c r="ZO54" s="5"/>
      <c r="ZR54" s="5"/>
      <c r="ZU54" s="1"/>
      <c r="ZV54" s="1"/>
      <c r="ZW54" s="5"/>
      <c r="ZZ54" s="5"/>
      <c r="AAC54" s="1"/>
      <c r="AAD54" s="1"/>
      <c r="AAE54" s="5"/>
      <c r="AAH54" s="5"/>
      <c r="AAK54" s="1"/>
      <c r="AAL54" s="1"/>
      <c r="AAM54" s="5"/>
      <c r="AAP54" s="5"/>
      <c r="AAS54" s="1"/>
      <c r="AAT54" s="1"/>
      <c r="AAU54" s="5"/>
      <c r="AAX54" s="5"/>
      <c r="ABA54" s="1"/>
      <c r="ABB54" s="1"/>
      <c r="ABC54" s="5"/>
      <c r="ABF54" s="5"/>
      <c r="ABI54" s="1"/>
      <c r="ABJ54" s="1"/>
      <c r="ABK54" s="5"/>
      <c r="ABN54" s="5"/>
      <c r="ABQ54" s="1"/>
      <c r="ABR54" s="1"/>
      <c r="ABS54" s="5"/>
      <c r="ABV54" s="5"/>
      <c r="ABY54" s="1"/>
      <c r="ABZ54" s="1"/>
      <c r="ACA54" s="5"/>
      <c r="ACD54" s="5"/>
      <c r="ACG54" s="1"/>
      <c r="ACH54" s="1"/>
      <c r="ACI54" s="5"/>
      <c r="ACL54" s="5"/>
      <c r="ACO54" s="1"/>
      <c r="ACP54" s="1"/>
      <c r="ACQ54" s="5"/>
      <c r="ACT54" s="5"/>
      <c r="ACW54" s="1"/>
      <c r="ACX54" s="1"/>
      <c r="ACY54" s="5"/>
      <c r="ADB54" s="5"/>
      <c r="ADE54" s="1"/>
      <c r="ADF54" s="1"/>
      <c r="ADG54" s="5"/>
      <c r="ADJ54" s="5"/>
      <c r="ADM54" s="1"/>
      <c r="ADN54" s="1"/>
      <c r="ADO54" s="5"/>
      <c r="ADR54" s="5"/>
      <c r="ADU54" s="1"/>
      <c r="ADV54" s="1"/>
      <c r="ADW54" s="5"/>
      <c r="ADZ54" s="5"/>
      <c r="AEC54" s="1"/>
      <c r="AED54" s="1"/>
      <c r="AEE54" s="5"/>
      <c r="AEH54" s="5"/>
      <c r="AEK54" s="1"/>
      <c r="AEL54" s="1"/>
      <c r="AEM54" s="5"/>
      <c r="AEP54" s="5"/>
      <c r="AES54" s="1"/>
      <c r="AET54" s="1"/>
      <c r="AEU54" s="5"/>
      <c r="AEX54" s="5"/>
      <c r="AFA54" s="1"/>
      <c r="AFB54" s="1"/>
      <c r="AFC54" s="5"/>
      <c r="AFF54" s="5"/>
      <c r="AFI54" s="1"/>
      <c r="AFJ54" s="1"/>
      <c r="AFK54" s="5"/>
      <c r="AFN54" s="5"/>
      <c r="AFQ54" s="1"/>
      <c r="AFR54" s="1"/>
      <c r="AFS54" s="5"/>
      <c r="AFV54" s="5"/>
      <c r="AFY54" s="1"/>
      <c r="AFZ54" s="1"/>
      <c r="AGA54" s="5"/>
      <c r="AGD54" s="5"/>
      <c r="AGG54" s="1"/>
      <c r="AGH54" s="1"/>
      <c r="AGI54" s="5"/>
      <c r="AGL54" s="5"/>
      <c r="AGO54" s="1"/>
      <c r="AGP54" s="1"/>
      <c r="AGQ54" s="5"/>
      <c r="AGT54" s="5"/>
      <c r="AGW54" s="1"/>
      <c r="AGX54" s="1"/>
      <c r="AGY54" s="5"/>
      <c r="AHB54" s="5"/>
      <c r="AHE54" s="1"/>
      <c r="AHF54" s="1"/>
      <c r="AHG54" s="5"/>
      <c r="AHJ54" s="5"/>
      <c r="AHM54" s="1"/>
      <c r="AHN54" s="1"/>
      <c r="AHO54" s="5"/>
      <c r="AHR54" s="5"/>
      <c r="AHU54" s="1"/>
      <c r="AHV54" s="1"/>
      <c r="AHW54" s="5"/>
      <c r="AHZ54" s="5"/>
      <c r="AIC54" s="1"/>
      <c r="AID54" s="1"/>
      <c r="AIE54" s="5"/>
      <c r="AIH54" s="5"/>
      <c r="AIK54" s="1"/>
      <c r="AIL54" s="1"/>
      <c r="AIM54" s="5"/>
      <c r="AIP54" s="5"/>
      <c r="AIS54" s="1"/>
      <c r="AIT54" s="1"/>
      <c r="AIU54" s="5"/>
      <c r="AIX54" s="5"/>
      <c r="AJA54" s="1"/>
      <c r="AJB54" s="1"/>
      <c r="AJC54" s="5"/>
      <c r="AJF54" s="5"/>
      <c r="AJI54" s="1"/>
      <c r="AJJ54" s="1"/>
      <c r="AJK54" s="5"/>
      <c r="AJN54" s="5"/>
      <c r="AJQ54" s="1"/>
      <c r="AJR54" s="1"/>
      <c r="AJS54" s="5"/>
      <c r="AJV54" s="5"/>
      <c r="AJY54" s="1"/>
      <c r="AJZ54" s="1"/>
      <c r="AKA54" s="5"/>
      <c r="AKD54" s="5"/>
      <c r="AKG54" s="1"/>
      <c r="AKH54" s="1"/>
      <c r="AKI54" s="5"/>
      <c r="AKL54" s="5"/>
      <c r="AKO54" s="1"/>
      <c r="AKP54" s="1"/>
      <c r="AKQ54" s="5"/>
      <c r="AKT54" s="5"/>
      <c r="AKW54" s="1"/>
      <c r="AKX54" s="1"/>
      <c r="AKY54" s="5"/>
      <c r="ALB54" s="5"/>
      <c r="ALE54" s="1"/>
      <c r="ALF54" s="1"/>
      <c r="ALG54" s="5"/>
      <c r="ALJ54" s="5"/>
      <c r="ALM54" s="1"/>
      <c r="ALN54" s="1"/>
      <c r="ALO54" s="5"/>
      <c r="ALR54" s="5"/>
      <c r="ALU54" s="1"/>
      <c r="ALV54" s="1"/>
      <c r="ALW54" s="5"/>
      <c r="ALZ54" s="5"/>
      <c r="AMC54" s="1"/>
      <c r="AMD54" s="1"/>
      <c r="AME54" s="5"/>
      <c r="AMH54" s="5"/>
    </row>
    <row r="55" spans="1:1022" s="3" customFormat="1" ht="13.5" x14ac:dyDescent="0.3">
      <c r="A55" s="1">
        <v>2022</v>
      </c>
      <c r="B55" s="1">
        <v>6</v>
      </c>
      <c r="C55" s="5">
        <v>1172</v>
      </c>
      <c r="D55" s="3">
        <v>-17.927170868347343</v>
      </c>
      <c r="E55" s="3">
        <v>80.848192116167354</v>
      </c>
      <c r="F55" s="5">
        <v>137946</v>
      </c>
      <c r="G55" s="3">
        <v>-6.4151097000040735</v>
      </c>
      <c r="H55" s="3">
        <v>25.582903155637698</v>
      </c>
      <c r="I55" s="1"/>
      <c r="J55" s="1"/>
      <c r="K55" s="5"/>
      <c r="N55" s="5"/>
      <c r="Q55" s="1"/>
      <c r="R55" s="1"/>
      <c r="S55" s="5"/>
      <c r="V55" s="5"/>
      <c r="Y55" s="1"/>
      <c r="Z55" s="1"/>
      <c r="AA55" s="5"/>
      <c r="AD55" s="5"/>
      <c r="AG55" s="1"/>
      <c r="AH55" s="1"/>
      <c r="AI55" s="5"/>
      <c r="AL55" s="5"/>
      <c r="AO55" s="1"/>
      <c r="AP55" s="1"/>
      <c r="AQ55" s="5"/>
      <c r="AT55" s="5"/>
      <c r="AW55" s="1"/>
      <c r="AX55" s="1"/>
      <c r="AY55" s="5"/>
      <c r="BB55" s="5"/>
      <c r="BE55" s="1"/>
      <c r="BF55" s="1"/>
      <c r="BG55" s="5"/>
      <c r="BJ55" s="5"/>
      <c r="BM55" s="1"/>
      <c r="BN55" s="1"/>
      <c r="BO55" s="5"/>
      <c r="BR55" s="5"/>
      <c r="BU55" s="1"/>
      <c r="BV55" s="1"/>
      <c r="BW55" s="5"/>
      <c r="BZ55" s="5"/>
      <c r="CC55" s="1"/>
      <c r="CD55" s="1"/>
      <c r="CE55" s="5"/>
      <c r="CH55" s="5"/>
      <c r="CK55" s="1"/>
      <c r="CL55" s="1"/>
      <c r="CM55" s="5"/>
      <c r="CP55" s="5"/>
      <c r="CS55" s="1"/>
      <c r="CT55" s="1"/>
      <c r="CU55" s="5"/>
      <c r="CX55" s="5"/>
      <c r="DA55" s="1"/>
      <c r="DB55" s="1"/>
      <c r="DC55" s="5"/>
      <c r="DF55" s="5"/>
      <c r="DI55" s="1"/>
      <c r="DJ55" s="1"/>
      <c r="DK55" s="5"/>
      <c r="DN55" s="5"/>
      <c r="DQ55" s="1"/>
      <c r="DR55" s="1"/>
      <c r="DS55" s="5"/>
      <c r="DV55" s="5"/>
      <c r="DY55" s="1"/>
      <c r="DZ55" s="1"/>
      <c r="EA55" s="5"/>
      <c r="ED55" s="5"/>
      <c r="EG55" s="1"/>
      <c r="EH55" s="1"/>
      <c r="EI55" s="5"/>
      <c r="EL55" s="5"/>
      <c r="EO55" s="1"/>
      <c r="EP55" s="1"/>
      <c r="EQ55" s="5"/>
      <c r="ET55" s="5"/>
      <c r="EW55" s="1"/>
      <c r="EX55" s="1"/>
      <c r="EY55" s="5"/>
      <c r="FB55" s="5"/>
      <c r="FE55" s="1"/>
      <c r="FF55" s="1"/>
      <c r="FG55" s="5"/>
      <c r="FJ55" s="5"/>
      <c r="FM55" s="1"/>
      <c r="FN55" s="1"/>
      <c r="FO55" s="5"/>
      <c r="FR55" s="5"/>
      <c r="FU55" s="1"/>
      <c r="FV55" s="1"/>
      <c r="FW55" s="5"/>
      <c r="FZ55" s="5"/>
      <c r="GC55" s="1"/>
      <c r="GD55" s="1"/>
      <c r="GE55" s="5"/>
      <c r="GH55" s="5"/>
      <c r="GK55" s="1"/>
      <c r="GL55" s="1"/>
      <c r="GM55" s="5"/>
      <c r="GP55" s="5"/>
      <c r="GS55" s="1"/>
      <c r="GT55" s="1"/>
      <c r="GU55" s="5"/>
      <c r="GX55" s="5"/>
      <c r="HA55" s="1"/>
      <c r="HB55" s="1"/>
      <c r="HC55" s="5"/>
      <c r="HF55" s="5"/>
      <c r="HI55" s="1"/>
      <c r="HJ55" s="1"/>
      <c r="HK55" s="5"/>
      <c r="HN55" s="5"/>
      <c r="HQ55" s="1"/>
      <c r="HR55" s="1"/>
      <c r="HS55" s="5"/>
      <c r="HV55" s="5"/>
      <c r="HY55" s="1"/>
      <c r="HZ55" s="1"/>
      <c r="IA55" s="5"/>
      <c r="ID55" s="5"/>
      <c r="IG55" s="1"/>
      <c r="IH55" s="1"/>
      <c r="II55" s="5"/>
      <c r="IL55" s="5"/>
      <c r="IO55" s="1"/>
      <c r="IP55" s="1"/>
      <c r="IQ55" s="5"/>
      <c r="IT55" s="5"/>
      <c r="IW55" s="1"/>
      <c r="IX55" s="1"/>
      <c r="IY55" s="5"/>
      <c r="JB55" s="5"/>
      <c r="JE55" s="1"/>
      <c r="JF55" s="1"/>
      <c r="JG55" s="5"/>
      <c r="JJ55" s="5"/>
      <c r="JM55" s="1"/>
      <c r="JN55" s="1"/>
      <c r="JO55" s="5"/>
      <c r="JR55" s="5"/>
      <c r="JU55" s="1"/>
      <c r="JV55" s="1"/>
      <c r="JW55" s="5"/>
      <c r="JZ55" s="5"/>
      <c r="KC55" s="1"/>
      <c r="KD55" s="1"/>
      <c r="KE55" s="5"/>
      <c r="KH55" s="5"/>
      <c r="KK55" s="1"/>
      <c r="KL55" s="1"/>
      <c r="KM55" s="5"/>
      <c r="KP55" s="5"/>
      <c r="KS55" s="1"/>
      <c r="KT55" s="1"/>
      <c r="KU55" s="5"/>
      <c r="KX55" s="5"/>
      <c r="LA55" s="1"/>
      <c r="LB55" s="1"/>
      <c r="LC55" s="5"/>
      <c r="LF55" s="5"/>
      <c r="LI55" s="1"/>
      <c r="LJ55" s="1"/>
      <c r="LK55" s="5"/>
      <c r="LN55" s="5"/>
      <c r="LQ55" s="1"/>
      <c r="LR55" s="1"/>
      <c r="LS55" s="5"/>
      <c r="LV55" s="5"/>
      <c r="LY55" s="1"/>
      <c r="LZ55" s="1"/>
      <c r="MA55" s="5"/>
      <c r="MD55" s="5"/>
      <c r="MG55" s="1"/>
      <c r="MH55" s="1"/>
      <c r="MI55" s="5"/>
      <c r="ML55" s="5"/>
      <c r="MO55" s="1"/>
      <c r="MP55" s="1"/>
      <c r="MQ55" s="5"/>
      <c r="MT55" s="5"/>
      <c r="MW55" s="1"/>
      <c r="MX55" s="1"/>
      <c r="MY55" s="5"/>
      <c r="NB55" s="5"/>
      <c r="NE55" s="1"/>
      <c r="NF55" s="1"/>
      <c r="NG55" s="5"/>
      <c r="NJ55" s="5"/>
      <c r="NM55" s="1"/>
      <c r="NN55" s="1"/>
      <c r="NO55" s="5"/>
      <c r="NR55" s="5"/>
      <c r="NU55" s="1"/>
      <c r="NV55" s="1"/>
      <c r="NW55" s="5"/>
      <c r="NZ55" s="5"/>
      <c r="OC55" s="1"/>
      <c r="OD55" s="1"/>
      <c r="OE55" s="5"/>
      <c r="OH55" s="5"/>
      <c r="OK55" s="1"/>
      <c r="OL55" s="1"/>
      <c r="OM55" s="5"/>
      <c r="OP55" s="5"/>
      <c r="OS55" s="1"/>
      <c r="OT55" s="1"/>
      <c r="OU55" s="5"/>
      <c r="OX55" s="5"/>
      <c r="PA55" s="1"/>
      <c r="PB55" s="1"/>
      <c r="PC55" s="5"/>
      <c r="PF55" s="5"/>
      <c r="PI55" s="1"/>
      <c r="PJ55" s="1"/>
      <c r="PK55" s="5"/>
      <c r="PN55" s="5"/>
      <c r="PQ55" s="1"/>
      <c r="PR55" s="1"/>
      <c r="PS55" s="5"/>
      <c r="PV55" s="5"/>
      <c r="PY55" s="1"/>
      <c r="PZ55" s="1"/>
      <c r="QA55" s="5"/>
      <c r="QD55" s="5"/>
      <c r="QG55" s="1"/>
      <c r="QH55" s="1"/>
      <c r="QI55" s="5"/>
      <c r="QL55" s="5"/>
      <c r="QO55" s="1"/>
      <c r="QP55" s="1"/>
      <c r="QQ55" s="5"/>
      <c r="QT55" s="5"/>
      <c r="QW55" s="1"/>
      <c r="QX55" s="1"/>
      <c r="QY55" s="5"/>
      <c r="RB55" s="5"/>
      <c r="RE55" s="1"/>
      <c r="RF55" s="1"/>
      <c r="RG55" s="5"/>
      <c r="RJ55" s="5"/>
      <c r="RM55" s="1"/>
      <c r="RN55" s="1"/>
      <c r="RO55" s="5"/>
      <c r="RR55" s="5"/>
      <c r="RU55" s="1"/>
      <c r="RV55" s="1"/>
      <c r="RW55" s="5"/>
      <c r="RZ55" s="5"/>
      <c r="SC55" s="1"/>
      <c r="SD55" s="1"/>
      <c r="SE55" s="5"/>
      <c r="SH55" s="5"/>
      <c r="SK55" s="1"/>
      <c r="SL55" s="1"/>
      <c r="SM55" s="5"/>
      <c r="SP55" s="5"/>
      <c r="SS55" s="1"/>
      <c r="ST55" s="1"/>
      <c r="SU55" s="5"/>
      <c r="SX55" s="5"/>
      <c r="TA55" s="1"/>
      <c r="TB55" s="1"/>
      <c r="TC55" s="5"/>
      <c r="TF55" s="5"/>
      <c r="TI55" s="1"/>
      <c r="TJ55" s="1"/>
      <c r="TK55" s="5"/>
      <c r="TN55" s="5"/>
      <c r="TQ55" s="1"/>
      <c r="TR55" s="1"/>
      <c r="TS55" s="5"/>
      <c r="TV55" s="5"/>
      <c r="TY55" s="1"/>
      <c r="TZ55" s="1"/>
      <c r="UA55" s="5"/>
      <c r="UD55" s="5"/>
      <c r="UG55" s="1"/>
      <c r="UH55" s="1"/>
      <c r="UI55" s="5"/>
      <c r="UL55" s="5"/>
      <c r="UO55" s="1"/>
      <c r="UP55" s="1"/>
      <c r="UQ55" s="5"/>
      <c r="UT55" s="5"/>
      <c r="UW55" s="1"/>
      <c r="UX55" s="1"/>
      <c r="UY55" s="5"/>
      <c r="VB55" s="5"/>
      <c r="VE55" s="1"/>
      <c r="VF55" s="1"/>
      <c r="VG55" s="5"/>
      <c r="VJ55" s="5"/>
      <c r="VM55" s="1"/>
      <c r="VN55" s="1"/>
      <c r="VO55" s="5"/>
      <c r="VR55" s="5"/>
      <c r="VU55" s="1"/>
      <c r="VV55" s="1"/>
      <c r="VW55" s="5"/>
      <c r="VZ55" s="5"/>
      <c r="WC55" s="1"/>
      <c r="WD55" s="1"/>
      <c r="WE55" s="5"/>
      <c r="WH55" s="5"/>
      <c r="WK55" s="1"/>
      <c r="WL55" s="1"/>
      <c r="WM55" s="5"/>
      <c r="WP55" s="5"/>
      <c r="WS55" s="1"/>
      <c r="WT55" s="1"/>
      <c r="WU55" s="5"/>
      <c r="WX55" s="5"/>
      <c r="XA55" s="1"/>
      <c r="XB55" s="1"/>
      <c r="XC55" s="5"/>
      <c r="XF55" s="5"/>
      <c r="XI55" s="1"/>
      <c r="XJ55" s="1"/>
      <c r="XK55" s="5"/>
      <c r="XN55" s="5"/>
      <c r="XQ55" s="1"/>
      <c r="XR55" s="1"/>
      <c r="XS55" s="5"/>
      <c r="XV55" s="5"/>
      <c r="XY55" s="1"/>
      <c r="XZ55" s="1"/>
      <c r="YA55" s="5"/>
      <c r="YD55" s="5"/>
      <c r="YG55" s="1"/>
      <c r="YH55" s="1"/>
      <c r="YI55" s="5"/>
      <c r="YL55" s="5"/>
      <c r="YO55" s="1"/>
      <c r="YP55" s="1"/>
      <c r="YQ55" s="5"/>
      <c r="YT55" s="5"/>
      <c r="YW55" s="1"/>
      <c r="YX55" s="1"/>
      <c r="YY55" s="5"/>
      <c r="ZB55" s="5"/>
      <c r="ZE55" s="1"/>
      <c r="ZF55" s="1"/>
      <c r="ZG55" s="5"/>
      <c r="ZJ55" s="5"/>
      <c r="ZM55" s="1"/>
      <c r="ZN55" s="1"/>
      <c r="ZO55" s="5"/>
      <c r="ZR55" s="5"/>
      <c r="ZU55" s="1"/>
      <c r="ZV55" s="1"/>
      <c r="ZW55" s="5"/>
      <c r="ZZ55" s="5"/>
      <c r="AAC55" s="1"/>
      <c r="AAD55" s="1"/>
      <c r="AAE55" s="5"/>
      <c r="AAH55" s="5"/>
      <c r="AAK55" s="1"/>
      <c r="AAL55" s="1"/>
      <c r="AAM55" s="5"/>
      <c r="AAP55" s="5"/>
      <c r="AAS55" s="1"/>
      <c r="AAT55" s="1"/>
      <c r="AAU55" s="5"/>
      <c r="AAX55" s="5"/>
      <c r="ABA55" s="1"/>
      <c r="ABB55" s="1"/>
      <c r="ABC55" s="5"/>
      <c r="ABF55" s="5"/>
      <c r="ABI55" s="1"/>
      <c r="ABJ55" s="1"/>
      <c r="ABK55" s="5"/>
      <c r="ABN55" s="5"/>
      <c r="ABQ55" s="1"/>
      <c r="ABR55" s="1"/>
      <c r="ABS55" s="5"/>
      <c r="ABV55" s="5"/>
      <c r="ABY55" s="1"/>
      <c r="ABZ55" s="1"/>
      <c r="ACA55" s="5"/>
      <c r="ACD55" s="5"/>
      <c r="ACG55" s="1"/>
      <c r="ACH55" s="1"/>
      <c r="ACI55" s="5"/>
      <c r="ACL55" s="5"/>
      <c r="ACO55" s="1"/>
      <c r="ACP55" s="1"/>
      <c r="ACQ55" s="5"/>
      <c r="ACT55" s="5"/>
      <c r="ACW55" s="1"/>
      <c r="ACX55" s="1"/>
      <c r="ACY55" s="5"/>
      <c r="ADB55" s="5"/>
      <c r="ADE55" s="1"/>
      <c r="ADF55" s="1"/>
      <c r="ADG55" s="5"/>
      <c r="ADJ55" s="5"/>
      <c r="ADM55" s="1"/>
      <c r="ADN55" s="1"/>
      <c r="ADO55" s="5"/>
      <c r="ADR55" s="5"/>
      <c r="ADU55" s="1"/>
      <c r="ADV55" s="1"/>
      <c r="ADW55" s="5"/>
      <c r="ADZ55" s="5"/>
      <c r="AEC55" s="1"/>
      <c r="AED55" s="1"/>
      <c r="AEE55" s="5"/>
      <c r="AEH55" s="5"/>
      <c r="AEK55" s="1"/>
      <c r="AEL55" s="1"/>
      <c r="AEM55" s="5"/>
      <c r="AEP55" s="5"/>
      <c r="AES55" s="1"/>
      <c r="AET55" s="1"/>
      <c r="AEU55" s="5"/>
      <c r="AEX55" s="5"/>
      <c r="AFA55" s="1"/>
      <c r="AFB55" s="1"/>
      <c r="AFC55" s="5"/>
      <c r="AFF55" s="5"/>
      <c r="AFI55" s="1"/>
      <c r="AFJ55" s="1"/>
      <c r="AFK55" s="5"/>
      <c r="AFN55" s="5"/>
      <c r="AFQ55" s="1"/>
      <c r="AFR55" s="1"/>
      <c r="AFS55" s="5"/>
      <c r="AFV55" s="5"/>
      <c r="AFY55" s="1"/>
      <c r="AFZ55" s="1"/>
      <c r="AGA55" s="5"/>
      <c r="AGD55" s="5"/>
      <c r="AGG55" s="1"/>
      <c r="AGH55" s="1"/>
      <c r="AGI55" s="5"/>
      <c r="AGL55" s="5"/>
      <c r="AGO55" s="1"/>
      <c r="AGP55" s="1"/>
      <c r="AGQ55" s="5"/>
      <c r="AGT55" s="5"/>
      <c r="AGW55" s="1"/>
      <c r="AGX55" s="1"/>
      <c r="AGY55" s="5"/>
      <c r="AHB55" s="5"/>
      <c r="AHE55" s="1"/>
      <c r="AHF55" s="1"/>
      <c r="AHG55" s="5"/>
      <c r="AHJ55" s="5"/>
      <c r="AHM55" s="1"/>
      <c r="AHN55" s="1"/>
      <c r="AHO55" s="5"/>
      <c r="AHR55" s="5"/>
      <c r="AHU55" s="1"/>
      <c r="AHV55" s="1"/>
      <c r="AHW55" s="5"/>
      <c r="AHZ55" s="5"/>
      <c r="AIC55" s="1"/>
      <c r="AID55" s="1"/>
      <c r="AIE55" s="5"/>
      <c r="AIH55" s="5"/>
      <c r="AIK55" s="1"/>
      <c r="AIL55" s="1"/>
      <c r="AIM55" s="5"/>
      <c r="AIP55" s="5"/>
      <c r="AIS55" s="1"/>
      <c r="AIT55" s="1"/>
      <c r="AIU55" s="5"/>
      <c r="AIX55" s="5"/>
      <c r="AJA55" s="1"/>
      <c r="AJB55" s="1"/>
      <c r="AJC55" s="5"/>
      <c r="AJF55" s="5"/>
      <c r="AJI55" s="1"/>
      <c r="AJJ55" s="1"/>
      <c r="AJK55" s="5"/>
      <c r="AJN55" s="5"/>
      <c r="AJQ55" s="1"/>
      <c r="AJR55" s="1"/>
      <c r="AJS55" s="5"/>
      <c r="AJV55" s="5"/>
      <c r="AJY55" s="1"/>
      <c r="AJZ55" s="1"/>
      <c r="AKA55" s="5"/>
      <c r="AKD55" s="5"/>
      <c r="AKG55" s="1"/>
      <c r="AKH55" s="1"/>
      <c r="AKI55" s="5"/>
      <c r="AKL55" s="5"/>
      <c r="AKO55" s="1"/>
      <c r="AKP55" s="1"/>
      <c r="AKQ55" s="5"/>
      <c r="AKT55" s="5"/>
      <c r="AKW55" s="1"/>
      <c r="AKX55" s="1"/>
      <c r="AKY55" s="5"/>
      <c r="ALB55" s="5"/>
      <c r="ALE55" s="1"/>
      <c r="ALF55" s="1"/>
      <c r="ALG55" s="5"/>
      <c r="ALJ55" s="5"/>
      <c r="ALM55" s="1"/>
      <c r="ALN55" s="1"/>
      <c r="ALO55" s="5"/>
      <c r="ALR55" s="5"/>
      <c r="ALU55" s="1"/>
      <c r="ALV55" s="1"/>
      <c r="ALW55" s="5"/>
      <c r="ALZ55" s="5"/>
      <c r="AMC55" s="1"/>
      <c r="AMD55" s="1"/>
      <c r="AME55" s="5"/>
      <c r="AMH55" s="5"/>
    </row>
    <row r="56" spans="1:1022" s="3" customFormat="1" ht="13.5" x14ac:dyDescent="0.3">
      <c r="A56" s="1">
        <v>2022</v>
      </c>
      <c r="B56" s="1">
        <v>7</v>
      </c>
      <c r="C56" s="5">
        <v>1023</v>
      </c>
      <c r="D56" s="3">
        <v>-25.761973875181422</v>
      </c>
      <c r="E56" s="3">
        <v>74.392420378372492</v>
      </c>
      <c r="F56" s="5">
        <v>118570</v>
      </c>
      <c r="G56" s="3">
        <v>-10.06113749108728</v>
      </c>
      <c r="H56" s="3">
        <v>24.060619892231067</v>
      </c>
      <c r="I56" s="1"/>
      <c r="J56" s="1"/>
      <c r="K56" s="5"/>
      <c r="N56" s="5"/>
      <c r="Q56" s="1"/>
      <c r="R56" s="1"/>
      <c r="S56" s="5"/>
      <c r="V56" s="5"/>
      <c r="Y56" s="1"/>
      <c r="Z56" s="1"/>
      <c r="AA56" s="5"/>
      <c r="AD56" s="5"/>
      <c r="AG56" s="1"/>
      <c r="AH56" s="1"/>
      <c r="AI56" s="5"/>
      <c r="AL56" s="5"/>
      <c r="AO56" s="1"/>
      <c r="AP56" s="1"/>
      <c r="AQ56" s="5"/>
      <c r="AT56" s="5"/>
      <c r="AW56" s="1"/>
      <c r="AX56" s="1"/>
      <c r="AY56" s="5"/>
      <c r="BB56" s="5"/>
      <c r="BE56" s="1"/>
      <c r="BF56" s="1"/>
      <c r="BG56" s="5"/>
      <c r="BJ56" s="5"/>
      <c r="BM56" s="1"/>
      <c r="BN56" s="1"/>
      <c r="BO56" s="5"/>
      <c r="BR56" s="5"/>
      <c r="BU56" s="1"/>
      <c r="BV56" s="1"/>
      <c r="BW56" s="5"/>
      <c r="BZ56" s="5"/>
      <c r="CC56" s="1"/>
      <c r="CD56" s="1"/>
      <c r="CE56" s="5"/>
      <c r="CH56" s="5"/>
      <c r="CK56" s="1"/>
      <c r="CL56" s="1"/>
      <c r="CM56" s="5"/>
      <c r="CP56" s="5"/>
      <c r="CS56" s="1"/>
      <c r="CT56" s="1"/>
      <c r="CU56" s="5"/>
      <c r="CX56" s="5"/>
      <c r="DA56" s="1"/>
      <c r="DB56" s="1"/>
      <c r="DC56" s="5"/>
      <c r="DF56" s="5"/>
      <c r="DI56" s="1"/>
      <c r="DJ56" s="1"/>
      <c r="DK56" s="5"/>
      <c r="DN56" s="5"/>
      <c r="DQ56" s="1"/>
      <c r="DR56" s="1"/>
      <c r="DS56" s="5"/>
      <c r="DV56" s="5"/>
      <c r="DY56" s="1"/>
      <c r="DZ56" s="1"/>
      <c r="EA56" s="5"/>
      <c r="ED56" s="5"/>
      <c r="EG56" s="1"/>
      <c r="EH56" s="1"/>
      <c r="EI56" s="5"/>
      <c r="EL56" s="5"/>
      <c r="EO56" s="1"/>
      <c r="EP56" s="1"/>
      <c r="EQ56" s="5"/>
      <c r="ET56" s="5"/>
      <c r="EW56" s="1"/>
      <c r="EX56" s="1"/>
      <c r="EY56" s="5"/>
      <c r="FB56" s="5"/>
      <c r="FE56" s="1"/>
      <c r="FF56" s="1"/>
      <c r="FG56" s="5"/>
      <c r="FJ56" s="5"/>
      <c r="FM56" s="1"/>
      <c r="FN56" s="1"/>
      <c r="FO56" s="5"/>
      <c r="FR56" s="5"/>
      <c r="FU56" s="1"/>
      <c r="FV56" s="1"/>
      <c r="FW56" s="5"/>
      <c r="FZ56" s="5"/>
      <c r="GC56" s="1"/>
      <c r="GD56" s="1"/>
      <c r="GE56" s="5"/>
      <c r="GH56" s="5"/>
      <c r="GK56" s="1"/>
      <c r="GL56" s="1"/>
      <c r="GM56" s="5"/>
      <c r="GP56" s="5"/>
      <c r="GS56" s="1"/>
      <c r="GT56" s="1"/>
      <c r="GU56" s="5"/>
      <c r="GX56" s="5"/>
      <c r="HA56" s="1"/>
      <c r="HB56" s="1"/>
      <c r="HC56" s="5"/>
      <c r="HF56" s="5"/>
      <c r="HI56" s="1"/>
      <c r="HJ56" s="1"/>
      <c r="HK56" s="5"/>
      <c r="HN56" s="5"/>
      <c r="HQ56" s="1"/>
      <c r="HR56" s="1"/>
      <c r="HS56" s="5"/>
      <c r="HV56" s="5"/>
      <c r="HY56" s="1"/>
      <c r="HZ56" s="1"/>
      <c r="IA56" s="5"/>
      <c r="ID56" s="5"/>
      <c r="IG56" s="1"/>
      <c r="IH56" s="1"/>
      <c r="II56" s="5"/>
      <c r="IL56" s="5"/>
      <c r="IO56" s="1"/>
      <c r="IP56" s="1"/>
      <c r="IQ56" s="5"/>
      <c r="IT56" s="5"/>
      <c r="IW56" s="1"/>
      <c r="IX56" s="1"/>
      <c r="IY56" s="5"/>
      <c r="JB56" s="5"/>
      <c r="JE56" s="1"/>
      <c r="JF56" s="1"/>
      <c r="JG56" s="5"/>
      <c r="JJ56" s="5"/>
      <c r="JM56" s="1"/>
      <c r="JN56" s="1"/>
      <c r="JO56" s="5"/>
      <c r="JR56" s="5"/>
      <c r="JU56" s="1"/>
      <c r="JV56" s="1"/>
      <c r="JW56" s="5"/>
      <c r="JZ56" s="5"/>
      <c r="KC56" s="1"/>
      <c r="KD56" s="1"/>
      <c r="KE56" s="5"/>
      <c r="KH56" s="5"/>
      <c r="KK56" s="1"/>
      <c r="KL56" s="1"/>
      <c r="KM56" s="5"/>
      <c r="KP56" s="5"/>
      <c r="KS56" s="1"/>
      <c r="KT56" s="1"/>
      <c r="KU56" s="5"/>
      <c r="KX56" s="5"/>
      <c r="LA56" s="1"/>
      <c r="LB56" s="1"/>
      <c r="LC56" s="5"/>
      <c r="LF56" s="5"/>
      <c r="LI56" s="1"/>
      <c r="LJ56" s="1"/>
      <c r="LK56" s="5"/>
      <c r="LN56" s="5"/>
      <c r="LQ56" s="1"/>
      <c r="LR56" s="1"/>
      <c r="LS56" s="5"/>
      <c r="LV56" s="5"/>
      <c r="LY56" s="1"/>
      <c r="LZ56" s="1"/>
      <c r="MA56" s="5"/>
      <c r="MD56" s="5"/>
      <c r="MG56" s="1"/>
      <c r="MH56" s="1"/>
      <c r="MI56" s="5"/>
      <c r="ML56" s="5"/>
      <c r="MO56" s="1"/>
      <c r="MP56" s="1"/>
      <c r="MQ56" s="5"/>
      <c r="MT56" s="5"/>
      <c r="MW56" s="1"/>
      <c r="MX56" s="1"/>
      <c r="MY56" s="5"/>
      <c r="NB56" s="5"/>
      <c r="NE56" s="1"/>
      <c r="NF56" s="1"/>
      <c r="NG56" s="5"/>
      <c r="NJ56" s="5"/>
      <c r="NM56" s="1"/>
      <c r="NN56" s="1"/>
      <c r="NO56" s="5"/>
      <c r="NR56" s="5"/>
      <c r="NU56" s="1"/>
      <c r="NV56" s="1"/>
      <c r="NW56" s="5"/>
      <c r="NZ56" s="5"/>
      <c r="OC56" s="1"/>
      <c r="OD56" s="1"/>
      <c r="OE56" s="5"/>
      <c r="OH56" s="5"/>
      <c r="OK56" s="1"/>
      <c r="OL56" s="1"/>
      <c r="OM56" s="5"/>
      <c r="OP56" s="5"/>
      <c r="OS56" s="1"/>
      <c r="OT56" s="1"/>
      <c r="OU56" s="5"/>
      <c r="OX56" s="5"/>
      <c r="PA56" s="1"/>
      <c r="PB56" s="1"/>
      <c r="PC56" s="5"/>
      <c r="PF56" s="5"/>
      <c r="PI56" s="1"/>
      <c r="PJ56" s="1"/>
      <c r="PK56" s="5"/>
      <c r="PN56" s="5"/>
      <c r="PQ56" s="1"/>
      <c r="PR56" s="1"/>
      <c r="PS56" s="5"/>
      <c r="PV56" s="5"/>
      <c r="PY56" s="1"/>
      <c r="PZ56" s="1"/>
      <c r="QA56" s="5"/>
      <c r="QD56" s="5"/>
      <c r="QG56" s="1"/>
      <c r="QH56" s="1"/>
      <c r="QI56" s="5"/>
      <c r="QL56" s="5"/>
      <c r="QO56" s="1"/>
      <c r="QP56" s="1"/>
      <c r="QQ56" s="5"/>
      <c r="QT56" s="5"/>
      <c r="QW56" s="1"/>
      <c r="QX56" s="1"/>
      <c r="QY56" s="5"/>
      <c r="RB56" s="5"/>
      <c r="RE56" s="1"/>
      <c r="RF56" s="1"/>
      <c r="RG56" s="5"/>
      <c r="RJ56" s="5"/>
      <c r="RM56" s="1"/>
      <c r="RN56" s="1"/>
      <c r="RO56" s="5"/>
      <c r="RR56" s="5"/>
      <c r="RU56" s="1"/>
      <c r="RV56" s="1"/>
      <c r="RW56" s="5"/>
      <c r="RZ56" s="5"/>
      <c r="SC56" s="1"/>
      <c r="SD56" s="1"/>
      <c r="SE56" s="5"/>
      <c r="SH56" s="5"/>
      <c r="SK56" s="1"/>
      <c r="SL56" s="1"/>
      <c r="SM56" s="5"/>
      <c r="SP56" s="5"/>
      <c r="SS56" s="1"/>
      <c r="ST56" s="1"/>
      <c r="SU56" s="5"/>
      <c r="SX56" s="5"/>
      <c r="TA56" s="1"/>
      <c r="TB56" s="1"/>
      <c r="TC56" s="5"/>
      <c r="TF56" s="5"/>
      <c r="TI56" s="1"/>
      <c r="TJ56" s="1"/>
      <c r="TK56" s="5"/>
      <c r="TN56" s="5"/>
      <c r="TQ56" s="1"/>
      <c r="TR56" s="1"/>
      <c r="TS56" s="5"/>
      <c r="TV56" s="5"/>
      <c r="TY56" s="1"/>
      <c r="TZ56" s="1"/>
      <c r="UA56" s="5"/>
      <c r="UD56" s="5"/>
      <c r="UG56" s="1"/>
      <c r="UH56" s="1"/>
      <c r="UI56" s="5"/>
      <c r="UL56" s="5"/>
      <c r="UO56" s="1"/>
      <c r="UP56" s="1"/>
      <c r="UQ56" s="5"/>
      <c r="UT56" s="5"/>
      <c r="UW56" s="1"/>
      <c r="UX56" s="1"/>
      <c r="UY56" s="5"/>
      <c r="VB56" s="5"/>
      <c r="VE56" s="1"/>
      <c r="VF56" s="1"/>
      <c r="VG56" s="5"/>
      <c r="VJ56" s="5"/>
      <c r="VM56" s="1"/>
      <c r="VN56" s="1"/>
      <c r="VO56" s="5"/>
      <c r="VR56" s="5"/>
      <c r="VU56" s="1"/>
      <c r="VV56" s="1"/>
      <c r="VW56" s="5"/>
      <c r="VZ56" s="5"/>
      <c r="WC56" s="1"/>
      <c r="WD56" s="1"/>
      <c r="WE56" s="5"/>
      <c r="WH56" s="5"/>
      <c r="WK56" s="1"/>
      <c r="WL56" s="1"/>
      <c r="WM56" s="5"/>
      <c r="WP56" s="5"/>
      <c r="WS56" s="1"/>
      <c r="WT56" s="1"/>
      <c r="WU56" s="5"/>
      <c r="WX56" s="5"/>
      <c r="XA56" s="1"/>
      <c r="XB56" s="1"/>
      <c r="XC56" s="5"/>
      <c r="XF56" s="5"/>
      <c r="XI56" s="1"/>
      <c r="XJ56" s="1"/>
      <c r="XK56" s="5"/>
      <c r="XN56" s="5"/>
      <c r="XQ56" s="1"/>
      <c r="XR56" s="1"/>
      <c r="XS56" s="5"/>
      <c r="XV56" s="5"/>
      <c r="XY56" s="1"/>
      <c r="XZ56" s="1"/>
      <c r="YA56" s="5"/>
      <c r="YD56" s="5"/>
      <c r="YG56" s="1"/>
      <c r="YH56" s="1"/>
      <c r="YI56" s="5"/>
      <c r="YL56" s="5"/>
      <c r="YO56" s="1"/>
      <c r="YP56" s="1"/>
      <c r="YQ56" s="5"/>
      <c r="YT56" s="5"/>
      <c r="YW56" s="1"/>
      <c r="YX56" s="1"/>
      <c r="YY56" s="5"/>
      <c r="ZB56" s="5"/>
      <c r="ZE56" s="1"/>
      <c r="ZF56" s="1"/>
      <c r="ZG56" s="5"/>
      <c r="ZJ56" s="5"/>
      <c r="ZM56" s="1"/>
      <c r="ZN56" s="1"/>
      <c r="ZO56" s="5"/>
      <c r="ZR56" s="5"/>
      <c r="ZU56" s="1"/>
      <c r="ZV56" s="1"/>
      <c r="ZW56" s="5"/>
      <c r="ZZ56" s="5"/>
      <c r="AAC56" s="1"/>
      <c r="AAD56" s="1"/>
      <c r="AAE56" s="5"/>
      <c r="AAH56" s="5"/>
      <c r="AAK56" s="1"/>
      <c r="AAL56" s="1"/>
      <c r="AAM56" s="5"/>
      <c r="AAP56" s="5"/>
      <c r="AAS56" s="1"/>
      <c r="AAT56" s="1"/>
      <c r="AAU56" s="5"/>
      <c r="AAX56" s="5"/>
      <c r="ABA56" s="1"/>
      <c r="ABB56" s="1"/>
      <c r="ABC56" s="5"/>
      <c r="ABF56" s="5"/>
      <c r="ABI56" s="1"/>
      <c r="ABJ56" s="1"/>
      <c r="ABK56" s="5"/>
      <c r="ABN56" s="5"/>
      <c r="ABQ56" s="1"/>
      <c r="ABR56" s="1"/>
      <c r="ABS56" s="5"/>
      <c r="ABV56" s="5"/>
      <c r="ABY56" s="1"/>
      <c r="ABZ56" s="1"/>
      <c r="ACA56" s="5"/>
      <c r="ACD56" s="5"/>
      <c r="ACG56" s="1"/>
      <c r="ACH56" s="1"/>
      <c r="ACI56" s="5"/>
      <c r="ACL56" s="5"/>
      <c r="ACO56" s="1"/>
      <c r="ACP56" s="1"/>
      <c r="ACQ56" s="5"/>
      <c r="ACT56" s="5"/>
      <c r="ACW56" s="1"/>
      <c r="ACX56" s="1"/>
      <c r="ACY56" s="5"/>
      <c r="ADB56" s="5"/>
      <c r="ADE56" s="1"/>
      <c r="ADF56" s="1"/>
      <c r="ADG56" s="5"/>
      <c r="ADJ56" s="5"/>
      <c r="ADM56" s="1"/>
      <c r="ADN56" s="1"/>
      <c r="ADO56" s="5"/>
      <c r="ADR56" s="5"/>
      <c r="ADU56" s="1"/>
      <c r="ADV56" s="1"/>
      <c r="ADW56" s="5"/>
      <c r="ADZ56" s="5"/>
      <c r="AEC56" s="1"/>
      <c r="AED56" s="1"/>
      <c r="AEE56" s="5"/>
      <c r="AEH56" s="5"/>
      <c r="AEK56" s="1"/>
      <c r="AEL56" s="1"/>
      <c r="AEM56" s="5"/>
      <c r="AEP56" s="5"/>
      <c r="AES56" s="1"/>
      <c r="AET56" s="1"/>
      <c r="AEU56" s="5"/>
      <c r="AEX56" s="5"/>
      <c r="AFA56" s="1"/>
      <c r="AFB56" s="1"/>
      <c r="AFC56" s="5"/>
      <c r="AFF56" s="5"/>
      <c r="AFI56" s="1"/>
      <c r="AFJ56" s="1"/>
      <c r="AFK56" s="5"/>
      <c r="AFN56" s="5"/>
      <c r="AFQ56" s="1"/>
      <c r="AFR56" s="1"/>
      <c r="AFS56" s="5"/>
      <c r="AFV56" s="5"/>
      <c r="AFY56" s="1"/>
      <c r="AFZ56" s="1"/>
      <c r="AGA56" s="5"/>
      <c r="AGD56" s="5"/>
      <c r="AGG56" s="1"/>
      <c r="AGH56" s="1"/>
      <c r="AGI56" s="5"/>
      <c r="AGL56" s="5"/>
      <c r="AGO56" s="1"/>
      <c r="AGP56" s="1"/>
      <c r="AGQ56" s="5"/>
      <c r="AGT56" s="5"/>
      <c r="AGW56" s="1"/>
      <c r="AGX56" s="1"/>
      <c r="AGY56" s="5"/>
      <c r="AHB56" s="5"/>
      <c r="AHE56" s="1"/>
      <c r="AHF56" s="1"/>
      <c r="AHG56" s="5"/>
      <c r="AHJ56" s="5"/>
      <c r="AHM56" s="1"/>
      <c r="AHN56" s="1"/>
      <c r="AHO56" s="5"/>
      <c r="AHR56" s="5"/>
      <c r="AHU56" s="1"/>
      <c r="AHV56" s="1"/>
      <c r="AHW56" s="5"/>
      <c r="AHZ56" s="5"/>
      <c r="AIC56" s="1"/>
      <c r="AID56" s="1"/>
      <c r="AIE56" s="5"/>
      <c r="AIH56" s="5"/>
      <c r="AIK56" s="1"/>
      <c r="AIL56" s="1"/>
      <c r="AIM56" s="5"/>
      <c r="AIP56" s="5"/>
      <c r="AIS56" s="1"/>
      <c r="AIT56" s="1"/>
      <c r="AIU56" s="5"/>
      <c r="AIX56" s="5"/>
      <c r="AJA56" s="1"/>
      <c r="AJB56" s="1"/>
      <c r="AJC56" s="5"/>
      <c r="AJF56" s="5"/>
      <c r="AJI56" s="1"/>
      <c r="AJJ56" s="1"/>
      <c r="AJK56" s="5"/>
      <c r="AJN56" s="5"/>
      <c r="AJQ56" s="1"/>
      <c r="AJR56" s="1"/>
      <c r="AJS56" s="5"/>
      <c r="AJV56" s="5"/>
      <c r="AJY56" s="1"/>
      <c r="AJZ56" s="1"/>
      <c r="AKA56" s="5"/>
      <c r="AKD56" s="5"/>
      <c r="AKG56" s="1"/>
      <c r="AKH56" s="1"/>
      <c r="AKI56" s="5"/>
      <c r="AKL56" s="5"/>
      <c r="AKO56" s="1"/>
      <c r="AKP56" s="1"/>
      <c r="AKQ56" s="5"/>
      <c r="AKT56" s="5"/>
      <c r="AKW56" s="1"/>
      <c r="AKX56" s="1"/>
      <c r="AKY56" s="5"/>
      <c r="ALB56" s="5"/>
      <c r="ALE56" s="1"/>
      <c r="ALF56" s="1"/>
      <c r="ALG56" s="5"/>
      <c r="ALJ56" s="5"/>
      <c r="ALM56" s="1"/>
      <c r="ALN56" s="1"/>
      <c r="ALO56" s="5"/>
      <c r="ALR56" s="5"/>
      <c r="ALU56" s="1"/>
      <c r="ALV56" s="1"/>
      <c r="ALW56" s="5"/>
      <c r="ALZ56" s="5"/>
      <c r="AMC56" s="1"/>
      <c r="AMD56" s="1"/>
      <c r="AME56" s="5"/>
      <c r="AMH56" s="5"/>
    </row>
    <row r="57" spans="1:1022" s="3" customFormat="1" ht="13.5" x14ac:dyDescent="0.3">
      <c r="A57" s="1">
        <v>2022</v>
      </c>
      <c r="B57" s="1">
        <v>8</v>
      </c>
      <c r="C57" s="5">
        <v>1055</v>
      </c>
      <c r="D57" s="3">
        <v>-0.84586466165413876</v>
      </c>
      <c r="E57" s="3">
        <v>67.91052261598368</v>
      </c>
      <c r="F57" s="5">
        <v>87616</v>
      </c>
      <c r="G57" s="3">
        <v>9.0334382816680492</v>
      </c>
      <c r="H57" s="3">
        <v>22.532912668045789</v>
      </c>
      <c r="I57" s="1"/>
      <c r="J57" s="1"/>
      <c r="K57" s="5"/>
      <c r="N57" s="5"/>
      <c r="Q57" s="1"/>
      <c r="R57" s="1"/>
      <c r="S57" s="5"/>
      <c r="V57" s="5"/>
      <c r="Y57" s="1"/>
      <c r="Z57" s="1"/>
      <c r="AA57" s="5"/>
      <c r="AD57" s="5"/>
      <c r="AG57" s="1"/>
      <c r="AH57" s="1"/>
      <c r="AI57" s="5"/>
      <c r="AL57" s="5"/>
      <c r="AO57" s="1"/>
      <c r="AP57" s="1"/>
      <c r="AQ57" s="5"/>
      <c r="AT57" s="5"/>
      <c r="AW57" s="1"/>
      <c r="AX57" s="1"/>
      <c r="AY57" s="5"/>
      <c r="BB57" s="5"/>
      <c r="BE57" s="1"/>
      <c r="BF57" s="1"/>
      <c r="BG57" s="5"/>
      <c r="BJ57" s="5"/>
      <c r="BM57" s="1"/>
      <c r="BN57" s="1"/>
      <c r="BO57" s="5"/>
      <c r="BR57" s="5"/>
      <c r="BU57" s="1"/>
      <c r="BV57" s="1"/>
      <c r="BW57" s="5"/>
      <c r="BZ57" s="5"/>
      <c r="CC57" s="1"/>
      <c r="CD57" s="1"/>
      <c r="CE57" s="5"/>
      <c r="CH57" s="5"/>
      <c r="CK57" s="1"/>
      <c r="CL57" s="1"/>
      <c r="CM57" s="5"/>
      <c r="CP57" s="5"/>
      <c r="CS57" s="1"/>
      <c r="CT57" s="1"/>
      <c r="CU57" s="5"/>
      <c r="CX57" s="5"/>
      <c r="DA57" s="1"/>
      <c r="DB57" s="1"/>
      <c r="DC57" s="5"/>
      <c r="DF57" s="5"/>
      <c r="DI57" s="1"/>
      <c r="DJ57" s="1"/>
      <c r="DK57" s="5"/>
      <c r="DN57" s="5"/>
      <c r="DQ57" s="1"/>
      <c r="DR57" s="1"/>
      <c r="DS57" s="5"/>
      <c r="DV57" s="5"/>
      <c r="DY57" s="1"/>
      <c r="DZ57" s="1"/>
      <c r="EA57" s="5"/>
      <c r="ED57" s="5"/>
      <c r="EG57" s="1"/>
      <c r="EH57" s="1"/>
      <c r="EI57" s="5"/>
      <c r="EL57" s="5"/>
      <c r="EO57" s="1"/>
      <c r="EP57" s="1"/>
      <c r="EQ57" s="5"/>
      <c r="ET57" s="5"/>
      <c r="EW57" s="1"/>
      <c r="EX57" s="1"/>
      <c r="EY57" s="5"/>
      <c r="FB57" s="5"/>
      <c r="FE57" s="1"/>
      <c r="FF57" s="1"/>
      <c r="FG57" s="5"/>
      <c r="FJ57" s="5"/>
      <c r="FM57" s="1"/>
      <c r="FN57" s="1"/>
      <c r="FO57" s="5"/>
      <c r="FR57" s="5"/>
      <c r="FU57" s="1"/>
      <c r="FV57" s="1"/>
      <c r="FW57" s="5"/>
      <c r="FZ57" s="5"/>
      <c r="GC57" s="1"/>
      <c r="GD57" s="1"/>
      <c r="GE57" s="5"/>
      <c r="GH57" s="5"/>
      <c r="GK57" s="1"/>
      <c r="GL57" s="1"/>
      <c r="GM57" s="5"/>
      <c r="GP57" s="5"/>
      <c r="GS57" s="1"/>
      <c r="GT57" s="1"/>
      <c r="GU57" s="5"/>
      <c r="GX57" s="5"/>
      <c r="HA57" s="1"/>
      <c r="HB57" s="1"/>
      <c r="HC57" s="5"/>
      <c r="HF57" s="5"/>
      <c r="HI57" s="1"/>
      <c r="HJ57" s="1"/>
      <c r="HK57" s="5"/>
      <c r="HN57" s="5"/>
      <c r="HQ57" s="1"/>
      <c r="HR57" s="1"/>
      <c r="HS57" s="5"/>
      <c r="HV57" s="5"/>
      <c r="HY57" s="1"/>
      <c r="HZ57" s="1"/>
      <c r="IA57" s="5"/>
      <c r="ID57" s="5"/>
      <c r="IG57" s="1"/>
      <c r="IH57" s="1"/>
      <c r="II57" s="5"/>
      <c r="IL57" s="5"/>
      <c r="IO57" s="1"/>
      <c r="IP57" s="1"/>
      <c r="IQ57" s="5"/>
      <c r="IT57" s="5"/>
      <c r="IW57" s="1"/>
      <c r="IX57" s="1"/>
      <c r="IY57" s="5"/>
      <c r="JB57" s="5"/>
      <c r="JE57" s="1"/>
      <c r="JF57" s="1"/>
      <c r="JG57" s="5"/>
      <c r="JJ57" s="5"/>
      <c r="JM57" s="1"/>
      <c r="JN57" s="1"/>
      <c r="JO57" s="5"/>
      <c r="JR57" s="5"/>
      <c r="JU57" s="1"/>
      <c r="JV57" s="1"/>
      <c r="JW57" s="5"/>
      <c r="JZ57" s="5"/>
      <c r="KC57" s="1"/>
      <c r="KD57" s="1"/>
      <c r="KE57" s="5"/>
      <c r="KH57" s="5"/>
      <c r="KK57" s="1"/>
      <c r="KL57" s="1"/>
      <c r="KM57" s="5"/>
      <c r="KP57" s="5"/>
      <c r="KS57" s="1"/>
      <c r="KT57" s="1"/>
      <c r="KU57" s="5"/>
      <c r="KX57" s="5"/>
      <c r="LA57" s="1"/>
      <c r="LB57" s="1"/>
      <c r="LC57" s="5"/>
      <c r="LF57" s="5"/>
      <c r="LI57" s="1"/>
      <c r="LJ57" s="1"/>
      <c r="LK57" s="5"/>
      <c r="LN57" s="5"/>
      <c r="LQ57" s="1"/>
      <c r="LR57" s="1"/>
      <c r="LS57" s="5"/>
      <c r="LV57" s="5"/>
      <c r="LY57" s="1"/>
      <c r="LZ57" s="1"/>
      <c r="MA57" s="5"/>
      <c r="MD57" s="5"/>
      <c r="MG57" s="1"/>
      <c r="MH57" s="1"/>
      <c r="MI57" s="5"/>
      <c r="ML57" s="5"/>
      <c r="MO57" s="1"/>
      <c r="MP57" s="1"/>
      <c r="MQ57" s="5"/>
      <c r="MT57" s="5"/>
      <c r="MW57" s="1"/>
      <c r="MX57" s="1"/>
      <c r="MY57" s="5"/>
      <c r="NB57" s="5"/>
      <c r="NE57" s="1"/>
      <c r="NF57" s="1"/>
      <c r="NG57" s="5"/>
      <c r="NJ57" s="5"/>
      <c r="NM57" s="1"/>
      <c r="NN57" s="1"/>
      <c r="NO57" s="5"/>
      <c r="NR57" s="5"/>
      <c r="NU57" s="1"/>
      <c r="NV57" s="1"/>
      <c r="NW57" s="5"/>
      <c r="NZ57" s="5"/>
      <c r="OC57" s="1"/>
      <c r="OD57" s="1"/>
      <c r="OE57" s="5"/>
      <c r="OH57" s="5"/>
      <c r="OK57" s="1"/>
      <c r="OL57" s="1"/>
      <c r="OM57" s="5"/>
      <c r="OP57" s="5"/>
      <c r="OS57" s="1"/>
      <c r="OT57" s="1"/>
      <c r="OU57" s="5"/>
      <c r="OX57" s="5"/>
      <c r="PA57" s="1"/>
      <c r="PB57" s="1"/>
      <c r="PC57" s="5"/>
      <c r="PF57" s="5"/>
      <c r="PI57" s="1"/>
      <c r="PJ57" s="1"/>
      <c r="PK57" s="5"/>
      <c r="PN57" s="5"/>
      <c r="PQ57" s="1"/>
      <c r="PR57" s="1"/>
      <c r="PS57" s="5"/>
      <c r="PV57" s="5"/>
      <c r="PY57" s="1"/>
      <c r="PZ57" s="1"/>
      <c r="QA57" s="5"/>
      <c r="QD57" s="5"/>
      <c r="QG57" s="1"/>
      <c r="QH57" s="1"/>
      <c r="QI57" s="5"/>
      <c r="QL57" s="5"/>
      <c r="QO57" s="1"/>
      <c r="QP57" s="1"/>
      <c r="QQ57" s="5"/>
      <c r="QT57" s="5"/>
      <c r="QW57" s="1"/>
      <c r="QX57" s="1"/>
      <c r="QY57" s="5"/>
      <c r="RB57" s="5"/>
      <c r="RE57" s="1"/>
      <c r="RF57" s="1"/>
      <c r="RG57" s="5"/>
      <c r="RJ57" s="5"/>
      <c r="RM57" s="1"/>
      <c r="RN57" s="1"/>
      <c r="RO57" s="5"/>
      <c r="RR57" s="5"/>
      <c r="RU57" s="1"/>
      <c r="RV57" s="1"/>
      <c r="RW57" s="5"/>
      <c r="RZ57" s="5"/>
      <c r="SC57" s="1"/>
      <c r="SD57" s="1"/>
      <c r="SE57" s="5"/>
      <c r="SH57" s="5"/>
      <c r="SK57" s="1"/>
      <c r="SL57" s="1"/>
      <c r="SM57" s="5"/>
      <c r="SP57" s="5"/>
      <c r="SS57" s="1"/>
      <c r="ST57" s="1"/>
      <c r="SU57" s="5"/>
      <c r="SX57" s="5"/>
      <c r="TA57" s="1"/>
      <c r="TB57" s="1"/>
      <c r="TC57" s="5"/>
      <c r="TF57" s="5"/>
      <c r="TI57" s="1"/>
      <c r="TJ57" s="1"/>
      <c r="TK57" s="5"/>
      <c r="TN57" s="5"/>
      <c r="TQ57" s="1"/>
      <c r="TR57" s="1"/>
      <c r="TS57" s="5"/>
      <c r="TV57" s="5"/>
      <c r="TY57" s="1"/>
      <c r="TZ57" s="1"/>
      <c r="UA57" s="5"/>
      <c r="UD57" s="5"/>
      <c r="UG57" s="1"/>
      <c r="UH57" s="1"/>
      <c r="UI57" s="5"/>
      <c r="UL57" s="5"/>
      <c r="UO57" s="1"/>
      <c r="UP57" s="1"/>
      <c r="UQ57" s="5"/>
      <c r="UT57" s="5"/>
      <c r="UW57" s="1"/>
      <c r="UX57" s="1"/>
      <c r="UY57" s="5"/>
      <c r="VB57" s="5"/>
      <c r="VE57" s="1"/>
      <c r="VF57" s="1"/>
      <c r="VG57" s="5"/>
      <c r="VJ57" s="5"/>
      <c r="VM57" s="1"/>
      <c r="VN57" s="1"/>
      <c r="VO57" s="5"/>
      <c r="VR57" s="5"/>
      <c r="VU57" s="1"/>
      <c r="VV57" s="1"/>
      <c r="VW57" s="5"/>
      <c r="VZ57" s="5"/>
      <c r="WC57" s="1"/>
      <c r="WD57" s="1"/>
      <c r="WE57" s="5"/>
      <c r="WH57" s="5"/>
      <c r="WK57" s="1"/>
      <c r="WL57" s="1"/>
      <c r="WM57" s="5"/>
      <c r="WP57" s="5"/>
      <c r="WS57" s="1"/>
      <c r="WT57" s="1"/>
      <c r="WU57" s="5"/>
      <c r="WX57" s="5"/>
      <c r="XA57" s="1"/>
      <c r="XB57" s="1"/>
      <c r="XC57" s="5"/>
      <c r="XF57" s="5"/>
      <c r="XI57" s="1"/>
      <c r="XJ57" s="1"/>
      <c r="XK57" s="5"/>
      <c r="XN57" s="5"/>
      <c r="XQ57" s="1"/>
      <c r="XR57" s="1"/>
      <c r="XS57" s="5"/>
      <c r="XV57" s="5"/>
      <c r="XY57" s="1"/>
      <c r="XZ57" s="1"/>
      <c r="YA57" s="5"/>
      <c r="YD57" s="5"/>
      <c r="YG57" s="1"/>
      <c r="YH57" s="1"/>
      <c r="YI57" s="5"/>
      <c r="YL57" s="5"/>
      <c r="YO57" s="1"/>
      <c r="YP57" s="1"/>
      <c r="YQ57" s="5"/>
      <c r="YT57" s="5"/>
      <c r="YW57" s="1"/>
      <c r="YX57" s="1"/>
      <c r="YY57" s="5"/>
      <c r="ZB57" s="5"/>
      <c r="ZE57" s="1"/>
      <c r="ZF57" s="1"/>
      <c r="ZG57" s="5"/>
      <c r="ZJ57" s="5"/>
      <c r="ZM57" s="1"/>
      <c r="ZN57" s="1"/>
      <c r="ZO57" s="5"/>
      <c r="ZR57" s="5"/>
      <c r="ZU57" s="1"/>
      <c r="ZV57" s="1"/>
      <c r="ZW57" s="5"/>
      <c r="ZZ57" s="5"/>
      <c r="AAC57" s="1"/>
      <c r="AAD57" s="1"/>
      <c r="AAE57" s="5"/>
      <c r="AAH57" s="5"/>
      <c r="AAK57" s="1"/>
      <c r="AAL57" s="1"/>
      <c r="AAM57" s="5"/>
      <c r="AAP57" s="5"/>
      <c r="AAS57" s="1"/>
      <c r="AAT57" s="1"/>
      <c r="AAU57" s="5"/>
      <c r="AAX57" s="5"/>
      <c r="ABA57" s="1"/>
      <c r="ABB57" s="1"/>
      <c r="ABC57" s="5"/>
      <c r="ABF57" s="5"/>
      <c r="ABI57" s="1"/>
      <c r="ABJ57" s="1"/>
      <c r="ABK57" s="5"/>
      <c r="ABN57" s="5"/>
      <c r="ABQ57" s="1"/>
      <c r="ABR57" s="1"/>
      <c r="ABS57" s="5"/>
      <c r="ABV57" s="5"/>
      <c r="ABY57" s="1"/>
      <c r="ABZ57" s="1"/>
      <c r="ACA57" s="5"/>
      <c r="ACD57" s="5"/>
      <c r="ACG57" s="1"/>
      <c r="ACH57" s="1"/>
      <c r="ACI57" s="5"/>
      <c r="ACL57" s="5"/>
      <c r="ACO57" s="1"/>
      <c r="ACP57" s="1"/>
      <c r="ACQ57" s="5"/>
      <c r="ACT57" s="5"/>
      <c r="ACW57" s="1"/>
      <c r="ACX57" s="1"/>
      <c r="ACY57" s="5"/>
      <c r="ADB57" s="5"/>
      <c r="ADE57" s="1"/>
      <c r="ADF57" s="1"/>
      <c r="ADG57" s="5"/>
      <c r="ADJ57" s="5"/>
      <c r="ADM57" s="1"/>
      <c r="ADN57" s="1"/>
      <c r="ADO57" s="5"/>
      <c r="ADR57" s="5"/>
      <c r="ADU57" s="1"/>
      <c r="ADV57" s="1"/>
      <c r="ADW57" s="5"/>
      <c r="ADZ57" s="5"/>
      <c r="AEC57" s="1"/>
      <c r="AED57" s="1"/>
      <c r="AEE57" s="5"/>
      <c r="AEH57" s="5"/>
      <c r="AEK57" s="1"/>
      <c r="AEL57" s="1"/>
      <c r="AEM57" s="5"/>
      <c r="AEP57" s="5"/>
      <c r="AES57" s="1"/>
      <c r="AET57" s="1"/>
      <c r="AEU57" s="5"/>
      <c r="AEX57" s="5"/>
      <c r="AFA57" s="1"/>
      <c r="AFB57" s="1"/>
      <c r="AFC57" s="5"/>
      <c r="AFF57" s="5"/>
      <c r="AFI57" s="1"/>
      <c r="AFJ57" s="1"/>
      <c r="AFK57" s="5"/>
      <c r="AFN57" s="5"/>
      <c r="AFQ57" s="1"/>
      <c r="AFR57" s="1"/>
      <c r="AFS57" s="5"/>
      <c r="AFV57" s="5"/>
      <c r="AFY57" s="1"/>
      <c r="AFZ57" s="1"/>
      <c r="AGA57" s="5"/>
      <c r="AGD57" s="5"/>
      <c r="AGG57" s="1"/>
      <c r="AGH57" s="1"/>
      <c r="AGI57" s="5"/>
      <c r="AGL57" s="5"/>
      <c r="AGO57" s="1"/>
      <c r="AGP57" s="1"/>
      <c r="AGQ57" s="5"/>
      <c r="AGT57" s="5"/>
      <c r="AGW57" s="1"/>
      <c r="AGX57" s="1"/>
      <c r="AGY57" s="5"/>
      <c r="AHB57" s="5"/>
      <c r="AHE57" s="1"/>
      <c r="AHF57" s="1"/>
      <c r="AHG57" s="5"/>
      <c r="AHJ57" s="5"/>
      <c r="AHM57" s="1"/>
      <c r="AHN57" s="1"/>
      <c r="AHO57" s="5"/>
      <c r="AHR57" s="5"/>
      <c r="AHU57" s="1"/>
      <c r="AHV57" s="1"/>
      <c r="AHW57" s="5"/>
      <c r="AHZ57" s="5"/>
      <c r="AIC57" s="1"/>
      <c r="AID57" s="1"/>
      <c r="AIE57" s="5"/>
      <c r="AIH57" s="5"/>
      <c r="AIK57" s="1"/>
      <c r="AIL57" s="1"/>
      <c r="AIM57" s="5"/>
      <c r="AIP57" s="5"/>
      <c r="AIS57" s="1"/>
      <c r="AIT57" s="1"/>
      <c r="AIU57" s="5"/>
      <c r="AIX57" s="5"/>
      <c r="AJA57" s="1"/>
      <c r="AJB57" s="1"/>
      <c r="AJC57" s="5"/>
      <c r="AJF57" s="5"/>
      <c r="AJI57" s="1"/>
      <c r="AJJ57" s="1"/>
      <c r="AJK57" s="5"/>
      <c r="AJN57" s="5"/>
      <c r="AJQ57" s="1"/>
      <c r="AJR57" s="1"/>
      <c r="AJS57" s="5"/>
      <c r="AJV57" s="5"/>
      <c r="AJY57" s="1"/>
      <c r="AJZ57" s="1"/>
      <c r="AKA57" s="5"/>
      <c r="AKD57" s="5"/>
      <c r="AKG57" s="1"/>
      <c r="AKH57" s="1"/>
      <c r="AKI57" s="5"/>
      <c r="AKL57" s="5"/>
      <c r="AKO57" s="1"/>
      <c r="AKP57" s="1"/>
      <c r="AKQ57" s="5"/>
      <c r="AKT57" s="5"/>
      <c r="AKW57" s="1"/>
      <c r="AKX57" s="1"/>
      <c r="AKY57" s="5"/>
      <c r="ALB57" s="5"/>
      <c r="ALE57" s="1"/>
      <c r="ALF57" s="1"/>
      <c r="ALG57" s="5"/>
      <c r="ALJ57" s="5"/>
      <c r="ALM57" s="1"/>
      <c r="ALN57" s="1"/>
      <c r="ALO57" s="5"/>
      <c r="ALR57" s="5"/>
      <c r="ALU57" s="1"/>
      <c r="ALV57" s="1"/>
      <c r="ALW57" s="5"/>
      <c r="ALZ57" s="5"/>
      <c r="AMC57" s="1"/>
      <c r="AMD57" s="1"/>
      <c r="AME57" s="5"/>
      <c r="AMH57" s="5"/>
    </row>
    <row r="58" spans="1:1022" s="3" customFormat="1" ht="13.5" x14ac:dyDescent="0.3">
      <c r="A58" s="1">
        <v>2022</v>
      </c>
      <c r="B58" s="1">
        <v>9</v>
      </c>
      <c r="C58" s="5">
        <v>1047</v>
      </c>
      <c r="D58" s="3">
        <v>2.6470588235294024</v>
      </c>
      <c r="E58" s="3">
        <v>61.415751056337513</v>
      </c>
      <c r="F58" s="5">
        <v>109360</v>
      </c>
      <c r="G58" s="3">
        <v>7.5340714664988484</v>
      </c>
      <c r="H58" s="3">
        <v>21.002526215459973</v>
      </c>
      <c r="I58" s="1"/>
      <c r="J58" s="1"/>
      <c r="K58" s="5"/>
      <c r="N58" s="5"/>
      <c r="Q58" s="1"/>
      <c r="R58" s="1"/>
      <c r="S58" s="5"/>
      <c r="V58" s="5"/>
      <c r="Y58" s="1"/>
      <c r="Z58" s="1"/>
      <c r="AA58" s="5"/>
      <c r="AD58" s="5"/>
      <c r="AG58" s="1"/>
      <c r="AH58" s="1"/>
      <c r="AI58" s="5"/>
      <c r="AL58" s="5"/>
      <c r="AO58" s="1"/>
      <c r="AP58" s="1"/>
      <c r="AQ58" s="5"/>
      <c r="AT58" s="5"/>
      <c r="AW58" s="1"/>
      <c r="AX58" s="1"/>
      <c r="AY58" s="5"/>
      <c r="BB58" s="5"/>
      <c r="BE58" s="1"/>
      <c r="BF58" s="1"/>
      <c r="BG58" s="5"/>
      <c r="BJ58" s="5"/>
      <c r="BM58" s="1"/>
      <c r="BN58" s="1"/>
      <c r="BO58" s="5"/>
      <c r="BR58" s="5"/>
      <c r="BU58" s="1"/>
      <c r="BV58" s="1"/>
      <c r="BW58" s="5"/>
      <c r="BZ58" s="5"/>
      <c r="CC58" s="1"/>
      <c r="CD58" s="1"/>
      <c r="CE58" s="5"/>
      <c r="CH58" s="5"/>
      <c r="CK58" s="1"/>
      <c r="CL58" s="1"/>
      <c r="CM58" s="5"/>
      <c r="CP58" s="5"/>
      <c r="CS58" s="1"/>
      <c r="CT58" s="1"/>
      <c r="CU58" s="5"/>
      <c r="CX58" s="5"/>
      <c r="DA58" s="1"/>
      <c r="DB58" s="1"/>
      <c r="DC58" s="5"/>
      <c r="DF58" s="5"/>
      <c r="DI58" s="1"/>
      <c r="DJ58" s="1"/>
      <c r="DK58" s="5"/>
      <c r="DN58" s="5"/>
      <c r="DQ58" s="1"/>
      <c r="DR58" s="1"/>
      <c r="DS58" s="5"/>
      <c r="DV58" s="5"/>
      <c r="DY58" s="1"/>
      <c r="DZ58" s="1"/>
      <c r="EA58" s="5"/>
      <c r="ED58" s="5"/>
      <c r="EG58" s="1"/>
      <c r="EH58" s="1"/>
      <c r="EI58" s="5"/>
      <c r="EL58" s="5"/>
      <c r="EO58" s="1"/>
      <c r="EP58" s="1"/>
      <c r="EQ58" s="5"/>
      <c r="ET58" s="5"/>
      <c r="EW58" s="1"/>
      <c r="EX58" s="1"/>
      <c r="EY58" s="5"/>
      <c r="FB58" s="5"/>
      <c r="FE58" s="1"/>
      <c r="FF58" s="1"/>
      <c r="FG58" s="5"/>
      <c r="FJ58" s="5"/>
      <c r="FM58" s="1"/>
      <c r="FN58" s="1"/>
      <c r="FO58" s="5"/>
      <c r="FR58" s="5"/>
      <c r="FU58" s="1"/>
      <c r="FV58" s="1"/>
      <c r="FW58" s="5"/>
      <c r="FZ58" s="5"/>
      <c r="GC58" s="1"/>
      <c r="GD58" s="1"/>
      <c r="GE58" s="5"/>
      <c r="GH58" s="5"/>
      <c r="GK58" s="1"/>
      <c r="GL58" s="1"/>
      <c r="GM58" s="5"/>
      <c r="GP58" s="5"/>
      <c r="GS58" s="1"/>
      <c r="GT58" s="1"/>
      <c r="GU58" s="5"/>
      <c r="GX58" s="5"/>
      <c r="HA58" s="1"/>
      <c r="HB58" s="1"/>
      <c r="HC58" s="5"/>
      <c r="HF58" s="5"/>
      <c r="HI58" s="1"/>
      <c r="HJ58" s="1"/>
      <c r="HK58" s="5"/>
      <c r="HN58" s="5"/>
      <c r="HQ58" s="1"/>
      <c r="HR58" s="1"/>
      <c r="HS58" s="5"/>
      <c r="HV58" s="5"/>
      <c r="HY58" s="1"/>
      <c r="HZ58" s="1"/>
      <c r="IA58" s="5"/>
      <c r="ID58" s="5"/>
      <c r="IG58" s="1"/>
      <c r="IH58" s="1"/>
      <c r="II58" s="5"/>
      <c r="IL58" s="5"/>
      <c r="IO58" s="1"/>
      <c r="IP58" s="1"/>
      <c r="IQ58" s="5"/>
      <c r="IT58" s="5"/>
      <c r="IW58" s="1"/>
      <c r="IX58" s="1"/>
      <c r="IY58" s="5"/>
      <c r="JB58" s="5"/>
      <c r="JE58" s="1"/>
      <c r="JF58" s="1"/>
      <c r="JG58" s="5"/>
      <c r="JJ58" s="5"/>
      <c r="JM58" s="1"/>
      <c r="JN58" s="1"/>
      <c r="JO58" s="5"/>
      <c r="JR58" s="5"/>
      <c r="JU58" s="1"/>
      <c r="JV58" s="1"/>
      <c r="JW58" s="5"/>
      <c r="JZ58" s="5"/>
      <c r="KC58" s="1"/>
      <c r="KD58" s="1"/>
      <c r="KE58" s="5"/>
      <c r="KH58" s="5"/>
      <c r="KK58" s="1"/>
      <c r="KL58" s="1"/>
      <c r="KM58" s="5"/>
      <c r="KP58" s="5"/>
      <c r="KS58" s="1"/>
      <c r="KT58" s="1"/>
      <c r="KU58" s="5"/>
      <c r="KX58" s="5"/>
      <c r="LA58" s="1"/>
      <c r="LB58" s="1"/>
      <c r="LC58" s="5"/>
      <c r="LF58" s="5"/>
      <c r="LI58" s="1"/>
      <c r="LJ58" s="1"/>
      <c r="LK58" s="5"/>
      <c r="LN58" s="5"/>
      <c r="LQ58" s="1"/>
      <c r="LR58" s="1"/>
      <c r="LS58" s="5"/>
      <c r="LV58" s="5"/>
      <c r="LY58" s="1"/>
      <c r="LZ58" s="1"/>
      <c r="MA58" s="5"/>
      <c r="MD58" s="5"/>
      <c r="MG58" s="1"/>
      <c r="MH58" s="1"/>
      <c r="MI58" s="5"/>
      <c r="ML58" s="5"/>
      <c r="MO58" s="1"/>
      <c r="MP58" s="1"/>
      <c r="MQ58" s="5"/>
      <c r="MT58" s="5"/>
      <c r="MW58" s="1"/>
      <c r="MX58" s="1"/>
      <c r="MY58" s="5"/>
      <c r="NB58" s="5"/>
      <c r="NE58" s="1"/>
      <c r="NF58" s="1"/>
      <c r="NG58" s="5"/>
      <c r="NJ58" s="5"/>
      <c r="NM58" s="1"/>
      <c r="NN58" s="1"/>
      <c r="NO58" s="5"/>
      <c r="NR58" s="5"/>
      <c r="NU58" s="1"/>
      <c r="NV58" s="1"/>
      <c r="NW58" s="5"/>
      <c r="NZ58" s="5"/>
      <c r="OC58" s="1"/>
      <c r="OD58" s="1"/>
      <c r="OE58" s="5"/>
      <c r="OH58" s="5"/>
      <c r="OK58" s="1"/>
      <c r="OL58" s="1"/>
      <c r="OM58" s="5"/>
      <c r="OP58" s="5"/>
      <c r="OS58" s="1"/>
      <c r="OT58" s="1"/>
      <c r="OU58" s="5"/>
      <c r="OX58" s="5"/>
      <c r="PA58" s="1"/>
      <c r="PB58" s="1"/>
      <c r="PC58" s="5"/>
      <c r="PF58" s="5"/>
      <c r="PI58" s="1"/>
      <c r="PJ58" s="1"/>
      <c r="PK58" s="5"/>
      <c r="PN58" s="5"/>
      <c r="PQ58" s="1"/>
      <c r="PR58" s="1"/>
      <c r="PS58" s="5"/>
      <c r="PV58" s="5"/>
      <c r="PY58" s="1"/>
      <c r="PZ58" s="1"/>
      <c r="QA58" s="5"/>
      <c r="QD58" s="5"/>
      <c r="QG58" s="1"/>
      <c r="QH58" s="1"/>
      <c r="QI58" s="5"/>
      <c r="QL58" s="5"/>
      <c r="QO58" s="1"/>
      <c r="QP58" s="1"/>
      <c r="QQ58" s="5"/>
      <c r="QT58" s="5"/>
      <c r="QW58" s="1"/>
      <c r="QX58" s="1"/>
      <c r="QY58" s="5"/>
      <c r="RB58" s="5"/>
      <c r="RE58" s="1"/>
      <c r="RF58" s="1"/>
      <c r="RG58" s="5"/>
      <c r="RJ58" s="5"/>
      <c r="RM58" s="1"/>
      <c r="RN58" s="1"/>
      <c r="RO58" s="5"/>
      <c r="RR58" s="5"/>
      <c r="RU58" s="1"/>
      <c r="RV58" s="1"/>
      <c r="RW58" s="5"/>
      <c r="RZ58" s="5"/>
      <c r="SC58" s="1"/>
      <c r="SD58" s="1"/>
      <c r="SE58" s="5"/>
      <c r="SH58" s="5"/>
      <c r="SK58" s="1"/>
      <c r="SL58" s="1"/>
      <c r="SM58" s="5"/>
      <c r="SP58" s="5"/>
      <c r="SS58" s="1"/>
      <c r="ST58" s="1"/>
      <c r="SU58" s="5"/>
      <c r="SX58" s="5"/>
      <c r="TA58" s="1"/>
      <c r="TB58" s="1"/>
      <c r="TC58" s="5"/>
      <c r="TF58" s="5"/>
      <c r="TI58" s="1"/>
      <c r="TJ58" s="1"/>
      <c r="TK58" s="5"/>
      <c r="TN58" s="5"/>
      <c r="TQ58" s="1"/>
      <c r="TR58" s="1"/>
      <c r="TS58" s="5"/>
      <c r="TV58" s="5"/>
      <c r="TY58" s="1"/>
      <c r="TZ58" s="1"/>
      <c r="UA58" s="5"/>
      <c r="UD58" s="5"/>
      <c r="UG58" s="1"/>
      <c r="UH58" s="1"/>
      <c r="UI58" s="5"/>
      <c r="UL58" s="5"/>
      <c r="UO58" s="1"/>
      <c r="UP58" s="1"/>
      <c r="UQ58" s="5"/>
      <c r="UT58" s="5"/>
      <c r="UW58" s="1"/>
      <c r="UX58" s="1"/>
      <c r="UY58" s="5"/>
      <c r="VB58" s="5"/>
      <c r="VE58" s="1"/>
      <c r="VF58" s="1"/>
      <c r="VG58" s="5"/>
      <c r="VJ58" s="5"/>
      <c r="VM58" s="1"/>
      <c r="VN58" s="1"/>
      <c r="VO58" s="5"/>
      <c r="VR58" s="5"/>
      <c r="VU58" s="1"/>
      <c r="VV58" s="1"/>
      <c r="VW58" s="5"/>
      <c r="VZ58" s="5"/>
      <c r="WC58" s="1"/>
      <c r="WD58" s="1"/>
      <c r="WE58" s="5"/>
      <c r="WH58" s="5"/>
      <c r="WK58" s="1"/>
      <c r="WL58" s="1"/>
      <c r="WM58" s="5"/>
      <c r="WP58" s="5"/>
      <c r="WS58" s="1"/>
      <c r="WT58" s="1"/>
      <c r="WU58" s="5"/>
      <c r="WX58" s="5"/>
      <c r="XA58" s="1"/>
      <c r="XB58" s="1"/>
      <c r="XC58" s="5"/>
      <c r="XF58" s="5"/>
      <c r="XI58" s="1"/>
      <c r="XJ58" s="1"/>
      <c r="XK58" s="5"/>
      <c r="XN58" s="5"/>
      <c r="XQ58" s="1"/>
      <c r="XR58" s="1"/>
      <c r="XS58" s="5"/>
      <c r="XV58" s="5"/>
      <c r="XY58" s="1"/>
      <c r="XZ58" s="1"/>
      <c r="YA58" s="5"/>
      <c r="YD58" s="5"/>
      <c r="YG58" s="1"/>
      <c r="YH58" s="1"/>
      <c r="YI58" s="5"/>
      <c r="YL58" s="5"/>
      <c r="YO58" s="1"/>
      <c r="YP58" s="1"/>
      <c r="YQ58" s="5"/>
      <c r="YT58" s="5"/>
      <c r="YW58" s="1"/>
      <c r="YX58" s="1"/>
      <c r="YY58" s="5"/>
      <c r="ZB58" s="5"/>
      <c r="ZE58" s="1"/>
      <c r="ZF58" s="1"/>
      <c r="ZG58" s="5"/>
      <c r="ZJ58" s="5"/>
      <c r="ZM58" s="1"/>
      <c r="ZN58" s="1"/>
      <c r="ZO58" s="5"/>
      <c r="ZR58" s="5"/>
      <c r="ZU58" s="1"/>
      <c r="ZV58" s="1"/>
      <c r="ZW58" s="5"/>
      <c r="ZZ58" s="5"/>
      <c r="AAC58" s="1"/>
      <c r="AAD58" s="1"/>
      <c r="AAE58" s="5"/>
      <c r="AAH58" s="5"/>
      <c r="AAK58" s="1"/>
      <c r="AAL58" s="1"/>
      <c r="AAM58" s="5"/>
      <c r="AAP58" s="5"/>
      <c r="AAS58" s="1"/>
      <c r="AAT58" s="1"/>
      <c r="AAU58" s="5"/>
      <c r="AAX58" s="5"/>
      <c r="ABA58" s="1"/>
      <c r="ABB58" s="1"/>
      <c r="ABC58" s="5"/>
      <c r="ABF58" s="5"/>
      <c r="ABI58" s="1"/>
      <c r="ABJ58" s="1"/>
      <c r="ABK58" s="5"/>
      <c r="ABN58" s="5"/>
      <c r="ABQ58" s="1"/>
      <c r="ABR58" s="1"/>
      <c r="ABS58" s="5"/>
      <c r="ABV58" s="5"/>
      <c r="ABY58" s="1"/>
      <c r="ABZ58" s="1"/>
      <c r="ACA58" s="5"/>
      <c r="ACD58" s="5"/>
      <c r="ACG58" s="1"/>
      <c r="ACH58" s="1"/>
      <c r="ACI58" s="5"/>
      <c r="ACL58" s="5"/>
      <c r="ACO58" s="1"/>
      <c r="ACP58" s="1"/>
      <c r="ACQ58" s="5"/>
      <c r="ACT58" s="5"/>
      <c r="ACW58" s="1"/>
      <c r="ACX58" s="1"/>
      <c r="ACY58" s="5"/>
      <c r="ADB58" s="5"/>
      <c r="ADE58" s="1"/>
      <c r="ADF58" s="1"/>
      <c r="ADG58" s="5"/>
      <c r="ADJ58" s="5"/>
      <c r="ADM58" s="1"/>
      <c r="ADN58" s="1"/>
      <c r="ADO58" s="5"/>
      <c r="ADR58" s="5"/>
      <c r="ADU58" s="1"/>
      <c r="ADV58" s="1"/>
      <c r="ADW58" s="5"/>
      <c r="ADZ58" s="5"/>
      <c r="AEC58" s="1"/>
      <c r="AED58" s="1"/>
      <c r="AEE58" s="5"/>
      <c r="AEH58" s="5"/>
      <c r="AEK58" s="1"/>
      <c r="AEL58" s="1"/>
      <c r="AEM58" s="5"/>
      <c r="AEP58" s="5"/>
      <c r="AES58" s="1"/>
      <c r="AET58" s="1"/>
      <c r="AEU58" s="5"/>
      <c r="AEX58" s="5"/>
      <c r="AFA58" s="1"/>
      <c r="AFB58" s="1"/>
      <c r="AFC58" s="5"/>
      <c r="AFF58" s="5"/>
      <c r="AFI58" s="1"/>
      <c r="AFJ58" s="1"/>
      <c r="AFK58" s="5"/>
      <c r="AFN58" s="5"/>
      <c r="AFQ58" s="1"/>
      <c r="AFR58" s="1"/>
      <c r="AFS58" s="5"/>
      <c r="AFV58" s="5"/>
      <c r="AFY58" s="1"/>
      <c r="AFZ58" s="1"/>
      <c r="AGA58" s="5"/>
      <c r="AGD58" s="5"/>
      <c r="AGG58" s="1"/>
      <c r="AGH58" s="1"/>
      <c r="AGI58" s="5"/>
      <c r="AGL58" s="5"/>
      <c r="AGO58" s="1"/>
      <c r="AGP58" s="1"/>
      <c r="AGQ58" s="5"/>
      <c r="AGT58" s="5"/>
      <c r="AGW58" s="1"/>
      <c r="AGX58" s="1"/>
      <c r="AGY58" s="5"/>
      <c r="AHB58" s="5"/>
      <c r="AHE58" s="1"/>
      <c r="AHF58" s="1"/>
      <c r="AHG58" s="5"/>
      <c r="AHJ58" s="5"/>
      <c r="AHM58" s="1"/>
      <c r="AHN58" s="1"/>
      <c r="AHO58" s="5"/>
      <c r="AHR58" s="5"/>
      <c r="AHU58" s="1"/>
      <c r="AHV58" s="1"/>
      <c r="AHW58" s="5"/>
      <c r="AHZ58" s="5"/>
      <c r="AIC58" s="1"/>
      <c r="AID58" s="1"/>
      <c r="AIE58" s="5"/>
      <c r="AIH58" s="5"/>
      <c r="AIK58" s="1"/>
      <c r="AIL58" s="1"/>
      <c r="AIM58" s="5"/>
      <c r="AIP58" s="5"/>
      <c r="AIS58" s="1"/>
      <c r="AIT58" s="1"/>
      <c r="AIU58" s="5"/>
      <c r="AIX58" s="5"/>
      <c r="AJA58" s="1"/>
      <c r="AJB58" s="1"/>
      <c r="AJC58" s="5"/>
      <c r="AJF58" s="5"/>
      <c r="AJI58" s="1"/>
      <c r="AJJ58" s="1"/>
      <c r="AJK58" s="5"/>
      <c r="AJN58" s="5"/>
      <c r="AJQ58" s="1"/>
      <c r="AJR58" s="1"/>
      <c r="AJS58" s="5"/>
      <c r="AJV58" s="5"/>
      <c r="AJY58" s="1"/>
      <c r="AJZ58" s="1"/>
      <c r="AKA58" s="5"/>
      <c r="AKD58" s="5"/>
      <c r="AKG58" s="1"/>
      <c r="AKH58" s="1"/>
      <c r="AKI58" s="5"/>
      <c r="AKL58" s="5"/>
      <c r="AKO58" s="1"/>
      <c r="AKP58" s="1"/>
      <c r="AKQ58" s="5"/>
      <c r="AKT58" s="5"/>
      <c r="AKW58" s="1"/>
      <c r="AKX58" s="1"/>
      <c r="AKY58" s="5"/>
      <c r="ALB58" s="5"/>
      <c r="ALE58" s="1"/>
      <c r="ALF58" s="1"/>
      <c r="ALG58" s="5"/>
      <c r="ALJ58" s="5"/>
      <c r="ALM58" s="1"/>
      <c r="ALN58" s="1"/>
      <c r="ALO58" s="5"/>
      <c r="ALR58" s="5"/>
      <c r="ALU58" s="1"/>
      <c r="ALV58" s="1"/>
      <c r="ALW58" s="5"/>
      <c r="ALZ58" s="5"/>
      <c r="AMC58" s="1"/>
      <c r="AMD58" s="1"/>
      <c r="AME58" s="5"/>
      <c r="AMH58" s="5"/>
    </row>
    <row r="59" spans="1:1022" s="3" customFormat="1" ht="13.5" x14ac:dyDescent="0.3">
      <c r="A59" s="1">
        <v>2022</v>
      </c>
      <c r="B59" s="1">
        <v>10</v>
      </c>
      <c r="C59" s="5">
        <v>1070</v>
      </c>
      <c r="D59" s="3">
        <v>-8.3904109589041038</v>
      </c>
      <c r="E59" s="3">
        <v>54.916583177654083</v>
      </c>
      <c r="F59" s="5">
        <v>108615</v>
      </c>
      <c r="G59" s="3">
        <v>6.9150506939659406</v>
      </c>
      <c r="H59" s="3">
        <v>19.471267803352671</v>
      </c>
      <c r="I59" s="1"/>
      <c r="J59" s="1"/>
      <c r="K59" s="5"/>
      <c r="N59" s="5"/>
      <c r="Q59" s="1"/>
      <c r="R59" s="1"/>
      <c r="S59" s="5"/>
      <c r="V59" s="5"/>
      <c r="Y59" s="1"/>
      <c r="Z59" s="1"/>
      <c r="AA59" s="5"/>
      <c r="AD59" s="5"/>
      <c r="AG59" s="1"/>
      <c r="AH59" s="1"/>
      <c r="AI59" s="5"/>
      <c r="AL59" s="5"/>
      <c r="AO59" s="1"/>
      <c r="AP59" s="1"/>
      <c r="AQ59" s="5"/>
      <c r="AT59" s="5"/>
      <c r="AW59" s="1"/>
      <c r="AX59" s="1"/>
      <c r="AY59" s="5"/>
      <c r="BB59" s="5"/>
      <c r="BE59" s="1"/>
      <c r="BF59" s="1"/>
      <c r="BG59" s="5"/>
      <c r="BJ59" s="5"/>
      <c r="BM59" s="1"/>
      <c r="BN59" s="1"/>
      <c r="BO59" s="5"/>
      <c r="BR59" s="5"/>
      <c r="BU59" s="1"/>
      <c r="BV59" s="1"/>
      <c r="BW59" s="5"/>
      <c r="BZ59" s="5"/>
      <c r="CC59" s="1"/>
      <c r="CD59" s="1"/>
      <c r="CE59" s="5"/>
      <c r="CH59" s="5"/>
      <c r="CK59" s="1"/>
      <c r="CL59" s="1"/>
      <c r="CM59" s="5"/>
      <c r="CP59" s="5"/>
      <c r="CS59" s="1"/>
      <c r="CT59" s="1"/>
      <c r="CU59" s="5"/>
      <c r="CX59" s="5"/>
      <c r="DA59" s="1"/>
      <c r="DB59" s="1"/>
      <c r="DC59" s="5"/>
      <c r="DF59" s="5"/>
      <c r="DI59" s="1"/>
      <c r="DJ59" s="1"/>
      <c r="DK59" s="5"/>
      <c r="DN59" s="5"/>
      <c r="DQ59" s="1"/>
      <c r="DR59" s="1"/>
      <c r="DS59" s="5"/>
      <c r="DV59" s="5"/>
      <c r="DY59" s="1"/>
      <c r="DZ59" s="1"/>
      <c r="EA59" s="5"/>
      <c r="ED59" s="5"/>
      <c r="EG59" s="1"/>
      <c r="EH59" s="1"/>
      <c r="EI59" s="5"/>
      <c r="EL59" s="5"/>
      <c r="EO59" s="1"/>
      <c r="EP59" s="1"/>
      <c r="EQ59" s="5"/>
      <c r="ET59" s="5"/>
      <c r="EW59" s="1"/>
      <c r="EX59" s="1"/>
      <c r="EY59" s="5"/>
      <c r="FB59" s="5"/>
      <c r="FE59" s="1"/>
      <c r="FF59" s="1"/>
      <c r="FG59" s="5"/>
      <c r="FJ59" s="5"/>
      <c r="FM59" s="1"/>
      <c r="FN59" s="1"/>
      <c r="FO59" s="5"/>
      <c r="FR59" s="5"/>
      <c r="FU59" s="1"/>
      <c r="FV59" s="1"/>
      <c r="FW59" s="5"/>
      <c r="FZ59" s="5"/>
      <c r="GC59" s="1"/>
      <c r="GD59" s="1"/>
      <c r="GE59" s="5"/>
      <c r="GH59" s="5"/>
      <c r="GK59" s="1"/>
      <c r="GL59" s="1"/>
      <c r="GM59" s="5"/>
      <c r="GP59" s="5"/>
      <c r="GS59" s="1"/>
      <c r="GT59" s="1"/>
      <c r="GU59" s="5"/>
      <c r="GX59" s="5"/>
      <c r="HA59" s="1"/>
      <c r="HB59" s="1"/>
      <c r="HC59" s="5"/>
      <c r="HF59" s="5"/>
      <c r="HI59" s="1"/>
      <c r="HJ59" s="1"/>
      <c r="HK59" s="5"/>
      <c r="HN59" s="5"/>
      <c r="HQ59" s="1"/>
      <c r="HR59" s="1"/>
      <c r="HS59" s="5"/>
      <c r="HV59" s="5"/>
      <c r="HY59" s="1"/>
      <c r="HZ59" s="1"/>
      <c r="IA59" s="5"/>
      <c r="ID59" s="5"/>
      <c r="IG59" s="1"/>
      <c r="IH59" s="1"/>
      <c r="II59" s="5"/>
      <c r="IL59" s="5"/>
      <c r="IO59" s="1"/>
      <c r="IP59" s="1"/>
      <c r="IQ59" s="5"/>
      <c r="IT59" s="5"/>
      <c r="IW59" s="1"/>
      <c r="IX59" s="1"/>
      <c r="IY59" s="5"/>
      <c r="JB59" s="5"/>
      <c r="JE59" s="1"/>
      <c r="JF59" s="1"/>
      <c r="JG59" s="5"/>
      <c r="JJ59" s="5"/>
      <c r="JM59" s="1"/>
      <c r="JN59" s="1"/>
      <c r="JO59" s="5"/>
      <c r="JR59" s="5"/>
      <c r="JU59" s="1"/>
      <c r="JV59" s="1"/>
      <c r="JW59" s="5"/>
      <c r="JZ59" s="5"/>
      <c r="KC59" s="1"/>
      <c r="KD59" s="1"/>
      <c r="KE59" s="5"/>
      <c r="KH59" s="5"/>
      <c r="KK59" s="1"/>
      <c r="KL59" s="1"/>
      <c r="KM59" s="5"/>
      <c r="KP59" s="5"/>
      <c r="KS59" s="1"/>
      <c r="KT59" s="1"/>
      <c r="KU59" s="5"/>
      <c r="KX59" s="5"/>
      <c r="LA59" s="1"/>
      <c r="LB59" s="1"/>
      <c r="LC59" s="5"/>
      <c r="LF59" s="5"/>
      <c r="LI59" s="1"/>
      <c r="LJ59" s="1"/>
      <c r="LK59" s="5"/>
      <c r="LN59" s="5"/>
      <c r="LQ59" s="1"/>
      <c r="LR59" s="1"/>
      <c r="LS59" s="5"/>
      <c r="LV59" s="5"/>
      <c r="LY59" s="1"/>
      <c r="LZ59" s="1"/>
      <c r="MA59" s="5"/>
      <c r="MD59" s="5"/>
      <c r="MG59" s="1"/>
      <c r="MH59" s="1"/>
      <c r="MI59" s="5"/>
      <c r="ML59" s="5"/>
      <c r="MO59" s="1"/>
      <c r="MP59" s="1"/>
      <c r="MQ59" s="5"/>
      <c r="MT59" s="5"/>
      <c r="MW59" s="1"/>
      <c r="MX59" s="1"/>
      <c r="MY59" s="5"/>
      <c r="NB59" s="5"/>
      <c r="NE59" s="1"/>
      <c r="NF59" s="1"/>
      <c r="NG59" s="5"/>
      <c r="NJ59" s="5"/>
      <c r="NM59" s="1"/>
      <c r="NN59" s="1"/>
      <c r="NO59" s="5"/>
      <c r="NR59" s="5"/>
      <c r="NU59" s="1"/>
      <c r="NV59" s="1"/>
      <c r="NW59" s="5"/>
      <c r="NZ59" s="5"/>
      <c r="OC59" s="1"/>
      <c r="OD59" s="1"/>
      <c r="OE59" s="5"/>
      <c r="OH59" s="5"/>
      <c r="OK59" s="1"/>
      <c r="OL59" s="1"/>
      <c r="OM59" s="5"/>
      <c r="OP59" s="5"/>
      <c r="OS59" s="1"/>
      <c r="OT59" s="1"/>
      <c r="OU59" s="5"/>
      <c r="OX59" s="5"/>
      <c r="PA59" s="1"/>
      <c r="PB59" s="1"/>
      <c r="PC59" s="5"/>
      <c r="PF59" s="5"/>
      <c r="PI59" s="1"/>
      <c r="PJ59" s="1"/>
      <c r="PK59" s="5"/>
      <c r="PN59" s="5"/>
      <c r="PQ59" s="1"/>
      <c r="PR59" s="1"/>
      <c r="PS59" s="5"/>
      <c r="PV59" s="5"/>
      <c r="PY59" s="1"/>
      <c r="PZ59" s="1"/>
      <c r="QA59" s="5"/>
      <c r="QD59" s="5"/>
      <c r="QG59" s="1"/>
      <c r="QH59" s="1"/>
      <c r="QI59" s="5"/>
      <c r="QL59" s="5"/>
      <c r="QO59" s="1"/>
      <c r="QP59" s="1"/>
      <c r="QQ59" s="5"/>
      <c r="QT59" s="5"/>
      <c r="QW59" s="1"/>
      <c r="QX59" s="1"/>
      <c r="QY59" s="5"/>
      <c r="RB59" s="5"/>
      <c r="RE59" s="1"/>
      <c r="RF59" s="1"/>
      <c r="RG59" s="5"/>
      <c r="RJ59" s="5"/>
      <c r="RM59" s="1"/>
      <c r="RN59" s="1"/>
      <c r="RO59" s="5"/>
      <c r="RR59" s="5"/>
      <c r="RU59" s="1"/>
      <c r="RV59" s="1"/>
      <c r="RW59" s="5"/>
      <c r="RZ59" s="5"/>
      <c r="SC59" s="1"/>
      <c r="SD59" s="1"/>
      <c r="SE59" s="5"/>
      <c r="SH59" s="5"/>
      <c r="SK59" s="1"/>
      <c r="SL59" s="1"/>
      <c r="SM59" s="5"/>
      <c r="SP59" s="5"/>
      <c r="SS59" s="1"/>
      <c r="ST59" s="1"/>
      <c r="SU59" s="5"/>
      <c r="SX59" s="5"/>
      <c r="TA59" s="1"/>
      <c r="TB59" s="1"/>
      <c r="TC59" s="5"/>
      <c r="TF59" s="5"/>
      <c r="TI59" s="1"/>
      <c r="TJ59" s="1"/>
      <c r="TK59" s="5"/>
      <c r="TN59" s="5"/>
      <c r="TQ59" s="1"/>
      <c r="TR59" s="1"/>
      <c r="TS59" s="5"/>
      <c r="TV59" s="5"/>
      <c r="TY59" s="1"/>
      <c r="TZ59" s="1"/>
      <c r="UA59" s="5"/>
      <c r="UD59" s="5"/>
      <c r="UG59" s="1"/>
      <c r="UH59" s="1"/>
      <c r="UI59" s="5"/>
      <c r="UL59" s="5"/>
      <c r="UO59" s="1"/>
      <c r="UP59" s="1"/>
      <c r="UQ59" s="5"/>
      <c r="UT59" s="5"/>
      <c r="UW59" s="1"/>
      <c r="UX59" s="1"/>
      <c r="UY59" s="5"/>
      <c r="VB59" s="5"/>
      <c r="VE59" s="1"/>
      <c r="VF59" s="1"/>
      <c r="VG59" s="5"/>
      <c r="VJ59" s="5"/>
      <c r="VM59" s="1"/>
      <c r="VN59" s="1"/>
      <c r="VO59" s="5"/>
      <c r="VR59" s="5"/>
      <c r="VU59" s="1"/>
      <c r="VV59" s="1"/>
      <c r="VW59" s="5"/>
      <c r="VZ59" s="5"/>
      <c r="WC59" s="1"/>
      <c r="WD59" s="1"/>
      <c r="WE59" s="5"/>
      <c r="WH59" s="5"/>
      <c r="WK59" s="1"/>
      <c r="WL59" s="1"/>
      <c r="WM59" s="5"/>
      <c r="WP59" s="5"/>
      <c r="WS59" s="1"/>
      <c r="WT59" s="1"/>
      <c r="WU59" s="5"/>
      <c r="WX59" s="5"/>
      <c r="XA59" s="1"/>
      <c r="XB59" s="1"/>
      <c r="XC59" s="5"/>
      <c r="XF59" s="5"/>
      <c r="XI59" s="1"/>
      <c r="XJ59" s="1"/>
      <c r="XK59" s="5"/>
      <c r="XN59" s="5"/>
      <c r="XQ59" s="1"/>
      <c r="XR59" s="1"/>
      <c r="XS59" s="5"/>
      <c r="XV59" s="5"/>
      <c r="XY59" s="1"/>
      <c r="XZ59" s="1"/>
      <c r="YA59" s="5"/>
      <c r="YD59" s="5"/>
      <c r="YG59" s="1"/>
      <c r="YH59" s="1"/>
      <c r="YI59" s="5"/>
      <c r="YL59" s="5"/>
      <c r="YO59" s="1"/>
      <c r="YP59" s="1"/>
      <c r="YQ59" s="5"/>
      <c r="YT59" s="5"/>
      <c r="YW59" s="1"/>
      <c r="YX59" s="1"/>
      <c r="YY59" s="5"/>
      <c r="ZB59" s="5"/>
      <c r="ZE59" s="1"/>
      <c r="ZF59" s="1"/>
      <c r="ZG59" s="5"/>
      <c r="ZJ59" s="5"/>
      <c r="ZM59" s="1"/>
      <c r="ZN59" s="1"/>
      <c r="ZO59" s="5"/>
      <c r="ZR59" s="5"/>
      <c r="ZU59" s="1"/>
      <c r="ZV59" s="1"/>
      <c r="ZW59" s="5"/>
      <c r="ZZ59" s="5"/>
      <c r="AAC59" s="1"/>
      <c r="AAD59" s="1"/>
      <c r="AAE59" s="5"/>
      <c r="AAH59" s="5"/>
      <c r="AAK59" s="1"/>
      <c r="AAL59" s="1"/>
      <c r="AAM59" s="5"/>
      <c r="AAP59" s="5"/>
      <c r="AAS59" s="1"/>
      <c r="AAT59" s="1"/>
      <c r="AAU59" s="5"/>
      <c r="AAX59" s="5"/>
      <c r="ABA59" s="1"/>
      <c r="ABB59" s="1"/>
      <c r="ABC59" s="5"/>
      <c r="ABF59" s="5"/>
      <c r="ABI59" s="1"/>
      <c r="ABJ59" s="1"/>
      <c r="ABK59" s="5"/>
      <c r="ABN59" s="5"/>
      <c r="ABQ59" s="1"/>
      <c r="ABR59" s="1"/>
      <c r="ABS59" s="5"/>
      <c r="ABV59" s="5"/>
      <c r="ABY59" s="1"/>
      <c r="ABZ59" s="1"/>
      <c r="ACA59" s="5"/>
      <c r="ACD59" s="5"/>
      <c r="ACG59" s="1"/>
      <c r="ACH59" s="1"/>
      <c r="ACI59" s="5"/>
      <c r="ACL59" s="5"/>
      <c r="ACO59" s="1"/>
      <c r="ACP59" s="1"/>
      <c r="ACQ59" s="5"/>
      <c r="ACT59" s="5"/>
      <c r="ACW59" s="1"/>
      <c r="ACX59" s="1"/>
      <c r="ACY59" s="5"/>
      <c r="ADB59" s="5"/>
      <c r="ADE59" s="1"/>
      <c r="ADF59" s="1"/>
      <c r="ADG59" s="5"/>
      <c r="ADJ59" s="5"/>
      <c r="ADM59" s="1"/>
      <c r="ADN59" s="1"/>
      <c r="ADO59" s="5"/>
      <c r="ADR59" s="5"/>
      <c r="ADU59" s="1"/>
      <c r="ADV59" s="1"/>
      <c r="ADW59" s="5"/>
      <c r="ADZ59" s="5"/>
      <c r="AEC59" s="1"/>
      <c r="AED59" s="1"/>
      <c r="AEE59" s="5"/>
      <c r="AEH59" s="5"/>
      <c r="AEK59" s="1"/>
      <c r="AEL59" s="1"/>
      <c r="AEM59" s="5"/>
      <c r="AEP59" s="5"/>
      <c r="AES59" s="1"/>
      <c r="AET59" s="1"/>
      <c r="AEU59" s="5"/>
      <c r="AEX59" s="5"/>
      <c r="AFA59" s="1"/>
      <c r="AFB59" s="1"/>
      <c r="AFC59" s="5"/>
      <c r="AFF59" s="5"/>
      <c r="AFI59" s="1"/>
      <c r="AFJ59" s="1"/>
      <c r="AFK59" s="5"/>
      <c r="AFN59" s="5"/>
      <c r="AFQ59" s="1"/>
      <c r="AFR59" s="1"/>
      <c r="AFS59" s="5"/>
      <c r="AFV59" s="5"/>
      <c r="AFY59" s="1"/>
      <c r="AFZ59" s="1"/>
      <c r="AGA59" s="5"/>
      <c r="AGD59" s="5"/>
      <c r="AGG59" s="1"/>
      <c r="AGH59" s="1"/>
      <c r="AGI59" s="5"/>
      <c r="AGL59" s="5"/>
      <c r="AGO59" s="1"/>
      <c r="AGP59" s="1"/>
      <c r="AGQ59" s="5"/>
      <c r="AGT59" s="5"/>
      <c r="AGW59" s="1"/>
      <c r="AGX59" s="1"/>
      <c r="AGY59" s="5"/>
      <c r="AHB59" s="5"/>
      <c r="AHE59" s="1"/>
      <c r="AHF59" s="1"/>
      <c r="AHG59" s="5"/>
      <c r="AHJ59" s="5"/>
      <c r="AHM59" s="1"/>
      <c r="AHN59" s="1"/>
      <c r="AHO59" s="5"/>
      <c r="AHR59" s="5"/>
      <c r="AHU59" s="1"/>
      <c r="AHV59" s="1"/>
      <c r="AHW59" s="5"/>
      <c r="AHZ59" s="5"/>
      <c r="AIC59" s="1"/>
      <c r="AID59" s="1"/>
      <c r="AIE59" s="5"/>
      <c r="AIH59" s="5"/>
      <c r="AIK59" s="1"/>
      <c r="AIL59" s="1"/>
      <c r="AIM59" s="5"/>
      <c r="AIP59" s="5"/>
      <c r="AIS59" s="1"/>
      <c r="AIT59" s="1"/>
      <c r="AIU59" s="5"/>
      <c r="AIX59" s="5"/>
      <c r="AJA59" s="1"/>
      <c r="AJB59" s="1"/>
      <c r="AJC59" s="5"/>
      <c r="AJF59" s="5"/>
      <c r="AJI59" s="1"/>
      <c r="AJJ59" s="1"/>
      <c r="AJK59" s="5"/>
      <c r="AJN59" s="5"/>
      <c r="AJQ59" s="1"/>
      <c r="AJR59" s="1"/>
      <c r="AJS59" s="5"/>
      <c r="AJV59" s="5"/>
      <c r="AJY59" s="1"/>
      <c r="AJZ59" s="1"/>
      <c r="AKA59" s="5"/>
      <c r="AKD59" s="5"/>
      <c r="AKG59" s="1"/>
      <c r="AKH59" s="1"/>
      <c r="AKI59" s="5"/>
      <c r="AKL59" s="5"/>
      <c r="AKO59" s="1"/>
      <c r="AKP59" s="1"/>
      <c r="AKQ59" s="5"/>
      <c r="AKT59" s="5"/>
      <c r="AKW59" s="1"/>
      <c r="AKX59" s="1"/>
      <c r="AKY59" s="5"/>
      <c r="ALB59" s="5"/>
      <c r="ALE59" s="1"/>
      <c r="ALF59" s="1"/>
      <c r="ALG59" s="5"/>
      <c r="ALJ59" s="5"/>
      <c r="ALM59" s="1"/>
      <c r="ALN59" s="1"/>
      <c r="ALO59" s="5"/>
      <c r="ALR59" s="5"/>
      <c r="ALU59" s="1"/>
      <c r="ALV59" s="1"/>
      <c r="ALW59" s="5"/>
      <c r="ALZ59" s="5"/>
      <c r="AMC59" s="1"/>
      <c r="AMD59" s="1"/>
      <c r="AME59" s="5"/>
      <c r="AMH59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H66" sqref="H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0.86981035751739855</v>
      </c>
      <c r="F2" s="1">
        <v>0.46</v>
      </c>
      <c r="G2" s="3">
        <v>0.79</v>
      </c>
      <c r="H2" s="3">
        <v>-0.7653263074151625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0.55824174603327803</v>
      </c>
      <c r="F3" s="1">
        <v>0.99</v>
      </c>
      <c r="G3" s="3">
        <v>-3.1399999999999997</v>
      </c>
      <c r="H3" s="3">
        <v>-0.9536107521909909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0.22657830706401244</v>
      </c>
      <c r="F4" s="1">
        <v>2.92</v>
      </c>
      <c r="G4" s="3">
        <v>1.75</v>
      </c>
      <c r="H4" s="3">
        <v>-1.1418692701239013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-0.12375745127072554</v>
      </c>
      <c r="F5" s="1">
        <v>5.49</v>
      </c>
      <c r="G5" s="3">
        <v>3.79</v>
      </c>
      <c r="H5" s="3">
        <v>-1.3289439927435007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-0.48872922531018936</v>
      </c>
      <c r="F6" s="1">
        <v>2.11</v>
      </c>
      <c r="G6" s="3">
        <v>0.37999999999999989</v>
      </c>
      <c r="H6" s="3">
        <v>-1.5134762273245268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-0.86504505224127393</v>
      </c>
      <c r="F7" s="1">
        <v>0.23</v>
      </c>
      <c r="G7" s="3">
        <v>-2.14</v>
      </c>
      <c r="H7" s="3">
        <v>-1.6937517989199991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-1.2486600042260896</v>
      </c>
      <c r="F8" s="1">
        <v>-3.91</v>
      </c>
      <c r="G8" s="3">
        <v>-0.78000000000000025</v>
      </c>
      <c r="H8" s="3">
        <v>-1.867925041178262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-1.6350494884103857</v>
      </c>
      <c r="F9" s="1">
        <v>-5.45</v>
      </c>
      <c r="G9" s="3">
        <v>-4.45</v>
      </c>
      <c r="H9" s="3">
        <v>-2.0341812772060681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-2.0198727094954947</v>
      </c>
      <c r="F10" s="1">
        <v>-3.59</v>
      </c>
      <c r="G10" s="3">
        <v>-5.96</v>
      </c>
      <c r="H10" s="3">
        <v>-2.1906302797600881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-2.3993363345692686</v>
      </c>
      <c r="F11" s="1">
        <v>-3.6</v>
      </c>
      <c r="G11" s="3">
        <v>-6.01</v>
      </c>
      <c r="H11" s="3">
        <v>-2.3355495867860756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-2.7696257439986125</v>
      </c>
      <c r="F12" s="1">
        <v>-2.1800000000000002</v>
      </c>
      <c r="G12" s="3">
        <v>-2.0500000000000003</v>
      </c>
      <c r="H12" s="3">
        <v>-2.4674784980159123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-3.1260948280164707</v>
      </c>
      <c r="F13" s="1">
        <v>-4.93</v>
      </c>
      <c r="G13" s="3">
        <v>-3.7399999999999998</v>
      </c>
      <c r="H13" s="3">
        <v>-2.585211483349064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-3.4637501258727159</v>
      </c>
      <c r="F14" s="1">
        <v>-3.75</v>
      </c>
      <c r="G14" s="3">
        <v>-4.21</v>
      </c>
      <c r="H14" s="3">
        <v>-2.687514021122634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-3.7774336997106568</v>
      </c>
      <c r="F15" s="1">
        <v>-3.19</v>
      </c>
      <c r="G15" s="3">
        <v>-4.18</v>
      </c>
      <c r="H15" s="3">
        <v>-2.7732317833207145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-4.0621068100327706</v>
      </c>
      <c r="F16" s="1">
        <v>0.14000000000000001</v>
      </c>
      <c r="G16" s="3">
        <v>-2.78</v>
      </c>
      <c r="H16" s="3">
        <v>-2.8413161701203755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-4.3125991338525624</v>
      </c>
      <c r="F17" s="1">
        <v>-1.86</v>
      </c>
      <c r="G17" s="3">
        <v>-7.3500000000000005</v>
      </c>
      <c r="H17" s="3">
        <v>-2.8908162739359562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-4.525047083067995</v>
      </c>
      <c r="F18" s="1">
        <v>-2.09</v>
      </c>
      <c r="G18" s="3">
        <v>-4.1999999999999993</v>
      </c>
      <c r="H18" s="3">
        <v>-2.9207769291144254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-4.6951952289282204</v>
      </c>
      <c r="F19" s="1">
        <v>-3.32</v>
      </c>
      <c r="G19" s="3">
        <v>-3.55</v>
      </c>
      <c r="H19" s="3">
        <v>-2.9305526355392848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-4.8190981628408993</v>
      </c>
      <c r="F20" s="1">
        <v>-4.8600000000000003</v>
      </c>
      <c r="G20" s="3">
        <v>-0.95000000000000018</v>
      </c>
      <c r="H20" s="3">
        <v>-2.9195867280295129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-4.8934611607515759</v>
      </c>
      <c r="F21" s="1">
        <v>0.81</v>
      </c>
      <c r="G21" s="3">
        <v>6.26</v>
      </c>
      <c r="H21" s="3">
        <v>-2.8873655585821756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-4.9149539657117272</v>
      </c>
      <c r="F22" s="1">
        <v>-5.33</v>
      </c>
      <c r="G22" s="3">
        <v>-1.7400000000000002</v>
      </c>
      <c r="H22" s="3">
        <v>-2.8332387023382251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-4.8809829925900683</v>
      </c>
      <c r="F23" s="1">
        <v>-10.49</v>
      </c>
      <c r="G23" s="3">
        <v>-6.8900000000000006</v>
      </c>
      <c r="H23" s="3">
        <v>-2.7559205007192684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-4.7890251703673883</v>
      </c>
      <c r="F24" s="1">
        <v>-5.78</v>
      </c>
      <c r="G24" s="3">
        <v>-3.6</v>
      </c>
      <c r="H24" s="3">
        <v>-2.6540493757925838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-4.637849334279883</v>
      </c>
      <c r="F25" s="1">
        <v>-3.57</v>
      </c>
      <c r="G25" s="3">
        <v>1.3599999999999999</v>
      </c>
      <c r="H25" s="3">
        <v>-2.5265508384795661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-4.4275563164665073</v>
      </c>
      <c r="F26" s="1">
        <v>-5.0199999999999996</v>
      </c>
      <c r="G26" s="3">
        <v>-1.2699999999999996</v>
      </c>
      <c r="H26" s="3">
        <v>-2.3724160907171798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-4.1595281384676079</v>
      </c>
      <c r="F27" s="1">
        <v>-1.9</v>
      </c>
      <c r="G27" s="3">
        <v>1.29</v>
      </c>
      <c r="H27" s="3">
        <v>-2.1903664350786061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-3.8357335629079197</v>
      </c>
      <c r="F28" s="1">
        <v>-5.31</v>
      </c>
      <c r="G28" s="3">
        <v>-5.4499999999999993</v>
      </c>
      <c r="H28" s="3">
        <v>-1.9790466174640595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-3.4583543682856623</v>
      </c>
      <c r="F29" s="1">
        <v>-33.28</v>
      </c>
      <c r="G29" s="3">
        <v>-31.42</v>
      </c>
      <c r="H29" s="3">
        <v>-1.7368596916602073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-3.0298651309606779</v>
      </c>
      <c r="F30" s="1">
        <v>-31.45</v>
      </c>
      <c r="G30" s="3">
        <v>-29.36</v>
      </c>
      <c r="H30" s="3">
        <v>-1.4624497498830598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-2.5534948419837109</v>
      </c>
      <c r="F31" s="1">
        <v>-22.95</v>
      </c>
      <c r="G31" s="3">
        <v>-19.63</v>
      </c>
      <c r="H31" s="3">
        <v>-1.1565222135367066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-2.0348821017708341</v>
      </c>
      <c r="F32" s="1">
        <v>-13.04</v>
      </c>
      <c r="G32" s="3">
        <v>-8.18</v>
      </c>
      <c r="H32" s="3">
        <v>-0.82171983390371772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-1.483003107924918</v>
      </c>
      <c r="F33" s="1">
        <v>-10.35</v>
      </c>
      <c r="G33" s="3">
        <v>-11.16</v>
      </c>
      <c r="H33" s="3">
        <v>-0.46196824266850089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-0.90761243772325928</v>
      </c>
      <c r="F34" s="1">
        <v>-9.5299999999999994</v>
      </c>
      <c r="G34" s="3">
        <v>-4.1999999999999993</v>
      </c>
      <c r="H34" s="3">
        <v>-8.1704063193665327E-2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-0.31956363901713519</v>
      </c>
      <c r="F35" s="1">
        <v>-11.26</v>
      </c>
      <c r="G35" s="3">
        <v>-0.76999999999999957</v>
      </c>
      <c r="H35" s="3">
        <v>0.31389316228614295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0.27034892864887566</v>
      </c>
      <c r="F36" s="1">
        <v>-9.91</v>
      </c>
      <c r="G36" s="3">
        <v>-4.13</v>
      </c>
      <c r="H36" s="3">
        <v>0.71935789876288847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0.85150238547804369</v>
      </c>
      <c r="F37" s="1">
        <v>-8.9499999999999993</v>
      </c>
      <c r="G37" s="3">
        <v>-5.379999999999999</v>
      </c>
      <c r="H37" s="3">
        <v>1.1291493408700437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1.4151169626411364</v>
      </c>
      <c r="F38" s="1">
        <v>-3.42</v>
      </c>
      <c r="G38" s="3">
        <v>1.5999999999999996</v>
      </c>
      <c r="H38" s="3">
        <v>1.5373899222758891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1.953240404404091</v>
      </c>
      <c r="F39" s="1">
        <v>-5.54</v>
      </c>
      <c r="G39" s="3">
        <v>-3.64</v>
      </c>
      <c r="H39" s="3">
        <v>1.9377500523889226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2.4574665364552111</v>
      </c>
      <c r="F40" s="1">
        <v>-1.59</v>
      </c>
      <c r="G40" s="3">
        <v>3.7199999999999998</v>
      </c>
      <c r="H40" s="3">
        <v>2.3239044885397058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2.9198684684448826</v>
      </c>
      <c r="F41" s="1">
        <v>1.2</v>
      </c>
      <c r="G41" s="3">
        <v>34.480000000000004</v>
      </c>
      <c r="H41" s="3">
        <v>2.6891406443051622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3.3338023015476703</v>
      </c>
      <c r="F42" s="1">
        <v>2.82</v>
      </c>
      <c r="G42" s="3">
        <v>34.269999999999996</v>
      </c>
      <c r="H42" s="3">
        <v>3.0268428843394006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3.6934899529263658</v>
      </c>
      <c r="F43" s="1">
        <v>-1.1200000000000001</v>
      </c>
      <c r="G43" s="3">
        <v>21.83</v>
      </c>
      <c r="H43" s="3">
        <v>3.3326032718628977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3.9961204560347898</v>
      </c>
      <c r="F44" s="1">
        <v>1.02</v>
      </c>
      <c r="G44" s="3">
        <v>14.059999999999999</v>
      </c>
      <c r="H44" s="3">
        <v>3.6041835337847177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4.2423574502830164</v>
      </c>
      <c r="F45" s="1">
        <v>1.55</v>
      </c>
      <c r="G45" s="3">
        <v>11.9</v>
      </c>
      <c r="H45" s="3">
        <v>3.8406299384533793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4.4341696814410998</v>
      </c>
      <c r="F46" s="1">
        <v>2.4700000000000002</v>
      </c>
      <c r="G46" s="3">
        <v>12</v>
      </c>
      <c r="H46" s="3">
        <v>4.0417148525831106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4.5753253766522093</v>
      </c>
      <c r="F47" s="1">
        <v>3.25</v>
      </c>
      <c r="G47" s="3">
        <v>14.51</v>
      </c>
      <c r="H47" s="3">
        <v>4.2077703213646354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4.6703146264100193</v>
      </c>
      <c r="F48" s="1">
        <v>1.68</v>
      </c>
      <c r="G48" s="3">
        <v>11.59</v>
      </c>
      <c r="H48" s="3">
        <v>4.3396810486794699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4.7247502109492414</v>
      </c>
      <c r="F49" s="1">
        <v>4.8</v>
      </c>
      <c r="G49" s="3">
        <v>13.75</v>
      </c>
      <c r="H49" s="3">
        <v>4.4390471710257033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4.7436966300283885</v>
      </c>
      <c r="F50" s="1">
        <v>7.27</v>
      </c>
      <c r="G50" s="3">
        <v>10.69</v>
      </c>
      <c r="H50" s="3">
        <v>4.5079723192730432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4.7313937479746571</v>
      </c>
      <c r="F51" s="1">
        <v>11.25</v>
      </c>
      <c r="G51" s="3">
        <v>16.79</v>
      </c>
      <c r="H51" s="3">
        <v>4.5492067182376532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4.6931513112937138</v>
      </c>
      <c r="F52" s="1">
        <v>5.77</v>
      </c>
      <c r="G52" s="3">
        <v>7.3599999999999994</v>
      </c>
      <c r="H52" s="3">
        <v>4.5659299002135265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4.6336838308142836</v>
      </c>
      <c r="F53" s="1">
        <v>0.85</v>
      </c>
      <c r="G53" s="3">
        <v>-0.35</v>
      </c>
      <c r="H53" s="3">
        <v>4.5621714525836667</v>
      </c>
    </row>
    <row r="54" spans="1:8" x14ac:dyDescent="0.3">
      <c r="A54" s="1">
        <v>2022</v>
      </c>
      <c r="B54" s="1">
        <v>5</v>
      </c>
      <c r="C54" s="6">
        <v>7.42</v>
      </c>
      <c r="D54" s="3">
        <v>4.6899999999999995</v>
      </c>
      <c r="E54" s="3">
        <v>4.5565680985240293</v>
      </c>
      <c r="F54" s="1">
        <v>2.89</v>
      </c>
      <c r="G54" s="3">
        <v>7.0000000000000284E-2</v>
      </c>
      <c r="H54" s="3">
        <v>4.5421549953768965</v>
      </c>
    </row>
    <row r="55" spans="1:8" x14ac:dyDescent="0.3">
      <c r="A55" s="1">
        <v>2022</v>
      </c>
      <c r="B55" s="1">
        <v>6</v>
      </c>
      <c r="C55" s="6">
        <v>15.19</v>
      </c>
      <c r="D55" s="3">
        <v>19.5</v>
      </c>
      <c r="E55" s="3">
        <v>4.4647223172556973</v>
      </c>
      <c r="F55" s="1">
        <v>1.91</v>
      </c>
      <c r="G55" s="3">
        <v>3.0300000000000002</v>
      </c>
      <c r="H55" s="3">
        <v>4.5097630256044994</v>
      </c>
    </row>
    <row r="56" spans="1:8" x14ac:dyDescent="0.3">
      <c r="A56" s="1">
        <v>2022</v>
      </c>
      <c r="B56" s="1">
        <v>7</v>
      </c>
      <c r="C56" s="6">
        <v>2.4</v>
      </c>
      <c r="D56" s="3">
        <v>-2.81</v>
      </c>
      <c r="E56" s="3">
        <v>4.3610739559463019</v>
      </c>
      <c r="F56" s="1">
        <v>-6.65</v>
      </c>
      <c r="G56" s="3">
        <v>-7.67</v>
      </c>
      <c r="H56" s="3">
        <v>4.4685674739586343</v>
      </c>
    </row>
    <row r="57" spans="1:8" x14ac:dyDescent="0.3">
      <c r="A57" s="1">
        <v>2022</v>
      </c>
      <c r="B57" s="1">
        <v>8</v>
      </c>
      <c r="C57" s="6">
        <v>-5.31</v>
      </c>
      <c r="D57" s="3">
        <v>-4.8699999999999992</v>
      </c>
      <c r="E57" s="3">
        <v>4.249594600038602</v>
      </c>
      <c r="F57" s="1">
        <v>-6.19</v>
      </c>
      <c r="G57" s="3">
        <v>-7.74</v>
      </c>
      <c r="H57" s="3">
        <v>4.4220375098102362</v>
      </c>
    </row>
    <row r="58" spans="1:8" x14ac:dyDescent="0.3">
      <c r="A58" s="1">
        <v>2022</v>
      </c>
      <c r="B58" s="1">
        <v>9</v>
      </c>
      <c r="C58" s="6">
        <v>-10.09</v>
      </c>
      <c r="D58" s="3">
        <v>-14.92</v>
      </c>
      <c r="E58" s="3">
        <v>4.133757843728417</v>
      </c>
      <c r="F58" s="1">
        <v>-5.47</v>
      </c>
      <c r="G58" s="3">
        <v>-7.9399999999999995</v>
      </c>
      <c r="H58" s="3">
        <v>4.3727993464556603</v>
      </c>
    </row>
    <row r="59" spans="1:8" x14ac:dyDescent="0.3">
      <c r="A59" s="1">
        <v>2022</v>
      </c>
      <c r="B59" s="1">
        <v>10</v>
      </c>
      <c r="C59" s="6">
        <v>-13.9</v>
      </c>
      <c r="D59" s="3">
        <v>-17.830000000000002</v>
      </c>
      <c r="E59" s="3">
        <v>4.0164039760310075</v>
      </c>
      <c r="F59" s="1">
        <v>-5.77</v>
      </c>
      <c r="G59" s="3">
        <v>-9.02</v>
      </c>
      <c r="H59" s="3">
        <v>4.3226346112530809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8" zoomScaleNormal="100" workbookViewId="0">
      <selection activeCell="E66" sqref="E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0.68538848789956308</v>
      </c>
      <c r="E2" s="3">
        <v>0.754323950056631</v>
      </c>
      <c r="F2" s="5">
        <v>1312263</v>
      </c>
      <c r="G2" s="3">
        <v>1.2673632547228086</v>
      </c>
      <c r="H2" s="3">
        <v>1.120107870269438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0.62292107650439021</v>
      </c>
      <c r="E3" s="3">
        <v>0.70042841562786262</v>
      </c>
      <c r="F3" s="5">
        <v>1307311</v>
      </c>
      <c r="G3" s="3">
        <v>0.9016469992567222</v>
      </c>
      <c r="H3" s="3">
        <v>1.051086151765497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</v>
      </c>
      <c r="E4" s="3">
        <v>0.64375226002295138</v>
      </c>
      <c r="F4" s="5">
        <v>1321602</v>
      </c>
      <c r="G4" s="3">
        <v>1.6375338477238932</v>
      </c>
      <c r="H4" s="3">
        <v>0.97919080134819625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1.0895032802249238</v>
      </c>
      <c r="E5" s="3">
        <v>0.58426275021420337</v>
      </c>
      <c r="F5" s="5">
        <v>1327859</v>
      </c>
      <c r="G5" s="3">
        <v>0.69233329971509772</v>
      </c>
      <c r="H5" s="3">
        <v>0.9044484571590683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0.94820017559262837</v>
      </c>
      <c r="E6" s="3">
        <v>0.52205800995362028</v>
      </c>
      <c r="F6" s="5">
        <v>1334776</v>
      </c>
      <c r="G6" s="3">
        <v>1.01394150651819</v>
      </c>
      <c r="H6" s="3">
        <v>0.82693147560675528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1.6143081121886116</v>
      </c>
      <c r="E7" s="3">
        <v>0.45727124914112133</v>
      </c>
      <c r="F7" s="5">
        <v>1342696</v>
      </c>
      <c r="G7" s="3">
        <v>1.9827721745021787</v>
      </c>
      <c r="H7" s="3">
        <v>0.74669748288063242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0.8401453224341493</v>
      </c>
      <c r="E8" s="3">
        <v>0.3900652708825727</v>
      </c>
      <c r="F8" s="5">
        <v>1325845</v>
      </c>
      <c r="G8" s="3">
        <v>1.1770263144439852</v>
      </c>
      <c r="H8" s="3">
        <v>0.66381709197777672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0.66968118596530957</v>
      </c>
      <c r="E9" s="3">
        <v>0.32068322806599664</v>
      </c>
      <c r="F9" s="5">
        <v>1311299</v>
      </c>
      <c r="G9" s="3">
        <v>0.96001786222985608</v>
      </c>
      <c r="H9" s="3">
        <v>0.57844675441551685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0.77079107505071409</v>
      </c>
      <c r="E10" s="3">
        <v>0.24939952913855096</v>
      </c>
      <c r="F10" s="5">
        <v>1335474</v>
      </c>
      <c r="G10" s="3">
        <v>1.469301044876814</v>
      </c>
      <c r="H10" s="3">
        <v>0.49077856124051938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0.79962370649107051</v>
      </c>
      <c r="E11" s="3">
        <v>0.17651281851669198</v>
      </c>
      <c r="F11" s="5">
        <v>1320683</v>
      </c>
      <c r="G11" s="3">
        <v>1.0854947680866589</v>
      </c>
      <c r="H11" s="3">
        <v>0.40103110149304905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0.86920529801324253</v>
      </c>
      <c r="E12" s="3">
        <v>0.10235794836311998</v>
      </c>
      <c r="F12" s="5">
        <v>1324883</v>
      </c>
      <c r="G12" s="3">
        <v>1.0013356223908865</v>
      </c>
      <c r="H12" s="3">
        <v>0.30949091716362309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0.73148974130241573</v>
      </c>
      <c r="E13" s="3">
        <v>2.7313042429977858E-2</v>
      </c>
      <c r="F13" s="5">
        <v>1346629</v>
      </c>
      <c r="G13" s="3">
        <v>1.5434023470755065</v>
      </c>
      <c r="H13" s="3">
        <v>0.21649208244182777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-4.8190522242421367E-2</v>
      </c>
      <c r="F14" s="5">
        <v>1326961</v>
      </c>
      <c r="G14" s="3">
        <v>1.1200498680523641</v>
      </c>
      <c r="H14" s="3">
        <v>0.12241671628844562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1.202067556196651</v>
      </c>
      <c r="E15" s="3">
        <v>-0.12367246745412074</v>
      </c>
      <c r="F15" s="5">
        <v>1324997</v>
      </c>
      <c r="G15" s="3">
        <v>1.352853299635659</v>
      </c>
      <c r="H15" s="3">
        <v>2.7739084210414315E-2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-0.16904692509472907</v>
      </c>
      <c r="E16" s="3">
        <v>-0.19859729427779874</v>
      </c>
      <c r="F16" s="5">
        <v>1337695</v>
      </c>
      <c r="G16" s="3">
        <v>1.2176888352166459</v>
      </c>
      <c r="H16" s="3">
        <v>-6.6997268205344851E-2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4.0560899293073938E-2</v>
      </c>
      <c r="E17" s="3">
        <v>-0.27233743850671366</v>
      </c>
      <c r="F17" s="5">
        <v>1338348</v>
      </c>
      <c r="G17" s="3">
        <v>0.78991820667706492</v>
      </c>
      <c r="H17" s="3">
        <v>-0.16115677355139493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0.63199396996578283</v>
      </c>
      <c r="E18" s="3">
        <v>-0.34426328382515275</v>
      </c>
      <c r="F18" s="5">
        <v>1344083</v>
      </c>
      <c r="G18" s="3">
        <v>0.69727055326136433</v>
      </c>
      <c r="H18" s="3">
        <v>-0.25401465010756136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-0.41372348486616717</v>
      </c>
      <c r="F19" s="5">
        <v>1349325</v>
      </c>
      <c r="G19" s="3">
        <v>0.49370818115195281</v>
      </c>
      <c r="H19" s="3">
        <v>-0.34478006928004257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0.20265705922088983</v>
      </c>
      <c r="E20" s="3">
        <v>-0.47999890062018369</v>
      </c>
      <c r="F20" s="5">
        <v>1328629</v>
      </c>
      <c r="G20" s="3">
        <v>0.20997929622241784</v>
      </c>
      <c r="H20" s="3">
        <v>-0.43259614100258087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0.93245394587218033</v>
      </c>
      <c r="E21" s="3">
        <v>-0.54229919653616621</v>
      </c>
      <c r="F21" s="5">
        <v>1323342</v>
      </c>
      <c r="G21" s="3">
        <v>0.91840228658757184</v>
      </c>
      <c r="H21" s="3">
        <v>-0.51654774685819416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-0.98343685300207317</v>
      </c>
      <c r="E22" s="3">
        <v>-0.59978663139920085</v>
      </c>
      <c r="F22" s="5">
        <v>1327869</v>
      </c>
      <c r="G22" s="3">
        <v>-0.56946073079670034</v>
      </c>
      <c r="H22" s="3">
        <v>-0.59567514513564868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-0.41997200186654204</v>
      </c>
      <c r="E23" s="3">
        <v>-0.65152105058170651</v>
      </c>
      <c r="F23" s="5">
        <v>1318915</v>
      </c>
      <c r="G23" s="3">
        <v>-0.13387012629071382</v>
      </c>
      <c r="H23" s="3">
        <v>-0.66891894481583247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1.7586024972149339E-2</v>
      </c>
      <c r="E24" s="3">
        <v>-0.69658894183260234</v>
      </c>
      <c r="F24" s="5">
        <v>1332983</v>
      </c>
      <c r="G24" s="3">
        <v>0.61137474026007332</v>
      </c>
      <c r="H24" s="3">
        <v>-0.73521793443419348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-0.59038847561695418</v>
      </c>
      <c r="E25" s="3">
        <v>-0.73406071310575782</v>
      </c>
      <c r="F25" s="5">
        <v>1340415</v>
      </c>
      <c r="G25" s="3">
        <v>-0.46144855041737598</v>
      </c>
      <c r="H25" s="3">
        <v>-0.79347374635822654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3.5876584549154877E-2</v>
      </c>
      <c r="E26" s="3">
        <v>-0.76295717687123665</v>
      </c>
      <c r="F26" s="5">
        <v>1318325</v>
      </c>
      <c r="G26" s="3">
        <v>-0.6508103855350722</v>
      </c>
      <c r="H26" s="3">
        <v>-0.84249449957523947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0.32664211901651807</v>
      </c>
      <c r="E27" s="3">
        <v>-0.78228916836038798</v>
      </c>
      <c r="F27" s="5">
        <v>1324427</v>
      </c>
      <c r="G27" s="3">
        <v>-4.301896532595828E-2</v>
      </c>
      <c r="H27" s="3">
        <v>-0.88106525576726624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-5.6989372883335276</v>
      </c>
      <c r="E28" s="3">
        <v>-0.79101204823779558</v>
      </c>
      <c r="F28" s="5">
        <v>1238554</v>
      </c>
      <c r="G28" s="3">
        <v>-7.4113306844983295</v>
      </c>
      <c r="H28" s="3">
        <v>-0.90795776521953253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-7.0199826238053875</v>
      </c>
      <c r="E29" s="3">
        <v>-0.78800416805086437</v>
      </c>
      <c r="F29" s="5">
        <v>1233187</v>
      </c>
      <c r="G29" s="3">
        <v>-7.8575228565365691</v>
      </c>
      <c r="H29" s="3">
        <v>-0.92188558055820569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-5.7040792809403111</v>
      </c>
      <c r="E30" s="3">
        <v>-0.77248470748867248</v>
      </c>
      <c r="F30" s="5">
        <v>1259417</v>
      </c>
      <c r="G30" s="3">
        <v>-6.2991645605219304</v>
      </c>
      <c r="H30" s="3">
        <v>-0.92201387752884734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-4.8733386345564007</v>
      </c>
      <c r="E31" s="3">
        <v>-0.74410562252194767</v>
      </c>
      <c r="F31" s="5">
        <v>1273339</v>
      </c>
      <c r="G31" s="3">
        <v>-5.6314082967409584</v>
      </c>
      <c r="H31" s="3">
        <v>-0.90798947335451763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-2.7528089887640439</v>
      </c>
      <c r="E32" s="3">
        <v>-0.70286134096679642</v>
      </c>
      <c r="F32" s="5">
        <v>1282346</v>
      </c>
      <c r="G32" s="3">
        <v>-3.4835157143190409</v>
      </c>
      <c r="H32" s="3">
        <v>-0.87983259850015128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-3.3010365029292443</v>
      </c>
      <c r="E33" s="3">
        <v>-0.64903304293182762</v>
      </c>
      <c r="F33" s="5">
        <v>1276979</v>
      </c>
      <c r="G33" s="3">
        <v>-3.5034783147515958</v>
      </c>
      <c r="H33" s="3">
        <v>-0.8378914986267515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-2.5265725736191014</v>
      </c>
      <c r="E34" s="3">
        <v>-0.58304426600119152</v>
      </c>
      <c r="F34" s="5">
        <v>1286659</v>
      </c>
      <c r="G34" s="3">
        <v>-3.1034687909726077</v>
      </c>
      <c r="H34" s="3">
        <v>-0.782695230722809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-1.6635426429240874</v>
      </c>
      <c r="E35" s="3">
        <v>-0.50550271466598273</v>
      </c>
      <c r="F35" s="5">
        <v>1286436</v>
      </c>
      <c r="G35" s="3">
        <v>-2.462554448163834</v>
      </c>
      <c r="H35" s="3">
        <v>-0.7149579619723786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-3.2704255069745614</v>
      </c>
      <c r="E36" s="3">
        <v>-0.41715106066088042</v>
      </c>
      <c r="F36" s="5">
        <v>1287803</v>
      </c>
      <c r="G36" s="3">
        <v>-3.3893905623702647</v>
      </c>
      <c r="H36" s="3">
        <v>-0.63555502439008815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-3.2604822425466251</v>
      </c>
      <c r="E37" s="3">
        <v>-0.31881239516002619</v>
      </c>
      <c r="F37" s="5">
        <v>1295656</v>
      </c>
      <c r="G37" s="3">
        <v>-3.3391897285542149</v>
      </c>
      <c r="H37" s="3">
        <v>-0.5454831108576621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-3.4429169157202621</v>
      </c>
      <c r="E38" s="3">
        <v>-0.2115079533963333</v>
      </c>
      <c r="F38" s="5">
        <v>1282944</v>
      </c>
      <c r="G38" s="3">
        <v>-2.6837843475622458</v>
      </c>
      <c r="H38" s="3">
        <v>-0.4459301528358513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-3.8714260344521412</v>
      </c>
      <c r="E39" s="3">
        <v>-9.6463253231005769E-2</v>
      </c>
      <c r="F39" s="5">
        <v>1276090</v>
      </c>
      <c r="G39" s="3">
        <v>-3.6496537748022306</v>
      </c>
      <c r="H39" s="3">
        <v>-0.33827808918941316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2.4871784074590966E-2</v>
      </c>
      <c r="F40" s="5">
        <v>1275175</v>
      </c>
      <c r="G40" s="3">
        <v>2.9567544087702347</v>
      </c>
      <c r="H40" s="3">
        <v>-0.22406426532440557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3.4884445275026543</v>
      </c>
      <c r="E41" s="3">
        <v>0.15078508706595112</v>
      </c>
      <c r="F41" s="5">
        <v>1285054</v>
      </c>
      <c r="G41" s="3">
        <v>4.2059314605165321</v>
      </c>
      <c r="H41" s="3">
        <v>-0.10505598329172074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3.0367835757057371</v>
      </c>
      <c r="E42" s="3">
        <v>0.27971679584983133</v>
      </c>
      <c r="F42" s="5">
        <v>1298848</v>
      </c>
      <c r="G42" s="3">
        <v>3.130893103713861</v>
      </c>
      <c r="H42" s="3">
        <v>1.7200345043450232E-2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2.9257224743252985</v>
      </c>
      <c r="E43" s="3">
        <v>0.41033883243857416</v>
      </c>
      <c r="F43" s="5">
        <v>1306988</v>
      </c>
      <c r="G43" s="3">
        <v>2.6425798628644914</v>
      </c>
      <c r="H43" s="3">
        <v>0.14145768194395844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2.3454650491045559</v>
      </c>
      <c r="E44" s="3">
        <v>0.5415145818153454</v>
      </c>
      <c r="F44" s="5">
        <v>1312466</v>
      </c>
      <c r="G44" s="3">
        <v>2.34882005324617</v>
      </c>
      <c r="H44" s="3">
        <v>0.26668521833645153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2.050565070488175</v>
      </c>
      <c r="E45" s="3">
        <v>0.67228210838288627</v>
      </c>
      <c r="F45" s="5">
        <v>1296788</v>
      </c>
      <c r="G45" s="3">
        <v>1.5512392921105178</v>
      </c>
      <c r="H45" s="3">
        <v>0.39202583418791886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2.264330830651895</v>
      </c>
      <c r="E46" s="3">
        <v>0.80180475088194414</v>
      </c>
      <c r="F46" s="5">
        <v>1309569</v>
      </c>
      <c r="G46" s="3">
        <v>1.7805805578634315</v>
      </c>
      <c r="H46" s="3">
        <v>0.51676700216221849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2.6030497974743882</v>
      </c>
      <c r="E47" s="3">
        <v>0.92934156214785713</v>
      </c>
      <c r="F47" s="5">
        <v>1318777</v>
      </c>
      <c r="G47" s="3">
        <v>2.5139999191564844</v>
      </c>
      <c r="H47" s="3">
        <v>0.64027669585778646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3.2174018419776962</v>
      </c>
      <c r="E48" s="3">
        <v>1.0542531593270583</v>
      </c>
      <c r="F48" s="5">
        <v>1322440</v>
      </c>
      <c r="G48" s="3">
        <v>2.6896194526647266</v>
      </c>
      <c r="H48" s="3">
        <v>0.76201065370331567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1.176016389304545</v>
      </c>
      <c r="F49" s="5">
        <v>1332390</v>
      </c>
      <c r="G49" s="3">
        <v>2.8351661243416482</v>
      </c>
      <c r="H49" s="3">
        <v>0.88155473379578375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3.8999628574965861</v>
      </c>
      <c r="E50" s="3">
        <v>1.294258317623832</v>
      </c>
      <c r="F50" s="5">
        <v>1312611</v>
      </c>
      <c r="G50" s="3">
        <v>2.3124158186171861</v>
      </c>
      <c r="H50" s="3">
        <v>0.99862865595431838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1.4088057180033215</v>
      </c>
      <c r="F51" s="5">
        <v>1314146</v>
      </c>
      <c r="G51" s="3">
        <v>2.9822347953514239</v>
      </c>
      <c r="H51" s="3">
        <v>1.1130878074557242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1.5196663158655737</v>
      </c>
      <c r="F52" s="5">
        <v>1313307</v>
      </c>
      <c r="G52" s="3">
        <v>2.9903346599486236</v>
      </c>
      <c r="H52" s="3">
        <v>1.2248788107964352</v>
      </c>
    </row>
    <row r="53" spans="1:8" x14ac:dyDescent="0.3">
      <c r="A53" s="1">
        <v>2022</v>
      </c>
      <c r="B53" s="1">
        <v>4</v>
      </c>
      <c r="C53" s="5">
        <v>17392</v>
      </c>
      <c r="D53" s="3">
        <v>4.6890988984530146</v>
      </c>
      <c r="E53" s="3">
        <v>1.6270348110805748</v>
      </c>
      <c r="F53" s="5">
        <v>1330423</v>
      </c>
      <c r="G53" s="3">
        <v>3.5305131146239788</v>
      </c>
      <c r="H53" s="3">
        <v>1.3340780903470448</v>
      </c>
    </row>
    <row r="54" spans="1:8" x14ac:dyDescent="0.3">
      <c r="A54" s="1">
        <v>2022</v>
      </c>
      <c r="B54" s="1">
        <v>5</v>
      </c>
      <c r="C54" s="5">
        <v>17360</v>
      </c>
      <c r="D54" s="3">
        <v>2.9472810294728147</v>
      </c>
      <c r="E54" s="3">
        <v>1.731243939910001</v>
      </c>
      <c r="F54" s="5">
        <v>1332413</v>
      </c>
      <c r="G54" s="3">
        <v>2.5842130872896663</v>
      </c>
      <c r="H54" s="3">
        <v>1.440884671578782</v>
      </c>
    </row>
    <row r="55" spans="1:8" x14ac:dyDescent="0.3">
      <c r="A55" s="1">
        <v>2022</v>
      </c>
      <c r="B55" s="1">
        <v>6</v>
      </c>
      <c r="C55" s="5">
        <v>17492</v>
      </c>
      <c r="D55" s="3">
        <v>1.473488803805556</v>
      </c>
      <c r="E55" s="3">
        <v>1.8328390819549292</v>
      </c>
      <c r="F55" s="5">
        <v>1327991</v>
      </c>
      <c r="G55" s="3">
        <v>1.6069772637545165</v>
      </c>
      <c r="H55" s="3">
        <v>1.545650110172895</v>
      </c>
    </row>
    <row r="56" spans="1:8" x14ac:dyDescent="0.3">
      <c r="A56" s="1">
        <v>2022</v>
      </c>
      <c r="B56" s="1">
        <v>7</v>
      </c>
      <c r="C56" s="5">
        <v>17833</v>
      </c>
      <c r="D56" s="3">
        <v>0.66041995935877118</v>
      </c>
      <c r="E56" s="3">
        <v>1.9324500638365445</v>
      </c>
      <c r="F56" s="5">
        <v>1327434</v>
      </c>
      <c r="G56" s="3">
        <v>1.1404485906682638</v>
      </c>
      <c r="H56" s="3">
        <v>1.6488053596172787</v>
      </c>
    </row>
    <row r="57" spans="1:8" x14ac:dyDescent="0.3">
      <c r="A57" s="1">
        <v>2022</v>
      </c>
      <c r="B57" s="1">
        <v>8</v>
      </c>
      <c r="C57" s="5">
        <v>17612</v>
      </c>
      <c r="D57" s="3">
        <v>0.53659093503823918</v>
      </c>
      <c r="E57" s="3">
        <v>2.0306817572956049</v>
      </c>
      <c r="F57" s="5">
        <v>1310699</v>
      </c>
      <c r="G57" s="3">
        <v>1.0727273848925245</v>
      </c>
      <c r="H57" s="3">
        <v>1.7507856322299375</v>
      </c>
    </row>
    <row r="58" spans="1:8" x14ac:dyDescent="0.3">
      <c r="A58" s="1">
        <v>2022</v>
      </c>
      <c r="B58" s="1">
        <v>9</v>
      </c>
      <c r="C58" s="5">
        <v>17265</v>
      </c>
      <c r="D58" s="3">
        <v>0.6001631511478811</v>
      </c>
      <c r="E58" s="3">
        <v>2.1280506986489462</v>
      </c>
      <c r="F58" s="5">
        <v>1319895</v>
      </c>
      <c r="G58" s="3">
        <v>0.7885036985450844</v>
      </c>
      <c r="H58" s="3">
        <v>1.851990837775477</v>
      </c>
    </row>
    <row r="59" spans="1:8" x14ac:dyDescent="0.3">
      <c r="A59" s="1">
        <v>2022</v>
      </c>
      <c r="B59" s="1">
        <v>10</v>
      </c>
      <c r="C59" s="5">
        <v>17203</v>
      </c>
      <c r="D59" s="3">
        <v>-0.12772133526850471</v>
      </c>
      <c r="E59" s="3">
        <v>2.2249696679063033</v>
      </c>
      <c r="F59" s="5">
        <v>1318761</v>
      </c>
      <c r="G59" s="3">
        <v>-1.2132453022783984E-3</v>
      </c>
      <c r="H59" s="3">
        <v>1.9527737986402147</v>
      </c>
    </row>
    <row r="60" spans="1:8" x14ac:dyDescent="0.3">
      <c r="A60" s="1">
        <v>2022</v>
      </c>
      <c r="B60" s="1">
        <v>11</v>
      </c>
      <c r="C60" s="5">
        <v>17079</v>
      </c>
      <c r="D60" s="3">
        <v>0.25829175227471968</v>
      </c>
      <c r="E60" s="3">
        <v>2.3217453417755007</v>
      </c>
      <c r="F60" s="5">
        <v>1322311</v>
      </c>
      <c r="G60" s="3">
        <v>-9.7546958652161564E-3</v>
      </c>
      <c r="H60" s="3">
        <v>2.0534134839369105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Pérez Mungía Daniel (Externo)</cp:lastModifiedBy>
  <cp:revision>12</cp:revision>
  <dcterms:created xsi:type="dcterms:W3CDTF">2020-04-08T10:41:16Z</dcterms:created>
  <dcterms:modified xsi:type="dcterms:W3CDTF">2022-12-13T08:05:31Z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