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13" l="1"/>
  <c r="G91" i="13"/>
  <c r="F91" i="13"/>
  <c r="E91" i="13"/>
  <c r="D91" i="13"/>
  <c r="C91" i="13"/>
  <c r="H91" i="12" l="1"/>
  <c r="G91" i="12"/>
  <c r="F91" i="12"/>
  <c r="E91" i="12"/>
  <c r="D91" i="12"/>
  <c r="C91" i="12"/>
  <c r="H97" i="30" l="1"/>
  <c r="G97" i="30"/>
  <c r="F97" i="30"/>
  <c r="E97" i="30"/>
  <c r="D97" i="30"/>
  <c r="C97" i="30"/>
  <c r="H96" i="30"/>
  <c r="G96" i="30"/>
  <c r="F96" i="30"/>
  <c r="E96" i="30"/>
  <c r="D96" i="30"/>
  <c r="C96" i="30"/>
  <c r="H95" i="30"/>
  <c r="G95" i="30"/>
  <c r="F95" i="30"/>
  <c r="E95" i="30"/>
  <c r="D95" i="30"/>
  <c r="C95" i="30"/>
  <c r="H94" i="30"/>
  <c r="G94" i="30"/>
  <c r="F94" i="30"/>
  <c r="E94" i="30"/>
  <c r="D94" i="30"/>
  <c r="C94" i="30"/>
  <c r="H93" i="30"/>
  <c r="G93" i="30"/>
  <c r="F93" i="30"/>
  <c r="E93" i="30"/>
  <c r="D93" i="30"/>
  <c r="C93" i="30"/>
  <c r="H92" i="30"/>
  <c r="G92" i="30"/>
  <c r="F92" i="30"/>
  <c r="E92" i="30"/>
  <c r="D92" i="30"/>
  <c r="C92" i="30"/>
  <c r="H91" i="30"/>
  <c r="G91" i="30"/>
  <c r="F91" i="30"/>
  <c r="E91" i="30"/>
  <c r="D91" i="30"/>
  <c r="C91" i="30"/>
  <c r="H90" i="30"/>
  <c r="G90" i="30"/>
  <c r="F90" i="30"/>
  <c r="E90" i="30"/>
  <c r="D90" i="30"/>
  <c r="C90" i="30"/>
  <c r="H89" i="30"/>
  <c r="G89" i="30"/>
  <c r="F89" i="30"/>
  <c r="E89" i="30"/>
  <c r="D89" i="30"/>
  <c r="C89" i="30"/>
  <c r="H88" i="30"/>
  <c r="G88" i="30"/>
  <c r="F88" i="30"/>
  <c r="E88" i="30"/>
  <c r="D88" i="30"/>
  <c r="C88" i="30"/>
  <c r="H87" i="30"/>
  <c r="G87" i="30"/>
  <c r="F87" i="30"/>
  <c r="E87" i="30"/>
  <c r="D87" i="30"/>
  <c r="C87" i="30"/>
  <c r="H86" i="30"/>
  <c r="G86" i="30"/>
  <c r="F86" i="30"/>
  <c r="E86" i="30"/>
  <c r="D86" i="30"/>
  <c r="C86" i="30"/>
  <c r="H85" i="30"/>
  <c r="G85" i="30"/>
  <c r="F85" i="30"/>
  <c r="E85" i="30"/>
  <c r="D85" i="30"/>
  <c r="C85" i="30"/>
  <c r="H84" i="30"/>
  <c r="G84" i="30"/>
  <c r="F84" i="30"/>
  <c r="E84" i="30"/>
  <c r="D84" i="30"/>
  <c r="C84" i="30"/>
  <c r="H83" i="30"/>
  <c r="G83" i="30"/>
  <c r="F83" i="30"/>
  <c r="E83" i="30"/>
  <c r="D83" i="30"/>
  <c r="C83" i="30"/>
  <c r="H82" i="30"/>
  <c r="G82" i="30"/>
  <c r="F82" i="30"/>
  <c r="E82" i="30"/>
  <c r="D82" i="30"/>
  <c r="C82" i="30"/>
  <c r="H81" i="30"/>
  <c r="G81" i="30"/>
  <c r="F81" i="30"/>
  <c r="E81" i="30"/>
  <c r="D81" i="30"/>
  <c r="C81" i="30"/>
  <c r="H80" i="30"/>
  <c r="G80" i="30"/>
  <c r="F80" i="30"/>
  <c r="E80" i="30"/>
  <c r="D80" i="30"/>
  <c r="C80" i="30"/>
  <c r="H79" i="30"/>
  <c r="G79" i="30"/>
  <c r="F79" i="30"/>
  <c r="E79" i="30"/>
  <c r="D79" i="30"/>
  <c r="C79" i="30"/>
  <c r="H78" i="30"/>
  <c r="G78" i="30"/>
  <c r="F78" i="30"/>
  <c r="E78" i="30"/>
  <c r="D78" i="30"/>
  <c r="C78" i="30"/>
  <c r="H77" i="30"/>
  <c r="G77" i="30"/>
  <c r="F77" i="30"/>
  <c r="E77" i="30"/>
  <c r="D77" i="30"/>
  <c r="C77" i="30"/>
  <c r="H76" i="30"/>
  <c r="G76" i="30"/>
  <c r="F76" i="30"/>
  <c r="E76" i="30"/>
  <c r="D76" i="30"/>
  <c r="C76" i="30"/>
  <c r="H75" i="30"/>
  <c r="G75" i="30"/>
  <c r="F75" i="30"/>
  <c r="E75" i="30"/>
  <c r="D75" i="30"/>
  <c r="C75" i="30"/>
  <c r="H74" i="30"/>
  <c r="G74" i="30"/>
  <c r="F74" i="30"/>
  <c r="E74" i="30"/>
  <c r="D74" i="30"/>
  <c r="C74" i="30"/>
  <c r="H73" i="30"/>
  <c r="G73" i="30"/>
  <c r="F73" i="30"/>
  <c r="E73" i="30"/>
  <c r="D73" i="30"/>
  <c r="C73" i="30"/>
  <c r="H72" i="30"/>
  <c r="G72" i="30"/>
  <c r="F72" i="30"/>
  <c r="E72" i="30"/>
  <c r="D72" i="30"/>
  <c r="C72" i="30"/>
  <c r="H71" i="30"/>
  <c r="G71" i="30"/>
  <c r="F71" i="30"/>
  <c r="E71" i="30"/>
  <c r="D71" i="30"/>
  <c r="C71" i="30"/>
  <c r="H70" i="30"/>
  <c r="G70" i="30"/>
  <c r="F70" i="30"/>
  <c r="E70" i="30"/>
  <c r="D70" i="30"/>
  <c r="C70" i="30"/>
  <c r="H69" i="30"/>
  <c r="G69" i="30"/>
  <c r="F69" i="30"/>
  <c r="E69" i="30"/>
  <c r="D69" i="30"/>
  <c r="C69" i="30"/>
  <c r="H68" i="30"/>
  <c r="G68" i="30"/>
  <c r="F68" i="30"/>
  <c r="E68" i="30"/>
  <c r="D68" i="30"/>
  <c r="C68" i="30"/>
  <c r="H67" i="30"/>
  <c r="G67" i="30"/>
  <c r="F67" i="30"/>
  <c r="E67" i="30"/>
  <c r="D67" i="30"/>
  <c r="C67" i="30"/>
  <c r="H66" i="30"/>
  <c r="G66" i="30"/>
  <c r="F66" i="30"/>
  <c r="E66" i="30"/>
  <c r="D66" i="30"/>
  <c r="C66" i="30"/>
  <c r="H65" i="30"/>
  <c r="G65" i="30"/>
  <c r="F65" i="30"/>
  <c r="E65" i="30"/>
  <c r="D65" i="30"/>
  <c r="C65" i="30"/>
  <c r="H64" i="30"/>
  <c r="G64" i="30"/>
  <c r="F64" i="30"/>
  <c r="E64" i="30"/>
  <c r="D64" i="30"/>
  <c r="C64" i="30"/>
  <c r="H63" i="30"/>
  <c r="G63" i="30"/>
  <c r="F63" i="30"/>
  <c r="E63" i="30"/>
  <c r="D63" i="30"/>
  <c r="C63" i="30"/>
  <c r="H62" i="30"/>
  <c r="G62" i="30"/>
  <c r="F62" i="30"/>
  <c r="E62" i="30"/>
  <c r="D62" i="30"/>
  <c r="C62" i="30"/>
  <c r="H61" i="30"/>
  <c r="G61" i="30"/>
  <c r="F61" i="30"/>
  <c r="E61" i="30"/>
  <c r="D61" i="30"/>
  <c r="C61" i="30"/>
  <c r="H60" i="30"/>
  <c r="G60" i="30"/>
  <c r="F60" i="30"/>
  <c r="E60" i="30"/>
  <c r="D60" i="30"/>
  <c r="C60" i="30"/>
  <c r="H59" i="30"/>
  <c r="G59" i="30"/>
  <c r="F59" i="30"/>
  <c r="E59" i="30"/>
  <c r="D59" i="30"/>
  <c r="C59" i="30"/>
  <c r="H58" i="30"/>
  <c r="G58" i="30"/>
  <c r="F58" i="30"/>
  <c r="E58" i="30"/>
  <c r="D58" i="30"/>
  <c r="C58" i="30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2" i="30"/>
  <c r="G52" i="30"/>
  <c r="F52" i="30"/>
  <c r="E52" i="30"/>
  <c r="D52" i="30"/>
  <c r="C52" i="30"/>
  <c r="H51" i="30"/>
  <c r="G51" i="30"/>
  <c r="F51" i="30"/>
  <c r="E51" i="30"/>
  <c r="D51" i="30"/>
  <c r="C51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5" i="30"/>
  <c r="G45" i="30"/>
  <c r="F45" i="30"/>
  <c r="E45" i="30"/>
  <c r="D45" i="30"/>
  <c r="C45" i="30"/>
  <c r="H44" i="30"/>
  <c r="G44" i="30"/>
  <c r="F44" i="30"/>
  <c r="E44" i="30"/>
  <c r="D44" i="30"/>
  <c r="C44" i="30"/>
  <c r="H43" i="30"/>
  <c r="G43" i="30"/>
  <c r="F43" i="30"/>
  <c r="E43" i="30"/>
  <c r="D43" i="30"/>
  <c r="C43" i="30"/>
  <c r="H42" i="30"/>
  <c r="G42" i="30"/>
  <c r="F42" i="30"/>
  <c r="E42" i="30"/>
  <c r="D42" i="30"/>
  <c r="C42" i="30"/>
  <c r="H41" i="30"/>
  <c r="G41" i="30"/>
  <c r="F41" i="30"/>
  <c r="E41" i="30"/>
  <c r="D41" i="30"/>
  <c r="C41" i="30"/>
  <c r="H40" i="30"/>
  <c r="G40" i="30"/>
  <c r="F40" i="30"/>
  <c r="E40" i="30"/>
  <c r="D40" i="30"/>
  <c r="C40" i="30"/>
  <c r="H39" i="30"/>
  <c r="G39" i="30"/>
  <c r="F39" i="30"/>
  <c r="E39" i="30"/>
  <c r="D39" i="30"/>
  <c r="C39" i="30"/>
  <c r="H38" i="30"/>
  <c r="G38" i="30"/>
  <c r="F38" i="30"/>
  <c r="E38" i="30"/>
  <c r="D38" i="30"/>
  <c r="C38" i="30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2" i="30"/>
  <c r="G32" i="30"/>
  <c r="F32" i="30"/>
  <c r="E32" i="30"/>
  <c r="D32" i="30"/>
  <c r="C32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25" i="30"/>
  <c r="G25" i="30"/>
  <c r="F25" i="30"/>
  <c r="E25" i="30"/>
  <c r="D25" i="30"/>
  <c r="C25" i="30"/>
  <c r="H24" i="30"/>
  <c r="G24" i="30"/>
  <c r="F24" i="30"/>
  <c r="E24" i="30"/>
  <c r="D24" i="30"/>
  <c r="C24" i="30"/>
  <c r="H23" i="30"/>
  <c r="G23" i="30"/>
  <c r="F23" i="30"/>
  <c r="E23" i="30"/>
  <c r="D23" i="30"/>
  <c r="C23" i="30"/>
  <c r="H22" i="30"/>
  <c r="G22" i="30"/>
  <c r="F22" i="30"/>
  <c r="E22" i="30"/>
  <c r="D22" i="30"/>
  <c r="C22" i="30"/>
  <c r="H21" i="30"/>
  <c r="G21" i="30"/>
  <c r="F21" i="30"/>
  <c r="E21" i="30"/>
  <c r="D21" i="30"/>
  <c r="C21" i="30"/>
  <c r="H20" i="30"/>
  <c r="G20" i="30"/>
  <c r="F20" i="30"/>
  <c r="E20" i="30"/>
  <c r="D20" i="30"/>
  <c r="C20" i="30"/>
  <c r="H19" i="30"/>
  <c r="G19" i="30"/>
  <c r="F19" i="30"/>
  <c r="E19" i="30"/>
  <c r="D19" i="30"/>
  <c r="C19" i="30"/>
  <c r="H18" i="30"/>
  <c r="G18" i="30"/>
  <c r="F18" i="30"/>
  <c r="E18" i="30"/>
  <c r="D18" i="30"/>
  <c r="C18" i="30"/>
  <c r="H17" i="30"/>
  <c r="G17" i="30"/>
  <c r="F17" i="30"/>
  <c r="E17" i="30"/>
  <c r="D17" i="30"/>
  <c r="C17" i="30"/>
  <c r="H16" i="30"/>
  <c r="G16" i="30"/>
  <c r="F16" i="30"/>
  <c r="E16" i="30"/>
  <c r="D16" i="30"/>
  <c r="C16" i="30"/>
  <c r="H15" i="30"/>
  <c r="G15" i="30"/>
  <c r="F15" i="30"/>
  <c r="E15" i="30"/>
  <c r="D15" i="30"/>
  <c r="C15" i="30"/>
  <c r="H14" i="30"/>
  <c r="G14" i="30"/>
  <c r="F14" i="30"/>
  <c r="E14" i="30"/>
  <c r="D14" i="30"/>
  <c r="C14" i="30"/>
  <c r="H13" i="30"/>
  <c r="G13" i="30"/>
  <c r="F13" i="30"/>
  <c r="E13" i="30"/>
  <c r="D13" i="30"/>
  <c r="C13" i="30"/>
  <c r="H12" i="30"/>
  <c r="G12" i="30"/>
  <c r="F12" i="30"/>
  <c r="E12" i="30"/>
  <c r="D12" i="30"/>
  <c r="C12" i="30"/>
  <c r="H11" i="30"/>
  <c r="G11" i="30"/>
  <c r="F11" i="30"/>
  <c r="E11" i="30"/>
  <c r="D11" i="30"/>
  <c r="C11" i="30"/>
  <c r="H10" i="30"/>
  <c r="G10" i="30"/>
  <c r="F10" i="30"/>
  <c r="E10" i="30"/>
  <c r="D10" i="30"/>
  <c r="C10" i="30"/>
  <c r="H9" i="30"/>
  <c r="G9" i="30"/>
  <c r="F9" i="30"/>
  <c r="E9" i="30"/>
  <c r="D9" i="30"/>
  <c r="C9" i="30"/>
  <c r="H8" i="30"/>
  <c r="G8" i="30"/>
  <c r="F8" i="30"/>
  <c r="E8" i="30"/>
  <c r="D8" i="30"/>
  <c r="C8" i="30"/>
  <c r="H7" i="30"/>
  <c r="G7" i="30"/>
  <c r="F7" i="30"/>
  <c r="E7" i="30"/>
  <c r="D7" i="30"/>
  <c r="C7" i="30"/>
  <c r="H6" i="30"/>
  <c r="G6" i="30"/>
  <c r="F6" i="30"/>
  <c r="E6" i="30"/>
  <c r="D6" i="30"/>
  <c r="C6" i="30"/>
  <c r="H5" i="30"/>
  <c r="G5" i="30"/>
  <c r="F5" i="30"/>
  <c r="E5" i="30"/>
  <c r="D5" i="30"/>
  <c r="C5" i="30"/>
  <c r="H4" i="30"/>
  <c r="G4" i="30"/>
  <c r="F4" i="30"/>
  <c r="E4" i="30"/>
  <c r="D4" i="30"/>
  <c r="C4" i="30"/>
  <c r="H3" i="30"/>
  <c r="G3" i="30"/>
  <c r="F3" i="30"/>
  <c r="E3" i="30"/>
  <c r="D3" i="30"/>
  <c r="C3" i="30"/>
  <c r="H2" i="30"/>
  <c r="G2" i="30"/>
  <c r="F2" i="30"/>
  <c r="E2" i="30"/>
  <c r="D2" i="30"/>
  <c r="C2" i="30"/>
  <c r="H97" i="29"/>
  <c r="G97" i="29"/>
  <c r="F97" i="29"/>
  <c r="E97" i="29"/>
  <c r="D97" i="29"/>
  <c r="C97" i="29"/>
  <c r="H96" i="29"/>
  <c r="G96" i="29"/>
  <c r="F96" i="29"/>
  <c r="E96" i="29"/>
  <c r="D96" i="29"/>
  <c r="C96" i="29"/>
  <c r="H95" i="29"/>
  <c r="G95" i="29"/>
  <c r="F95" i="29"/>
  <c r="E95" i="29"/>
  <c r="D95" i="29"/>
  <c r="C95" i="29"/>
  <c r="H94" i="29"/>
  <c r="G94" i="29"/>
  <c r="F94" i="29"/>
  <c r="E94" i="29"/>
  <c r="D94" i="29"/>
  <c r="C94" i="29"/>
  <c r="H93" i="29"/>
  <c r="G93" i="29"/>
  <c r="F93" i="29"/>
  <c r="E93" i="29"/>
  <c r="D93" i="29"/>
  <c r="C93" i="29"/>
  <c r="H92" i="29"/>
  <c r="G92" i="29"/>
  <c r="F92" i="29"/>
  <c r="E92" i="29"/>
  <c r="D92" i="29"/>
  <c r="C92" i="29"/>
  <c r="H91" i="29"/>
  <c r="G91" i="29"/>
  <c r="F91" i="29"/>
  <c r="E91" i="29"/>
  <c r="D91" i="29"/>
  <c r="C91" i="29"/>
  <c r="H90" i="29"/>
  <c r="G90" i="29"/>
  <c r="F90" i="29"/>
  <c r="E90" i="29"/>
  <c r="D90" i="29"/>
  <c r="C90" i="29"/>
  <c r="H89" i="29"/>
  <c r="G89" i="29"/>
  <c r="F89" i="29"/>
  <c r="E89" i="29"/>
  <c r="D89" i="29"/>
  <c r="C89" i="29"/>
  <c r="H88" i="29"/>
  <c r="G88" i="29"/>
  <c r="F88" i="29"/>
  <c r="E88" i="29"/>
  <c r="D88" i="29"/>
  <c r="C88" i="29"/>
  <c r="H87" i="29"/>
  <c r="G87" i="29"/>
  <c r="F87" i="29"/>
  <c r="E87" i="29"/>
  <c r="D87" i="29"/>
  <c r="C87" i="29"/>
  <c r="H86" i="29"/>
  <c r="G86" i="29"/>
  <c r="F86" i="29"/>
  <c r="E86" i="29"/>
  <c r="D86" i="29"/>
  <c r="C86" i="29"/>
  <c r="H85" i="29"/>
  <c r="G85" i="29"/>
  <c r="F85" i="29"/>
  <c r="E85" i="29"/>
  <c r="D85" i="29"/>
  <c r="C85" i="29"/>
  <c r="H84" i="29"/>
  <c r="G84" i="29"/>
  <c r="F84" i="29"/>
  <c r="E84" i="29"/>
  <c r="D84" i="29"/>
  <c r="C84" i="29"/>
  <c r="H83" i="29"/>
  <c r="G83" i="29"/>
  <c r="F83" i="29"/>
  <c r="E83" i="29"/>
  <c r="D83" i="29"/>
  <c r="C83" i="29"/>
  <c r="H82" i="29"/>
  <c r="G82" i="29"/>
  <c r="F82" i="29"/>
  <c r="E82" i="29"/>
  <c r="D82" i="29"/>
  <c r="C82" i="29"/>
  <c r="H81" i="29"/>
  <c r="G81" i="29"/>
  <c r="F81" i="29"/>
  <c r="E81" i="29"/>
  <c r="D81" i="29"/>
  <c r="C81" i="29"/>
  <c r="H80" i="29"/>
  <c r="G80" i="29"/>
  <c r="F80" i="29"/>
  <c r="E80" i="29"/>
  <c r="D80" i="29"/>
  <c r="C80" i="29"/>
  <c r="H79" i="29"/>
  <c r="G79" i="29"/>
  <c r="F79" i="29"/>
  <c r="E79" i="29"/>
  <c r="D79" i="29"/>
  <c r="C79" i="29"/>
  <c r="H78" i="29"/>
  <c r="G78" i="29"/>
  <c r="F78" i="29"/>
  <c r="E78" i="29"/>
  <c r="D78" i="29"/>
  <c r="C78" i="29"/>
  <c r="H77" i="29"/>
  <c r="G77" i="29"/>
  <c r="F77" i="29"/>
  <c r="E77" i="29"/>
  <c r="D77" i="29"/>
  <c r="C77" i="29"/>
  <c r="H76" i="29"/>
  <c r="G76" i="29"/>
  <c r="F76" i="29"/>
  <c r="E76" i="29"/>
  <c r="D76" i="29"/>
  <c r="C76" i="29"/>
  <c r="H75" i="29"/>
  <c r="G75" i="29"/>
  <c r="F75" i="29"/>
  <c r="E75" i="29"/>
  <c r="D75" i="29"/>
  <c r="C75" i="29"/>
  <c r="H74" i="29"/>
  <c r="G74" i="29"/>
  <c r="F74" i="29"/>
  <c r="E74" i="29"/>
  <c r="D74" i="29"/>
  <c r="C74" i="29"/>
  <c r="H73" i="29"/>
  <c r="G73" i="29"/>
  <c r="F73" i="29"/>
  <c r="E73" i="29"/>
  <c r="D73" i="29"/>
  <c r="C73" i="29"/>
  <c r="H72" i="29"/>
  <c r="G72" i="29"/>
  <c r="F72" i="29"/>
  <c r="E72" i="29"/>
  <c r="D72" i="29"/>
  <c r="C72" i="29"/>
  <c r="H71" i="29"/>
  <c r="G71" i="29"/>
  <c r="F71" i="29"/>
  <c r="E71" i="29"/>
  <c r="D71" i="29"/>
  <c r="C71" i="29"/>
  <c r="H70" i="29"/>
  <c r="G70" i="29"/>
  <c r="F70" i="29"/>
  <c r="E70" i="29"/>
  <c r="D70" i="29"/>
  <c r="C70" i="29"/>
  <c r="H69" i="29"/>
  <c r="G69" i="29"/>
  <c r="F69" i="29"/>
  <c r="E69" i="29"/>
  <c r="D69" i="29"/>
  <c r="C69" i="29"/>
  <c r="H68" i="29"/>
  <c r="G68" i="29"/>
  <c r="F68" i="29"/>
  <c r="E68" i="29"/>
  <c r="D68" i="29"/>
  <c r="C68" i="29"/>
  <c r="H67" i="29"/>
  <c r="G67" i="29"/>
  <c r="F67" i="29"/>
  <c r="E67" i="29"/>
  <c r="D67" i="29"/>
  <c r="C67" i="29"/>
  <c r="H66" i="29"/>
  <c r="G66" i="29"/>
  <c r="F66" i="29"/>
  <c r="E66" i="29"/>
  <c r="D66" i="29"/>
  <c r="C66" i="29"/>
  <c r="H65" i="29"/>
  <c r="G65" i="29"/>
  <c r="F65" i="29"/>
  <c r="E65" i="29"/>
  <c r="D65" i="29"/>
  <c r="C65" i="29"/>
  <c r="H64" i="29"/>
  <c r="G64" i="29"/>
  <c r="F64" i="29"/>
  <c r="E64" i="29"/>
  <c r="D64" i="29"/>
  <c r="C64" i="29"/>
  <c r="H63" i="29"/>
  <c r="G63" i="29"/>
  <c r="F63" i="29"/>
  <c r="E63" i="29"/>
  <c r="D63" i="29"/>
  <c r="C63" i="29"/>
  <c r="H62" i="29"/>
  <c r="G62" i="29"/>
  <c r="F62" i="29"/>
  <c r="E62" i="29"/>
  <c r="D62" i="29"/>
  <c r="C62" i="29"/>
  <c r="H61" i="29"/>
  <c r="G61" i="29"/>
  <c r="F61" i="29"/>
  <c r="E61" i="29"/>
  <c r="D61" i="29"/>
  <c r="C61" i="29"/>
  <c r="H60" i="29"/>
  <c r="G60" i="29"/>
  <c r="F60" i="29"/>
  <c r="E60" i="29"/>
  <c r="D60" i="29"/>
  <c r="C60" i="29"/>
  <c r="H59" i="29"/>
  <c r="G59" i="29"/>
  <c r="F59" i="29"/>
  <c r="E59" i="29"/>
  <c r="D59" i="29"/>
  <c r="C59" i="29"/>
  <c r="H58" i="29"/>
  <c r="G58" i="29"/>
  <c r="F58" i="29"/>
  <c r="E58" i="29"/>
  <c r="D58" i="29"/>
  <c r="C58" i="29"/>
  <c r="H57" i="29"/>
  <c r="G57" i="29"/>
  <c r="F57" i="29"/>
  <c r="E57" i="29"/>
  <c r="D57" i="29"/>
  <c r="C57" i="29"/>
  <c r="H56" i="29"/>
  <c r="G56" i="29"/>
  <c r="F56" i="29"/>
  <c r="E56" i="29"/>
  <c r="D56" i="29"/>
  <c r="C56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52" i="29"/>
  <c r="G52" i="29"/>
  <c r="F52" i="29"/>
  <c r="E52" i="29"/>
  <c r="D52" i="29"/>
  <c r="C52" i="29"/>
  <c r="H51" i="29"/>
  <c r="G51" i="29"/>
  <c r="F51" i="29"/>
  <c r="E51" i="29"/>
  <c r="D51" i="29"/>
  <c r="C51" i="29"/>
  <c r="H50" i="29"/>
  <c r="G50" i="29"/>
  <c r="F50" i="29"/>
  <c r="E50" i="29"/>
  <c r="D50" i="29"/>
  <c r="C50" i="29"/>
  <c r="H49" i="29"/>
  <c r="G49" i="29"/>
  <c r="F49" i="29"/>
  <c r="E49" i="29"/>
  <c r="D49" i="29"/>
  <c r="C49" i="29"/>
  <c r="H48" i="29"/>
  <c r="G48" i="29"/>
  <c r="F48" i="29"/>
  <c r="E48" i="29"/>
  <c r="D48" i="29"/>
  <c r="C48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5" i="29"/>
  <c r="G45" i="29"/>
  <c r="F45" i="29"/>
  <c r="E45" i="29"/>
  <c r="D45" i="29"/>
  <c r="C45" i="29"/>
  <c r="H44" i="29"/>
  <c r="G44" i="29"/>
  <c r="F44" i="29"/>
  <c r="E44" i="29"/>
  <c r="D44" i="29"/>
  <c r="C44" i="29"/>
  <c r="H43" i="29"/>
  <c r="G43" i="29"/>
  <c r="F43" i="29"/>
  <c r="E43" i="29"/>
  <c r="D43" i="29"/>
  <c r="C43" i="29"/>
  <c r="H42" i="29"/>
  <c r="G42" i="29"/>
  <c r="F42" i="29"/>
  <c r="E42" i="29"/>
  <c r="D42" i="29"/>
  <c r="C42" i="29"/>
  <c r="H41" i="29"/>
  <c r="G41" i="29"/>
  <c r="F41" i="29"/>
  <c r="E41" i="29"/>
  <c r="D41" i="29"/>
  <c r="C41" i="29"/>
  <c r="H40" i="29"/>
  <c r="G40" i="29"/>
  <c r="F40" i="29"/>
  <c r="E40" i="29"/>
  <c r="D40" i="29"/>
  <c r="C40" i="29"/>
  <c r="H39" i="29"/>
  <c r="G39" i="29"/>
  <c r="F39" i="29"/>
  <c r="E39" i="29"/>
  <c r="D39" i="29"/>
  <c r="C39" i="29"/>
  <c r="H38" i="29"/>
  <c r="G38" i="29"/>
  <c r="F38" i="29"/>
  <c r="E38" i="29"/>
  <c r="D38" i="29"/>
  <c r="C38" i="29"/>
  <c r="H37" i="29"/>
  <c r="G37" i="29"/>
  <c r="F37" i="29"/>
  <c r="E37" i="29"/>
  <c r="D37" i="29"/>
  <c r="C37" i="29"/>
  <c r="H36" i="29"/>
  <c r="G36" i="29"/>
  <c r="F36" i="29"/>
  <c r="E36" i="29"/>
  <c r="D36" i="29"/>
  <c r="C36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2" i="29"/>
  <c r="G32" i="29"/>
  <c r="F32" i="29"/>
  <c r="E32" i="29"/>
  <c r="D32" i="29"/>
  <c r="C32" i="29"/>
  <c r="H31" i="29"/>
  <c r="G31" i="29"/>
  <c r="F31" i="29"/>
  <c r="E31" i="29"/>
  <c r="D31" i="29"/>
  <c r="C31" i="29"/>
  <c r="H30" i="29"/>
  <c r="G30" i="29"/>
  <c r="F30" i="29"/>
  <c r="E30" i="29"/>
  <c r="D30" i="29"/>
  <c r="C30" i="29"/>
  <c r="H29" i="29"/>
  <c r="G29" i="29"/>
  <c r="F29" i="29"/>
  <c r="E29" i="29"/>
  <c r="D29" i="29"/>
  <c r="C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25" i="29"/>
  <c r="G25" i="29"/>
  <c r="F25" i="29"/>
  <c r="E25" i="29"/>
  <c r="D25" i="29"/>
  <c r="C25" i="29"/>
  <c r="H24" i="29"/>
  <c r="G24" i="29"/>
  <c r="F24" i="29"/>
  <c r="E24" i="29"/>
  <c r="D24" i="29"/>
  <c r="C24" i="29"/>
  <c r="H23" i="29"/>
  <c r="G23" i="29"/>
  <c r="F23" i="29"/>
  <c r="E23" i="29"/>
  <c r="D23" i="29"/>
  <c r="C23" i="29"/>
  <c r="H22" i="29"/>
  <c r="G22" i="29"/>
  <c r="F22" i="29"/>
  <c r="E22" i="29"/>
  <c r="D22" i="29"/>
  <c r="C22" i="29"/>
  <c r="H21" i="29"/>
  <c r="G21" i="29"/>
  <c r="F21" i="29"/>
  <c r="E21" i="29"/>
  <c r="D21" i="29"/>
  <c r="C21" i="29"/>
  <c r="H20" i="29"/>
  <c r="G20" i="29"/>
  <c r="F20" i="29"/>
  <c r="E20" i="29"/>
  <c r="D20" i="29"/>
  <c r="C20" i="29"/>
  <c r="H19" i="29"/>
  <c r="G19" i="29"/>
  <c r="F19" i="29"/>
  <c r="E19" i="29"/>
  <c r="D19" i="29"/>
  <c r="C19" i="29"/>
  <c r="H18" i="29"/>
  <c r="G18" i="29"/>
  <c r="F18" i="29"/>
  <c r="E18" i="29"/>
  <c r="D18" i="29"/>
  <c r="C18" i="29"/>
  <c r="H17" i="29"/>
  <c r="G17" i="29"/>
  <c r="F17" i="29"/>
  <c r="E17" i="29"/>
  <c r="D17" i="29"/>
  <c r="C17" i="29"/>
  <c r="H16" i="29"/>
  <c r="G16" i="29"/>
  <c r="F16" i="29"/>
  <c r="E16" i="29"/>
  <c r="D16" i="29"/>
  <c r="C16" i="29"/>
  <c r="H15" i="29"/>
  <c r="G15" i="29"/>
  <c r="F15" i="29"/>
  <c r="E15" i="29"/>
  <c r="D15" i="29"/>
  <c r="C15" i="29"/>
  <c r="H14" i="29"/>
  <c r="G14" i="29"/>
  <c r="F14" i="29"/>
  <c r="E14" i="29"/>
  <c r="D14" i="29"/>
  <c r="C14" i="29"/>
  <c r="H13" i="29"/>
  <c r="G13" i="29"/>
  <c r="F13" i="29"/>
  <c r="E13" i="29"/>
  <c r="D13" i="29"/>
  <c r="C13" i="29"/>
  <c r="H12" i="29"/>
  <c r="G12" i="29"/>
  <c r="F12" i="29"/>
  <c r="E12" i="29"/>
  <c r="D12" i="29"/>
  <c r="C12" i="29"/>
  <c r="H11" i="29"/>
  <c r="G11" i="29"/>
  <c r="F11" i="29"/>
  <c r="E11" i="29"/>
  <c r="D11" i="29"/>
  <c r="C11" i="29"/>
  <c r="H10" i="29"/>
  <c r="G10" i="29"/>
  <c r="F10" i="29"/>
  <c r="E10" i="29"/>
  <c r="D10" i="29"/>
  <c r="C10" i="29"/>
  <c r="H9" i="29"/>
  <c r="G9" i="29"/>
  <c r="F9" i="29"/>
  <c r="E9" i="29"/>
  <c r="D9" i="29"/>
  <c r="C9" i="29"/>
  <c r="H8" i="29"/>
  <c r="G8" i="29"/>
  <c r="F8" i="29"/>
  <c r="E8" i="29"/>
  <c r="D8" i="29"/>
  <c r="C8" i="29"/>
  <c r="H7" i="29"/>
  <c r="G7" i="29"/>
  <c r="F7" i="29"/>
  <c r="E7" i="29"/>
  <c r="D7" i="29"/>
  <c r="C7" i="29"/>
  <c r="H6" i="29"/>
  <c r="G6" i="29"/>
  <c r="F6" i="29"/>
  <c r="E6" i="29"/>
  <c r="D6" i="29"/>
  <c r="C6" i="29"/>
  <c r="H5" i="29"/>
  <c r="G5" i="29"/>
  <c r="F5" i="29"/>
  <c r="E5" i="29"/>
  <c r="D5" i="29"/>
  <c r="C5" i="29"/>
  <c r="H4" i="29"/>
  <c r="G4" i="29"/>
  <c r="F4" i="29"/>
  <c r="E4" i="29"/>
  <c r="D4" i="29"/>
  <c r="C4" i="29"/>
  <c r="H3" i="29"/>
  <c r="G3" i="29"/>
  <c r="F3" i="29"/>
  <c r="E3" i="29"/>
  <c r="D3" i="29"/>
  <c r="C3" i="29"/>
  <c r="H2" i="29"/>
  <c r="G2" i="29"/>
  <c r="F2" i="29"/>
  <c r="E2" i="29"/>
  <c r="D2" i="29"/>
  <c r="C2" i="29"/>
  <c r="A88" i="26" l="1"/>
  <c r="A87" i="26"/>
  <c r="A85" i="43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47"/>
  <c r="A76" i="47"/>
  <c r="A77" i="47"/>
  <c r="A78" i="47"/>
  <c r="A79" i="47"/>
  <c r="A80" i="47"/>
  <c r="A81" i="47"/>
  <c r="A82" i="47"/>
  <c r="A83" i="47"/>
  <c r="A84" i="47"/>
  <c r="A85" i="47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39"/>
  <c r="A76" i="39"/>
  <c r="A77" i="39"/>
  <c r="A78" i="39"/>
  <c r="A79" i="39"/>
  <c r="A80" i="39"/>
  <c r="A81" i="39"/>
  <c r="A82" i="39"/>
  <c r="A83" i="39"/>
  <c r="A84" i="39"/>
  <c r="A85" i="39"/>
  <c r="A75" i="9"/>
  <c r="A76" i="9"/>
  <c r="A77" i="9"/>
  <c r="A78" i="9"/>
  <c r="A79" i="9"/>
  <c r="A80" i="9"/>
  <c r="A81" i="9"/>
  <c r="A82" i="9"/>
  <c r="A83" i="9"/>
  <c r="A84" i="9"/>
  <c r="A85" i="9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3"/>
  <c r="A76" i="3"/>
  <c r="A77" i="3"/>
  <c r="A78" i="3"/>
  <c r="A79" i="3"/>
  <c r="A80" i="3"/>
  <c r="A81" i="3"/>
  <c r="A82" i="3"/>
  <c r="A83" i="3"/>
  <c r="A84" i="3"/>
  <c r="A85" i="3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<sst xmlns="http://schemas.openxmlformats.org/spreadsheetml/2006/main" count="312" uniqueCount="236">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</sst>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206">
          <cell r="C206">
            <v>-11</v>
          </cell>
        </row>
      </sheetData>
      <sheetData sheetId="4">
        <row r="206">
          <cell r="C206">
            <v>165308</v>
          </cell>
        </row>
      </sheetData>
      <sheetData sheetId="5">
        <row r="206">
          <cell r="C206">
            <v>41572</v>
          </cell>
        </row>
      </sheetData>
      <sheetData sheetId="6">
        <row r="206">
          <cell r="C206">
            <v>206880</v>
          </cell>
        </row>
      </sheetData>
      <sheetData sheetId="7">
        <row r="206">
          <cell r="C206">
            <v>41062</v>
          </cell>
        </row>
      </sheetData>
      <sheetData sheetId="8">
        <row r="206">
          <cell r="C206">
            <v>17334</v>
          </cell>
        </row>
      </sheetData>
      <sheetData sheetId="9"/>
      <sheetData sheetId="10"/>
      <sheetData sheetId="11"/>
      <sheetData sheetId="12"/>
      <sheetData sheetId="13"/>
      <sheetData sheetId="14">
        <row r="206">
          <cell r="C206">
            <v>16600</v>
          </cell>
        </row>
        <row r="295">
          <cell r="C295">
            <v>17462</v>
          </cell>
          <cell r="D295">
            <v>-0.71639754377984532</v>
          </cell>
          <cell r="E295">
            <v>-0.377432569268496</v>
          </cell>
          <cell r="F295">
            <v>1338590</v>
          </cell>
          <cell r="G295">
            <v>-0.40949516923667328</v>
          </cell>
          <cell r="H295">
            <v>0.11573730923536098</v>
          </cell>
        </row>
      </sheetData>
      <sheetData sheetId="15">
        <row r="206">
          <cell r="C206">
            <v>6698</v>
          </cell>
        </row>
        <row r="295">
          <cell r="C295">
            <v>6642</v>
          </cell>
          <cell r="D295">
            <v>-3.3469150174621598</v>
          </cell>
          <cell r="E295">
            <v>-2.7094238145303331</v>
          </cell>
          <cell r="F295">
            <v>464259</v>
          </cell>
          <cell r="G295">
            <v>-2.3615737936604098</v>
          </cell>
          <cell r="H295">
            <v>-1.4623187988574959</v>
          </cell>
        </row>
      </sheetData>
      <sheetData sheetId="16">
        <row r="206">
          <cell r="C206">
            <v>9902</v>
          </cell>
        </row>
      </sheetData>
      <sheetData sheetId="17"/>
      <sheetData sheetId="18">
        <row r="206">
          <cell r="C206">
            <v>89</v>
          </cell>
          <cell r="D206">
            <v>21.917808219178081</v>
          </cell>
          <cell r="E206">
            <v>-6.6597677597850371</v>
          </cell>
          <cell r="F206">
            <v>9403</v>
          </cell>
          <cell r="G206">
            <v>5.7824277196534934</v>
          </cell>
          <cell r="H206">
            <v>-2.4669017154669213</v>
          </cell>
        </row>
        <row r="207">
          <cell r="C207">
            <v>67</v>
          </cell>
          <cell r="D207">
            <v>-6.944444444444442</v>
          </cell>
          <cell r="E207">
            <v>-6.7796067630829295</v>
          </cell>
          <cell r="F207">
            <v>8738</v>
          </cell>
          <cell r="G207">
            <v>-1.1985526910900046</v>
          </cell>
          <cell r="H207">
            <v>-2.4968553140087555</v>
          </cell>
        </row>
        <row r="208">
          <cell r="C208">
            <v>49</v>
          </cell>
          <cell r="D208">
            <v>-25.757575757575758</v>
          </cell>
          <cell r="E208">
            <v>-6.8470623693421171</v>
          </cell>
          <cell r="F208">
            <v>9265</v>
          </cell>
          <cell r="G208">
            <v>-12.138454243717401</v>
          </cell>
          <cell r="H208">
            <v>-2.5088641887357923</v>
          </cell>
        </row>
        <row r="209">
          <cell r="C209">
            <v>84</v>
          </cell>
          <cell r="D209">
            <v>5.0000000000000044</v>
          </cell>
          <cell r="E209">
            <v>-6.8632772980057055</v>
          </cell>
          <cell r="F209">
            <v>8817</v>
          </cell>
          <cell r="G209">
            <v>13.212634822804304</v>
          </cell>
          <cell r="H209">
            <v>-2.5029573572830817</v>
          </cell>
        </row>
        <row r="210">
          <cell r="C210">
            <v>70</v>
          </cell>
          <cell r="D210">
            <v>-12.5</v>
          </cell>
          <cell r="E210">
            <v>-6.8307074986132053</v>
          </cell>
          <cell r="F210">
            <v>8830</v>
          </cell>
          <cell r="G210">
            <v>0.50079672205782799</v>
          </cell>
          <cell r="H210">
            <v>-2.4798325588172698</v>
          </cell>
        </row>
        <row r="211">
          <cell r="C211">
            <v>50</v>
          </cell>
          <cell r="D211">
            <v>-26.470588235294112</v>
          </cell>
          <cell r="E211">
            <v>-6.7509850820028783</v>
          </cell>
          <cell r="F211">
            <v>8120</v>
          </cell>
          <cell r="G211">
            <v>-2.5093048385160244</v>
          </cell>
          <cell r="H211">
            <v>-2.4390961719369417</v>
          </cell>
        </row>
        <row r="212">
          <cell r="C212">
            <v>50</v>
          </cell>
          <cell r="D212">
            <v>-5.6603773584905648</v>
          </cell>
          <cell r="E212">
            <v>-6.6261358598811384</v>
          </cell>
          <cell r="F212">
            <v>7695</v>
          </cell>
          <cell r="G212">
            <v>3.4969737726967098</v>
          </cell>
          <cell r="H212">
            <v>-2.3801475870961779</v>
          </cell>
        </row>
        <row r="213">
          <cell r="C213">
            <v>54</v>
          </cell>
          <cell r="D213">
            <v>38.46153846153846</v>
          </cell>
          <cell r="E213">
            <v>-6.4595550608400449</v>
          </cell>
          <cell r="F213">
            <v>5870</v>
          </cell>
          <cell r="G213">
            <v>-0.67681895093062439</v>
          </cell>
          <cell r="H213">
            <v>-2.3023910703509043</v>
          </cell>
        </row>
        <row r="214">
          <cell r="C214">
            <v>42</v>
          </cell>
          <cell r="D214">
            <v>-25</v>
          </cell>
          <cell r="E214">
            <v>-6.2545708469090622</v>
          </cell>
          <cell r="F214">
            <v>5882</v>
          </cell>
          <cell r="G214">
            <v>-4.4664609387688792</v>
          </cell>
          <cell r="H214">
            <v>-2.2048227543292831</v>
          </cell>
        </row>
        <row r="215">
          <cell r="C215">
            <v>67</v>
          </cell>
          <cell r="D215">
            <v>8.0645161290322509</v>
          </cell>
          <cell r="E215">
            <v>-6.0113918597341556</v>
          </cell>
          <cell r="F215">
            <v>7723</v>
          </cell>
          <cell r="G215">
            <v>6.7302377003869651</v>
          </cell>
          <cell r="H215">
            <v>-2.086325884706739</v>
          </cell>
        </row>
        <row r="216">
          <cell r="C216">
            <v>73</v>
          </cell>
          <cell r="D216">
            <v>12.307692307692308</v>
          </cell>
          <cell r="E216">
            <v>-5.7315285068746995</v>
          </cell>
          <cell r="F216">
            <v>7969</v>
          </cell>
          <cell r="G216">
            <v>3.2789009849663042</v>
          </cell>
          <cell r="H216">
            <v>-1.9459407653659495</v>
          </cell>
        </row>
        <row r="217">
          <cell r="C217">
            <v>59</v>
          </cell>
          <cell r="D217">
            <v>22.916666666666675</v>
          </cell>
          <cell r="E217">
            <v>-5.4155137022797399</v>
          </cell>
          <cell r="F217">
            <v>6809</v>
          </cell>
          <cell r="G217">
            <v>1.0987379361544258</v>
          </cell>
          <cell r="H217">
            <v>-1.7820954388295165</v>
          </cell>
        </row>
        <row r="218">
          <cell r="C218">
            <v>85</v>
          </cell>
          <cell r="D218">
            <v>-4.4943820224719104</v>
          </cell>
          <cell r="E218">
            <v>-5.0626276362306442</v>
          </cell>
          <cell r="F218">
            <v>8995</v>
          </cell>
          <cell r="G218">
            <v>-4.3390407316813757</v>
          </cell>
          <cell r="H218">
            <v>-1.592855111387379</v>
          </cell>
        </row>
        <row r="219">
          <cell r="C219">
            <v>55</v>
          </cell>
          <cell r="D219">
            <v>-17.910447761194025</v>
          </cell>
          <cell r="E219">
            <v>-4.670182986483157</v>
          </cell>
          <cell r="F219">
            <v>9382</v>
          </cell>
          <cell r="G219">
            <v>7.3701075761043677</v>
          </cell>
          <cell r="H219">
            <v>-1.3760849314562136</v>
          </cell>
        </row>
        <row r="220">
          <cell r="C220">
            <v>63</v>
          </cell>
          <cell r="D220">
            <v>28.57142857142858</v>
          </cell>
          <cell r="E220">
            <v>-4.2354529692920684</v>
          </cell>
          <cell r="F220">
            <v>9437</v>
          </cell>
          <cell r="G220">
            <v>1.8564490016189872</v>
          </cell>
          <cell r="H220">
            <v>-1.129840754787439</v>
          </cell>
        </row>
        <row r="221">
          <cell r="C221">
            <v>55</v>
          </cell>
          <cell r="D221">
            <v>-34.523809523809526</v>
          </cell>
          <cell r="E221">
            <v>-3.7566302637437459</v>
          </cell>
          <cell r="F221">
            <v>8683</v>
          </cell>
          <cell r="G221">
            <v>-1.5197913122377171</v>
          </cell>
          <cell r="H221">
            <v>-0.85157106265278215</v>
          </cell>
        </row>
        <row r="222">
          <cell r="C222">
            <v>50</v>
          </cell>
          <cell r="D222">
            <v>-28.571428571428569</v>
          </cell>
          <cell r="E222">
            <v>-3.2296292932620068</v>
          </cell>
          <cell r="F222">
            <v>8585</v>
          </cell>
          <cell r="G222">
            <v>-2.7746319365798411</v>
          </cell>
          <cell r="H222">
            <v>-0.53851695509088626</v>
          </cell>
        </row>
        <row r="223">
          <cell r="C223">
            <v>63</v>
          </cell>
          <cell r="D223">
            <v>26</v>
          </cell>
          <cell r="E223">
            <v>-2.6525010909415063</v>
          </cell>
          <cell r="F223">
            <v>7433</v>
          </cell>
          <cell r="G223">
            <v>-8.4605911330049253</v>
          </cell>
          <cell r="H223">
            <v>-0.18796593632439337</v>
          </cell>
        </row>
        <row r="224">
          <cell r="C224">
            <v>45</v>
          </cell>
          <cell r="D224">
            <v>-9.9999999999999982</v>
          </cell>
          <cell r="E224">
            <v>-2.0250565370489948</v>
          </cell>
          <cell r="F224">
            <v>7825</v>
          </cell>
          <cell r="G224">
            <v>1.6894087069525776</v>
          </cell>
          <cell r="H224">
            <v>0.20263920366145119</v>
          </cell>
        </row>
        <row r="225">
          <cell r="C225">
            <v>31</v>
          </cell>
          <cell r="D225">
            <v>-42.592592592592595</v>
          </cell>
          <cell r="E225">
            <v>-1.3451167548310177</v>
          </cell>
          <cell r="F225">
            <v>5368</v>
          </cell>
          <cell r="G225">
            <v>-8.5519591141396951</v>
          </cell>
          <cell r="H225">
            <v>0.63528118702052161</v>
          </cell>
        </row>
        <row r="226">
          <cell r="C226">
            <v>60</v>
          </cell>
          <cell r="D226">
            <v>42.857142857142861</v>
          </cell>
          <cell r="E226">
            <v>-0.61105668305238081</v>
          </cell>
          <cell r="F226">
            <v>5787</v>
          </cell>
          <cell r="G226">
            <v>-1.6150969058143505</v>
          </cell>
          <cell r="H226">
            <v>1.112045983788865</v>
          </cell>
        </row>
        <row r="227">
          <cell r="C227">
            <v>53</v>
          </cell>
          <cell r="D227">
            <v>-20.895522388059707</v>
          </cell>
          <cell r="E227">
            <v>0.1758843314778207</v>
          </cell>
          <cell r="F227">
            <v>8029</v>
          </cell>
          <cell r="G227">
            <v>3.9621908584746901</v>
          </cell>
          <cell r="H227">
            <v>1.6343815612038368</v>
          </cell>
        </row>
        <row r="228">
          <cell r="C228">
            <v>37</v>
          </cell>
          <cell r="D228">
            <v>-49.315068493150683</v>
          </cell>
          <cell r="E228">
            <v>1.017485566918561</v>
          </cell>
          <cell r="F228">
            <v>7332</v>
          </cell>
          <cell r="G228">
            <v>-7.9934747145187561</v>
          </cell>
          <cell r="H228">
            <v>2.2035465015799036</v>
          </cell>
        </row>
        <row r="229">
          <cell r="C229">
            <v>45</v>
          </cell>
          <cell r="D229">
            <v>-23.728813559322038</v>
          </cell>
          <cell r="E229">
            <v>1.9140630092955129</v>
          </cell>
          <cell r="F229">
            <v>7095</v>
          </cell>
          <cell r="G229">
            <v>4.2003231017770704</v>
          </cell>
          <cell r="H229">
            <v>2.8209610406549532</v>
          </cell>
        </row>
        <row r="230">
          <cell r="C230">
            <v>49</v>
          </cell>
          <cell r="D230">
            <v>-42.352941176470594</v>
          </cell>
          <cell r="E230">
            <v>2.8624373283801781</v>
          </cell>
          <cell r="F230">
            <v>8658</v>
          </cell>
          <cell r="G230">
            <v>-3.7465258476931607</v>
          </cell>
          <cell r="H230">
            <v>3.4873372876935331</v>
          </cell>
        </row>
        <row r="231">
          <cell r="C231">
            <v>56</v>
          </cell>
          <cell r="D231">
            <v>1.8181818181818077</v>
          </cell>
          <cell r="E231">
            <v>3.8576484386267929</v>
          </cell>
          <cell r="F231">
            <v>8523</v>
          </cell>
          <cell r="G231">
            <v>-9.155830313366021</v>
          </cell>
          <cell r="H231">
            <v>4.2034831409922129</v>
          </cell>
        </row>
        <row r="232">
          <cell r="C232">
            <v>51</v>
          </cell>
          <cell r="D232">
            <v>-19.047619047619047</v>
          </cell>
          <cell r="E232">
            <v>4.8915962976489782</v>
          </cell>
          <cell r="F232">
            <v>6779</v>
          </cell>
          <cell r="G232">
            <v>-28.16573063473562</v>
          </cell>
          <cell r="H232">
            <v>4.9697041472409378</v>
          </cell>
        </row>
        <row r="233">
          <cell r="C233">
            <v>30</v>
          </cell>
          <cell r="D233">
            <v>-45.45454545454546</v>
          </cell>
          <cell r="E233">
            <v>5.9560392334339349</v>
          </cell>
          <cell r="F233">
            <v>2314</v>
          </cell>
          <cell r="G233">
            <v>-73.350224576759189</v>
          </cell>
          <cell r="H233">
            <v>5.7853781230286563</v>
          </cell>
        </row>
        <row r="234">
          <cell r="C234">
            <v>28</v>
          </cell>
          <cell r="D234">
            <v>-43.999999999999993</v>
          </cell>
          <cell r="E234">
            <v>7.0410731284587769</v>
          </cell>
          <cell r="F234">
            <v>3792</v>
          </cell>
          <cell r="G234">
            <v>-55.829935934769949</v>
          </cell>
          <cell r="H234">
            <v>6.6475818130844573</v>
          </cell>
        </row>
        <row r="235">
          <cell r="C235">
            <v>61</v>
          </cell>
          <cell r="D235">
            <v>-3.1746031746031744</v>
          </cell>
          <cell r="E235">
            <v>8.1332236857083959</v>
          </cell>
          <cell r="F235">
            <v>6737</v>
          </cell>
          <cell r="G235">
            <v>-9.3636485941073548</v>
          </cell>
          <cell r="H235">
            <v>7.5478964341721664</v>
          </cell>
        </row>
        <row r="236">
          <cell r="C236">
            <v>68</v>
          </cell>
          <cell r="D236">
            <v>51.111111111111107</v>
          </cell>
          <cell r="E236">
            <v>9.2154720892004303</v>
          </cell>
          <cell r="F236">
            <v>7641</v>
          </cell>
          <cell r="G236">
            <v>-2.3514376996805142</v>
          </cell>
          <cell r="H236">
            <v>8.4735644865453423</v>
          </cell>
        </row>
        <row r="237">
          <cell r="C237">
            <v>45</v>
          </cell>
          <cell r="D237">
            <v>45.161290322580648</v>
          </cell>
          <cell r="E237">
            <v>10.27001425719833</v>
          </cell>
          <cell r="F237">
            <v>5752</v>
          </cell>
          <cell r="G237">
            <v>7.1535022354694444</v>
          </cell>
          <cell r="H237">
            <v>9.4106540576083599</v>
          </cell>
        </row>
        <row r="238">
          <cell r="C238">
            <v>46</v>
          </cell>
          <cell r="D238">
            <v>-23.333333333333329</v>
          </cell>
          <cell r="E238">
            <v>11.281955527342069</v>
          </cell>
          <cell r="F238">
            <v>6599</v>
          </cell>
          <cell r="G238">
            <v>14.031449801278729</v>
          </cell>
          <cell r="H238">
            <v>10.344481498502663</v>
          </cell>
        </row>
        <row r="239">
          <cell r="C239">
            <v>42</v>
          </cell>
          <cell r="D239">
            <v>-20.75471698113207</v>
          </cell>
          <cell r="E239">
            <v>12.238824242553935</v>
          </cell>
          <cell r="F239">
            <v>7396</v>
          </cell>
          <cell r="G239">
            <v>-7.8839207871465922</v>
          </cell>
          <cell r="H239">
            <v>11.260206413715379</v>
          </cell>
        </row>
        <row r="240">
          <cell r="C240">
            <v>59</v>
          </cell>
          <cell r="D240">
            <v>59.459459459459453</v>
          </cell>
          <cell r="E240">
            <v>13.125744906252008</v>
          </cell>
          <cell r="F240">
            <v>7339</v>
          </cell>
          <cell r="G240">
            <v>9.54719039825358E-2</v>
          </cell>
          <cell r="H240">
            <v>12.143244447199105</v>
          </cell>
        </row>
        <row r="241">
          <cell r="C241">
            <v>57</v>
          </cell>
          <cell r="D241">
            <v>26.666666666666661</v>
          </cell>
          <cell r="E241">
            <v>13.925550803713826</v>
          </cell>
          <cell r="F241">
            <v>7670</v>
          </cell>
          <cell r="G241">
            <v>8.1042988019732309</v>
          </cell>
          <cell r="H241">
            <v>12.977681789628603</v>
          </cell>
        </row>
        <row r="242">
          <cell r="C242">
            <v>67</v>
          </cell>
          <cell r="D242">
            <v>36.734693877551017</v>
          </cell>
          <cell r="E242">
            <v>14.624292839283124</v>
          </cell>
          <cell r="F242">
            <v>7815</v>
          </cell>
          <cell r="G242">
            <v>-9.7366597366597354</v>
          </cell>
          <cell r="H242">
            <v>13.746767980807574</v>
          </cell>
        </row>
        <row r="243">
          <cell r="C243">
            <v>85</v>
          </cell>
          <cell r="D243">
            <v>51.785714285714278</v>
          </cell>
          <cell r="E243">
            <v>15.208906717016339</v>
          </cell>
          <cell r="F243">
            <v>8787</v>
          </cell>
          <cell r="G243">
            <v>3.0975008799718484</v>
          </cell>
          <cell r="H243">
            <v>14.433414131165579</v>
          </cell>
        </row>
        <row r="244">
          <cell r="C244">
            <v>76</v>
          </cell>
          <cell r="D244">
            <v>49.019607843137258</v>
          </cell>
          <cell r="E244">
            <v>15.667863585486456</v>
          </cell>
          <cell r="F244">
            <v>11005</v>
          </cell>
          <cell r="G244">
            <v>62.339578108865609</v>
          </cell>
          <cell r="H244">
            <v>15.018900557540682</v>
          </cell>
        </row>
        <row r="245">
          <cell r="C245">
            <v>90</v>
          </cell>
          <cell r="D245">
            <v>200</v>
          </cell>
          <cell r="E245">
            <v>15.992174649347623</v>
          </cell>
          <cell r="F245">
            <v>9226</v>
          </cell>
          <cell r="G245">
            <v>298.70354364736386</v>
          </cell>
          <cell r="H245">
            <v>15.483720360572951</v>
          </cell>
        </row>
        <row r="246">
          <cell r="C246">
            <v>76</v>
          </cell>
          <cell r="D246">
            <v>171.42857142857144</v>
          </cell>
          <cell r="E246">
            <v>16.175167206605213</v>
          </cell>
          <cell r="F246">
            <v>9574</v>
          </cell>
          <cell r="G246">
            <v>152.4789029535865</v>
          </cell>
          <cell r="H246">
            <v>15.81165279906574</v>
          </cell>
        </row>
        <row r="247">
          <cell r="C247">
            <v>75</v>
          </cell>
          <cell r="D247">
            <v>22.95081967213115</v>
          </cell>
          <cell r="E247">
            <v>16.222946876469507</v>
          </cell>
          <cell r="F247">
            <v>9556</v>
          </cell>
          <cell r="G247">
            <v>41.843550541784168</v>
          </cell>
          <cell r="H247">
            <v>16.006145175106212</v>
          </cell>
        </row>
        <row r="248">
          <cell r="C248">
            <v>50</v>
          </cell>
          <cell r="D248">
            <v>-26.470588235294112</v>
          </cell>
          <cell r="E248">
            <v>16.15240076455509</v>
          </cell>
          <cell r="F248">
            <v>8388</v>
          </cell>
          <cell r="G248">
            <v>9.7762073027090715</v>
          </cell>
          <cell r="H248">
            <v>16.080135572042259</v>
          </cell>
        </row>
        <row r="249">
          <cell r="C249">
            <v>45</v>
          </cell>
          <cell r="D249">
            <v>0</v>
          </cell>
          <cell r="E249">
            <v>15.980883189865136</v>
          </cell>
          <cell r="F249">
            <v>6310</v>
          </cell>
          <cell r="G249">
            <v>9.7009735744089109</v>
          </cell>
          <cell r="H249">
            <v>16.048356337483352</v>
          </cell>
        </row>
        <row r="250">
          <cell r="C250">
            <v>53</v>
          </cell>
          <cell r="D250">
            <v>15.217391304347828</v>
          </cell>
          <cell r="E250">
            <v>15.722788541611163</v>
          </cell>
          <cell r="F250">
            <v>6622</v>
          </cell>
          <cell r="G250">
            <v>0.34853765722078212</v>
          </cell>
          <cell r="H250">
            <v>15.925102046242477</v>
          </cell>
        </row>
        <row r="251">
          <cell r="C251">
            <v>51</v>
          </cell>
          <cell r="D251">
            <v>21.42857142857142</v>
          </cell>
          <cell r="E251">
            <v>15.391401425449835</v>
          </cell>
          <cell r="F251">
            <v>7350</v>
          </cell>
          <cell r="G251">
            <v>-0.62195781503515679</v>
          </cell>
          <cell r="H251">
            <v>15.724226482662962</v>
          </cell>
        </row>
        <row r="252">
          <cell r="C252">
            <v>74</v>
          </cell>
          <cell r="D252">
            <v>25.423728813559322</v>
          </cell>
          <cell r="E252">
            <v>14.999971350007456</v>
          </cell>
          <cell r="F252">
            <v>8181</v>
          </cell>
          <cell r="G252">
            <v>11.472952718354001</v>
          </cell>
          <cell r="H252">
            <v>15.458501725227784</v>
          </cell>
        </row>
        <row r="253">
          <cell r="C253">
            <v>61</v>
          </cell>
          <cell r="D253">
            <v>7.0175438596491224</v>
          </cell>
          <cell r="E253">
            <v>14.562167071827211</v>
          </cell>
          <cell r="F253">
            <v>8396</v>
          </cell>
          <cell r="G253">
            <v>9.465449804432847</v>
          </cell>
          <cell r="H253">
            <v>15.139564700732583</v>
          </cell>
        </row>
        <row r="254">
          <cell r="C254">
            <v>76</v>
          </cell>
          <cell r="D254">
            <v>13.432835820895516</v>
          </cell>
          <cell r="E254">
            <v>14.092381219498366</v>
          </cell>
          <cell r="F254">
            <v>8197</v>
          </cell>
          <cell r="G254">
            <v>4.8880358285348757</v>
          </cell>
          <cell r="H254">
            <v>14.778775561736408</v>
          </cell>
        </row>
        <row r="255">
          <cell r="C255">
            <v>49</v>
          </cell>
          <cell r="D255">
            <v>-42.352941176470594</v>
          </cell>
          <cell r="E255">
            <v>13.604482489442674</v>
          </cell>
          <cell r="F255">
            <v>9239</v>
          </cell>
          <cell r="G255">
            <v>5.1439626721292875</v>
          </cell>
          <cell r="H255">
            <v>14.38710042504162</v>
          </cell>
        </row>
        <row r="256">
          <cell r="C256">
            <v>83</v>
          </cell>
          <cell r="D256">
            <v>9.210526315789469</v>
          </cell>
          <cell r="E256">
            <v>13.112293776318101</v>
          </cell>
          <cell r="F256">
            <v>11086</v>
          </cell>
          <cell r="G256">
            <v>0.73602907769196868</v>
          </cell>
          <cell r="H256">
            <v>13.974818550524665</v>
          </cell>
        </row>
        <row r="257">
          <cell r="C257">
            <v>72</v>
          </cell>
          <cell r="D257">
            <v>-19.999999999999996</v>
          </cell>
          <cell r="E257">
            <v>12.625752042583587</v>
          </cell>
          <cell r="F257">
            <v>8478</v>
          </cell>
          <cell r="G257">
            <v>-8.1075222198135677</v>
          </cell>
          <cell r="H257">
            <v>13.551567313495815</v>
          </cell>
        </row>
        <row r="258">
          <cell r="C258">
            <v>72</v>
          </cell>
          <cell r="D258">
            <v>-5.2631578947368478</v>
          </cell>
          <cell r="E258">
            <v>12.154523294624427</v>
          </cell>
          <cell r="F258">
            <v>9132</v>
          </cell>
          <cell r="G258">
            <v>-4.6166701483183576</v>
          </cell>
          <cell r="H258">
            <v>13.126064728885282</v>
          </cell>
        </row>
        <row r="259">
          <cell r="C259">
            <v>80</v>
          </cell>
          <cell r="D259">
            <v>6.6666666666666652</v>
          </cell>
          <cell r="E259">
            <v>11.706007861600742</v>
          </cell>
          <cell r="F259">
            <v>8917</v>
          </cell>
          <cell r="G259">
            <v>-6.6868982838007573</v>
          </cell>
          <cell r="H259">
            <v>12.705524708183473</v>
          </cell>
        </row>
        <row r="260">
          <cell r="C260">
            <v>49</v>
          </cell>
          <cell r="D260">
            <v>-2.0000000000000018</v>
          </cell>
          <cell r="E260">
            <v>11.286396511478946</v>
          </cell>
          <cell r="F260">
            <v>7183</v>
          </cell>
          <cell r="G260">
            <v>-14.365760610395807</v>
          </cell>
          <cell r="H260">
            <v>12.295929028514315</v>
          </cell>
        </row>
        <row r="261">
          <cell r="C261">
            <v>54</v>
          </cell>
          <cell r="D261">
            <v>19.999999999999996</v>
          </cell>
          <cell r="E261">
            <v>10.901530057975803</v>
          </cell>
          <cell r="F261">
            <v>5910</v>
          </cell>
          <cell r="G261">
            <v>-6.3391442155309008</v>
          </cell>
          <cell r="H261">
            <v>11.901912770960624</v>
          </cell>
        </row>
        <row r="262">
          <cell r="C262">
            <v>52</v>
          </cell>
          <cell r="D262">
            <v>-1.8867924528301883</v>
          </cell>
          <cell r="E262">
            <v>10.556326648383669</v>
          </cell>
          <cell r="F262">
            <v>6841</v>
          </cell>
          <cell r="G262">
            <v>3.30715795832075</v>
          </cell>
          <cell r="H262">
            <v>11.526259510380294</v>
          </cell>
        </row>
        <row r="263">
          <cell r="C263">
            <v>50</v>
          </cell>
          <cell r="D263">
            <v>-1.9607843137254943</v>
          </cell>
          <cell r="E263">
            <v>10.256336268185322</v>
          </cell>
          <cell r="F263">
            <v>7149</v>
          </cell>
          <cell r="G263">
            <v>-2.7346938775510199</v>
          </cell>
          <cell r="H263">
            <v>11.170486081562709</v>
          </cell>
        </row>
        <row r="264">
          <cell r="C264">
            <v>65</v>
          </cell>
          <cell r="D264">
            <v>-12.16216216216216</v>
          </cell>
          <cell r="E264">
            <v>10.0062447973704</v>
          </cell>
          <cell r="F264">
            <v>8717</v>
          </cell>
          <cell r="G264">
            <v>6.5517662877398797</v>
          </cell>
          <cell r="H264">
            <v>10.835538548356141</v>
          </cell>
        </row>
        <row r="265">
          <cell r="C265">
            <v>56</v>
          </cell>
          <cell r="D265">
            <v>-8.1967213114754074</v>
          </cell>
          <cell r="E265">
            <v>9.8098897047770155</v>
          </cell>
          <cell r="F265">
            <v>8267</v>
          </cell>
          <cell r="G265">
            <v>-1.5364459266317243</v>
          </cell>
          <cell r="H265">
            <v>10.521397337111699</v>
          </cell>
        </row>
        <row r="266">
          <cell r="C266">
            <v>74</v>
          </cell>
          <cell r="D266">
            <v>-2.6315789473684181</v>
          </cell>
          <cell r="E266">
            <v>9.6695689865377616</v>
          </cell>
          <cell r="F266">
            <v>9475</v>
          </cell>
          <cell r="G266">
            <v>15.591069903623268</v>
          </cell>
          <cell r="H266">
            <v>10.227745389995727</v>
          </cell>
        </row>
        <row r="267">
          <cell r="C267">
            <v>68</v>
          </cell>
          <cell r="D267">
            <v>38.775510204081634</v>
          </cell>
          <cell r="E267">
            <v>9.5863301796868789</v>
          </cell>
          <cell r="F267">
            <v>10157</v>
          </cell>
          <cell r="G267">
            <v>9.9361402749215344</v>
          </cell>
          <cell r="H267">
            <v>9.9534282989479195</v>
          </cell>
        </row>
        <row r="268">
          <cell r="C268">
            <v>79</v>
          </cell>
          <cell r="D268">
            <v>-4.8192771084337398</v>
          </cell>
          <cell r="E268">
            <v>9.5603665748743101</v>
          </cell>
          <cell r="F268">
            <v>12079</v>
          </cell>
          <cell r="G268">
            <v>8.9572433700162435</v>
          </cell>
          <cell r="H268">
            <v>9.6976641089991951</v>
          </cell>
        </row>
        <row r="269">
          <cell r="C269">
            <v>56</v>
          </cell>
          <cell r="D269">
            <v>-22.222222222222221</v>
          </cell>
          <cell r="E269">
            <v>9.5938984891405799</v>
          </cell>
          <cell r="F269">
            <v>8624</v>
          </cell>
          <cell r="G269">
            <v>1.72210426987498</v>
          </cell>
          <cell r="H269">
            <v>9.459669664623247</v>
          </cell>
        </row>
        <row r="270">
          <cell r="C270">
            <v>77</v>
          </cell>
          <cell r="D270">
            <v>6.944444444444442</v>
          </cell>
          <cell r="E270">
            <v>9.6881476531593194</v>
          </cell>
          <cell r="F270">
            <v>10408</v>
          </cell>
          <cell r="G270">
            <v>13.972842750766535</v>
          </cell>
          <cell r="H270">
            <v>9.2386103921868958</v>
          </cell>
        </row>
        <row r="271">
          <cell r="C271">
            <v>79</v>
          </cell>
          <cell r="D271">
            <v>-1.2499999999999956</v>
          </cell>
          <cell r="E271">
            <v>9.8421263447769807</v>
          </cell>
          <cell r="F271">
            <v>10207</v>
          </cell>
          <cell r="G271">
            <v>14.466748906582927</v>
          </cell>
          <cell r="H271">
            <v>9.0331143871267692</v>
          </cell>
        </row>
        <row r="272">
          <cell r="C272">
            <v>49</v>
          </cell>
          <cell r="D272">
            <v>0</v>
          </cell>
          <cell r="E272">
            <v>10.054656306894968</v>
          </cell>
          <cell r="F272">
            <v>8297</v>
          </cell>
          <cell r="G272">
            <v>15.508840317416128</v>
          </cell>
          <cell r="H272">
            <v>8.8421385110155075</v>
          </cell>
        </row>
        <row r="273">
          <cell r="C273">
            <v>31</v>
          </cell>
          <cell r="D273">
            <v>-42.592592592592595</v>
          </cell>
          <cell r="E273">
            <v>10.323788995862962</v>
          </cell>
          <cell r="F273">
            <v>6614</v>
          </cell>
          <cell r="G273">
            <v>11.912013536379028</v>
          </cell>
          <cell r="H273">
            <v>8.6650169611562688</v>
          </cell>
        </row>
        <row r="274">
          <cell r="C274">
            <v>68</v>
          </cell>
          <cell r="D274">
            <v>30.76923076923077</v>
          </cell>
          <cell r="E274">
            <v>10.646877628009335</v>
          </cell>
          <cell r="F274">
            <v>6735</v>
          </cell>
          <cell r="G274">
            <v>-1.5494810700189987</v>
          </cell>
          <cell r="H274">
            <v>8.501546900255434</v>
          </cell>
        </row>
        <row r="275">
          <cell r="C275">
            <v>63</v>
          </cell>
          <cell r="D275">
            <v>26</v>
          </cell>
          <cell r="E275">
            <v>11.017600670941036</v>
          </cell>
          <cell r="F275">
            <v>8294</v>
          </cell>
          <cell r="G275">
            <v>16.016226045600778</v>
          </cell>
          <cell r="H275">
            <v>8.3517509768926619</v>
          </cell>
        </row>
        <row r="276">
          <cell r="C276">
            <v>55</v>
          </cell>
          <cell r="D276">
            <v>-15.384615384615385</v>
          </cell>
          <cell r="E276">
            <v>11.431033977899821</v>
          </cell>
          <cell r="F276">
            <v>9274</v>
          </cell>
          <cell r="G276">
            <v>6.3898130090627614</v>
          </cell>
          <cell r="H276">
            <v>8.2149538515941209</v>
          </cell>
        </row>
        <row r="277">
          <cell r="C277">
            <v>70</v>
          </cell>
          <cell r="D277">
            <v>25</v>
          </cell>
          <cell r="E277">
            <v>11.883293846525298</v>
          </cell>
          <cell r="F277">
            <v>8018</v>
          </cell>
          <cell r="G277">
            <v>-3.0119753235756663</v>
          </cell>
          <cell r="H277">
            <v>8.0910124400990853</v>
          </cell>
        </row>
        <row r="278">
          <cell r="C278">
            <v>72</v>
          </cell>
          <cell r="D278">
            <v>-2.7027027027026973</v>
          </cell>
          <cell r="E278">
            <v>12.368634376584678</v>
          </cell>
          <cell r="F278">
            <v>10716</v>
          </cell>
          <cell r="G278">
            <v>13.09762532981531</v>
          </cell>
          <cell r="H278">
            <v>7.9796569122549856</v>
          </cell>
        </row>
        <row r="279">
          <cell r="C279">
            <v>68</v>
          </cell>
          <cell r="D279">
            <v>0</v>
          </cell>
          <cell r="E279">
            <v>12.882220550216939</v>
          </cell>
          <cell r="F279">
            <v>10962</v>
          </cell>
          <cell r="G279">
            <v>7.9255685733976566</v>
          </cell>
          <cell r="H279">
            <v>7.8798463970923294</v>
          </cell>
        </row>
        <row r="280">
          <cell r="C280">
            <v>77</v>
          </cell>
          <cell r="D280">
            <v>-2.5316455696202556</v>
          </cell>
          <cell r="E280">
            <v>13.418170728930548</v>
          </cell>
          <cell r="F280">
            <v>10683</v>
          </cell>
          <cell r="G280">
            <v>-11.557248116565944</v>
          </cell>
          <cell r="H280">
            <v>7.7908954381150677</v>
          </cell>
        </row>
        <row r="281">
          <cell r="C281">
            <v>93</v>
          </cell>
          <cell r="D281">
            <v>66.071428571428584</v>
          </cell>
          <cell r="E281">
            <v>13.969708675584652</v>
          </cell>
          <cell r="F281">
            <v>11756</v>
          </cell>
          <cell r="G281">
            <v>36.317254174397043</v>
          </cell>
          <cell r="H281">
            <v>7.7121217539782849</v>
          </cell>
        </row>
        <row r="282">
          <cell r="C282">
            <v>70</v>
          </cell>
          <cell r="D282">
            <v>-9.0909090909090935</v>
          </cell>
          <cell r="E282">
            <v>14.528950526906556</v>
          </cell>
          <cell r="F282">
            <v>9660</v>
          </cell>
          <cell r="G282">
            <v>-7.1867794004611856</v>
          </cell>
          <cell r="H282">
            <v>7.6414994422568796</v>
          </cell>
        </row>
        <row r="283">
          <cell r="C283">
            <v>94</v>
          </cell>
          <cell r="D283">
            <v>18.98734177215189</v>
          </cell>
          <cell r="E283">
            <v>15.091630594616332</v>
          </cell>
          <cell r="F283">
            <v>9528</v>
          </cell>
          <cell r="G283">
            <v>-6.6522974429313209</v>
          </cell>
          <cell r="H283">
            <v>7.5789890680549474</v>
          </cell>
        </row>
        <row r="284">
          <cell r="C284">
            <v>84</v>
          </cell>
          <cell r="D284">
            <v>71.428571428571416</v>
          </cell>
          <cell r="E284">
            <v>15.651842922405034</v>
          </cell>
          <cell r="F284">
            <v>9704</v>
          </cell>
          <cell r="G284">
            <v>16.957936603591662</v>
          </cell>
          <cell r="H284">
            <v>7.5235214548902851</v>
          </cell>
        </row>
        <row r="285">
          <cell r="C285">
            <v>49</v>
          </cell>
          <cell r="D285">
            <v>58.064516129032249</v>
          </cell>
          <cell r="E285">
            <v>16.20395208946216</v>
          </cell>
          <cell r="F285">
            <v>6874</v>
          </cell>
          <cell r="G285">
            <v>3.9310553371636026</v>
          </cell>
          <cell r="H285">
            <v>7.473039142495205</v>
          </cell>
        </row>
        <row r="286">
          <cell r="C286">
            <v>80</v>
          </cell>
          <cell r="D286">
            <v>17.647058823529417</v>
          </cell>
          <cell r="E286">
            <v>16.746196058901244</v>
          </cell>
          <cell r="F286">
            <v>8035</v>
          </cell>
          <cell r="G286">
            <v>19.302152932442461</v>
          </cell>
          <cell r="H286">
            <v>7.4261398383206805</v>
          </cell>
        </row>
        <row r="287">
          <cell r="C287">
            <v>77</v>
          </cell>
          <cell r="D287">
            <v>22.222222222222232</v>
          </cell>
          <cell r="E287">
            <v>17.279719777449689</v>
          </cell>
          <cell r="F287">
            <v>10679</v>
          </cell>
          <cell r="G287">
            <v>28.755727031589107</v>
          </cell>
          <cell r="H287">
            <v>7.3811752787200939</v>
          </cell>
        </row>
        <row r="288">
          <cell r="C288">
            <v>78</v>
          </cell>
          <cell r="D288">
            <v>41.81818181818182</v>
          </cell>
          <cell r="E288">
            <v>17.805730751749103</v>
          </cell>
          <cell r="F288">
            <v>9970</v>
          </cell>
          <cell r="G288">
            <v>7.5048522751779201</v>
          </cell>
          <cell r="H288">
            <v>7.3373219231783642</v>
          </cell>
        </row>
        <row r="289">
          <cell r="C289">
            <v>55</v>
          </cell>
          <cell r="D289">
            <v>-21.428571428571431</v>
          </cell>
          <cell r="E289">
            <v>18.325779717777543</v>
          </cell>
          <cell r="F289">
            <v>9437</v>
          </cell>
          <cell r="G289">
            <v>17.697680219506108</v>
          </cell>
          <cell r="H289">
            <v>7.2952405750521354</v>
          </cell>
        </row>
        <row r="290">
          <cell r="C290">
            <v>103</v>
          </cell>
          <cell r="D290">
            <v>43.055555555555557</v>
          </cell>
          <cell r="E290">
            <v>18.843084942837127</v>
          </cell>
          <cell r="F290">
            <v>10677</v>
          </cell>
          <cell r="G290">
            <v>-0.36394176931691113</v>
          </cell>
          <cell r="H290">
            <v>7.2556036717502748</v>
          </cell>
        </row>
        <row r="291">
          <cell r="C291">
            <v>59</v>
          </cell>
          <cell r="D291">
            <v>-13.235294117647056</v>
          </cell>
          <cell r="E291">
            <v>19.358103975400358</v>
          </cell>
          <cell r="F291">
            <v>8746</v>
          </cell>
          <cell r="G291">
            <v>-20.215289180806415</v>
          </cell>
          <cell r="H291">
            <v>7.2198060423236239</v>
          </cell>
        </row>
        <row r="292">
          <cell r="C292">
            <v>96</v>
          </cell>
          <cell r="D292">
            <v>24.675324675324674</v>
          </cell>
          <cell r="E292">
            <v>19.872975785510071</v>
          </cell>
          <cell r="F292">
            <v>10596</v>
          </cell>
          <cell r="G292">
            <v>-0.8143779837124443</v>
          </cell>
          <cell r="H292">
            <v>7.18871338072295</v>
          </cell>
        </row>
        <row r="293">
          <cell r="C293">
            <v>110</v>
          </cell>
          <cell r="D293">
            <v>18.279569892473123</v>
          </cell>
          <cell r="E293">
            <v>20.387575912785973</v>
          </cell>
          <cell r="F293">
            <v>11794</v>
          </cell>
          <cell r="G293">
            <v>0.32323919700578685</v>
          </cell>
          <cell r="H293">
            <v>7.1612861659529701</v>
          </cell>
        </row>
        <row r="294">
          <cell r="C294">
            <v>84</v>
          </cell>
          <cell r="D294">
            <v>19.999999999999996</v>
          </cell>
          <cell r="E294">
            <v>20.90211339329845</v>
          </cell>
          <cell r="F294">
            <v>13229</v>
          </cell>
          <cell r="G294">
            <v>36.946169772256731</v>
          </cell>
          <cell r="H294">
            <v>7.1359291067847588</v>
          </cell>
        </row>
      </sheetData>
      <sheetData sheetId="19">
        <row r="206">
          <cell r="C206">
            <v>45</v>
          </cell>
          <cell r="D206">
            <v>-13.461538461538458</v>
          </cell>
          <cell r="E206">
            <v>13.13709452141828</v>
          </cell>
          <cell r="F206">
            <v>3710</v>
          </cell>
          <cell r="G206">
            <v>6.9780853517877661</v>
          </cell>
          <cell r="H206">
            <v>0.61788395150651299</v>
          </cell>
        </row>
        <row r="207">
          <cell r="C207">
            <v>33</v>
          </cell>
          <cell r="D207">
            <v>10.000000000000009</v>
          </cell>
          <cell r="E207">
            <v>13.421155320116725</v>
          </cell>
          <cell r="F207">
            <v>2291</v>
          </cell>
          <cell r="G207">
            <v>1.9581664441477464</v>
          </cell>
          <cell r="H207">
            <v>0.73157560816542289</v>
          </cell>
        </row>
        <row r="208">
          <cell r="C208">
            <v>26</v>
          </cell>
          <cell r="D208">
            <v>8.333333333333325</v>
          </cell>
          <cell r="E208">
            <v>13.772992790929099</v>
          </cell>
          <cell r="F208">
            <v>1756</v>
          </cell>
          <cell r="G208">
            <v>-11.803114013058769</v>
          </cell>
          <cell r="H208">
            <v>0.85303428758289668</v>
          </cell>
        </row>
        <row r="209">
          <cell r="C209">
            <v>21</v>
          </cell>
          <cell r="D209">
            <v>39.999999999999993</v>
          </cell>
          <cell r="E209">
            <v>14.194280466265301</v>
          </cell>
          <cell r="F209">
            <v>1486</v>
          </cell>
          <cell r="G209">
            <v>12.832194381169316</v>
          </cell>
          <cell r="H209">
            <v>0.98327081083225676</v>
          </cell>
        </row>
        <row r="210">
          <cell r="C210">
            <v>17</v>
          </cell>
          <cell r="D210">
            <v>-31.999999999999996</v>
          </cell>
          <cell r="E210">
            <v>14.686314124406234</v>
          </cell>
          <cell r="F210">
            <v>1524</v>
          </cell>
          <cell r="G210">
            <v>0.92715231788078611</v>
          </cell>
          <cell r="H210">
            <v>1.1224170997992811</v>
          </cell>
        </row>
        <row r="211">
          <cell r="C211">
            <v>14</v>
          </cell>
          <cell r="D211">
            <v>16.666666666666675</v>
          </cell>
          <cell r="E211">
            <v>15.252181607489309</v>
          </cell>
          <cell r="F211">
            <v>1370</v>
          </cell>
          <cell r="G211">
            <v>-4.2627533193570937</v>
          </cell>
          <cell r="H211">
            <v>1.2714279182843544</v>
          </cell>
        </row>
        <row r="212">
          <cell r="C212">
            <v>6</v>
          </cell>
          <cell r="D212">
            <v>-70</v>
          </cell>
          <cell r="E212">
            <v>15.89172865250441</v>
          </cell>
          <cell r="F212">
            <v>1485</v>
          </cell>
          <cell r="G212">
            <v>8.3150984682713425</v>
          </cell>
          <cell r="H212">
            <v>1.431244470033562</v>
          </cell>
        </row>
        <row r="213">
          <cell r="C213">
            <v>21</v>
          </cell>
          <cell r="D213">
            <v>110.00000000000001</v>
          </cell>
          <cell r="E213">
            <v>16.604899224570534</v>
          </cell>
          <cell r="F213">
            <v>1357</v>
          </cell>
          <cell r="G213">
            <v>10.504885993485335</v>
          </cell>
          <cell r="H213">
            <v>1.602423640651486</v>
          </cell>
        </row>
        <row r="214">
          <cell r="C214">
            <v>5</v>
          </cell>
          <cell r="D214">
            <v>-70.588235294117638</v>
          </cell>
          <cell r="E214">
            <v>17.385672585428033</v>
          </cell>
          <cell r="F214">
            <v>1104</v>
          </cell>
          <cell r="G214">
            <v>-0.54054054054053502</v>
          </cell>
          <cell r="H214">
            <v>1.7860003611592528</v>
          </cell>
        </row>
        <row r="215">
          <cell r="C215">
            <v>14</v>
          </cell>
          <cell r="D215">
            <v>-17.647058823529417</v>
          </cell>
          <cell r="E215">
            <v>18.234513767704438</v>
          </cell>
          <cell r="F215">
            <v>1665</v>
          </cell>
          <cell r="G215">
            <v>10.484406104844069</v>
          </cell>
          <cell r="H215">
            <v>1.9836277891302687</v>
          </cell>
        </row>
        <row r="216">
          <cell r="C216">
            <v>22</v>
          </cell>
          <cell r="D216">
            <v>83.333333333333329</v>
          </cell>
          <cell r="E216">
            <v>19.145778504868989</v>
          </cell>
          <cell r="F216">
            <v>1992</v>
          </cell>
          <cell r="G216">
            <v>10.055248618784528</v>
          </cell>
          <cell r="H216">
            <v>2.1967975167975449</v>
          </cell>
        </row>
        <row r="217">
          <cell r="C217">
            <v>36</v>
          </cell>
          <cell r="D217">
            <v>63.636363636363647</v>
          </cell>
          <cell r="E217">
            <v>20.11133075451653</v>
          </cell>
          <cell r="F217">
            <v>2647</v>
          </cell>
          <cell r="G217">
            <v>1.9252984212552837</v>
          </cell>
          <cell r="H217">
            <v>2.4275914682215722</v>
          </cell>
        </row>
        <row r="218">
          <cell r="C218">
            <v>39</v>
          </cell>
          <cell r="D218">
            <v>-13.33333333333333</v>
          </cell>
          <cell r="E218">
            <v>21.127491943327218</v>
          </cell>
          <cell r="F218">
            <v>4157</v>
          </cell>
          <cell r="G218">
            <v>12.048517520215629</v>
          </cell>
          <cell r="H218">
            <v>2.6786372932338125</v>
          </cell>
        </row>
        <row r="219">
          <cell r="C219">
            <v>24</v>
          </cell>
          <cell r="D219">
            <v>-27.27272727272727</v>
          </cell>
          <cell r="E219">
            <v>22.193606069709112</v>
          </cell>
          <cell r="F219">
            <v>2311</v>
          </cell>
          <cell r="G219">
            <v>0.87298123090353563</v>
          </cell>
          <cell r="H219">
            <v>2.9525277602041324</v>
          </cell>
        </row>
        <row r="220">
          <cell r="C220">
            <v>18</v>
          </cell>
          <cell r="D220">
            <v>-30.76923076923077</v>
          </cell>
          <cell r="E220">
            <v>23.306624019203841</v>
          </cell>
          <cell r="F220">
            <v>1855</v>
          </cell>
          <cell r="G220">
            <v>5.6378132118451108</v>
          </cell>
          <cell r="H220">
            <v>3.2525063236292722</v>
          </cell>
        </row>
        <row r="221">
          <cell r="C221">
            <v>19</v>
          </cell>
          <cell r="D221">
            <v>-9.5238095238095237</v>
          </cell>
          <cell r="E221">
            <v>24.460061515315367</v>
          </cell>
          <cell r="F221">
            <v>1610</v>
          </cell>
          <cell r="G221">
            <v>8.3445491251682427</v>
          </cell>
          <cell r="H221">
            <v>3.5816720250525478</v>
          </cell>
        </row>
        <row r="222">
          <cell r="C222">
            <v>19</v>
          </cell>
          <cell r="D222">
            <v>11.764705882352944</v>
          </cell>
          <cell r="E222">
            <v>25.643679013854005</v>
          </cell>
          <cell r="F222">
            <v>1631</v>
          </cell>
          <cell r="G222">
            <v>7.0209973753280863</v>
          </cell>
          <cell r="H222">
            <v>3.9432895523289568</v>
          </cell>
        </row>
        <row r="223">
          <cell r="C223">
            <v>13</v>
          </cell>
          <cell r="D223">
            <v>-7.1428571428571397</v>
          </cell>
          <cell r="E223">
            <v>26.844876979585688</v>
          </cell>
          <cell r="F223">
            <v>1255</v>
          </cell>
          <cell r="G223">
            <v>-8.394160583941602</v>
          </cell>
          <cell r="H223">
            <v>4.3409543486676716</v>
          </cell>
        </row>
        <row r="224">
          <cell r="C224">
            <v>18</v>
          </cell>
          <cell r="D224">
            <v>200</v>
          </cell>
          <cell r="E224">
            <v>28.050092059697775</v>
          </cell>
          <cell r="F224">
            <v>1625</v>
          </cell>
          <cell r="G224">
            <v>9.4276094276094291</v>
          </cell>
          <cell r="H224">
            <v>4.7784755869877937</v>
          </cell>
        </row>
        <row r="225">
          <cell r="C225">
            <v>10</v>
          </cell>
          <cell r="D225">
            <v>-52.380952380952387</v>
          </cell>
          <cell r="E225">
            <v>29.243400642063563</v>
          </cell>
          <cell r="F225">
            <v>1167</v>
          </cell>
          <cell r="G225">
            <v>-14.001473839351508</v>
          </cell>
          <cell r="H225">
            <v>5.2587780572269933</v>
          </cell>
        </row>
        <row r="226">
          <cell r="C226">
            <v>25</v>
          </cell>
          <cell r="D226">
            <v>400</v>
          </cell>
          <cell r="E226">
            <v>30.420820080385536</v>
          </cell>
          <cell r="F226">
            <v>1255</v>
          </cell>
          <cell r="G226">
            <v>13.677536231884059</v>
          </cell>
          <cell r="H226">
            <v>5.7851094058396493</v>
          </cell>
        </row>
        <row r="227">
          <cell r="C227">
            <v>15</v>
          </cell>
          <cell r="D227">
            <v>7.1428571428571397</v>
          </cell>
          <cell r="E227">
            <v>31.572699370517359</v>
          </cell>
          <cell r="F227">
            <v>1743</v>
          </cell>
          <cell r="G227">
            <v>4.6846846846846812</v>
          </cell>
          <cell r="H227">
            <v>6.3593797617873236</v>
          </cell>
        </row>
        <row r="228">
          <cell r="C228">
            <v>24</v>
          </cell>
          <cell r="D228">
            <v>9.0909090909090828</v>
          </cell>
          <cell r="E228">
            <v>32.715052729140446</v>
          </cell>
          <cell r="F228">
            <v>1982</v>
          </cell>
          <cell r="G228">
            <v>-0.5020080321285092</v>
          </cell>
          <cell r="H228">
            <v>6.9840473392278311</v>
          </cell>
        </row>
        <row r="229">
          <cell r="C229">
            <v>22</v>
          </cell>
          <cell r="D229">
            <v>-38.888888888888886</v>
          </cell>
          <cell r="E229">
            <v>33.862197856114847</v>
          </cell>
          <cell r="F229">
            <v>2719</v>
          </cell>
          <cell r="G229">
            <v>2.7200604457876754</v>
          </cell>
          <cell r="H229">
            <v>7.6614540540497451</v>
          </cell>
        </row>
        <row r="230">
          <cell r="C230">
            <v>48</v>
          </cell>
          <cell r="D230">
            <v>23.076923076923084</v>
          </cell>
          <cell r="E230">
            <v>35.026811885770179</v>
          </cell>
          <cell r="F230">
            <v>3556</v>
          </cell>
          <cell r="G230">
            <v>-14.457541496271354</v>
          </cell>
          <cell r="H230">
            <v>8.3934219571852928</v>
          </cell>
        </row>
        <row r="231">
          <cell r="C231">
            <v>29</v>
          </cell>
          <cell r="D231">
            <v>20.833333333333325</v>
          </cell>
          <cell r="E231">
            <v>36.216519793634326</v>
          </cell>
          <cell r="F231">
            <v>2418</v>
          </cell>
          <cell r="G231">
            <v>4.6300302899177748</v>
          </cell>
          <cell r="H231">
            <v>9.1814299472327932</v>
          </cell>
        </row>
        <row r="232">
          <cell r="C232">
            <v>24</v>
          </cell>
          <cell r="D232">
            <v>33.333333333333329</v>
          </cell>
          <cell r="E232">
            <v>37.438116701845658</v>
          </cell>
          <cell r="F232">
            <v>1470</v>
          </cell>
          <cell r="G232">
            <v>-20.75471698113207</v>
          </cell>
          <cell r="H232">
            <v>10.025370050328519</v>
          </cell>
        </row>
        <row r="233">
          <cell r="C233">
            <v>4</v>
          </cell>
          <cell r="D233">
            <v>-78.94736842105263</v>
          </cell>
          <cell r="E233">
            <v>38.697329455705017</v>
          </cell>
          <cell r="F233">
            <v>404</v>
          </cell>
          <cell r="G233">
            <v>-74.906832298136635</v>
          </cell>
          <cell r="H233">
            <v>10.924818223188097</v>
          </cell>
        </row>
        <row r="234">
          <cell r="C234">
            <v>2</v>
          </cell>
          <cell r="D234">
            <v>-89.473684210526315</v>
          </cell>
          <cell r="E234">
            <v>39.999599846112666</v>
          </cell>
          <cell r="F234">
            <v>482</v>
          </cell>
          <cell r="G234">
            <v>-70.447578172900066</v>
          </cell>
          <cell r="H234">
            <v>11.877212916483305</v>
          </cell>
        </row>
        <row r="235">
          <cell r="C235">
            <v>17</v>
          </cell>
          <cell r="D235">
            <v>30.76923076923077</v>
          </cell>
          <cell r="E235">
            <v>41.342199893282981</v>
          </cell>
          <cell r="F235">
            <v>1115</v>
          </cell>
          <cell r="G235">
            <v>-11.155378486055778</v>
          </cell>
          <cell r="H235">
            <v>12.874032049599714</v>
          </cell>
        </row>
        <row r="236">
          <cell r="C236">
            <v>10</v>
          </cell>
          <cell r="D236">
            <v>-44.444444444444443</v>
          </cell>
          <cell r="E236">
            <v>42.713410417148623</v>
          </cell>
          <cell r="F236">
            <v>1435</v>
          </cell>
          <cell r="G236">
            <v>-11.69230769230769</v>
          </cell>
          <cell r="H236">
            <v>13.901036542541691</v>
          </cell>
        </row>
        <row r="237">
          <cell r="C237">
            <v>17</v>
          </cell>
          <cell r="D237">
            <v>70</v>
          </cell>
          <cell r="E237">
            <v>44.100778003675302</v>
          </cell>
          <cell r="F237">
            <v>1123</v>
          </cell>
          <cell r="G237">
            <v>-3.7703513281919454</v>
          </cell>
          <cell r="H237">
            <v>14.94231860624863</v>
          </cell>
        </row>
        <row r="238">
          <cell r="C238">
            <v>11</v>
          </cell>
          <cell r="D238">
            <v>-56.000000000000007</v>
          </cell>
          <cell r="E238">
            <v>45.485796610018902</v>
          </cell>
          <cell r="F238">
            <v>1624</v>
          </cell>
          <cell r="G238">
            <v>29.402390438247018</v>
          </cell>
          <cell r="H238">
            <v>15.980193136088062</v>
          </cell>
        </row>
        <row r="239">
          <cell r="C239">
            <v>9</v>
          </cell>
          <cell r="D239">
            <v>-40</v>
          </cell>
          <cell r="E239">
            <v>46.851758750418377</v>
          </cell>
          <cell r="F239">
            <v>1589</v>
          </cell>
          <cell r="G239">
            <v>-8.8353413654618471</v>
          </cell>
          <cell r="H239">
            <v>16.995675536459846</v>
          </cell>
        </row>
        <row r="240">
          <cell r="C240">
            <v>16</v>
          </cell>
          <cell r="D240">
            <v>-33.333333333333336</v>
          </cell>
          <cell r="E240">
            <v>48.174909314348106</v>
          </cell>
          <cell r="F240">
            <v>2062</v>
          </cell>
          <cell r="G240">
            <v>4.0363269424823489</v>
          </cell>
          <cell r="H240">
            <v>17.970713308798715</v>
          </cell>
        </row>
        <row r="241">
          <cell r="C241">
            <v>22</v>
          </cell>
          <cell r="D241">
            <v>0</v>
          </cell>
          <cell r="E241">
            <v>49.42546181914701</v>
          </cell>
          <cell r="F241">
            <v>3022</v>
          </cell>
          <cell r="G241">
            <v>11.143802868701735</v>
          </cell>
          <cell r="H241">
            <v>18.88546013392121</v>
          </cell>
        </row>
        <row r="242">
          <cell r="C242">
            <v>41</v>
          </cell>
          <cell r="D242">
            <v>-14.583333333333337</v>
          </cell>
          <cell r="E242">
            <v>50.567969487525687</v>
          </cell>
          <cell r="F242">
            <v>3015</v>
          </cell>
          <cell r="G242">
            <v>-15.213723284589431</v>
          </cell>
          <cell r="H242">
            <v>19.719102026923991</v>
          </cell>
        </row>
        <row r="243">
          <cell r="C243">
            <v>33</v>
          </cell>
          <cell r="D243">
            <v>13.793103448275868</v>
          </cell>
          <cell r="E243">
            <v>51.563553218457294</v>
          </cell>
          <cell r="F243">
            <v>2503</v>
          </cell>
          <cell r="G243">
            <v>3.515301902398682</v>
          </cell>
          <cell r="H243">
            <v>20.450287387815855</v>
          </cell>
        </row>
        <row r="244">
          <cell r="C244">
            <v>23</v>
          </cell>
          <cell r="D244">
            <v>-4.1666666666666625</v>
          </cell>
          <cell r="E244">
            <v>52.368809514885761</v>
          </cell>
          <cell r="F244">
            <v>2132</v>
          </cell>
          <cell r="G244">
            <v>45.034013605442169</v>
          </cell>
          <cell r="H244">
            <v>21.055238725958958</v>
          </cell>
        </row>
        <row r="245">
          <cell r="C245">
            <v>15</v>
          </cell>
          <cell r="D245">
            <v>275</v>
          </cell>
          <cell r="E245">
            <v>52.937711931854324</v>
          </cell>
          <cell r="F245">
            <v>1860</v>
          </cell>
          <cell r="G245">
            <v>360.39603960396039</v>
          </cell>
          <cell r="H245">
            <v>21.509002510056749</v>
          </cell>
        </row>
        <row r="246">
          <cell r="C246">
            <v>24</v>
          </cell>
          <cell r="D246">
            <v>1100</v>
          </cell>
          <cell r="E246">
            <v>53.220307949671394</v>
          </cell>
          <cell r="F246">
            <v>1722</v>
          </cell>
          <cell r="G246">
            <v>257.26141078838174</v>
          </cell>
          <cell r="H246">
            <v>21.788290401512647</v>
          </cell>
        </row>
        <row r="247">
          <cell r="C247">
            <v>19</v>
          </cell>
          <cell r="D247">
            <v>11.764705882352944</v>
          </cell>
          <cell r="E247">
            <v>53.182066040872336</v>
          </cell>
          <cell r="F247">
            <v>1571</v>
          </cell>
          <cell r="G247">
            <v>40.896860986547082</v>
          </cell>
          <cell r="H247">
            <v>21.893347883750483</v>
          </cell>
        </row>
        <row r="248">
          <cell r="C248">
            <v>8</v>
          </cell>
          <cell r="D248">
            <v>-19.999999999999996</v>
          </cell>
          <cell r="E248">
            <v>52.861147712162676</v>
          </cell>
          <cell r="F248">
            <v>1504</v>
          </cell>
          <cell r="G248">
            <v>4.8083623693379707</v>
          </cell>
          <cell r="H248">
            <v>21.840772740220952</v>
          </cell>
        </row>
        <row r="249">
          <cell r="C249">
            <v>11</v>
          </cell>
          <cell r="D249">
            <v>-35.294117647058819</v>
          </cell>
          <cell r="E249">
            <v>52.292838264681393</v>
          </cell>
          <cell r="F249">
            <v>1275</v>
          </cell>
          <cell r="G249">
            <v>13.535173642030273</v>
          </cell>
          <cell r="H249">
            <v>21.648482442784669</v>
          </cell>
        </row>
        <row r="250">
          <cell r="C250">
            <v>16</v>
          </cell>
          <cell r="D250">
            <v>45.45454545454546</v>
          </cell>
          <cell r="E250">
            <v>51.507363197642995</v>
          </cell>
          <cell r="F250">
            <v>1279</v>
          </cell>
          <cell r="G250">
            <v>-21.243842364532018</v>
          </cell>
          <cell r="H250">
            <v>21.333211657026492</v>
          </cell>
        </row>
        <row r="251">
          <cell r="C251">
            <v>11</v>
          </cell>
          <cell r="D251">
            <v>22.222222222222232</v>
          </cell>
          <cell r="E251">
            <v>50.52886558276812</v>
          </cell>
          <cell r="F251">
            <v>1763</v>
          </cell>
          <cell r="G251">
            <v>10.950283196979239</v>
          </cell>
          <cell r="H251">
            <v>20.911131624309</v>
          </cell>
        </row>
        <row r="252">
          <cell r="C252">
            <v>21</v>
          </cell>
          <cell r="D252">
            <v>31.25</v>
          </cell>
          <cell r="E252">
            <v>49.381068157211921</v>
          </cell>
          <cell r="F252">
            <v>2133</v>
          </cell>
          <cell r="G252">
            <v>3.4432589718719653</v>
          </cell>
          <cell r="H252">
            <v>20.395456846132166</v>
          </cell>
        </row>
        <row r="253">
          <cell r="C253">
            <v>38</v>
          </cell>
          <cell r="D253">
            <v>72.727272727272734</v>
          </cell>
          <cell r="E253">
            <v>48.085727919007297</v>
          </cell>
          <cell r="F253">
            <v>3051</v>
          </cell>
          <cell r="G253">
            <v>0.95962938451357171</v>
          </cell>
          <cell r="H253">
            <v>19.79871009841073</v>
          </cell>
        </row>
        <row r="254">
          <cell r="C254">
            <v>43</v>
          </cell>
          <cell r="D254">
            <v>4.8780487804878092</v>
          </cell>
          <cell r="E254">
            <v>46.663342764231786</v>
          </cell>
          <cell r="F254">
            <v>3716</v>
          </cell>
          <cell r="G254">
            <v>23.250414593698167</v>
          </cell>
          <cell r="H254">
            <v>19.132236921095942</v>
          </cell>
        </row>
        <row r="255">
          <cell r="C255">
            <v>34</v>
          </cell>
          <cell r="D255">
            <v>3.0303030303030276</v>
          </cell>
          <cell r="E255">
            <v>45.136121807352389</v>
          </cell>
          <cell r="F255">
            <v>2432</v>
          </cell>
          <cell r="G255">
            <v>-2.8365960846983618</v>
          </cell>
          <cell r="H255">
            <v>18.40607458464503</v>
          </cell>
        </row>
        <row r="256">
          <cell r="C256">
            <v>39</v>
          </cell>
          <cell r="D256">
            <v>69.565217391304344</v>
          </cell>
          <cell r="E256">
            <v>43.523372406309456</v>
          </cell>
          <cell r="F256">
            <v>2560</v>
          </cell>
          <cell r="G256">
            <v>20.075046904315208</v>
          </cell>
          <cell r="H256">
            <v>17.630546344075821</v>
          </cell>
        </row>
        <row r="257">
          <cell r="C257">
            <v>13</v>
          </cell>
          <cell r="D257">
            <v>-13.33333333333333</v>
          </cell>
          <cell r="E257">
            <v>41.841477903850489</v>
          </cell>
          <cell r="F257">
            <v>1663</v>
          </cell>
          <cell r="G257">
            <v>-10.59139784946237</v>
          </cell>
          <cell r="H257">
            <v>16.814500268942993</v>
          </cell>
        </row>
        <row r="258">
          <cell r="C258">
            <v>26</v>
          </cell>
          <cell r="D258">
            <v>8.333333333333325</v>
          </cell>
          <cell r="E258">
            <v>40.108630104180293</v>
          </cell>
          <cell r="F258">
            <v>1729</v>
          </cell>
          <cell r="G258">
            <v>0.40650406504065817</v>
          </cell>
          <cell r="H258">
            <v>15.966954185784576</v>
          </cell>
        </row>
        <row r="259">
          <cell r="C259">
            <v>17</v>
          </cell>
          <cell r="D259">
            <v>-10.526315789473683</v>
          </cell>
          <cell r="E259">
            <v>38.339189227389987</v>
          </cell>
          <cell r="F259">
            <v>1701</v>
          </cell>
          <cell r="G259">
            <v>8.2749840865690594</v>
          </cell>
          <cell r="H259">
            <v>15.095022733769271</v>
          </cell>
        </row>
        <row r="260">
          <cell r="C260">
            <v>12</v>
          </cell>
          <cell r="D260">
            <v>50</v>
          </cell>
          <cell r="E260">
            <v>36.54530887573938</v>
          </cell>
          <cell r="F260">
            <v>1624</v>
          </cell>
          <cell r="G260">
            <v>7.9787234042553168</v>
          </cell>
          <cell r="H260">
            <v>14.204739965251832</v>
          </cell>
        </row>
        <row r="261">
          <cell r="C261">
            <v>19</v>
          </cell>
          <cell r="D261">
            <v>72.727272727272734</v>
          </cell>
          <cell r="E261">
            <v>34.735749213639885</v>
          </cell>
          <cell r="F261">
            <v>1559</v>
          </cell>
          <cell r="G261">
            <v>22.274509803921561</v>
          </cell>
          <cell r="H261">
            <v>13.301666318792067</v>
          </cell>
        </row>
        <row r="262">
          <cell r="C262">
            <v>20</v>
          </cell>
          <cell r="D262">
            <v>25</v>
          </cell>
          <cell r="E262">
            <v>32.920204759053206</v>
          </cell>
          <cell r="F262">
            <v>1430</v>
          </cell>
          <cell r="G262">
            <v>11.806098514464436</v>
          </cell>
          <cell r="H262">
            <v>12.390929870688606</v>
          </cell>
        </row>
        <row r="263">
          <cell r="C263">
            <v>20</v>
          </cell>
          <cell r="D263">
            <v>81.818181818181813</v>
          </cell>
          <cell r="E263">
            <v>31.111008330185069</v>
          </cell>
          <cell r="F263">
            <v>1922</v>
          </cell>
          <cell r="G263">
            <v>9.0187180941576841</v>
          </cell>
          <cell r="H263">
            <v>11.478281811370987</v>
          </cell>
        </row>
        <row r="264">
          <cell r="C264">
            <v>24</v>
          </cell>
          <cell r="D264">
            <v>14.285714285714279</v>
          </cell>
          <cell r="E264">
            <v>29.319942731021808</v>
          </cell>
          <cell r="F264">
            <v>2654</v>
          </cell>
          <cell r="G264">
            <v>24.425691514299118</v>
          </cell>
          <cell r="H264">
            <v>10.569432717980126</v>
          </cell>
        </row>
        <row r="265">
          <cell r="C265">
            <v>39</v>
          </cell>
          <cell r="D265">
            <v>2.6315789473684292</v>
          </cell>
          <cell r="E265">
            <v>27.562312097041985</v>
          </cell>
          <cell r="F265">
            <v>3248</v>
          </cell>
          <cell r="G265">
            <v>6.4568993772533556</v>
          </cell>
          <cell r="H265">
            <v>9.6699223646210157</v>
          </cell>
        </row>
        <row r="266">
          <cell r="C266">
            <v>35</v>
          </cell>
          <cell r="D266">
            <v>-18.604651162790699</v>
          </cell>
          <cell r="E266">
            <v>25.852376520082128</v>
          </cell>
          <cell r="F266">
            <v>3935</v>
          </cell>
          <cell r="G266">
            <v>5.8934337997847086</v>
          </cell>
          <cell r="H266">
            <v>8.7862527655928417</v>
          </cell>
        </row>
        <row r="267">
          <cell r="C267">
            <v>26</v>
          </cell>
          <cell r="D267">
            <v>-23.529411764705888</v>
          </cell>
          <cell r="E267">
            <v>24.20266479106559</v>
          </cell>
          <cell r="F267">
            <v>2705</v>
          </cell>
          <cell r="G267">
            <v>11.225328947368428</v>
          </cell>
          <cell r="H267">
            <v>7.9247028085984406</v>
          </cell>
        </row>
        <row r="268">
          <cell r="C268">
            <v>35</v>
          </cell>
          <cell r="D268">
            <v>-10.256410256410254</v>
          </cell>
          <cell r="E268">
            <v>22.622618407326637</v>
          </cell>
          <cell r="F268">
            <v>2339</v>
          </cell>
          <cell r="G268">
            <v>-8.6328124999999982</v>
          </cell>
          <cell r="H268">
            <v>7.0913504911346923</v>
          </cell>
        </row>
        <row r="269">
          <cell r="C269">
            <v>13</v>
          </cell>
          <cell r="D269">
            <v>0</v>
          </cell>
          <cell r="E269">
            <v>21.11836413866094</v>
          </cell>
          <cell r="F269">
            <v>1542</v>
          </cell>
          <cell r="G269">
            <v>-7.2760072158749249</v>
          </cell>
          <cell r="H269">
            <v>6.2925030208470014</v>
          </cell>
        </row>
        <row r="270">
          <cell r="C270">
            <v>15</v>
          </cell>
          <cell r="D270">
            <v>-42.307692307692314</v>
          </cell>
          <cell r="E270">
            <v>19.693745488984746</v>
          </cell>
          <cell r="F270">
            <v>1703</v>
          </cell>
          <cell r="G270">
            <v>-1.5037593984962405</v>
          </cell>
          <cell r="H270">
            <v>5.5333756496174988</v>
          </cell>
        </row>
        <row r="271">
          <cell r="C271">
            <v>16</v>
          </cell>
          <cell r="D271">
            <v>-5.8823529411764719</v>
          </cell>
          <cell r="E271">
            <v>18.351139409149116</v>
          </cell>
          <cell r="F271">
            <v>1657</v>
          </cell>
          <cell r="G271">
            <v>-2.5867136978248051</v>
          </cell>
          <cell r="H271">
            <v>4.8182413716729871</v>
          </cell>
        </row>
        <row r="272">
          <cell r="C272">
            <v>21</v>
          </cell>
          <cell r="D272">
            <v>75</v>
          </cell>
          <cell r="E272">
            <v>17.08861719460257</v>
          </cell>
          <cell r="F272">
            <v>1548</v>
          </cell>
          <cell r="G272">
            <v>-4.6798029556650249</v>
          </cell>
          <cell r="H272">
            <v>4.1508844913063712</v>
          </cell>
        </row>
        <row r="273">
          <cell r="C273">
            <v>13</v>
          </cell>
          <cell r="D273">
            <v>-31.578947368421051</v>
          </cell>
          <cell r="E273">
            <v>15.902567259380401</v>
          </cell>
          <cell r="F273">
            <v>1349</v>
          </cell>
          <cell r="G273">
            <v>-13.470173187940993</v>
          </cell>
          <cell r="H273">
            <v>3.5345750798196192</v>
          </cell>
        </row>
        <row r="274">
          <cell r="C274">
            <v>11</v>
          </cell>
          <cell r="D274">
            <v>-44.999999999999993</v>
          </cell>
          <cell r="E274">
            <v>14.793399641323845</v>
          </cell>
          <cell r="F274">
            <v>1245</v>
          </cell>
          <cell r="G274">
            <v>-12.937062937062937</v>
          </cell>
          <cell r="H274">
            <v>2.9719699663308825</v>
          </cell>
        </row>
        <row r="275">
          <cell r="C275">
            <v>20</v>
          </cell>
          <cell r="D275">
            <v>0</v>
          </cell>
          <cell r="E275">
            <v>13.758227050869419</v>
          </cell>
          <cell r="F275">
            <v>1884</v>
          </cell>
          <cell r="G275">
            <v>-1.9771071800208095</v>
          </cell>
          <cell r="H275">
            <v>2.4645450946619394</v>
          </cell>
        </row>
        <row r="276">
          <cell r="C276">
            <v>31</v>
          </cell>
          <cell r="D276">
            <v>29.166666666666675</v>
          </cell>
          <cell r="E276">
            <v>12.790009879034109</v>
          </cell>
          <cell r="F276">
            <v>2201</v>
          </cell>
          <cell r="G276">
            <v>-17.068575734740008</v>
          </cell>
          <cell r="H276">
            <v>2.0126716146829433</v>
          </cell>
        </row>
        <row r="277">
          <cell r="C277">
            <v>32</v>
          </cell>
          <cell r="D277">
            <v>-17.948717948717952</v>
          </cell>
          <cell r="E277">
            <v>11.880753084400812</v>
          </cell>
          <cell r="F277">
            <v>2686</v>
          </cell>
          <cell r="G277">
            <v>-17.302955665024633</v>
          </cell>
          <cell r="H277">
            <v>1.6164122281894173</v>
          </cell>
        </row>
        <row r="278">
          <cell r="C278">
            <v>37</v>
          </cell>
          <cell r="D278">
            <v>5.7142857142857162</v>
          </cell>
          <cell r="E278">
            <v>11.0235988933849</v>
          </cell>
          <cell r="F278">
            <v>3937</v>
          </cell>
          <cell r="G278">
            <v>5.0825921219832537E-2</v>
          </cell>
          <cell r="H278">
            <v>1.2745045503553971</v>
          </cell>
        </row>
        <row r="279">
          <cell r="C279">
            <v>57</v>
          </cell>
          <cell r="D279">
            <v>119.23076923076925</v>
          </cell>
          <cell r="E279">
            <v>10.209618041357773</v>
          </cell>
          <cell r="F279">
            <v>2547</v>
          </cell>
          <cell r="G279">
            <v>-5.8410351201478754</v>
          </cell>
          <cell r="H279">
            <v>0.98437235136233392</v>
          </cell>
        </row>
        <row r="280">
          <cell r="C280">
            <v>17</v>
          </cell>
          <cell r="D280">
            <v>-51.428571428571423</v>
          </cell>
          <cell r="E280">
            <v>9.4295125613867246</v>
          </cell>
          <cell r="F280">
            <v>1829</v>
          </cell>
          <cell r="G280">
            <v>-21.804189824711418</v>
          </cell>
          <cell r="H280">
            <v>0.74335442370909999</v>
          </cell>
        </row>
        <row r="281">
          <cell r="C281">
            <v>22</v>
          </cell>
          <cell r="D281">
            <v>69.230769230769226</v>
          </cell>
          <cell r="E281">
            <v>8.6815553998160926</v>
          </cell>
          <cell r="F281">
            <v>1847</v>
          </cell>
          <cell r="G281">
            <v>19.779507133592734</v>
          </cell>
          <cell r="H281">
            <v>0.5483155732646019</v>
          </cell>
        </row>
        <row r="282">
          <cell r="C282">
            <v>22</v>
          </cell>
          <cell r="D282">
            <v>46.666666666666657</v>
          </cell>
          <cell r="E282">
            <v>7.9597932471575774</v>
          </cell>
          <cell r="F282">
            <v>1361</v>
          </cell>
          <cell r="G282">
            <v>-20.082207868467407</v>
          </cell>
          <cell r="H282">
            <v>0.39455480421382827</v>
          </cell>
        </row>
        <row r="283">
          <cell r="C283">
            <v>11</v>
          </cell>
          <cell r="D283">
            <v>-31.25</v>
          </cell>
          <cell r="E283">
            <v>7.2624776004389187</v>
          </cell>
          <cell r="F283">
            <v>1560</v>
          </cell>
          <cell r="G283">
            <v>-5.8539529269764685</v>
          </cell>
          <cell r="H283">
            <v>0.27870662015567943</v>
          </cell>
        </row>
        <row r="284">
          <cell r="C284">
            <v>15</v>
          </cell>
          <cell r="D284">
            <v>-28.571428571428569</v>
          </cell>
          <cell r="E284">
            <v>6.5905479340086544</v>
          </cell>
          <cell r="F284">
            <v>1585</v>
          </cell>
          <cell r="G284">
            <v>2.390180878552961</v>
          </cell>
          <cell r="H284">
            <v>0.19598352728123064</v>
          </cell>
        </row>
        <row r="285">
          <cell r="C285">
            <v>15</v>
          </cell>
          <cell r="D285">
            <v>15.384615384615374</v>
          </cell>
          <cell r="E285">
            <v>5.9422692446041818</v>
          </cell>
          <cell r="F285">
            <v>1361</v>
          </cell>
          <cell r="G285">
            <v>0.88954781319496856</v>
          </cell>
          <cell r="H285">
            <v>0.14117215264633967</v>
          </cell>
        </row>
        <row r="286">
          <cell r="C286">
            <v>16</v>
          </cell>
          <cell r="D286">
            <v>45.45454545454546</v>
          </cell>
          <cell r="E286">
            <v>5.3134647250389095</v>
          </cell>
          <cell r="F286">
            <v>1391</v>
          </cell>
          <cell r="G286">
            <v>11.726907630522089</v>
          </cell>
          <cell r="H286">
            <v>0.10921149812292494</v>
          </cell>
        </row>
        <row r="287">
          <cell r="C287">
            <v>24</v>
          </cell>
          <cell r="D287">
            <v>19.999999999999996</v>
          </cell>
          <cell r="E287">
            <v>4.7006132866081938</v>
          </cell>
          <cell r="F287">
            <v>2153</v>
          </cell>
          <cell r="G287">
            <v>14.278131634819523</v>
          </cell>
          <cell r="H287">
            <v>9.5092536114887397E-2</v>
          </cell>
        </row>
        <row r="288">
          <cell r="C288">
            <v>13</v>
          </cell>
          <cell r="D288">
            <v>-58.064516129032249</v>
          </cell>
          <cell r="E288">
            <v>4.10298141565805</v>
          </cell>
          <cell r="F288">
            <v>2282</v>
          </cell>
          <cell r="G288">
            <v>3.680145388459799</v>
          </cell>
          <cell r="H288">
            <v>9.4613023479766828E-2</v>
          </cell>
        </row>
        <row r="289">
          <cell r="C289">
            <v>31</v>
          </cell>
          <cell r="D289">
            <v>-3.125</v>
          </cell>
          <cell r="E289">
            <v>3.5208980559451484</v>
          </cell>
          <cell r="F289">
            <v>3243</v>
          </cell>
          <cell r="G289">
            <v>20.737155621742364</v>
          </cell>
          <cell r="H289">
            <v>0.10455565034584638</v>
          </cell>
        </row>
        <row r="290">
          <cell r="C290">
            <v>50</v>
          </cell>
          <cell r="D290">
            <v>35.13513513513513</v>
          </cell>
          <cell r="E290">
            <v>2.9503749638966661</v>
          </cell>
          <cell r="F290">
            <v>3907</v>
          </cell>
          <cell r="G290">
            <v>-0.7620015240030531</v>
          </cell>
          <cell r="H290">
            <v>0.12195210214453281</v>
          </cell>
        </row>
        <row r="291">
          <cell r="C291">
            <v>40</v>
          </cell>
          <cell r="D291">
            <v>-29.824561403508774</v>
          </cell>
          <cell r="E291">
            <v>2.3869623752414508</v>
          </cell>
          <cell r="F291">
            <v>2558</v>
          </cell>
          <cell r="G291">
            <v>0.43188064389478864</v>
          </cell>
          <cell r="H291">
            <v>0.14526688374969096</v>
          </cell>
        </row>
        <row r="292">
          <cell r="C292">
            <v>27</v>
          </cell>
          <cell r="D292">
            <v>58.823529411764696</v>
          </cell>
          <cell r="E292">
            <v>1.8284455784980196</v>
          </cell>
          <cell r="F292">
            <v>1984</v>
          </cell>
          <cell r="G292">
            <v>8.4745762711864394</v>
          </cell>
          <cell r="H292">
            <v>0.17290311436670319</v>
          </cell>
        </row>
        <row r="293">
          <cell r="C293">
            <v>24</v>
          </cell>
          <cell r="D293">
            <v>9.0909090909090828</v>
          </cell>
          <cell r="E293">
            <v>1.2703729508113648</v>
          </cell>
          <cell r="F293">
            <v>1653</v>
          </cell>
          <cell r="G293">
            <v>-10.503519220357338</v>
          </cell>
          <cell r="H293">
            <v>0.20328381693429529</v>
          </cell>
        </row>
        <row r="294">
          <cell r="C294">
            <v>22</v>
          </cell>
          <cell r="D294">
            <v>0</v>
          </cell>
          <cell r="E294">
            <v>0.71225086125934478</v>
          </cell>
          <cell r="F294">
            <v>1706</v>
          </cell>
          <cell r="G294">
            <v>25.349008082292436</v>
          </cell>
          <cell r="H294">
            <v>0.23540851947152772</v>
          </cell>
        </row>
      </sheetData>
      <sheetData sheetId="20">
        <row r="206">
          <cell r="C206">
            <v>103.824</v>
          </cell>
        </row>
      </sheetData>
      <sheetData sheetId="21">
        <row r="206">
          <cell r="C206">
            <v>90.893000000000001</v>
          </cell>
        </row>
      </sheetData>
      <sheetData sheetId="22">
        <row r="206">
          <cell r="C206">
            <v>2.72</v>
          </cell>
        </row>
      </sheetData>
      <sheetData sheetId="23">
        <row r="206">
          <cell r="C206">
            <v>1393</v>
          </cell>
        </row>
      </sheetData>
      <sheetData sheetId="24">
        <row r="206">
          <cell r="C206">
            <v>36885.14</v>
          </cell>
        </row>
      </sheetData>
      <sheetData sheetId="25">
        <row r="206">
          <cell r="C206">
            <v>526.88</v>
          </cell>
        </row>
      </sheetData>
      <sheetData sheetId="26">
        <row r="206">
          <cell r="C206">
            <v>180325.52</v>
          </cell>
        </row>
      </sheetData>
      <sheetData sheetId="27">
        <row r="206">
          <cell r="C206">
            <v>76.093000000000004</v>
          </cell>
        </row>
      </sheetData>
      <sheetData sheetId="28">
        <row r="206">
          <cell r="C206">
            <v>99.825999999999993</v>
          </cell>
        </row>
      </sheetData>
      <sheetData sheetId="29">
        <row r="206">
          <cell r="C206">
            <v>98.491</v>
          </cell>
        </row>
      </sheetData>
      <sheetData sheetId="30">
        <row r="206">
          <cell r="C206">
            <v>99.272000000000006</v>
          </cell>
        </row>
      </sheetData>
      <sheetData sheetId="31">
        <row r="206">
          <cell r="C206">
            <v>65228</v>
          </cell>
        </row>
      </sheetData>
      <sheetData sheetId="32">
        <row r="206">
          <cell r="C206">
            <v>7736</v>
          </cell>
        </row>
      </sheetData>
      <sheetData sheetId="33">
        <row r="206">
          <cell r="C206">
            <v>444915</v>
          </cell>
        </row>
      </sheetData>
      <sheetData sheetId="34"/>
      <sheetData sheetId="35">
        <row r="206">
          <cell r="C206">
            <v>76543</v>
          </cell>
        </row>
      </sheetData>
      <sheetData sheetId="36">
        <row r="206">
          <cell r="C206">
            <v>36054</v>
          </cell>
        </row>
      </sheetData>
      <sheetData sheetId="37"/>
      <sheetData sheetId="38"/>
      <sheetData sheetId="39"/>
      <sheetData sheetId="40"/>
      <sheetData sheetId="41">
        <row r="206">
          <cell r="C206">
            <v>95.161000000000001</v>
          </cell>
        </row>
      </sheetData>
      <sheetData sheetId="42">
        <row r="206">
          <cell r="C206">
            <v>18236</v>
          </cell>
        </row>
      </sheetData>
      <sheetData sheetId="43">
        <row r="206">
          <cell r="C206">
            <v>20988</v>
          </cell>
        </row>
      </sheetData>
      <sheetData sheetId="44">
        <row r="206">
          <cell r="C206">
            <v>139314</v>
          </cell>
        </row>
      </sheetData>
      <sheetData sheetId="45">
        <row r="206">
          <cell r="C206">
            <v>7029</v>
          </cell>
        </row>
      </sheetData>
      <sheetData sheetId="46">
        <row r="206">
          <cell r="C206">
            <v>28054.1</v>
          </cell>
        </row>
      </sheetData>
      <sheetData sheetId="47"/>
      <sheetData sheetId="48"/>
      <sheetData sheetId="49">
        <row r="206">
          <cell r="C206">
            <v>181909.26748000001</v>
          </cell>
        </row>
      </sheetData>
      <sheetData sheetId="50">
        <row r="206">
          <cell r="J206">
            <v>32027.484079999998</v>
          </cell>
        </row>
      </sheetData>
      <sheetData sheetId="51">
        <row r="206">
          <cell r="C206">
            <v>168967.06316999998</v>
          </cell>
        </row>
      </sheetData>
      <sheetData sheetId="52">
        <row r="206">
          <cell r="C206">
            <v>144592.41094999999</v>
          </cell>
        </row>
      </sheetData>
      <sheetData sheetId="53">
        <row r="206">
          <cell r="C206">
            <v>24374.652219999989</v>
          </cell>
        </row>
      </sheetData>
      <sheetData sheetId="54">
        <row r="206">
          <cell r="C206">
            <v>116.85749069391251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B88" sqref="B88"/>
    </sheetView>
  </sheetViews>
  <sheetFormatPr baseColWidth="10" defaultColWidth="11.42578125" defaultRowHeight="13.5" x14ac:dyDescent="0.3"/>
  <cols>
    <col min="1" max="1" width="4.42578125" style="2" bestFit="1" customWidth="1"/>
    <col min="2" max="2" width="8.425781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710937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3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3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3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3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3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3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3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3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3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3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3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3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3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3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3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3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3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3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3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3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3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3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3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3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3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3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3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3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3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3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3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3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3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3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3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3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3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3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3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3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3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3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3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3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3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3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3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3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3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3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3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3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3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3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3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3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3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3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3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3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3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3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3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3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3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3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3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3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3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3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3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3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3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3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3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3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3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3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3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3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3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3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3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3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3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3">
      <c r="B88" s="3"/>
      <c r="C88" s="3"/>
      <c r="D88" s="3"/>
      <c r="E88" s="3"/>
      <c r="F88" s="3"/>
      <c r="G88" s="3"/>
      <c r="H88" s="3"/>
    </row>
    <row r="89" spans="1:8" x14ac:dyDescent="0.3"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D98" sqref="D98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85546875" style="2" bestFit="1" customWidth="1"/>
    <col min="5" max="5" width="18.28515625" style="2" bestFit="1" customWidth="1"/>
    <col min="6" max="6" width="13.710937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3">
        <v>1</v>
      </c>
      <c r="C2" s="3">
        <f>[1]SM_C!C206</f>
        <v>89</v>
      </c>
      <c r="D2" s="3">
        <f>[1]SM_C!D206</f>
        <v>21.917808219178081</v>
      </c>
      <c r="E2" s="3">
        <f>[1]SM_C!E206</f>
        <v>-6.6597677597850371</v>
      </c>
      <c r="F2" s="3">
        <f>[1]SM_C!F206</f>
        <v>9403</v>
      </c>
      <c r="G2" s="3">
        <f>[1]SM_C!G206</f>
        <v>5.7824277196534934</v>
      </c>
      <c r="H2" s="3">
        <f>[1]SM_C!H206</f>
        <v>-2.4669017154669213</v>
      </c>
    </row>
    <row r="3" spans="1:8" x14ac:dyDescent="0.3">
      <c r="A3" s="2">
        <f>A2</f>
        <v>2018</v>
      </c>
      <c r="B3" s="3">
        <v>2</v>
      </c>
      <c r="C3" s="3">
        <f>[1]SM_C!C207</f>
        <v>67</v>
      </c>
      <c r="D3" s="3">
        <f>[1]SM_C!D207</f>
        <v>-6.944444444444442</v>
      </c>
      <c r="E3" s="3">
        <f>[1]SM_C!E207</f>
        <v>-6.7796067630829295</v>
      </c>
      <c r="F3" s="3">
        <f>[1]SM_C!F207</f>
        <v>8738</v>
      </c>
      <c r="G3" s="3">
        <f>[1]SM_C!G207</f>
        <v>-1.1985526910900046</v>
      </c>
      <c r="H3" s="3">
        <f>[1]SM_C!H207</f>
        <v>-2.4968553140087555</v>
      </c>
    </row>
    <row r="4" spans="1:8" x14ac:dyDescent="0.3">
      <c r="A4" s="2">
        <f t="shared" ref="A4:A13" si="0">A3</f>
        <v>2018</v>
      </c>
      <c r="B4" s="3">
        <v>3</v>
      </c>
      <c r="C4" s="3">
        <f>[1]SM_C!C208</f>
        <v>49</v>
      </c>
      <c r="D4" s="3">
        <f>[1]SM_C!D208</f>
        <v>-25.757575757575758</v>
      </c>
      <c r="E4" s="3">
        <f>[1]SM_C!E208</f>
        <v>-6.8470623693421171</v>
      </c>
      <c r="F4" s="3">
        <f>[1]SM_C!F208</f>
        <v>9265</v>
      </c>
      <c r="G4" s="3">
        <f>[1]SM_C!G208</f>
        <v>-12.138454243717401</v>
      </c>
      <c r="H4" s="3">
        <f>[1]SM_C!H208</f>
        <v>-2.5088641887357923</v>
      </c>
    </row>
    <row r="5" spans="1:8" x14ac:dyDescent="0.3">
      <c r="A5" s="2">
        <f t="shared" si="0"/>
        <v>2018</v>
      </c>
      <c r="B5" s="3">
        <v>4</v>
      </c>
      <c r="C5" s="3">
        <f>[1]SM_C!C209</f>
        <v>84</v>
      </c>
      <c r="D5" s="3">
        <f>[1]SM_C!D209</f>
        <v>5.0000000000000044</v>
      </c>
      <c r="E5" s="3">
        <f>[1]SM_C!E209</f>
        <v>-6.8632772980057055</v>
      </c>
      <c r="F5" s="3">
        <f>[1]SM_C!F209</f>
        <v>8817</v>
      </c>
      <c r="G5" s="3">
        <f>[1]SM_C!G209</f>
        <v>13.212634822804304</v>
      </c>
      <c r="H5" s="3">
        <f>[1]SM_C!H209</f>
        <v>-2.5029573572830817</v>
      </c>
    </row>
    <row r="6" spans="1:8" x14ac:dyDescent="0.3">
      <c r="A6" s="2">
        <f t="shared" si="0"/>
        <v>2018</v>
      </c>
      <c r="B6" s="3">
        <v>5</v>
      </c>
      <c r="C6" s="3">
        <f>[1]SM_C!C210</f>
        <v>70</v>
      </c>
      <c r="D6" s="3">
        <f>[1]SM_C!D210</f>
        <v>-12.5</v>
      </c>
      <c r="E6" s="3">
        <f>[1]SM_C!E210</f>
        <v>-6.8307074986132053</v>
      </c>
      <c r="F6" s="3">
        <f>[1]SM_C!F210</f>
        <v>8830</v>
      </c>
      <c r="G6" s="3">
        <f>[1]SM_C!G210</f>
        <v>0.50079672205782799</v>
      </c>
      <c r="H6" s="3">
        <f>[1]SM_C!H210</f>
        <v>-2.4798325588172698</v>
      </c>
    </row>
    <row r="7" spans="1:8" x14ac:dyDescent="0.3">
      <c r="A7" s="2">
        <f t="shared" si="0"/>
        <v>2018</v>
      </c>
      <c r="B7" s="3">
        <v>6</v>
      </c>
      <c r="C7" s="3">
        <f>[1]SM_C!C211</f>
        <v>50</v>
      </c>
      <c r="D7" s="3">
        <f>[1]SM_C!D211</f>
        <v>-26.470588235294112</v>
      </c>
      <c r="E7" s="3">
        <f>[1]SM_C!E211</f>
        <v>-6.7509850820028783</v>
      </c>
      <c r="F7" s="3">
        <f>[1]SM_C!F211</f>
        <v>8120</v>
      </c>
      <c r="G7" s="3">
        <f>[1]SM_C!G211</f>
        <v>-2.5093048385160244</v>
      </c>
      <c r="H7" s="3">
        <f>[1]SM_C!H211</f>
        <v>-2.4390961719369417</v>
      </c>
    </row>
    <row r="8" spans="1:8" x14ac:dyDescent="0.3">
      <c r="A8" s="2">
        <f t="shared" si="0"/>
        <v>2018</v>
      </c>
      <c r="B8" s="3">
        <v>7</v>
      </c>
      <c r="C8" s="3">
        <f>[1]SM_C!C212</f>
        <v>50</v>
      </c>
      <c r="D8" s="3">
        <f>[1]SM_C!D212</f>
        <v>-5.6603773584905648</v>
      </c>
      <c r="E8" s="3">
        <f>[1]SM_C!E212</f>
        <v>-6.6261358598811384</v>
      </c>
      <c r="F8" s="3">
        <f>[1]SM_C!F212</f>
        <v>7695</v>
      </c>
      <c r="G8" s="3">
        <f>[1]SM_C!G212</f>
        <v>3.4969737726967098</v>
      </c>
      <c r="H8" s="3">
        <f>[1]SM_C!H212</f>
        <v>-2.3801475870961779</v>
      </c>
    </row>
    <row r="9" spans="1:8" x14ac:dyDescent="0.3">
      <c r="A9" s="2">
        <f t="shared" si="0"/>
        <v>2018</v>
      </c>
      <c r="B9" s="3">
        <v>8</v>
      </c>
      <c r="C9" s="3">
        <f>[1]SM_C!C213</f>
        <v>54</v>
      </c>
      <c r="D9" s="3">
        <f>[1]SM_C!D213</f>
        <v>38.46153846153846</v>
      </c>
      <c r="E9" s="3">
        <f>[1]SM_C!E213</f>
        <v>-6.4595550608400449</v>
      </c>
      <c r="F9" s="3">
        <f>[1]SM_C!F213</f>
        <v>5870</v>
      </c>
      <c r="G9" s="3">
        <f>[1]SM_C!G213</f>
        <v>-0.67681895093062439</v>
      </c>
      <c r="H9" s="3">
        <f>[1]SM_C!H213</f>
        <v>-2.3023910703509043</v>
      </c>
    </row>
    <row r="10" spans="1:8" x14ac:dyDescent="0.3">
      <c r="A10" s="2">
        <f t="shared" si="0"/>
        <v>2018</v>
      </c>
      <c r="B10" s="3">
        <v>9</v>
      </c>
      <c r="C10" s="3">
        <f>[1]SM_C!C214</f>
        <v>42</v>
      </c>
      <c r="D10" s="3">
        <f>[1]SM_C!D214</f>
        <v>-25</v>
      </c>
      <c r="E10" s="3">
        <f>[1]SM_C!E214</f>
        <v>-6.2545708469090622</v>
      </c>
      <c r="F10" s="3">
        <f>[1]SM_C!F214</f>
        <v>5882</v>
      </c>
      <c r="G10" s="3">
        <f>[1]SM_C!G214</f>
        <v>-4.4664609387688792</v>
      </c>
      <c r="H10" s="3">
        <f>[1]SM_C!H214</f>
        <v>-2.2048227543292831</v>
      </c>
    </row>
    <row r="11" spans="1:8" x14ac:dyDescent="0.3">
      <c r="A11" s="2">
        <f t="shared" si="0"/>
        <v>2018</v>
      </c>
      <c r="B11" s="3">
        <v>10</v>
      </c>
      <c r="C11" s="3">
        <f>[1]SM_C!C215</f>
        <v>67</v>
      </c>
      <c r="D11" s="3">
        <f>[1]SM_C!D215</f>
        <v>8.0645161290322509</v>
      </c>
      <c r="E11" s="3">
        <f>[1]SM_C!E215</f>
        <v>-6.0113918597341556</v>
      </c>
      <c r="F11" s="3">
        <f>[1]SM_C!F215</f>
        <v>7723</v>
      </c>
      <c r="G11" s="3">
        <f>[1]SM_C!G215</f>
        <v>6.7302377003869651</v>
      </c>
      <c r="H11" s="3">
        <f>[1]SM_C!H215</f>
        <v>-2.086325884706739</v>
      </c>
    </row>
    <row r="12" spans="1:8" x14ac:dyDescent="0.3">
      <c r="A12" s="2">
        <f t="shared" si="0"/>
        <v>2018</v>
      </c>
      <c r="B12" s="3">
        <v>11</v>
      </c>
      <c r="C12" s="3">
        <f>[1]SM_C!C216</f>
        <v>73</v>
      </c>
      <c r="D12" s="3">
        <f>[1]SM_C!D216</f>
        <v>12.307692307692308</v>
      </c>
      <c r="E12" s="3">
        <f>[1]SM_C!E216</f>
        <v>-5.7315285068746995</v>
      </c>
      <c r="F12" s="3">
        <f>[1]SM_C!F216</f>
        <v>7969</v>
      </c>
      <c r="G12" s="3">
        <f>[1]SM_C!G216</f>
        <v>3.2789009849663042</v>
      </c>
      <c r="H12" s="3">
        <f>[1]SM_C!H216</f>
        <v>-1.9459407653659495</v>
      </c>
    </row>
    <row r="13" spans="1:8" x14ac:dyDescent="0.3">
      <c r="A13" s="2">
        <f t="shared" si="0"/>
        <v>2018</v>
      </c>
      <c r="B13" s="3">
        <v>12</v>
      </c>
      <c r="C13" s="3">
        <f>[1]SM_C!C217</f>
        <v>59</v>
      </c>
      <c r="D13" s="3">
        <f>[1]SM_C!D217</f>
        <v>22.916666666666675</v>
      </c>
      <c r="E13" s="3">
        <f>[1]SM_C!E217</f>
        <v>-5.4155137022797399</v>
      </c>
      <c r="F13" s="3">
        <f>[1]SM_C!F217</f>
        <v>6809</v>
      </c>
      <c r="G13" s="3">
        <f>[1]SM_C!G217</f>
        <v>1.0987379361544258</v>
      </c>
      <c r="H13" s="3">
        <f>[1]SM_C!H217</f>
        <v>-1.7820954388295165</v>
      </c>
    </row>
    <row r="14" spans="1:8" x14ac:dyDescent="0.3">
      <c r="A14" s="2">
        <v>2019</v>
      </c>
      <c r="B14" s="3">
        <v>1</v>
      </c>
      <c r="C14" s="3">
        <f>[1]SM_C!C218</f>
        <v>85</v>
      </c>
      <c r="D14" s="3">
        <f>[1]SM_C!D218</f>
        <v>-4.4943820224719104</v>
      </c>
      <c r="E14" s="3">
        <f>[1]SM_C!E218</f>
        <v>-5.0626276362306442</v>
      </c>
      <c r="F14" s="3">
        <f>[1]SM_C!F218</f>
        <v>8995</v>
      </c>
      <c r="G14" s="3">
        <f>[1]SM_C!G218</f>
        <v>-4.3390407316813757</v>
      </c>
      <c r="H14" s="3">
        <f>[1]SM_C!H218</f>
        <v>-1.592855111387379</v>
      </c>
    </row>
    <row r="15" spans="1:8" x14ac:dyDescent="0.3">
      <c r="A15" s="2">
        <f>A14</f>
        <v>2019</v>
      </c>
      <c r="B15" s="3">
        <v>2</v>
      </c>
      <c r="C15" s="3">
        <f>[1]SM_C!C219</f>
        <v>55</v>
      </c>
      <c r="D15" s="3">
        <f>[1]SM_C!D219</f>
        <v>-17.910447761194025</v>
      </c>
      <c r="E15" s="3">
        <f>[1]SM_C!E219</f>
        <v>-4.670182986483157</v>
      </c>
      <c r="F15" s="3">
        <f>[1]SM_C!F219</f>
        <v>9382</v>
      </c>
      <c r="G15" s="3">
        <f>[1]SM_C!G219</f>
        <v>7.3701075761043677</v>
      </c>
      <c r="H15" s="3">
        <f>[1]SM_C!H219</f>
        <v>-1.3760849314562136</v>
      </c>
    </row>
    <row r="16" spans="1:8" x14ac:dyDescent="0.3">
      <c r="A16" s="2">
        <f t="shared" ref="A16:A25" si="1">A15</f>
        <v>2019</v>
      </c>
      <c r="B16" s="3">
        <v>3</v>
      </c>
      <c r="C16" s="3">
        <f>[1]SM_C!C220</f>
        <v>63</v>
      </c>
      <c r="D16" s="3">
        <f>[1]SM_C!D220</f>
        <v>28.57142857142858</v>
      </c>
      <c r="E16" s="3">
        <f>[1]SM_C!E220</f>
        <v>-4.2354529692920684</v>
      </c>
      <c r="F16" s="3">
        <f>[1]SM_C!F220</f>
        <v>9437</v>
      </c>
      <c r="G16" s="3">
        <f>[1]SM_C!G220</f>
        <v>1.8564490016189872</v>
      </c>
      <c r="H16" s="3">
        <f>[1]SM_C!H220</f>
        <v>-1.129840754787439</v>
      </c>
    </row>
    <row r="17" spans="1:8" x14ac:dyDescent="0.3">
      <c r="A17" s="2">
        <f t="shared" si="1"/>
        <v>2019</v>
      </c>
      <c r="B17" s="3">
        <v>4</v>
      </c>
      <c r="C17" s="3">
        <f>[1]SM_C!C221</f>
        <v>55</v>
      </c>
      <c r="D17" s="3">
        <f>[1]SM_C!D221</f>
        <v>-34.523809523809526</v>
      </c>
      <c r="E17" s="3">
        <f>[1]SM_C!E221</f>
        <v>-3.7566302637437459</v>
      </c>
      <c r="F17" s="3">
        <f>[1]SM_C!F221</f>
        <v>8683</v>
      </c>
      <c r="G17" s="3">
        <f>[1]SM_C!G221</f>
        <v>-1.5197913122377171</v>
      </c>
      <c r="H17" s="3">
        <f>[1]SM_C!H221</f>
        <v>-0.85157106265278215</v>
      </c>
    </row>
    <row r="18" spans="1:8" x14ac:dyDescent="0.3">
      <c r="A18" s="2">
        <f t="shared" si="1"/>
        <v>2019</v>
      </c>
      <c r="B18" s="3">
        <v>5</v>
      </c>
      <c r="C18" s="3">
        <f>[1]SM_C!C222</f>
        <v>50</v>
      </c>
      <c r="D18" s="3">
        <f>[1]SM_C!D222</f>
        <v>-28.571428571428569</v>
      </c>
      <c r="E18" s="3">
        <f>[1]SM_C!E222</f>
        <v>-3.2296292932620068</v>
      </c>
      <c r="F18" s="3">
        <f>[1]SM_C!F222</f>
        <v>8585</v>
      </c>
      <c r="G18" s="3">
        <f>[1]SM_C!G222</f>
        <v>-2.7746319365798411</v>
      </c>
      <c r="H18" s="3">
        <f>[1]SM_C!H222</f>
        <v>-0.53851695509088626</v>
      </c>
    </row>
    <row r="19" spans="1:8" x14ac:dyDescent="0.3">
      <c r="A19" s="2">
        <f t="shared" si="1"/>
        <v>2019</v>
      </c>
      <c r="B19" s="3">
        <v>6</v>
      </c>
      <c r="C19" s="3">
        <f>[1]SM_C!C223</f>
        <v>63</v>
      </c>
      <c r="D19" s="3">
        <f>[1]SM_C!D223</f>
        <v>26</v>
      </c>
      <c r="E19" s="3">
        <f>[1]SM_C!E223</f>
        <v>-2.6525010909415063</v>
      </c>
      <c r="F19" s="3">
        <f>[1]SM_C!F223</f>
        <v>7433</v>
      </c>
      <c r="G19" s="3">
        <f>[1]SM_C!G223</f>
        <v>-8.4605911330049253</v>
      </c>
      <c r="H19" s="3">
        <f>[1]SM_C!H223</f>
        <v>-0.18796593632439337</v>
      </c>
    </row>
    <row r="20" spans="1:8" x14ac:dyDescent="0.3">
      <c r="A20" s="2">
        <f t="shared" si="1"/>
        <v>2019</v>
      </c>
      <c r="B20" s="3">
        <v>7</v>
      </c>
      <c r="C20" s="3">
        <f>[1]SM_C!C224</f>
        <v>45</v>
      </c>
      <c r="D20" s="3">
        <f>[1]SM_C!D224</f>
        <v>-9.9999999999999982</v>
      </c>
      <c r="E20" s="3">
        <f>[1]SM_C!E224</f>
        <v>-2.0250565370489948</v>
      </c>
      <c r="F20" s="3">
        <f>[1]SM_C!F224</f>
        <v>7825</v>
      </c>
      <c r="G20" s="3">
        <f>[1]SM_C!G224</f>
        <v>1.6894087069525776</v>
      </c>
      <c r="H20" s="3">
        <f>[1]SM_C!H224</f>
        <v>0.20263920366145119</v>
      </c>
    </row>
    <row r="21" spans="1:8" x14ac:dyDescent="0.3">
      <c r="A21" s="2">
        <f t="shared" si="1"/>
        <v>2019</v>
      </c>
      <c r="B21" s="3">
        <v>8</v>
      </c>
      <c r="C21" s="3">
        <f>[1]SM_C!C225</f>
        <v>31</v>
      </c>
      <c r="D21" s="3">
        <f>[1]SM_C!D225</f>
        <v>-42.592592592592595</v>
      </c>
      <c r="E21" s="3">
        <f>[1]SM_C!E225</f>
        <v>-1.3451167548310177</v>
      </c>
      <c r="F21" s="3">
        <f>[1]SM_C!F225</f>
        <v>5368</v>
      </c>
      <c r="G21" s="3">
        <f>[1]SM_C!G225</f>
        <v>-8.5519591141396951</v>
      </c>
      <c r="H21" s="3">
        <f>[1]SM_C!H225</f>
        <v>0.63528118702052161</v>
      </c>
    </row>
    <row r="22" spans="1:8" x14ac:dyDescent="0.3">
      <c r="A22" s="2">
        <f t="shared" si="1"/>
        <v>2019</v>
      </c>
      <c r="B22" s="3">
        <v>9</v>
      </c>
      <c r="C22" s="3">
        <f>[1]SM_C!C226</f>
        <v>60</v>
      </c>
      <c r="D22" s="3">
        <f>[1]SM_C!D226</f>
        <v>42.857142857142861</v>
      </c>
      <c r="E22" s="3">
        <f>[1]SM_C!E226</f>
        <v>-0.61105668305238081</v>
      </c>
      <c r="F22" s="3">
        <f>[1]SM_C!F226</f>
        <v>5787</v>
      </c>
      <c r="G22" s="3">
        <f>[1]SM_C!G226</f>
        <v>-1.6150969058143505</v>
      </c>
      <c r="H22" s="3">
        <f>[1]SM_C!H226</f>
        <v>1.112045983788865</v>
      </c>
    </row>
    <row r="23" spans="1:8" x14ac:dyDescent="0.3">
      <c r="A23" s="2">
        <f t="shared" si="1"/>
        <v>2019</v>
      </c>
      <c r="B23" s="3">
        <v>10</v>
      </c>
      <c r="C23" s="3">
        <f>[1]SM_C!C227</f>
        <v>53</v>
      </c>
      <c r="D23" s="3">
        <f>[1]SM_C!D227</f>
        <v>-20.895522388059707</v>
      </c>
      <c r="E23" s="3">
        <f>[1]SM_C!E227</f>
        <v>0.1758843314778207</v>
      </c>
      <c r="F23" s="3">
        <f>[1]SM_C!F227</f>
        <v>8029</v>
      </c>
      <c r="G23" s="3">
        <f>[1]SM_C!G227</f>
        <v>3.9621908584746901</v>
      </c>
      <c r="H23" s="3">
        <f>[1]SM_C!H227</f>
        <v>1.6343815612038368</v>
      </c>
    </row>
    <row r="24" spans="1:8" x14ac:dyDescent="0.3">
      <c r="A24" s="2">
        <f t="shared" si="1"/>
        <v>2019</v>
      </c>
      <c r="B24" s="3">
        <v>11</v>
      </c>
      <c r="C24" s="3">
        <f>[1]SM_C!C228</f>
        <v>37</v>
      </c>
      <c r="D24" s="3">
        <f>[1]SM_C!D228</f>
        <v>-49.315068493150683</v>
      </c>
      <c r="E24" s="3">
        <f>[1]SM_C!E228</f>
        <v>1.017485566918561</v>
      </c>
      <c r="F24" s="3">
        <f>[1]SM_C!F228</f>
        <v>7332</v>
      </c>
      <c r="G24" s="3">
        <f>[1]SM_C!G228</f>
        <v>-7.9934747145187561</v>
      </c>
      <c r="H24" s="3">
        <f>[1]SM_C!H228</f>
        <v>2.2035465015799036</v>
      </c>
    </row>
    <row r="25" spans="1:8" x14ac:dyDescent="0.3">
      <c r="A25" s="2">
        <f t="shared" si="1"/>
        <v>2019</v>
      </c>
      <c r="B25" s="3">
        <v>12</v>
      </c>
      <c r="C25" s="3">
        <f>[1]SM_C!C229</f>
        <v>45</v>
      </c>
      <c r="D25" s="3">
        <f>[1]SM_C!D229</f>
        <v>-23.728813559322038</v>
      </c>
      <c r="E25" s="3">
        <f>[1]SM_C!E229</f>
        <v>1.9140630092955129</v>
      </c>
      <c r="F25" s="3">
        <f>[1]SM_C!F229</f>
        <v>7095</v>
      </c>
      <c r="G25" s="3">
        <f>[1]SM_C!G229</f>
        <v>4.2003231017770704</v>
      </c>
      <c r="H25" s="3">
        <f>[1]SM_C!H229</f>
        <v>2.8209610406549532</v>
      </c>
    </row>
    <row r="26" spans="1:8" x14ac:dyDescent="0.3">
      <c r="A26" s="2">
        <v>2020</v>
      </c>
      <c r="B26" s="3">
        <v>1</v>
      </c>
      <c r="C26" s="3">
        <f>[1]SM_C!C230</f>
        <v>49</v>
      </c>
      <c r="D26" s="3">
        <f>[1]SM_C!D230</f>
        <v>-42.352941176470594</v>
      </c>
      <c r="E26" s="3">
        <f>[1]SM_C!E230</f>
        <v>2.8624373283801781</v>
      </c>
      <c r="F26" s="3">
        <f>[1]SM_C!F230</f>
        <v>8658</v>
      </c>
      <c r="G26" s="3">
        <f>[1]SM_C!G230</f>
        <v>-3.7465258476931607</v>
      </c>
      <c r="H26" s="3">
        <f>[1]SM_C!H230</f>
        <v>3.4873372876935331</v>
      </c>
    </row>
    <row r="27" spans="1:8" x14ac:dyDescent="0.3">
      <c r="A27" s="2">
        <f>A26</f>
        <v>2020</v>
      </c>
      <c r="B27" s="3">
        <v>2</v>
      </c>
      <c r="C27" s="3">
        <f>[1]SM_C!C231</f>
        <v>56</v>
      </c>
      <c r="D27" s="3">
        <f>[1]SM_C!D231</f>
        <v>1.8181818181818077</v>
      </c>
      <c r="E27" s="3">
        <f>[1]SM_C!E231</f>
        <v>3.8576484386267929</v>
      </c>
      <c r="F27" s="3">
        <f>[1]SM_C!F231</f>
        <v>8523</v>
      </c>
      <c r="G27" s="3">
        <f>[1]SM_C!G231</f>
        <v>-9.155830313366021</v>
      </c>
      <c r="H27" s="3">
        <f>[1]SM_C!H231</f>
        <v>4.2034831409922129</v>
      </c>
    </row>
    <row r="28" spans="1:8" x14ac:dyDescent="0.3">
      <c r="A28" s="2">
        <f t="shared" ref="A28:A37" si="2">A27</f>
        <v>2020</v>
      </c>
      <c r="B28" s="3">
        <v>3</v>
      </c>
      <c r="C28" s="3">
        <f>[1]SM_C!C232</f>
        <v>51</v>
      </c>
      <c r="D28" s="3">
        <f>[1]SM_C!D232</f>
        <v>-19.047619047619047</v>
      </c>
      <c r="E28" s="3">
        <f>[1]SM_C!E232</f>
        <v>4.8915962976489782</v>
      </c>
      <c r="F28" s="3">
        <f>[1]SM_C!F232</f>
        <v>6779</v>
      </c>
      <c r="G28" s="3">
        <f>[1]SM_C!G232</f>
        <v>-28.16573063473562</v>
      </c>
      <c r="H28" s="3">
        <f>[1]SM_C!H232</f>
        <v>4.9697041472409378</v>
      </c>
    </row>
    <row r="29" spans="1:8" x14ac:dyDescent="0.3">
      <c r="A29" s="2">
        <f t="shared" si="2"/>
        <v>2020</v>
      </c>
      <c r="B29" s="3">
        <v>4</v>
      </c>
      <c r="C29" s="3">
        <f>[1]SM_C!C233</f>
        <v>30</v>
      </c>
      <c r="D29" s="3">
        <f>[1]SM_C!D233</f>
        <v>-45.45454545454546</v>
      </c>
      <c r="E29" s="3">
        <f>[1]SM_C!E233</f>
        <v>5.9560392334339349</v>
      </c>
      <c r="F29" s="3">
        <f>[1]SM_C!F233</f>
        <v>2314</v>
      </c>
      <c r="G29" s="3">
        <f>[1]SM_C!G233</f>
        <v>-73.350224576759189</v>
      </c>
      <c r="H29" s="3">
        <f>[1]SM_C!H233</f>
        <v>5.7853781230286563</v>
      </c>
    </row>
    <row r="30" spans="1:8" x14ac:dyDescent="0.3">
      <c r="A30" s="2">
        <f t="shared" si="2"/>
        <v>2020</v>
      </c>
      <c r="B30" s="3">
        <v>5</v>
      </c>
      <c r="C30" s="3">
        <f>[1]SM_C!C234</f>
        <v>28</v>
      </c>
      <c r="D30" s="3">
        <f>[1]SM_C!D234</f>
        <v>-43.999999999999993</v>
      </c>
      <c r="E30" s="3">
        <f>[1]SM_C!E234</f>
        <v>7.0410731284587769</v>
      </c>
      <c r="F30" s="3">
        <f>[1]SM_C!F234</f>
        <v>3792</v>
      </c>
      <c r="G30" s="3">
        <f>[1]SM_C!G234</f>
        <v>-55.829935934769949</v>
      </c>
      <c r="H30" s="3">
        <f>[1]SM_C!H234</f>
        <v>6.6475818130844573</v>
      </c>
    </row>
    <row r="31" spans="1:8" x14ac:dyDescent="0.3">
      <c r="A31" s="2">
        <f t="shared" si="2"/>
        <v>2020</v>
      </c>
      <c r="B31" s="3">
        <v>6</v>
      </c>
      <c r="C31" s="3">
        <f>[1]SM_C!C235</f>
        <v>61</v>
      </c>
      <c r="D31" s="3">
        <f>[1]SM_C!D235</f>
        <v>-3.1746031746031744</v>
      </c>
      <c r="E31" s="3">
        <f>[1]SM_C!E235</f>
        <v>8.1332236857083959</v>
      </c>
      <c r="F31" s="3">
        <f>[1]SM_C!F235</f>
        <v>6737</v>
      </c>
      <c r="G31" s="3">
        <f>[1]SM_C!G235</f>
        <v>-9.3636485941073548</v>
      </c>
      <c r="H31" s="3">
        <f>[1]SM_C!H235</f>
        <v>7.5478964341721664</v>
      </c>
    </row>
    <row r="32" spans="1:8" x14ac:dyDescent="0.3">
      <c r="A32" s="2">
        <f t="shared" si="2"/>
        <v>2020</v>
      </c>
      <c r="B32" s="3">
        <v>7</v>
      </c>
      <c r="C32" s="3">
        <f>[1]SM_C!C236</f>
        <v>68</v>
      </c>
      <c r="D32" s="3">
        <f>[1]SM_C!D236</f>
        <v>51.111111111111107</v>
      </c>
      <c r="E32" s="3">
        <f>[1]SM_C!E236</f>
        <v>9.2154720892004303</v>
      </c>
      <c r="F32" s="3">
        <f>[1]SM_C!F236</f>
        <v>7641</v>
      </c>
      <c r="G32" s="3">
        <f>[1]SM_C!G236</f>
        <v>-2.3514376996805142</v>
      </c>
      <c r="H32" s="3">
        <f>[1]SM_C!H236</f>
        <v>8.4735644865453423</v>
      </c>
    </row>
    <row r="33" spans="1:8" x14ac:dyDescent="0.3">
      <c r="A33" s="2">
        <f t="shared" si="2"/>
        <v>2020</v>
      </c>
      <c r="B33" s="3">
        <v>8</v>
      </c>
      <c r="C33" s="3">
        <f>[1]SM_C!C237</f>
        <v>45</v>
      </c>
      <c r="D33" s="3">
        <f>[1]SM_C!D237</f>
        <v>45.161290322580648</v>
      </c>
      <c r="E33" s="3">
        <f>[1]SM_C!E237</f>
        <v>10.27001425719833</v>
      </c>
      <c r="F33" s="3">
        <f>[1]SM_C!F237</f>
        <v>5752</v>
      </c>
      <c r="G33" s="3">
        <f>[1]SM_C!G237</f>
        <v>7.1535022354694444</v>
      </c>
      <c r="H33" s="3">
        <f>[1]SM_C!H237</f>
        <v>9.4106540576083599</v>
      </c>
    </row>
    <row r="34" spans="1:8" x14ac:dyDescent="0.3">
      <c r="A34" s="2">
        <f t="shared" si="2"/>
        <v>2020</v>
      </c>
      <c r="B34" s="3">
        <v>9</v>
      </c>
      <c r="C34" s="3">
        <f>[1]SM_C!C238</f>
        <v>46</v>
      </c>
      <c r="D34" s="3">
        <f>[1]SM_C!D238</f>
        <v>-23.333333333333329</v>
      </c>
      <c r="E34" s="3">
        <f>[1]SM_C!E238</f>
        <v>11.281955527342069</v>
      </c>
      <c r="F34" s="3">
        <f>[1]SM_C!F238</f>
        <v>6599</v>
      </c>
      <c r="G34" s="3">
        <f>[1]SM_C!G238</f>
        <v>14.031449801278729</v>
      </c>
      <c r="H34" s="3">
        <f>[1]SM_C!H238</f>
        <v>10.344481498502663</v>
      </c>
    </row>
    <row r="35" spans="1:8" x14ac:dyDescent="0.3">
      <c r="A35" s="2">
        <f t="shared" si="2"/>
        <v>2020</v>
      </c>
      <c r="B35" s="3">
        <v>10</v>
      </c>
      <c r="C35" s="3">
        <f>[1]SM_C!C239</f>
        <v>42</v>
      </c>
      <c r="D35" s="3">
        <f>[1]SM_C!D239</f>
        <v>-20.75471698113207</v>
      </c>
      <c r="E35" s="3">
        <f>[1]SM_C!E239</f>
        <v>12.238824242553935</v>
      </c>
      <c r="F35" s="3">
        <f>[1]SM_C!F239</f>
        <v>7396</v>
      </c>
      <c r="G35" s="3">
        <f>[1]SM_C!G239</f>
        <v>-7.8839207871465922</v>
      </c>
      <c r="H35" s="3">
        <f>[1]SM_C!H239</f>
        <v>11.260206413715379</v>
      </c>
    </row>
    <row r="36" spans="1:8" x14ac:dyDescent="0.3">
      <c r="A36" s="2">
        <f t="shared" si="2"/>
        <v>2020</v>
      </c>
      <c r="B36" s="3">
        <v>11</v>
      </c>
      <c r="C36" s="3">
        <f>[1]SM_C!C240</f>
        <v>59</v>
      </c>
      <c r="D36" s="3">
        <f>[1]SM_C!D240</f>
        <v>59.459459459459453</v>
      </c>
      <c r="E36" s="3">
        <f>[1]SM_C!E240</f>
        <v>13.125744906252008</v>
      </c>
      <c r="F36" s="3">
        <f>[1]SM_C!F240</f>
        <v>7339</v>
      </c>
      <c r="G36" s="3">
        <f>[1]SM_C!G240</f>
        <v>9.54719039825358E-2</v>
      </c>
      <c r="H36" s="3">
        <f>[1]SM_C!H240</f>
        <v>12.143244447199105</v>
      </c>
    </row>
    <row r="37" spans="1:8" x14ac:dyDescent="0.3">
      <c r="A37" s="2">
        <f t="shared" si="2"/>
        <v>2020</v>
      </c>
      <c r="B37" s="3">
        <v>12</v>
      </c>
      <c r="C37" s="3">
        <f>[1]SM_C!C241</f>
        <v>57</v>
      </c>
      <c r="D37" s="3">
        <f>[1]SM_C!D241</f>
        <v>26.666666666666661</v>
      </c>
      <c r="E37" s="3">
        <f>[1]SM_C!E241</f>
        <v>13.925550803713826</v>
      </c>
      <c r="F37" s="3">
        <f>[1]SM_C!F241</f>
        <v>7670</v>
      </c>
      <c r="G37" s="3">
        <f>[1]SM_C!G241</f>
        <v>8.1042988019732309</v>
      </c>
      <c r="H37" s="3">
        <f>[1]SM_C!H241</f>
        <v>12.977681789628603</v>
      </c>
    </row>
    <row r="38" spans="1:8" x14ac:dyDescent="0.3">
      <c r="A38" s="2">
        <v>2021</v>
      </c>
      <c r="B38" s="3">
        <v>1</v>
      </c>
      <c r="C38" s="3">
        <f>[1]SM_C!C242</f>
        <v>67</v>
      </c>
      <c r="D38" s="3">
        <f>[1]SM_C!D242</f>
        <v>36.734693877551017</v>
      </c>
      <c r="E38" s="3">
        <f>[1]SM_C!E242</f>
        <v>14.624292839283124</v>
      </c>
      <c r="F38" s="3">
        <f>[1]SM_C!F242</f>
        <v>7815</v>
      </c>
      <c r="G38" s="3">
        <f>[1]SM_C!G242</f>
        <v>-9.7366597366597354</v>
      </c>
      <c r="H38" s="3">
        <f>[1]SM_C!H242</f>
        <v>13.746767980807574</v>
      </c>
    </row>
    <row r="39" spans="1:8" x14ac:dyDescent="0.3">
      <c r="A39" s="2">
        <f>A38</f>
        <v>2021</v>
      </c>
      <c r="B39" s="3">
        <v>2</v>
      </c>
      <c r="C39" s="3">
        <f>[1]SM_C!C243</f>
        <v>85</v>
      </c>
      <c r="D39" s="3">
        <f>[1]SM_C!D243</f>
        <v>51.785714285714278</v>
      </c>
      <c r="E39" s="3">
        <f>[1]SM_C!E243</f>
        <v>15.208906717016339</v>
      </c>
      <c r="F39" s="3">
        <f>[1]SM_C!F243</f>
        <v>8787</v>
      </c>
      <c r="G39" s="3">
        <f>[1]SM_C!G243</f>
        <v>3.0975008799718484</v>
      </c>
      <c r="H39" s="3">
        <f>[1]SM_C!H243</f>
        <v>14.433414131165579</v>
      </c>
    </row>
    <row r="40" spans="1:8" x14ac:dyDescent="0.3">
      <c r="A40" s="2">
        <f t="shared" ref="A40:A49" si="3">A39</f>
        <v>2021</v>
      </c>
      <c r="B40" s="3">
        <v>3</v>
      </c>
      <c r="C40" s="3">
        <f>[1]SM_C!C244</f>
        <v>76</v>
      </c>
      <c r="D40" s="3">
        <f>[1]SM_C!D244</f>
        <v>49.019607843137258</v>
      </c>
      <c r="E40" s="3">
        <f>[1]SM_C!E244</f>
        <v>15.667863585486456</v>
      </c>
      <c r="F40" s="3">
        <f>[1]SM_C!F244</f>
        <v>11005</v>
      </c>
      <c r="G40" s="3">
        <f>[1]SM_C!G244</f>
        <v>62.339578108865609</v>
      </c>
      <c r="H40" s="3">
        <f>[1]SM_C!H244</f>
        <v>15.018900557540682</v>
      </c>
    </row>
    <row r="41" spans="1:8" x14ac:dyDescent="0.3">
      <c r="A41" s="2">
        <f t="shared" si="3"/>
        <v>2021</v>
      </c>
      <c r="B41" s="3">
        <v>4</v>
      </c>
      <c r="C41" s="3">
        <f>[1]SM_C!C245</f>
        <v>90</v>
      </c>
      <c r="D41" s="3">
        <f>[1]SM_C!D245</f>
        <v>200</v>
      </c>
      <c r="E41" s="3">
        <f>[1]SM_C!E245</f>
        <v>15.992174649347623</v>
      </c>
      <c r="F41" s="3">
        <f>[1]SM_C!F245</f>
        <v>9226</v>
      </c>
      <c r="G41" s="3">
        <f>[1]SM_C!G245</f>
        <v>298.70354364736386</v>
      </c>
      <c r="H41" s="3">
        <f>[1]SM_C!H245</f>
        <v>15.483720360572951</v>
      </c>
    </row>
    <row r="42" spans="1:8" x14ac:dyDescent="0.3">
      <c r="A42" s="2">
        <f t="shared" si="3"/>
        <v>2021</v>
      </c>
      <c r="B42" s="3">
        <v>5</v>
      </c>
      <c r="C42" s="3">
        <f>[1]SM_C!C246</f>
        <v>76</v>
      </c>
      <c r="D42" s="3">
        <f>[1]SM_C!D246</f>
        <v>171.42857142857144</v>
      </c>
      <c r="E42" s="3">
        <f>[1]SM_C!E246</f>
        <v>16.175167206605213</v>
      </c>
      <c r="F42" s="3">
        <f>[1]SM_C!F246</f>
        <v>9574</v>
      </c>
      <c r="G42" s="3">
        <f>[1]SM_C!G246</f>
        <v>152.4789029535865</v>
      </c>
      <c r="H42" s="3">
        <f>[1]SM_C!H246</f>
        <v>15.81165279906574</v>
      </c>
    </row>
    <row r="43" spans="1:8" x14ac:dyDescent="0.3">
      <c r="A43" s="2">
        <f t="shared" si="3"/>
        <v>2021</v>
      </c>
      <c r="B43" s="3">
        <v>6</v>
      </c>
      <c r="C43" s="3">
        <f>[1]SM_C!C247</f>
        <v>75</v>
      </c>
      <c r="D43" s="3">
        <f>[1]SM_C!D247</f>
        <v>22.95081967213115</v>
      </c>
      <c r="E43" s="3">
        <f>[1]SM_C!E247</f>
        <v>16.222946876469507</v>
      </c>
      <c r="F43" s="3">
        <f>[1]SM_C!F247</f>
        <v>9556</v>
      </c>
      <c r="G43" s="3">
        <f>[1]SM_C!G247</f>
        <v>41.843550541784168</v>
      </c>
      <c r="H43" s="3">
        <f>[1]SM_C!H247</f>
        <v>16.006145175106212</v>
      </c>
    </row>
    <row r="44" spans="1:8" x14ac:dyDescent="0.3">
      <c r="A44" s="2">
        <f t="shared" si="3"/>
        <v>2021</v>
      </c>
      <c r="B44" s="3">
        <v>7</v>
      </c>
      <c r="C44" s="3">
        <f>[1]SM_C!C248</f>
        <v>50</v>
      </c>
      <c r="D44" s="3">
        <f>[1]SM_C!D248</f>
        <v>-26.470588235294112</v>
      </c>
      <c r="E44" s="3">
        <f>[1]SM_C!E248</f>
        <v>16.15240076455509</v>
      </c>
      <c r="F44" s="3">
        <f>[1]SM_C!F248</f>
        <v>8388</v>
      </c>
      <c r="G44" s="3">
        <f>[1]SM_C!G248</f>
        <v>9.7762073027090715</v>
      </c>
      <c r="H44" s="3">
        <f>[1]SM_C!H248</f>
        <v>16.080135572042259</v>
      </c>
    </row>
    <row r="45" spans="1:8" x14ac:dyDescent="0.3">
      <c r="A45" s="2">
        <f t="shared" si="3"/>
        <v>2021</v>
      </c>
      <c r="B45" s="3">
        <v>8</v>
      </c>
      <c r="C45" s="3">
        <f>[1]SM_C!C249</f>
        <v>45</v>
      </c>
      <c r="D45" s="3">
        <f>[1]SM_C!D249</f>
        <v>0</v>
      </c>
      <c r="E45" s="3">
        <f>[1]SM_C!E249</f>
        <v>15.980883189865136</v>
      </c>
      <c r="F45" s="3">
        <f>[1]SM_C!F249</f>
        <v>6310</v>
      </c>
      <c r="G45" s="3">
        <f>[1]SM_C!G249</f>
        <v>9.7009735744089109</v>
      </c>
      <c r="H45" s="3">
        <f>[1]SM_C!H249</f>
        <v>16.048356337483352</v>
      </c>
    </row>
    <row r="46" spans="1:8" x14ac:dyDescent="0.3">
      <c r="A46" s="2">
        <f t="shared" si="3"/>
        <v>2021</v>
      </c>
      <c r="B46" s="3">
        <v>9</v>
      </c>
      <c r="C46" s="3">
        <f>[1]SM_C!C250</f>
        <v>53</v>
      </c>
      <c r="D46" s="3">
        <f>[1]SM_C!D250</f>
        <v>15.217391304347828</v>
      </c>
      <c r="E46" s="3">
        <f>[1]SM_C!E250</f>
        <v>15.722788541611163</v>
      </c>
      <c r="F46" s="3">
        <f>[1]SM_C!F250</f>
        <v>6622</v>
      </c>
      <c r="G46" s="3">
        <f>[1]SM_C!G250</f>
        <v>0.34853765722078212</v>
      </c>
      <c r="H46" s="3">
        <f>[1]SM_C!H250</f>
        <v>15.925102046242477</v>
      </c>
    </row>
    <row r="47" spans="1:8" x14ac:dyDescent="0.3">
      <c r="A47" s="2">
        <f t="shared" si="3"/>
        <v>2021</v>
      </c>
      <c r="B47" s="3">
        <v>10</v>
      </c>
      <c r="C47" s="3">
        <f>[1]SM_C!C251</f>
        <v>51</v>
      </c>
      <c r="D47" s="3">
        <f>[1]SM_C!D251</f>
        <v>21.42857142857142</v>
      </c>
      <c r="E47" s="3">
        <f>[1]SM_C!E251</f>
        <v>15.391401425449835</v>
      </c>
      <c r="F47" s="3">
        <f>[1]SM_C!F251</f>
        <v>7350</v>
      </c>
      <c r="G47" s="3">
        <f>[1]SM_C!G251</f>
        <v>-0.62195781503515679</v>
      </c>
      <c r="H47" s="3">
        <f>[1]SM_C!H251</f>
        <v>15.724226482662962</v>
      </c>
    </row>
    <row r="48" spans="1:8" x14ac:dyDescent="0.3">
      <c r="A48" s="2">
        <f t="shared" si="3"/>
        <v>2021</v>
      </c>
      <c r="B48" s="3">
        <v>11</v>
      </c>
      <c r="C48" s="3">
        <f>[1]SM_C!C252</f>
        <v>74</v>
      </c>
      <c r="D48" s="3">
        <f>[1]SM_C!D252</f>
        <v>25.423728813559322</v>
      </c>
      <c r="E48" s="3">
        <f>[1]SM_C!E252</f>
        <v>14.999971350007456</v>
      </c>
      <c r="F48" s="3">
        <f>[1]SM_C!F252</f>
        <v>8181</v>
      </c>
      <c r="G48" s="3">
        <f>[1]SM_C!G252</f>
        <v>11.472952718354001</v>
      </c>
      <c r="H48" s="3">
        <f>[1]SM_C!H252</f>
        <v>15.458501725227784</v>
      </c>
    </row>
    <row r="49" spans="1:8" x14ac:dyDescent="0.3">
      <c r="A49" s="2">
        <f t="shared" si="3"/>
        <v>2021</v>
      </c>
      <c r="B49" s="3">
        <v>12</v>
      </c>
      <c r="C49" s="3">
        <f>[1]SM_C!C253</f>
        <v>61</v>
      </c>
      <c r="D49" s="3">
        <f>[1]SM_C!D253</f>
        <v>7.0175438596491224</v>
      </c>
      <c r="E49" s="3">
        <f>[1]SM_C!E253</f>
        <v>14.562167071827211</v>
      </c>
      <c r="F49" s="3">
        <f>[1]SM_C!F253</f>
        <v>8396</v>
      </c>
      <c r="G49" s="3">
        <f>[1]SM_C!G253</f>
        <v>9.465449804432847</v>
      </c>
      <c r="H49" s="3">
        <f>[1]SM_C!H253</f>
        <v>15.139564700732583</v>
      </c>
    </row>
    <row r="50" spans="1:8" x14ac:dyDescent="0.3">
      <c r="A50" s="2">
        <v>2022</v>
      </c>
      <c r="B50" s="3">
        <v>1</v>
      </c>
      <c r="C50" s="3">
        <f>[1]SM_C!C254</f>
        <v>76</v>
      </c>
      <c r="D50" s="3">
        <f>[1]SM_C!D254</f>
        <v>13.432835820895516</v>
      </c>
      <c r="E50" s="3">
        <f>[1]SM_C!E254</f>
        <v>14.092381219498366</v>
      </c>
      <c r="F50" s="3">
        <f>[1]SM_C!F254</f>
        <v>8197</v>
      </c>
      <c r="G50" s="3">
        <f>[1]SM_C!G254</f>
        <v>4.8880358285348757</v>
      </c>
      <c r="H50" s="3">
        <f>[1]SM_C!H254</f>
        <v>14.778775561736408</v>
      </c>
    </row>
    <row r="51" spans="1:8" x14ac:dyDescent="0.3">
      <c r="A51" s="2">
        <f t="shared" ref="A51:A85" si="4">A50</f>
        <v>2022</v>
      </c>
      <c r="B51" s="3">
        <v>2</v>
      </c>
      <c r="C51" s="3">
        <f>[1]SM_C!C255</f>
        <v>49</v>
      </c>
      <c r="D51" s="3">
        <f>[1]SM_C!D255</f>
        <v>-42.352941176470594</v>
      </c>
      <c r="E51" s="3">
        <f>[1]SM_C!E255</f>
        <v>13.604482489442674</v>
      </c>
      <c r="F51" s="3">
        <f>[1]SM_C!F255</f>
        <v>9239</v>
      </c>
      <c r="G51" s="3">
        <f>[1]SM_C!G255</f>
        <v>5.1439626721292875</v>
      </c>
      <c r="H51" s="3">
        <f>[1]SM_C!H255</f>
        <v>14.38710042504162</v>
      </c>
    </row>
    <row r="52" spans="1:8" x14ac:dyDescent="0.3">
      <c r="A52" s="2">
        <f t="shared" si="4"/>
        <v>2022</v>
      </c>
      <c r="B52" s="3">
        <v>3</v>
      </c>
      <c r="C52" s="3">
        <f>[1]SM_C!C256</f>
        <v>83</v>
      </c>
      <c r="D52" s="3">
        <f>[1]SM_C!D256</f>
        <v>9.210526315789469</v>
      </c>
      <c r="E52" s="3">
        <f>[1]SM_C!E256</f>
        <v>13.112293776318101</v>
      </c>
      <c r="F52" s="3">
        <f>[1]SM_C!F256</f>
        <v>11086</v>
      </c>
      <c r="G52" s="3">
        <f>[1]SM_C!G256</f>
        <v>0.73602907769196868</v>
      </c>
      <c r="H52" s="3">
        <f>[1]SM_C!H256</f>
        <v>13.974818550524665</v>
      </c>
    </row>
    <row r="53" spans="1:8" x14ac:dyDescent="0.3">
      <c r="A53" s="2">
        <f t="shared" si="4"/>
        <v>2022</v>
      </c>
      <c r="B53" s="3">
        <v>4</v>
      </c>
      <c r="C53" s="3">
        <f>[1]SM_C!C257</f>
        <v>72</v>
      </c>
      <c r="D53" s="3">
        <f>[1]SM_C!D257</f>
        <v>-19.999999999999996</v>
      </c>
      <c r="E53" s="3">
        <f>[1]SM_C!E257</f>
        <v>12.625752042583587</v>
      </c>
      <c r="F53" s="3">
        <f>[1]SM_C!F257</f>
        <v>8478</v>
      </c>
      <c r="G53" s="3">
        <f>[1]SM_C!G257</f>
        <v>-8.1075222198135677</v>
      </c>
      <c r="H53" s="3">
        <f>[1]SM_C!H257</f>
        <v>13.551567313495815</v>
      </c>
    </row>
    <row r="54" spans="1:8" x14ac:dyDescent="0.3">
      <c r="A54" s="2">
        <f t="shared" si="4"/>
        <v>2022</v>
      </c>
      <c r="B54" s="3">
        <v>5</v>
      </c>
      <c r="C54" s="3">
        <f>[1]SM_C!C258</f>
        <v>72</v>
      </c>
      <c r="D54" s="3">
        <f>[1]SM_C!D258</f>
        <v>-5.2631578947368478</v>
      </c>
      <c r="E54" s="3">
        <f>[1]SM_C!E258</f>
        <v>12.154523294624427</v>
      </c>
      <c r="F54" s="3">
        <f>[1]SM_C!F258</f>
        <v>9132</v>
      </c>
      <c r="G54" s="3">
        <f>[1]SM_C!G258</f>
        <v>-4.6166701483183576</v>
      </c>
      <c r="H54" s="3">
        <f>[1]SM_C!H258</f>
        <v>13.126064728885282</v>
      </c>
    </row>
    <row r="55" spans="1:8" x14ac:dyDescent="0.3">
      <c r="A55" s="2">
        <f t="shared" si="4"/>
        <v>2022</v>
      </c>
      <c r="B55" s="3">
        <v>6</v>
      </c>
      <c r="C55" s="3">
        <f>[1]SM_C!C259</f>
        <v>80</v>
      </c>
      <c r="D55" s="3">
        <f>[1]SM_C!D259</f>
        <v>6.6666666666666652</v>
      </c>
      <c r="E55" s="3">
        <f>[1]SM_C!E259</f>
        <v>11.706007861600742</v>
      </c>
      <c r="F55" s="3">
        <f>[1]SM_C!F259</f>
        <v>8917</v>
      </c>
      <c r="G55" s="3">
        <f>[1]SM_C!G259</f>
        <v>-6.6868982838007573</v>
      </c>
      <c r="H55" s="3">
        <f>[1]SM_C!H259</f>
        <v>12.705524708183473</v>
      </c>
    </row>
    <row r="56" spans="1:8" x14ac:dyDescent="0.3">
      <c r="A56" s="2">
        <f t="shared" si="4"/>
        <v>2022</v>
      </c>
      <c r="B56" s="3">
        <v>7</v>
      </c>
      <c r="C56" s="3">
        <f>[1]SM_C!C260</f>
        <v>49</v>
      </c>
      <c r="D56" s="3">
        <f>[1]SM_C!D260</f>
        <v>-2.0000000000000018</v>
      </c>
      <c r="E56" s="3">
        <f>[1]SM_C!E260</f>
        <v>11.286396511478946</v>
      </c>
      <c r="F56" s="3">
        <f>[1]SM_C!F260</f>
        <v>7183</v>
      </c>
      <c r="G56" s="3">
        <f>[1]SM_C!G260</f>
        <v>-14.365760610395807</v>
      </c>
      <c r="H56" s="3">
        <f>[1]SM_C!H260</f>
        <v>12.295929028514315</v>
      </c>
    </row>
    <row r="57" spans="1:8" x14ac:dyDescent="0.3">
      <c r="A57" s="2">
        <f t="shared" si="4"/>
        <v>2022</v>
      </c>
      <c r="B57" s="3">
        <v>8</v>
      </c>
      <c r="C57" s="3">
        <f>[1]SM_C!C261</f>
        <v>54</v>
      </c>
      <c r="D57" s="3">
        <f>[1]SM_C!D261</f>
        <v>19.999999999999996</v>
      </c>
      <c r="E57" s="3">
        <f>[1]SM_C!E261</f>
        <v>10.901530057975803</v>
      </c>
      <c r="F57" s="3">
        <f>[1]SM_C!F261</f>
        <v>5910</v>
      </c>
      <c r="G57" s="3">
        <f>[1]SM_C!G261</f>
        <v>-6.3391442155309008</v>
      </c>
      <c r="H57" s="3">
        <f>[1]SM_C!H261</f>
        <v>11.901912770960624</v>
      </c>
    </row>
    <row r="58" spans="1:8" x14ac:dyDescent="0.3">
      <c r="A58" s="2">
        <f t="shared" si="4"/>
        <v>2022</v>
      </c>
      <c r="B58" s="3">
        <v>9</v>
      </c>
      <c r="C58" s="3">
        <f>[1]SM_C!C262</f>
        <v>52</v>
      </c>
      <c r="D58" s="3">
        <f>[1]SM_C!D262</f>
        <v>-1.8867924528301883</v>
      </c>
      <c r="E58" s="3">
        <f>[1]SM_C!E262</f>
        <v>10.556326648383669</v>
      </c>
      <c r="F58" s="3">
        <f>[1]SM_C!F262</f>
        <v>6841</v>
      </c>
      <c r="G58" s="3">
        <f>[1]SM_C!G262</f>
        <v>3.30715795832075</v>
      </c>
      <c r="H58" s="3">
        <f>[1]SM_C!H262</f>
        <v>11.526259510380294</v>
      </c>
    </row>
    <row r="59" spans="1:8" x14ac:dyDescent="0.3">
      <c r="A59" s="2">
        <f t="shared" si="4"/>
        <v>2022</v>
      </c>
      <c r="B59" s="3">
        <v>10</v>
      </c>
      <c r="C59" s="3">
        <f>[1]SM_C!C263</f>
        <v>50</v>
      </c>
      <c r="D59" s="3">
        <f>[1]SM_C!D263</f>
        <v>-1.9607843137254943</v>
      </c>
      <c r="E59" s="3">
        <f>[1]SM_C!E263</f>
        <v>10.256336268185322</v>
      </c>
      <c r="F59" s="3">
        <f>[1]SM_C!F263</f>
        <v>7149</v>
      </c>
      <c r="G59" s="3">
        <f>[1]SM_C!G263</f>
        <v>-2.7346938775510199</v>
      </c>
      <c r="H59" s="3">
        <f>[1]SM_C!H263</f>
        <v>11.170486081562709</v>
      </c>
    </row>
    <row r="60" spans="1:8" x14ac:dyDescent="0.3">
      <c r="A60" s="2">
        <f t="shared" si="4"/>
        <v>2022</v>
      </c>
      <c r="B60" s="3">
        <v>11</v>
      </c>
      <c r="C60" s="3">
        <f>[1]SM_C!C264</f>
        <v>65</v>
      </c>
      <c r="D60" s="3">
        <f>[1]SM_C!D264</f>
        <v>-12.16216216216216</v>
      </c>
      <c r="E60" s="3">
        <f>[1]SM_C!E264</f>
        <v>10.0062447973704</v>
      </c>
      <c r="F60" s="3">
        <f>[1]SM_C!F264</f>
        <v>8717</v>
      </c>
      <c r="G60" s="3">
        <f>[1]SM_C!G264</f>
        <v>6.5517662877398797</v>
      </c>
      <c r="H60" s="3">
        <f>[1]SM_C!H264</f>
        <v>10.835538548356141</v>
      </c>
    </row>
    <row r="61" spans="1:8" x14ac:dyDescent="0.3">
      <c r="A61" s="2">
        <f t="shared" si="4"/>
        <v>2022</v>
      </c>
      <c r="B61" s="3">
        <v>12</v>
      </c>
      <c r="C61" s="3">
        <f>[1]SM_C!C265</f>
        <v>56</v>
      </c>
      <c r="D61" s="3">
        <f>[1]SM_C!D265</f>
        <v>-8.1967213114754074</v>
      </c>
      <c r="E61" s="3">
        <f>[1]SM_C!E265</f>
        <v>9.8098897047770155</v>
      </c>
      <c r="F61" s="3">
        <f>[1]SM_C!F265</f>
        <v>8267</v>
      </c>
      <c r="G61" s="3">
        <f>[1]SM_C!G265</f>
        <v>-1.5364459266317243</v>
      </c>
      <c r="H61" s="3">
        <f>[1]SM_C!H265</f>
        <v>10.521397337111699</v>
      </c>
    </row>
    <row r="62" spans="1:8" x14ac:dyDescent="0.3">
      <c r="A62" s="2">
        <v>2023</v>
      </c>
      <c r="B62" s="3">
        <v>1</v>
      </c>
      <c r="C62" s="3">
        <f>[1]SM_C!C266</f>
        <v>74</v>
      </c>
      <c r="D62" s="3">
        <f>[1]SM_C!D266</f>
        <v>-2.6315789473684181</v>
      </c>
      <c r="E62" s="3">
        <f>[1]SM_C!E266</f>
        <v>9.6695689865377616</v>
      </c>
      <c r="F62" s="3">
        <f>[1]SM_C!F266</f>
        <v>9475</v>
      </c>
      <c r="G62" s="3">
        <f>[1]SM_C!G266</f>
        <v>15.591069903623268</v>
      </c>
      <c r="H62" s="3">
        <f>[1]SM_C!H266</f>
        <v>10.227745389995727</v>
      </c>
    </row>
    <row r="63" spans="1:8" x14ac:dyDescent="0.3">
      <c r="A63" s="2">
        <f t="shared" si="4"/>
        <v>2023</v>
      </c>
      <c r="B63" s="3">
        <v>2</v>
      </c>
      <c r="C63" s="3">
        <f>[1]SM_C!C267</f>
        <v>68</v>
      </c>
      <c r="D63" s="3">
        <f>[1]SM_C!D267</f>
        <v>38.775510204081634</v>
      </c>
      <c r="E63" s="3">
        <f>[1]SM_C!E267</f>
        <v>9.5863301796868789</v>
      </c>
      <c r="F63" s="3">
        <f>[1]SM_C!F267</f>
        <v>10157</v>
      </c>
      <c r="G63" s="3">
        <f>[1]SM_C!G267</f>
        <v>9.9361402749215344</v>
      </c>
      <c r="H63" s="3">
        <f>[1]SM_C!H267</f>
        <v>9.9534282989479195</v>
      </c>
    </row>
    <row r="64" spans="1:8" x14ac:dyDescent="0.3">
      <c r="A64" s="2">
        <f t="shared" si="4"/>
        <v>2023</v>
      </c>
      <c r="B64" s="3">
        <v>3</v>
      </c>
      <c r="C64" s="3">
        <f>[1]SM_C!C268</f>
        <v>79</v>
      </c>
      <c r="D64" s="3">
        <f>[1]SM_C!D268</f>
        <v>-4.8192771084337398</v>
      </c>
      <c r="E64" s="3">
        <f>[1]SM_C!E268</f>
        <v>9.5603665748743101</v>
      </c>
      <c r="F64" s="3">
        <f>[1]SM_C!F268</f>
        <v>12079</v>
      </c>
      <c r="G64" s="3">
        <f>[1]SM_C!G268</f>
        <v>8.9572433700162435</v>
      </c>
      <c r="H64" s="3">
        <f>[1]SM_C!H268</f>
        <v>9.6976641089991951</v>
      </c>
    </row>
    <row r="65" spans="1:8" x14ac:dyDescent="0.3">
      <c r="A65" s="2">
        <f t="shared" si="4"/>
        <v>2023</v>
      </c>
      <c r="B65" s="3">
        <v>4</v>
      </c>
      <c r="C65" s="3">
        <f>[1]SM_C!C269</f>
        <v>56</v>
      </c>
      <c r="D65" s="3">
        <f>[1]SM_C!D269</f>
        <v>-22.222222222222221</v>
      </c>
      <c r="E65" s="3">
        <f>[1]SM_C!E269</f>
        <v>9.5938984891405799</v>
      </c>
      <c r="F65" s="3">
        <f>[1]SM_C!F269</f>
        <v>8624</v>
      </c>
      <c r="G65" s="3">
        <f>[1]SM_C!G269</f>
        <v>1.72210426987498</v>
      </c>
      <c r="H65" s="3">
        <f>[1]SM_C!H269</f>
        <v>9.459669664623247</v>
      </c>
    </row>
    <row r="66" spans="1:8" x14ac:dyDescent="0.3">
      <c r="A66" s="2">
        <f t="shared" si="4"/>
        <v>2023</v>
      </c>
      <c r="B66" s="3">
        <v>5</v>
      </c>
      <c r="C66" s="3">
        <f>[1]SM_C!C270</f>
        <v>77</v>
      </c>
      <c r="D66" s="3">
        <f>[1]SM_C!D270</f>
        <v>6.944444444444442</v>
      </c>
      <c r="E66" s="3">
        <f>[1]SM_C!E270</f>
        <v>9.6881476531593194</v>
      </c>
      <c r="F66" s="3">
        <f>[1]SM_C!F270</f>
        <v>10408</v>
      </c>
      <c r="G66" s="3">
        <f>[1]SM_C!G270</f>
        <v>13.972842750766535</v>
      </c>
      <c r="H66" s="3">
        <f>[1]SM_C!H270</f>
        <v>9.2386103921868958</v>
      </c>
    </row>
    <row r="67" spans="1:8" x14ac:dyDescent="0.3">
      <c r="A67" s="2">
        <f t="shared" si="4"/>
        <v>2023</v>
      </c>
      <c r="B67" s="3">
        <v>6</v>
      </c>
      <c r="C67" s="3">
        <f>[1]SM_C!C271</f>
        <v>79</v>
      </c>
      <c r="D67" s="3">
        <f>[1]SM_C!D271</f>
        <v>-1.2499999999999956</v>
      </c>
      <c r="E67" s="3">
        <f>[1]SM_C!E271</f>
        <v>9.8421263447769807</v>
      </c>
      <c r="F67" s="3">
        <f>[1]SM_C!F271</f>
        <v>10207</v>
      </c>
      <c r="G67" s="3">
        <f>[1]SM_C!G271</f>
        <v>14.466748906582927</v>
      </c>
      <c r="H67" s="3">
        <f>[1]SM_C!H271</f>
        <v>9.0331143871267692</v>
      </c>
    </row>
    <row r="68" spans="1:8" x14ac:dyDescent="0.3">
      <c r="A68" s="2">
        <f t="shared" si="4"/>
        <v>2023</v>
      </c>
      <c r="B68" s="3">
        <v>7</v>
      </c>
      <c r="C68" s="3">
        <f>[1]SM_C!C272</f>
        <v>49</v>
      </c>
      <c r="D68" s="3">
        <f>[1]SM_C!D272</f>
        <v>0</v>
      </c>
      <c r="E68" s="3">
        <f>[1]SM_C!E272</f>
        <v>10.054656306894968</v>
      </c>
      <c r="F68" s="3">
        <f>[1]SM_C!F272</f>
        <v>8297</v>
      </c>
      <c r="G68" s="3">
        <f>[1]SM_C!G272</f>
        <v>15.508840317416128</v>
      </c>
      <c r="H68" s="3">
        <f>[1]SM_C!H272</f>
        <v>8.8421385110155075</v>
      </c>
    </row>
    <row r="69" spans="1:8" x14ac:dyDescent="0.3">
      <c r="A69" s="2">
        <f t="shared" si="4"/>
        <v>2023</v>
      </c>
      <c r="B69" s="3">
        <v>8</v>
      </c>
      <c r="C69" s="3">
        <f>[1]SM_C!C273</f>
        <v>31</v>
      </c>
      <c r="D69" s="3">
        <f>[1]SM_C!D273</f>
        <v>-42.592592592592595</v>
      </c>
      <c r="E69" s="3">
        <f>[1]SM_C!E273</f>
        <v>10.323788995862962</v>
      </c>
      <c r="F69" s="3">
        <f>[1]SM_C!F273</f>
        <v>6614</v>
      </c>
      <c r="G69" s="3">
        <f>[1]SM_C!G273</f>
        <v>11.912013536379028</v>
      </c>
      <c r="H69" s="3">
        <f>[1]SM_C!H273</f>
        <v>8.6650169611562688</v>
      </c>
    </row>
    <row r="70" spans="1:8" x14ac:dyDescent="0.3">
      <c r="A70" s="2">
        <f t="shared" si="4"/>
        <v>2023</v>
      </c>
      <c r="B70" s="3">
        <v>9</v>
      </c>
      <c r="C70" s="3">
        <f>[1]SM_C!C274</f>
        <v>68</v>
      </c>
      <c r="D70" s="3">
        <f>[1]SM_C!D274</f>
        <v>30.76923076923077</v>
      </c>
      <c r="E70" s="3">
        <f>[1]SM_C!E274</f>
        <v>10.646877628009335</v>
      </c>
      <c r="F70" s="3">
        <f>[1]SM_C!F274</f>
        <v>6735</v>
      </c>
      <c r="G70" s="3">
        <f>[1]SM_C!G274</f>
        <v>-1.5494810700189987</v>
      </c>
      <c r="H70" s="3">
        <f>[1]SM_C!H274</f>
        <v>8.501546900255434</v>
      </c>
    </row>
    <row r="71" spans="1:8" x14ac:dyDescent="0.3">
      <c r="A71" s="2">
        <f t="shared" si="4"/>
        <v>2023</v>
      </c>
      <c r="B71" s="3">
        <v>10</v>
      </c>
      <c r="C71" s="3">
        <f>[1]SM_C!C275</f>
        <v>63</v>
      </c>
      <c r="D71" s="3">
        <f>[1]SM_C!D275</f>
        <v>26</v>
      </c>
      <c r="E71" s="3">
        <f>[1]SM_C!E275</f>
        <v>11.017600670941036</v>
      </c>
      <c r="F71" s="3">
        <f>[1]SM_C!F275</f>
        <v>8294</v>
      </c>
      <c r="G71" s="3">
        <f>[1]SM_C!G275</f>
        <v>16.016226045600778</v>
      </c>
      <c r="H71" s="3">
        <f>[1]SM_C!H275</f>
        <v>8.3517509768926619</v>
      </c>
    </row>
    <row r="72" spans="1:8" x14ac:dyDescent="0.3">
      <c r="A72" s="2">
        <f t="shared" si="4"/>
        <v>2023</v>
      </c>
      <c r="B72" s="3">
        <v>11</v>
      </c>
      <c r="C72" s="3">
        <f>[1]SM_C!C276</f>
        <v>55</v>
      </c>
      <c r="D72" s="3">
        <f>[1]SM_C!D276</f>
        <v>-15.384615384615385</v>
      </c>
      <c r="E72" s="3">
        <f>[1]SM_C!E276</f>
        <v>11.431033977899821</v>
      </c>
      <c r="F72" s="3">
        <f>[1]SM_C!F276</f>
        <v>9274</v>
      </c>
      <c r="G72" s="3">
        <f>[1]SM_C!G276</f>
        <v>6.3898130090627614</v>
      </c>
      <c r="H72" s="3">
        <f>[1]SM_C!H276</f>
        <v>8.2149538515941209</v>
      </c>
    </row>
    <row r="73" spans="1:8" x14ac:dyDescent="0.3">
      <c r="A73" s="2">
        <f t="shared" si="4"/>
        <v>2023</v>
      </c>
      <c r="B73" s="3">
        <v>12</v>
      </c>
      <c r="C73" s="3">
        <f>[1]SM_C!C277</f>
        <v>70</v>
      </c>
      <c r="D73" s="3">
        <f>[1]SM_C!D277</f>
        <v>25</v>
      </c>
      <c r="E73" s="3">
        <f>[1]SM_C!E277</f>
        <v>11.883293846525298</v>
      </c>
      <c r="F73" s="3">
        <f>[1]SM_C!F277</f>
        <v>8018</v>
      </c>
      <c r="G73" s="3">
        <f>[1]SM_C!G277</f>
        <v>-3.0119753235756663</v>
      </c>
      <c r="H73" s="3">
        <f>[1]SM_C!H277</f>
        <v>8.0910124400990853</v>
      </c>
    </row>
    <row r="74" spans="1:8" x14ac:dyDescent="0.3">
      <c r="A74" s="2">
        <v>2024</v>
      </c>
      <c r="B74" s="3">
        <v>1</v>
      </c>
      <c r="C74" s="3">
        <f>[1]SM_C!C278</f>
        <v>72</v>
      </c>
      <c r="D74" s="3">
        <f>[1]SM_C!D278</f>
        <v>-2.7027027027026973</v>
      </c>
      <c r="E74" s="3">
        <f>[1]SM_C!E278</f>
        <v>12.368634376584678</v>
      </c>
      <c r="F74" s="3">
        <f>[1]SM_C!F278</f>
        <v>10716</v>
      </c>
      <c r="G74" s="3">
        <f>[1]SM_C!G278</f>
        <v>13.09762532981531</v>
      </c>
      <c r="H74" s="3">
        <f>[1]SM_C!H278</f>
        <v>7.9796569122549856</v>
      </c>
    </row>
    <row r="75" spans="1:8" x14ac:dyDescent="0.3">
      <c r="A75" s="2">
        <f t="shared" si="4"/>
        <v>2024</v>
      </c>
      <c r="B75" s="3">
        <v>2</v>
      </c>
      <c r="C75" s="3">
        <f>[1]SM_C!C279</f>
        <v>68</v>
      </c>
      <c r="D75" s="3">
        <f>[1]SM_C!D279</f>
        <v>0</v>
      </c>
      <c r="E75" s="3">
        <f>[1]SM_C!E279</f>
        <v>12.882220550216939</v>
      </c>
      <c r="F75" s="3">
        <f>[1]SM_C!F279</f>
        <v>10962</v>
      </c>
      <c r="G75" s="3">
        <f>[1]SM_C!G279</f>
        <v>7.9255685733976566</v>
      </c>
      <c r="H75" s="3">
        <f>[1]SM_C!H279</f>
        <v>7.8798463970923294</v>
      </c>
    </row>
    <row r="76" spans="1:8" x14ac:dyDescent="0.3">
      <c r="A76" s="2">
        <f t="shared" si="4"/>
        <v>2024</v>
      </c>
      <c r="B76" s="3">
        <v>3</v>
      </c>
      <c r="C76" s="3">
        <f>[1]SM_C!C280</f>
        <v>77</v>
      </c>
      <c r="D76" s="3">
        <f>[1]SM_C!D280</f>
        <v>-2.5316455696202556</v>
      </c>
      <c r="E76" s="3">
        <f>[1]SM_C!E280</f>
        <v>13.418170728930548</v>
      </c>
      <c r="F76" s="3">
        <f>[1]SM_C!F280</f>
        <v>10683</v>
      </c>
      <c r="G76" s="3">
        <f>[1]SM_C!G280</f>
        <v>-11.557248116565944</v>
      </c>
      <c r="H76" s="3">
        <f>[1]SM_C!H280</f>
        <v>7.7908954381150677</v>
      </c>
    </row>
    <row r="77" spans="1:8" x14ac:dyDescent="0.3">
      <c r="A77" s="2">
        <f t="shared" si="4"/>
        <v>2024</v>
      </c>
      <c r="B77" s="3">
        <v>4</v>
      </c>
      <c r="C77" s="3">
        <f>[1]SM_C!C281</f>
        <v>93</v>
      </c>
      <c r="D77" s="3">
        <f>[1]SM_C!D281</f>
        <v>66.071428571428584</v>
      </c>
      <c r="E77" s="3">
        <f>[1]SM_C!E281</f>
        <v>13.969708675584652</v>
      </c>
      <c r="F77" s="3">
        <f>[1]SM_C!F281</f>
        <v>11756</v>
      </c>
      <c r="G77" s="3">
        <f>[1]SM_C!G281</f>
        <v>36.317254174397043</v>
      </c>
      <c r="H77" s="3">
        <f>[1]SM_C!H281</f>
        <v>7.7121217539782849</v>
      </c>
    </row>
    <row r="78" spans="1:8" x14ac:dyDescent="0.3">
      <c r="A78" s="2">
        <f t="shared" si="4"/>
        <v>2024</v>
      </c>
      <c r="B78" s="3">
        <v>5</v>
      </c>
      <c r="C78" s="3">
        <f>[1]SM_C!C282</f>
        <v>70</v>
      </c>
      <c r="D78" s="3">
        <f>[1]SM_C!D282</f>
        <v>-9.0909090909090935</v>
      </c>
      <c r="E78" s="3">
        <f>[1]SM_C!E282</f>
        <v>14.528950526906556</v>
      </c>
      <c r="F78" s="3">
        <f>[1]SM_C!F282</f>
        <v>9660</v>
      </c>
      <c r="G78" s="3">
        <f>[1]SM_C!G282</f>
        <v>-7.1867794004611856</v>
      </c>
      <c r="H78" s="3">
        <f>[1]SM_C!H282</f>
        <v>7.6414994422568796</v>
      </c>
    </row>
    <row r="79" spans="1:8" x14ac:dyDescent="0.3">
      <c r="A79" s="2">
        <f t="shared" si="4"/>
        <v>2024</v>
      </c>
      <c r="B79" s="3">
        <v>6</v>
      </c>
      <c r="C79" s="3">
        <f>[1]SM_C!C283</f>
        <v>94</v>
      </c>
      <c r="D79" s="3">
        <f>[1]SM_C!D283</f>
        <v>18.98734177215189</v>
      </c>
      <c r="E79" s="3">
        <f>[1]SM_C!E283</f>
        <v>15.091630594616332</v>
      </c>
      <c r="F79" s="3">
        <f>[1]SM_C!F283</f>
        <v>9528</v>
      </c>
      <c r="G79" s="3">
        <f>[1]SM_C!G283</f>
        <v>-6.6522974429313209</v>
      </c>
      <c r="H79" s="3">
        <f>[1]SM_C!H283</f>
        <v>7.5789890680549474</v>
      </c>
    </row>
    <row r="80" spans="1:8" x14ac:dyDescent="0.3">
      <c r="A80" s="2">
        <f t="shared" si="4"/>
        <v>2024</v>
      </c>
      <c r="B80" s="3">
        <v>7</v>
      </c>
      <c r="C80" s="3">
        <f>[1]SM_C!C284</f>
        <v>84</v>
      </c>
      <c r="D80" s="3">
        <f>[1]SM_C!D284</f>
        <v>71.428571428571416</v>
      </c>
      <c r="E80" s="3">
        <f>[1]SM_C!E284</f>
        <v>15.651842922405034</v>
      </c>
      <c r="F80" s="3">
        <f>[1]SM_C!F284</f>
        <v>9704</v>
      </c>
      <c r="G80" s="3">
        <f>[1]SM_C!G284</f>
        <v>16.957936603591662</v>
      </c>
      <c r="H80" s="3">
        <f>[1]SM_C!H284</f>
        <v>7.5235214548902851</v>
      </c>
    </row>
    <row r="81" spans="1:8" x14ac:dyDescent="0.3">
      <c r="A81" s="2">
        <f t="shared" si="4"/>
        <v>2024</v>
      </c>
      <c r="B81" s="3">
        <v>8</v>
      </c>
      <c r="C81" s="3">
        <f>[1]SM_C!C285</f>
        <v>49</v>
      </c>
      <c r="D81" s="3">
        <f>[1]SM_C!D285</f>
        <v>58.064516129032249</v>
      </c>
      <c r="E81" s="3">
        <f>[1]SM_C!E285</f>
        <v>16.20395208946216</v>
      </c>
      <c r="F81" s="3">
        <f>[1]SM_C!F285</f>
        <v>6874</v>
      </c>
      <c r="G81" s="3">
        <f>[1]SM_C!G285</f>
        <v>3.9310553371636026</v>
      </c>
      <c r="H81" s="3">
        <f>[1]SM_C!H285</f>
        <v>7.473039142495205</v>
      </c>
    </row>
    <row r="82" spans="1:8" x14ac:dyDescent="0.3">
      <c r="A82" s="2">
        <f t="shared" si="4"/>
        <v>2024</v>
      </c>
      <c r="B82" s="3">
        <v>9</v>
      </c>
      <c r="C82" s="3">
        <f>[1]SM_C!C286</f>
        <v>80</v>
      </c>
      <c r="D82" s="3">
        <f>[1]SM_C!D286</f>
        <v>17.647058823529417</v>
      </c>
      <c r="E82" s="3">
        <f>[1]SM_C!E286</f>
        <v>16.746196058901244</v>
      </c>
      <c r="F82" s="3">
        <f>[1]SM_C!F286</f>
        <v>8035</v>
      </c>
      <c r="G82" s="3">
        <f>[1]SM_C!G286</f>
        <v>19.302152932442461</v>
      </c>
      <c r="H82" s="3">
        <f>[1]SM_C!H286</f>
        <v>7.4261398383206805</v>
      </c>
    </row>
    <row r="83" spans="1:8" x14ac:dyDescent="0.3">
      <c r="A83" s="2">
        <f t="shared" si="4"/>
        <v>2024</v>
      </c>
      <c r="B83" s="3">
        <v>10</v>
      </c>
      <c r="C83" s="3">
        <f>[1]SM_C!C287</f>
        <v>77</v>
      </c>
      <c r="D83" s="3">
        <f>[1]SM_C!D287</f>
        <v>22.222222222222232</v>
      </c>
      <c r="E83" s="3">
        <f>[1]SM_C!E287</f>
        <v>17.279719777449689</v>
      </c>
      <c r="F83" s="3">
        <f>[1]SM_C!F287</f>
        <v>10679</v>
      </c>
      <c r="G83" s="3">
        <f>[1]SM_C!G287</f>
        <v>28.755727031589107</v>
      </c>
      <c r="H83" s="3">
        <f>[1]SM_C!H287</f>
        <v>7.3811752787200939</v>
      </c>
    </row>
    <row r="84" spans="1:8" x14ac:dyDescent="0.3">
      <c r="A84" s="2">
        <f t="shared" si="4"/>
        <v>2024</v>
      </c>
      <c r="B84" s="3">
        <v>11</v>
      </c>
      <c r="C84" s="3">
        <f>[1]SM_C!C288</f>
        <v>78</v>
      </c>
      <c r="D84" s="3">
        <f>[1]SM_C!D288</f>
        <v>41.81818181818182</v>
      </c>
      <c r="E84" s="3">
        <f>[1]SM_C!E288</f>
        <v>17.805730751749103</v>
      </c>
      <c r="F84" s="3">
        <f>[1]SM_C!F288</f>
        <v>9970</v>
      </c>
      <c r="G84" s="3">
        <f>[1]SM_C!G288</f>
        <v>7.5048522751779201</v>
      </c>
      <c r="H84" s="3">
        <f>[1]SM_C!H288</f>
        <v>7.3373219231783642</v>
      </c>
    </row>
    <row r="85" spans="1:8" x14ac:dyDescent="0.3">
      <c r="A85" s="2">
        <f t="shared" si="4"/>
        <v>2024</v>
      </c>
      <c r="B85" s="3">
        <v>12</v>
      </c>
      <c r="C85" s="3">
        <f>[1]SM_C!C289</f>
        <v>55</v>
      </c>
      <c r="D85" s="3">
        <f>[1]SM_C!D289</f>
        <v>-21.428571428571431</v>
      </c>
      <c r="E85" s="3">
        <f>[1]SM_C!E289</f>
        <v>18.325779717777543</v>
      </c>
      <c r="F85" s="3">
        <f>[1]SM_C!F289</f>
        <v>9437</v>
      </c>
      <c r="G85" s="3">
        <f>[1]SM_C!G289</f>
        <v>17.697680219506108</v>
      </c>
      <c r="H85" s="3">
        <f>[1]SM_C!H289</f>
        <v>7.2952405750521354</v>
      </c>
    </row>
    <row r="86" spans="1:8" x14ac:dyDescent="0.3">
      <c r="A86" s="2">
        <v>2025</v>
      </c>
      <c r="B86" s="3">
        <v>1</v>
      </c>
      <c r="C86" s="3">
        <f>[1]SM_C!C290</f>
        <v>103</v>
      </c>
      <c r="D86" s="3">
        <f>[1]SM_C!D290</f>
        <v>43.055555555555557</v>
      </c>
      <c r="E86" s="3">
        <f>[1]SM_C!E290</f>
        <v>18.843084942837127</v>
      </c>
      <c r="F86" s="3">
        <f>[1]SM_C!F290</f>
        <v>10677</v>
      </c>
      <c r="G86" s="3">
        <f>[1]SM_C!G290</f>
        <v>-0.36394176931691113</v>
      </c>
      <c r="H86" s="3">
        <f>[1]SM_C!H290</f>
        <v>7.2556036717502748</v>
      </c>
    </row>
    <row r="87" spans="1:8" x14ac:dyDescent="0.3">
      <c r="A87" s="2">
        <v>2025</v>
      </c>
      <c r="B87" s="3">
        <v>2</v>
      </c>
      <c r="C87" s="3">
        <f>[1]SM_C!C291</f>
        <v>59</v>
      </c>
      <c r="D87" s="3">
        <f>[1]SM_C!D291</f>
        <v>-13.235294117647056</v>
      </c>
      <c r="E87" s="3">
        <f>[1]SM_C!E291</f>
        <v>19.358103975400358</v>
      </c>
      <c r="F87" s="3">
        <f>[1]SM_C!F291</f>
        <v>8746</v>
      </c>
      <c r="G87" s="3">
        <f>[1]SM_C!G291</f>
        <v>-20.215289180806415</v>
      </c>
      <c r="H87" s="3">
        <f>[1]SM_C!H291</f>
        <v>7.2198060423236239</v>
      </c>
    </row>
    <row r="88" spans="1:8" x14ac:dyDescent="0.3">
      <c r="A88" s="2">
        <v>2025</v>
      </c>
      <c r="B88" s="3">
        <v>3</v>
      </c>
      <c r="C88" s="3">
        <f>[1]SM_C!C292</f>
        <v>96</v>
      </c>
      <c r="D88" s="3">
        <f>[1]SM_C!D292</f>
        <v>24.675324675324674</v>
      </c>
      <c r="E88" s="3">
        <f>[1]SM_C!E292</f>
        <v>19.872975785510071</v>
      </c>
      <c r="F88" s="3">
        <f>[1]SM_C!F292</f>
        <v>10596</v>
      </c>
      <c r="G88" s="3">
        <f>[1]SM_C!G292</f>
        <v>-0.8143779837124443</v>
      </c>
      <c r="H88" s="3">
        <f>[1]SM_C!H292</f>
        <v>7.18871338072295</v>
      </c>
    </row>
    <row r="89" spans="1:8" x14ac:dyDescent="0.3">
      <c r="A89" s="2">
        <v>2025</v>
      </c>
      <c r="B89" s="3">
        <v>4</v>
      </c>
      <c r="C89" s="3">
        <f>[1]SM_C!C293</f>
        <v>110</v>
      </c>
      <c r="D89" s="3">
        <f>[1]SM_C!D293</f>
        <v>18.279569892473123</v>
      </c>
      <c r="E89" s="3">
        <f>[1]SM_C!E293</f>
        <v>20.387575912785973</v>
      </c>
      <c r="F89" s="3">
        <f>[1]SM_C!F293</f>
        <v>11794</v>
      </c>
      <c r="G89" s="3">
        <f>[1]SM_C!G293</f>
        <v>0.32323919700578685</v>
      </c>
      <c r="H89" s="3">
        <f>[1]SM_C!H293</f>
        <v>7.1612861659529701</v>
      </c>
    </row>
    <row r="90" spans="1:8" x14ac:dyDescent="0.3">
      <c r="A90" s="2">
        <v>2025</v>
      </c>
      <c r="B90" s="3">
        <v>5</v>
      </c>
      <c r="C90" s="3">
        <f>[1]SM_C!C294</f>
        <v>84</v>
      </c>
      <c r="D90" s="3">
        <f>[1]SM_C!D294</f>
        <v>19.999999999999996</v>
      </c>
      <c r="E90" s="3">
        <f>[1]SM_C!E294</f>
        <v>20.90211339329845</v>
      </c>
      <c r="F90" s="3">
        <f>[1]SM_C!F294</f>
        <v>13229</v>
      </c>
      <c r="G90" s="3">
        <f>[1]SM_C!G294</f>
        <v>36.946169772256731</v>
      </c>
      <c r="H90" s="3">
        <f>[1]SM_C!H294</f>
        <v>7.1359291067847588</v>
      </c>
    </row>
    <row r="91" spans="1:8" x14ac:dyDescent="0.3">
      <c r="A91" s="2">
        <v>2025</v>
      </c>
      <c r="B91" s="3">
        <v>6</v>
      </c>
      <c r="C91" s="3">
        <f>[1]SM_C!C295</f>
        <v>0</v>
      </c>
      <c r="D91" s="3">
        <f>[1]SM_C!D295</f>
        <v>0</v>
      </c>
      <c r="E91" s="3">
        <f>[1]SM_C!E295</f>
        <v>0</v>
      </c>
      <c r="F91" s="3">
        <f>[1]SM_C!F295</f>
        <v>0</v>
      </c>
      <c r="G91" s="3">
        <f>[1]SM_C!G295</f>
        <v>0</v>
      </c>
      <c r="H91" s="3">
        <f>[1]SM_C!H295</f>
        <v>0</v>
      </c>
    </row>
    <row r="92" spans="1:8" x14ac:dyDescent="0.3">
      <c r="A92" s="2">
        <v>2025</v>
      </c>
      <c r="B92" s="3">
        <v>7</v>
      </c>
      <c r="C92" s="3">
        <f>[1]SM_C!C296</f>
        <v>0</v>
      </c>
      <c r="D92" s="3">
        <f>[1]SM_C!D296</f>
        <v>0</v>
      </c>
      <c r="E92" s="3">
        <f>[1]SM_C!E296</f>
        <v>0</v>
      </c>
      <c r="F92" s="3">
        <f>[1]SM_C!F296</f>
        <v>0</v>
      </c>
      <c r="G92" s="3">
        <f>[1]SM_C!G296</f>
        <v>0</v>
      </c>
      <c r="H92" s="3">
        <f>[1]SM_C!H296</f>
        <v>0</v>
      </c>
    </row>
    <row r="93" spans="1:8" x14ac:dyDescent="0.3">
      <c r="A93" s="2">
        <v>2025</v>
      </c>
      <c r="B93" s="3">
        <v>8</v>
      </c>
      <c r="C93" s="3">
        <f>[1]SM_C!C297</f>
        <v>0</v>
      </c>
      <c r="D93" s="3">
        <f>[1]SM_C!D297</f>
        <v>0</v>
      </c>
      <c r="E93" s="3">
        <f>[1]SM_C!E297</f>
        <v>0</v>
      </c>
      <c r="F93" s="3">
        <f>[1]SM_C!F297</f>
        <v>0</v>
      </c>
      <c r="G93" s="3">
        <f>[1]SM_C!G297</f>
        <v>0</v>
      </c>
      <c r="H93" s="3">
        <f>[1]SM_C!H297</f>
        <v>0</v>
      </c>
    </row>
    <row r="94" spans="1:8" x14ac:dyDescent="0.3">
      <c r="A94" s="2">
        <v>2025</v>
      </c>
      <c r="B94" s="3">
        <v>9</v>
      </c>
      <c r="C94" s="3">
        <f>[1]SM_C!C298</f>
        <v>0</v>
      </c>
      <c r="D94" s="3">
        <f>[1]SM_C!D298</f>
        <v>0</v>
      </c>
      <c r="E94" s="3">
        <f>[1]SM_C!E298</f>
        <v>0</v>
      </c>
      <c r="F94" s="3">
        <f>[1]SM_C!F298</f>
        <v>0</v>
      </c>
      <c r="G94" s="3">
        <f>[1]SM_C!G298</f>
        <v>0</v>
      </c>
      <c r="H94" s="3">
        <f>[1]SM_C!H298</f>
        <v>0</v>
      </c>
    </row>
    <row r="95" spans="1:8" x14ac:dyDescent="0.3">
      <c r="A95" s="2">
        <v>2025</v>
      </c>
      <c r="B95" s="3">
        <v>10</v>
      </c>
      <c r="C95" s="3">
        <f>[1]SM_C!C299</f>
        <v>0</v>
      </c>
      <c r="D95" s="3">
        <f>[1]SM_C!D299</f>
        <v>0</v>
      </c>
      <c r="E95" s="3">
        <f>[1]SM_C!E299</f>
        <v>0</v>
      </c>
      <c r="F95" s="3">
        <f>[1]SM_C!F299</f>
        <v>0</v>
      </c>
      <c r="G95" s="3">
        <f>[1]SM_C!G299</f>
        <v>0</v>
      </c>
      <c r="H95" s="3">
        <f>[1]SM_C!H299</f>
        <v>0</v>
      </c>
    </row>
    <row r="96" spans="1:8" x14ac:dyDescent="0.3">
      <c r="A96" s="2">
        <v>2025</v>
      </c>
      <c r="B96" s="3">
        <v>11</v>
      </c>
      <c r="C96" s="3">
        <f>[1]SM_C!C300</f>
        <v>0</v>
      </c>
      <c r="D96" s="3">
        <f>[1]SM_C!D300</f>
        <v>0</v>
      </c>
      <c r="E96" s="3">
        <f>[1]SM_C!E300</f>
        <v>0</v>
      </c>
      <c r="F96" s="3">
        <f>[1]SM_C!F300</f>
        <v>0</v>
      </c>
      <c r="G96" s="3">
        <f>[1]SM_C!G300</f>
        <v>0</v>
      </c>
      <c r="H96" s="3">
        <f>[1]SM_C!H300</f>
        <v>0</v>
      </c>
    </row>
    <row r="97" spans="1:8" x14ac:dyDescent="0.3">
      <c r="A97" s="2">
        <v>2025</v>
      </c>
      <c r="B97" s="3">
        <v>12</v>
      </c>
      <c r="C97" s="3">
        <f>[1]SM_C!C301</f>
        <v>0</v>
      </c>
      <c r="D97" s="3">
        <f>[1]SM_C!D301</f>
        <v>0</v>
      </c>
      <c r="E97" s="3">
        <f>[1]SM_C!E301</f>
        <v>0</v>
      </c>
      <c r="F97" s="3">
        <f>[1]SM_C!F301</f>
        <v>0</v>
      </c>
      <c r="G97" s="3">
        <f>[1]SM_C!G301</f>
        <v>0</v>
      </c>
      <c r="H97" s="3">
        <f>[1]SM_C!H301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98" sqref="A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3">
        <v>1</v>
      </c>
      <c r="C2" s="3">
        <f>[1]SM_D!C206</f>
        <v>45</v>
      </c>
      <c r="D2" s="3">
        <f>[1]SM_D!D206</f>
        <v>-13.461538461538458</v>
      </c>
      <c r="E2" s="3">
        <f>[1]SM_D!E206</f>
        <v>13.13709452141828</v>
      </c>
      <c r="F2" s="3">
        <f>[1]SM_D!F206</f>
        <v>3710</v>
      </c>
      <c r="G2" s="3">
        <f>[1]SM_D!G206</f>
        <v>6.9780853517877661</v>
      </c>
      <c r="H2" s="3">
        <f>[1]SM_D!H206</f>
        <v>0.61788395150651299</v>
      </c>
    </row>
    <row r="3" spans="1:8" x14ac:dyDescent="0.3">
      <c r="A3" s="2">
        <f>A2</f>
        <v>2018</v>
      </c>
      <c r="B3" s="3">
        <v>2</v>
      </c>
      <c r="C3" s="3">
        <f>[1]SM_D!C207</f>
        <v>33</v>
      </c>
      <c r="D3" s="3">
        <f>[1]SM_D!D207</f>
        <v>10.000000000000009</v>
      </c>
      <c r="E3" s="3">
        <f>[1]SM_D!E207</f>
        <v>13.421155320116725</v>
      </c>
      <c r="F3" s="3">
        <f>[1]SM_D!F207</f>
        <v>2291</v>
      </c>
      <c r="G3" s="3">
        <f>[1]SM_D!G207</f>
        <v>1.9581664441477464</v>
      </c>
      <c r="H3" s="3">
        <f>[1]SM_D!H207</f>
        <v>0.73157560816542289</v>
      </c>
    </row>
    <row r="4" spans="1:8" x14ac:dyDescent="0.3">
      <c r="A4" s="2">
        <f t="shared" ref="A4:A13" si="0">A3</f>
        <v>2018</v>
      </c>
      <c r="B4" s="3">
        <v>3</v>
      </c>
      <c r="C4" s="3">
        <f>[1]SM_D!C208</f>
        <v>26</v>
      </c>
      <c r="D4" s="3">
        <f>[1]SM_D!D208</f>
        <v>8.333333333333325</v>
      </c>
      <c r="E4" s="3">
        <f>[1]SM_D!E208</f>
        <v>13.772992790929099</v>
      </c>
      <c r="F4" s="3">
        <f>[1]SM_D!F208</f>
        <v>1756</v>
      </c>
      <c r="G4" s="3">
        <f>[1]SM_D!G208</f>
        <v>-11.803114013058769</v>
      </c>
      <c r="H4" s="3">
        <f>[1]SM_D!H208</f>
        <v>0.85303428758289668</v>
      </c>
    </row>
    <row r="5" spans="1:8" x14ac:dyDescent="0.3">
      <c r="A5" s="2">
        <f t="shared" si="0"/>
        <v>2018</v>
      </c>
      <c r="B5" s="3">
        <v>4</v>
      </c>
      <c r="C5" s="3">
        <f>[1]SM_D!C209</f>
        <v>21</v>
      </c>
      <c r="D5" s="3">
        <f>[1]SM_D!D209</f>
        <v>39.999999999999993</v>
      </c>
      <c r="E5" s="3">
        <f>[1]SM_D!E209</f>
        <v>14.194280466265301</v>
      </c>
      <c r="F5" s="3">
        <f>[1]SM_D!F209</f>
        <v>1486</v>
      </c>
      <c r="G5" s="3">
        <f>[1]SM_D!G209</f>
        <v>12.832194381169316</v>
      </c>
      <c r="H5" s="3">
        <f>[1]SM_D!H209</f>
        <v>0.98327081083225676</v>
      </c>
    </row>
    <row r="6" spans="1:8" x14ac:dyDescent="0.3">
      <c r="A6" s="2">
        <f t="shared" si="0"/>
        <v>2018</v>
      </c>
      <c r="B6" s="3">
        <v>5</v>
      </c>
      <c r="C6" s="3">
        <f>[1]SM_D!C210</f>
        <v>17</v>
      </c>
      <c r="D6" s="3">
        <f>[1]SM_D!D210</f>
        <v>-31.999999999999996</v>
      </c>
      <c r="E6" s="3">
        <f>[1]SM_D!E210</f>
        <v>14.686314124406234</v>
      </c>
      <c r="F6" s="3">
        <f>[1]SM_D!F210</f>
        <v>1524</v>
      </c>
      <c r="G6" s="3">
        <f>[1]SM_D!G210</f>
        <v>0.92715231788078611</v>
      </c>
      <c r="H6" s="3">
        <f>[1]SM_D!H210</f>
        <v>1.1224170997992811</v>
      </c>
    </row>
    <row r="7" spans="1:8" x14ac:dyDescent="0.3">
      <c r="A7" s="2">
        <f t="shared" si="0"/>
        <v>2018</v>
      </c>
      <c r="B7" s="3">
        <v>6</v>
      </c>
      <c r="C7" s="3">
        <f>[1]SM_D!C211</f>
        <v>14</v>
      </c>
      <c r="D7" s="3">
        <f>[1]SM_D!D211</f>
        <v>16.666666666666675</v>
      </c>
      <c r="E7" s="3">
        <f>[1]SM_D!E211</f>
        <v>15.252181607489309</v>
      </c>
      <c r="F7" s="3">
        <f>[1]SM_D!F211</f>
        <v>1370</v>
      </c>
      <c r="G7" s="3">
        <f>[1]SM_D!G211</f>
        <v>-4.2627533193570937</v>
      </c>
      <c r="H7" s="3">
        <f>[1]SM_D!H211</f>
        <v>1.2714279182843544</v>
      </c>
    </row>
    <row r="8" spans="1:8" x14ac:dyDescent="0.3">
      <c r="A8" s="2">
        <f t="shared" si="0"/>
        <v>2018</v>
      </c>
      <c r="B8" s="3">
        <v>7</v>
      </c>
      <c r="C8" s="3">
        <f>[1]SM_D!C212</f>
        <v>6</v>
      </c>
      <c r="D8" s="3">
        <f>[1]SM_D!D212</f>
        <v>-70</v>
      </c>
      <c r="E8" s="3">
        <f>[1]SM_D!E212</f>
        <v>15.89172865250441</v>
      </c>
      <c r="F8" s="3">
        <f>[1]SM_D!F212</f>
        <v>1485</v>
      </c>
      <c r="G8" s="3">
        <f>[1]SM_D!G212</f>
        <v>8.3150984682713425</v>
      </c>
      <c r="H8" s="3">
        <f>[1]SM_D!H212</f>
        <v>1.431244470033562</v>
      </c>
    </row>
    <row r="9" spans="1:8" x14ac:dyDescent="0.3">
      <c r="A9" s="2">
        <f t="shared" si="0"/>
        <v>2018</v>
      </c>
      <c r="B9" s="3">
        <v>8</v>
      </c>
      <c r="C9" s="3">
        <f>[1]SM_D!C213</f>
        <v>21</v>
      </c>
      <c r="D9" s="3">
        <f>[1]SM_D!D213</f>
        <v>110.00000000000001</v>
      </c>
      <c r="E9" s="3">
        <f>[1]SM_D!E213</f>
        <v>16.604899224570534</v>
      </c>
      <c r="F9" s="3">
        <f>[1]SM_D!F213</f>
        <v>1357</v>
      </c>
      <c r="G9" s="3">
        <f>[1]SM_D!G213</f>
        <v>10.504885993485335</v>
      </c>
      <c r="H9" s="3">
        <f>[1]SM_D!H213</f>
        <v>1.602423640651486</v>
      </c>
    </row>
    <row r="10" spans="1:8" x14ac:dyDescent="0.3">
      <c r="A10" s="2">
        <f t="shared" si="0"/>
        <v>2018</v>
      </c>
      <c r="B10" s="3">
        <v>9</v>
      </c>
      <c r="C10" s="3">
        <f>[1]SM_D!C214</f>
        <v>5</v>
      </c>
      <c r="D10" s="3">
        <f>[1]SM_D!D214</f>
        <v>-70.588235294117638</v>
      </c>
      <c r="E10" s="3">
        <f>[1]SM_D!E214</f>
        <v>17.385672585428033</v>
      </c>
      <c r="F10" s="3">
        <f>[1]SM_D!F214</f>
        <v>1104</v>
      </c>
      <c r="G10" s="3">
        <f>[1]SM_D!G214</f>
        <v>-0.54054054054053502</v>
      </c>
      <c r="H10" s="3">
        <f>[1]SM_D!H214</f>
        <v>1.7860003611592528</v>
      </c>
    </row>
    <row r="11" spans="1:8" x14ac:dyDescent="0.3">
      <c r="A11" s="2">
        <f t="shared" si="0"/>
        <v>2018</v>
      </c>
      <c r="B11" s="3">
        <v>10</v>
      </c>
      <c r="C11" s="3">
        <f>[1]SM_D!C215</f>
        <v>14</v>
      </c>
      <c r="D11" s="3">
        <f>[1]SM_D!D215</f>
        <v>-17.647058823529417</v>
      </c>
      <c r="E11" s="3">
        <f>[1]SM_D!E215</f>
        <v>18.234513767704438</v>
      </c>
      <c r="F11" s="3">
        <f>[1]SM_D!F215</f>
        <v>1665</v>
      </c>
      <c r="G11" s="3">
        <f>[1]SM_D!G215</f>
        <v>10.484406104844069</v>
      </c>
      <c r="H11" s="3">
        <f>[1]SM_D!H215</f>
        <v>1.9836277891302687</v>
      </c>
    </row>
    <row r="12" spans="1:8" x14ac:dyDescent="0.3">
      <c r="A12" s="2">
        <f t="shared" si="0"/>
        <v>2018</v>
      </c>
      <c r="B12" s="3">
        <v>11</v>
      </c>
      <c r="C12" s="3">
        <f>[1]SM_D!C216</f>
        <v>22</v>
      </c>
      <c r="D12" s="3">
        <f>[1]SM_D!D216</f>
        <v>83.333333333333329</v>
      </c>
      <c r="E12" s="3">
        <f>[1]SM_D!E216</f>
        <v>19.145778504868989</v>
      </c>
      <c r="F12" s="3">
        <f>[1]SM_D!F216</f>
        <v>1992</v>
      </c>
      <c r="G12" s="3">
        <f>[1]SM_D!G216</f>
        <v>10.055248618784528</v>
      </c>
      <c r="H12" s="3">
        <f>[1]SM_D!H216</f>
        <v>2.1967975167975449</v>
      </c>
    </row>
    <row r="13" spans="1:8" x14ac:dyDescent="0.3">
      <c r="A13" s="2">
        <f t="shared" si="0"/>
        <v>2018</v>
      </c>
      <c r="B13" s="3">
        <v>12</v>
      </c>
      <c r="C13" s="3">
        <f>[1]SM_D!C217</f>
        <v>36</v>
      </c>
      <c r="D13" s="3">
        <f>[1]SM_D!D217</f>
        <v>63.636363636363647</v>
      </c>
      <c r="E13" s="3">
        <f>[1]SM_D!E217</f>
        <v>20.11133075451653</v>
      </c>
      <c r="F13" s="3">
        <f>[1]SM_D!F217</f>
        <v>2647</v>
      </c>
      <c r="G13" s="3">
        <f>[1]SM_D!G217</f>
        <v>1.9252984212552837</v>
      </c>
      <c r="H13" s="3">
        <f>[1]SM_D!H217</f>
        <v>2.4275914682215722</v>
      </c>
    </row>
    <row r="14" spans="1:8" x14ac:dyDescent="0.3">
      <c r="A14" s="2">
        <v>2019</v>
      </c>
      <c r="B14" s="3">
        <v>1</v>
      </c>
      <c r="C14" s="3">
        <f>[1]SM_D!C218</f>
        <v>39</v>
      </c>
      <c r="D14" s="3">
        <f>[1]SM_D!D218</f>
        <v>-13.33333333333333</v>
      </c>
      <c r="E14" s="3">
        <f>[1]SM_D!E218</f>
        <v>21.127491943327218</v>
      </c>
      <c r="F14" s="3">
        <f>[1]SM_D!F218</f>
        <v>4157</v>
      </c>
      <c r="G14" s="3">
        <f>[1]SM_D!G218</f>
        <v>12.048517520215629</v>
      </c>
      <c r="H14" s="3">
        <f>[1]SM_D!H218</f>
        <v>2.6786372932338125</v>
      </c>
    </row>
    <row r="15" spans="1:8" x14ac:dyDescent="0.3">
      <c r="A15" s="2">
        <f>A14</f>
        <v>2019</v>
      </c>
      <c r="B15" s="3">
        <v>2</v>
      </c>
      <c r="C15" s="3">
        <f>[1]SM_D!C219</f>
        <v>24</v>
      </c>
      <c r="D15" s="3">
        <f>[1]SM_D!D219</f>
        <v>-27.27272727272727</v>
      </c>
      <c r="E15" s="3">
        <f>[1]SM_D!E219</f>
        <v>22.193606069709112</v>
      </c>
      <c r="F15" s="3">
        <f>[1]SM_D!F219</f>
        <v>2311</v>
      </c>
      <c r="G15" s="3">
        <f>[1]SM_D!G219</f>
        <v>0.87298123090353563</v>
      </c>
      <c r="H15" s="3">
        <f>[1]SM_D!H219</f>
        <v>2.9525277602041324</v>
      </c>
    </row>
    <row r="16" spans="1:8" x14ac:dyDescent="0.3">
      <c r="A16" s="2">
        <f t="shared" ref="A16:A25" si="1">A15</f>
        <v>2019</v>
      </c>
      <c r="B16" s="3">
        <v>3</v>
      </c>
      <c r="C16" s="3">
        <f>[1]SM_D!C220</f>
        <v>18</v>
      </c>
      <c r="D16" s="3">
        <f>[1]SM_D!D220</f>
        <v>-30.76923076923077</v>
      </c>
      <c r="E16" s="3">
        <f>[1]SM_D!E220</f>
        <v>23.306624019203841</v>
      </c>
      <c r="F16" s="3">
        <f>[1]SM_D!F220</f>
        <v>1855</v>
      </c>
      <c r="G16" s="3">
        <f>[1]SM_D!G220</f>
        <v>5.6378132118451108</v>
      </c>
      <c r="H16" s="3">
        <f>[1]SM_D!H220</f>
        <v>3.2525063236292722</v>
      </c>
    </row>
    <row r="17" spans="1:8" x14ac:dyDescent="0.3">
      <c r="A17" s="2">
        <f t="shared" si="1"/>
        <v>2019</v>
      </c>
      <c r="B17" s="3">
        <v>4</v>
      </c>
      <c r="C17" s="3">
        <f>[1]SM_D!C221</f>
        <v>19</v>
      </c>
      <c r="D17" s="3">
        <f>[1]SM_D!D221</f>
        <v>-9.5238095238095237</v>
      </c>
      <c r="E17" s="3">
        <f>[1]SM_D!E221</f>
        <v>24.460061515315367</v>
      </c>
      <c r="F17" s="3">
        <f>[1]SM_D!F221</f>
        <v>1610</v>
      </c>
      <c r="G17" s="3">
        <f>[1]SM_D!G221</f>
        <v>8.3445491251682427</v>
      </c>
      <c r="H17" s="3">
        <f>[1]SM_D!H221</f>
        <v>3.5816720250525478</v>
      </c>
    </row>
    <row r="18" spans="1:8" x14ac:dyDescent="0.3">
      <c r="A18" s="2">
        <f t="shared" si="1"/>
        <v>2019</v>
      </c>
      <c r="B18" s="3">
        <v>5</v>
      </c>
      <c r="C18" s="3">
        <f>[1]SM_D!C222</f>
        <v>19</v>
      </c>
      <c r="D18" s="3">
        <f>[1]SM_D!D222</f>
        <v>11.764705882352944</v>
      </c>
      <c r="E18" s="3">
        <f>[1]SM_D!E222</f>
        <v>25.643679013854005</v>
      </c>
      <c r="F18" s="3">
        <f>[1]SM_D!F222</f>
        <v>1631</v>
      </c>
      <c r="G18" s="3">
        <f>[1]SM_D!G222</f>
        <v>7.0209973753280863</v>
      </c>
      <c r="H18" s="3">
        <f>[1]SM_D!H222</f>
        <v>3.9432895523289568</v>
      </c>
    </row>
    <row r="19" spans="1:8" x14ac:dyDescent="0.3">
      <c r="A19" s="2">
        <f t="shared" si="1"/>
        <v>2019</v>
      </c>
      <c r="B19" s="3">
        <v>6</v>
      </c>
      <c r="C19" s="3">
        <f>[1]SM_D!C223</f>
        <v>13</v>
      </c>
      <c r="D19" s="3">
        <f>[1]SM_D!D223</f>
        <v>-7.1428571428571397</v>
      </c>
      <c r="E19" s="3">
        <f>[1]SM_D!E223</f>
        <v>26.844876979585688</v>
      </c>
      <c r="F19" s="3">
        <f>[1]SM_D!F223</f>
        <v>1255</v>
      </c>
      <c r="G19" s="3">
        <f>[1]SM_D!G223</f>
        <v>-8.394160583941602</v>
      </c>
      <c r="H19" s="3">
        <f>[1]SM_D!H223</f>
        <v>4.3409543486676716</v>
      </c>
    </row>
    <row r="20" spans="1:8" x14ac:dyDescent="0.3">
      <c r="A20" s="2">
        <f t="shared" si="1"/>
        <v>2019</v>
      </c>
      <c r="B20" s="3">
        <v>7</v>
      </c>
      <c r="C20" s="3">
        <f>[1]SM_D!C224</f>
        <v>18</v>
      </c>
      <c r="D20" s="3">
        <f>[1]SM_D!D224</f>
        <v>200</v>
      </c>
      <c r="E20" s="3">
        <f>[1]SM_D!E224</f>
        <v>28.050092059697775</v>
      </c>
      <c r="F20" s="3">
        <f>[1]SM_D!F224</f>
        <v>1625</v>
      </c>
      <c r="G20" s="3">
        <f>[1]SM_D!G224</f>
        <v>9.4276094276094291</v>
      </c>
      <c r="H20" s="3">
        <f>[1]SM_D!H224</f>
        <v>4.7784755869877937</v>
      </c>
    </row>
    <row r="21" spans="1:8" x14ac:dyDescent="0.3">
      <c r="A21" s="2">
        <f t="shared" si="1"/>
        <v>2019</v>
      </c>
      <c r="B21" s="3">
        <v>8</v>
      </c>
      <c r="C21" s="3">
        <f>[1]SM_D!C225</f>
        <v>10</v>
      </c>
      <c r="D21" s="3">
        <f>[1]SM_D!D225</f>
        <v>-52.380952380952387</v>
      </c>
      <c r="E21" s="3">
        <f>[1]SM_D!E225</f>
        <v>29.243400642063563</v>
      </c>
      <c r="F21" s="3">
        <f>[1]SM_D!F225</f>
        <v>1167</v>
      </c>
      <c r="G21" s="3">
        <f>[1]SM_D!G225</f>
        <v>-14.001473839351508</v>
      </c>
      <c r="H21" s="3">
        <f>[1]SM_D!H225</f>
        <v>5.2587780572269933</v>
      </c>
    </row>
    <row r="22" spans="1:8" x14ac:dyDescent="0.3">
      <c r="A22" s="2">
        <f t="shared" si="1"/>
        <v>2019</v>
      </c>
      <c r="B22" s="3">
        <v>9</v>
      </c>
      <c r="C22" s="3">
        <f>[1]SM_D!C226</f>
        <v>25</v>
      </c>
      <c r="D22" s="3">
        <f>[1]SM_D!D226</f>
        <v>400</v>
      </c>
      <c r="E22" s="3">
        <f>[1]SM_D!E226</f>
        <v>30.420820080385536</v>
      </c>
      <c r="F22" s="3">
        <f>[1]SM_D!F226</f>
        <v>1255</v>
      </c>
      <c r="G22" s="3">
        <f>[1]SM_D!G226</f>
        <v>13.677536231884059</v>
      </c>
      <c r="H22" s="3">
        <f>[1]SM_D!H226</f>
        <v>5.7851094058396493</v>
      </c>
    </row>
    <row r="23" spans="1:8" x14ac:dyDescent="0.3">
      <c r="A23" s="2">
        <f t="shared" si="1"/>
        <v>2019</v>
      </c>
      <c r="B23" s="3">
        <v>10</v>
      </c>
      <c r="C23" s="3">
        <f>[1]SM_D!C227</f>
        <v>15</v>
      </c>
      <c r="D23" s="3">
        <f>[1]SM_D!D227</f>
        <v>7.1428571428571397</v>
      </c>
      <c r="E23" s="3">
        <f>[1]SM_D!E227</f>
        <v>31.572699370517359</v>
      </c>
      <c r="F23" s="3">
        <f>[1]SM_D!F227</f>
        <v>1743</v>
      </c>
      <c r="G23" s="3">
        <f>[1]SM_D!G227</f>
        <v>4.6846846846846812</v>
      </c>
      <c r="H23" s="3">
        <f>[1]SM_D!H227</f>
        <v>6.3593797617873236</v>
      </c>
    </row>
    <row r="24" spans="1:8" x14ac:dyDescent="0.3">
      <c r="A24" s="2">
        <f t="shared" si="1"/>
        <v>2019</v>
      </c>
      <c r="B24" s="3">
        <v>11</v>
      </c>
      <c r="C24" s="3">
        <f>[1]SM_D!C228</f>
        <v>24</v>
      </c>
      <c r="D24" s="3">
        <f>[1]SM_D!D228</f>
        <v>9.0909090909090828</v>
      </c>
      <c r="E24" s="3">
        <f>[1]SM_D!E228</f>
        <v>32.715052729140446</v>
      </c>
      <c r="F24" s="3">
        <f>[1]SM_D!F228</f>
        <v>1982</v>
      </c>
      <c r="G24" s="3">
        <f>[1]SM_D!G228</f>
        <v>-0.5020080321285092</v>
      </c>
      <c r="H24" s="3">
        <f>[1]SM_D!H228</f>
        <v>6.9840473392278311</v>
      </c>
    </row>
    <row r="25" spans="1:8" x14ac:dyDescent="0.3">
      <c r="A25" s="2">
        <f t="shared" si="1"/>
        <v>2019</v>
      </c>
      <c r="B25" s="3">
        <v>12</v>
      </c>
      <c r="C25" s="3">
        <f>[1]SM_D!C229</f>
        <v>22</v>
      </c>
      <c r="D25" s="3">
        <f>[1]SM_D!D229</f>
        <v>-38.888888888888886</v>
      </c>
      <c r="E25" s="3">
        <f>[1]SM_D!E229</f>
        <v>33.862197856114847</v>
      </c>
      <c r="F25" s="3">
        <f>[1]SM_D!F229</f>
        <v>2719</v>
      </c>
      <c r="G25" s="3">
        <f>[1]SM_D!G229</f>
        <v>2.7200604457876754</v>
      </c>
      <c r="H25" s="3">
        <f>[1]SM_D!H229</f>
        <v>7.6614540540497451</v>
      </c>
    </row>
    <row r="26" spans="1:8" x14ac:dyDescent="0.3">
      <c r="A26" s="2">
        <v>2020</v>
      </c>
      <c r="B26" s="3">
        <v>1</v>
      </c>
      <c r="C26" s="3">
        <f>[1]SM_D!C230</f>
        <v>48</v>
      </c>
      <c r="D26" s="3">
        <f>[1]SM_D!D230</f>
        <v>23.076923076923084</v>
      </c>
      <c r="E26" s="3">
        <f>[1]SM_D!E230</f>
        <v>35.026811885770179</v>
      </c>
      <c r="F26" s="3">
        <f>[1]SM_D!F230</f>
        <v>3556</v>
      </c>
      <c r="G26" s="3">
        <f>[1]SM_D!G230</f>
        <v>-14.457541496271354</v>
      </c>
      <c r="H26" s="3">
        <f>[1]SM_D!H230</f>
        <v>8.3934219571852928</v>
      </c>
    </row>
    <row r="27" spans="1:8" x14ac:dyDescent="0.3">
      <c r="A27" s="2">
        <f>A26</f>
        <v>2020</v>
      </c>
      <c r="B27" s="3">
        <v>2</v>
      </c>
      <c r="C27" s="3">
        <f>[1]SM_D!C231</f>
        <v>29</v>
      </c>
      <c r="D27" s="3">
        <f>[1]SM_D!D231</f>
        <v>20.833333333333325</v>
      </c>
      <c r="E27" s="3">
        <f>[1]SM_D!E231</f>
        <v>36.216519793634326</v>
      </c>
      <c r="F27" s="3">
        <f>[1]SM_D!F231</f>
        <v>2418</v>
      </c>
      <c r="G27" s="3">
        <f>[1]SM_D!G231</f>
        <v>4.6300302899177748</v>
      </c>
      <c r="H27" s="3">
        <f>[1]SM_D!H231</f>
        <v>9.1814299472327932</v>
      </c>
    </row>
    <row r="28" spans="1:8" x14ac:dyDescent="0.3">
      <c r="A28" s="2">
        <f t="shared" ref="A28:A37" si="2">A27</f>
        <v>2020</v>
      </c>
      <c r="B28" s="3">
        <v>3</v>
      </c>
      <c r="C28" s="3">
        <f>[1]SM_D!C232</f>
        <v>24</v>
      </c>
      <c r="D28" s="3">
        <f>[1]SM_D!D232</f>
        <v>33.333333333333329</v>
      </c>
      <c r="E28" s="3">
        <f>[1]SM_D!E232</f>
        <v>37.438116701845658</v>
      </c>
      <c r="F28" s="3">
        <f>[1]SM_D!F232</f>
        <v>1470</v>
      </c>
      <c r="G28" s="3">
        <f>[1]SM_D!G232</f>
        <v>-20.75471698113207</v>
      </c>
      <c r="H28" s="3">
        <f>[1]SM_D!H232</f>
        <v>10.025370050328519</v>
      </c>
    </row>
    <row r="29" spans="1:8" x14ac:dyDescent="0.3">
      <c r="A29" s="2">
        <f t="shared" si="2"/>
        <v>2020</v>
      </c>
      <c r="B29" s="3">
        <v>4</v>
      </c>
      <c r="C29" s="3">
        <f>[1]SM_D!C233</f>
        <v>4</v>
      </c>
      <c r="D29" s="3">
        <f>[1]SM_D!D233</f>
        <v>-78.94736842105263</v>
      </c>
      <c r="E29" s="3">
        <f>[1]SM_D!E233</f>
        <v>38.697329455705017</v>
      </c>
      <c r="F29" s="3">
        <f>[1]SM_D!F233</f>
        <v>404</v>
      </c>
      <c r="G29" s="3">
        <f>[1]SM_D!G233</f>
        <v>-74.906832298136635</v>
      </c>
      <c r="H29" s="3">
        <f>[1]SM_D!H233</f>
        <v>10.924818223188097</v>
      </c>
    </row>
    <row r="30" spans="1:8" x14ac:dyDescent="0.3">
      <c r="A30" s="2">
        <f t="shared" si="2"/>
        <v>2020</v>
      </c>
      <c r="B30" s="3">
        <v>5</v>
      </c>
      <c r="C30" s="3">
        <f>[1]SM_D!C234</f>
        <v>2</v>
      </c>
      <c r="D30" s="3">
        <f>[1]SM_D!D234</f>
        <v>-89.473684210526315</v>
      </c>
      <c r="E30" s="3">
        <f>[1]SM_D!E234</f>
        <v>39.999599846112666</v>
      </c>
      <c r="F30" s="3">
        <f>[1]SM_D!F234</f>
        <v>482</v>
      </c>
      <c r="G30" s="3">
        <f>[1]SM_D!G234</f>
        <v>-70.447578172900066</v>
      </c>
      <c r="H30" s="3">
        <f>[1]SM_D!H234</f>
        <v>11.877212916483305</v>
      </c>
    </row>
    <row r="31" spans="1:8" x14ac:dyDescent="0.3">
      <c r="A31" s="2">
        <f t="shared" si="2"/>
        <v>2020</v>
      </c>
      <c r="B31" s="3">
        <v>6</v>
      </c>
      <c r="C31" s="3">
        <f>[1]SM_D!C235</f>
        <v>17</v>
      </c>
      <c r="D31" s="3">
        <f>[1]SM_D!D235</f>
        <v>30.76923076923077</v>
      </c>
      <c r="E31" s="3">
        <f>[1]SM_D!E235</f>
        <v>41.342199893282981</v>
      </c>
      <c r="F31" s="3">
        <f>[1]SM_D!F235</f>
        <v>1115</v>
      </c>
      <c r="G31" s="3">
        <f>[1]SM_D!G235</f>
        <v>-11.155378486055778</v>
      </c>
      <c r="H31" s="3">
        <f>[1]SM_D!H235</f>
        <v>12.874032049599714</v>
      </c>
    </row>
    <row r="32" spans="1:8" x14ac:dyDescent="0.3">
      <c r="A32" s="2">
        <f t="shared" si="2"/>
        <v>2020</v>
      </c>
      <c r="B32" s="3">
        <v>7</v>
      </c>
      <c r="C32" s="3">
        <f>[1]SM_D!C236</f>
        <v>10</v>
      </c>
      <c r="D32" s="3">
        <f>[1]SM_D!D236</f>
        <v>-44.444444444444443</v>
      </c>
      <c r="E32" s="3">
        <f>[1]SM_D!E236</f>
        <v>42.713410417148623</v>
      </c>
      <c r="F32" s="3">
        <f>[1]SM_D!F236</f>
        <v>1435</v>
      </c>
      <c r="G32" s="3">
        <f>[1]SM_D!G236</f>
        <v>-11.69230769230769</v>
      </c>
      <c r="H32" s="3">
        <f>[1]SM_D!H236</f>
        <v>13.901036542541691</v>
      </c>
    </row>
    <row r="33" spans="1:8" x14ac:dyDescent="0.3">
      <c r="A33" s="2">
        <f t="shared" si="2"/>
        <v>2020</v>
      </c>
      <c r="B33" s="3">
        <v>8</v>
      </c>
      <c r="C33" s="3">
        <f>[1]SM_D!C237</f>
        <v>17</v>
      </c>
      <c r="D33" s="3">
        <f>[1]SM_D!D237</f>
        <v>70</v>
      </c>
      <c r="E33" s="3">
        <f>[1]SM_D!E237</f>
        <v>44.100778003675302</v>
      </c>
      <c r="F33" s="3">
        <f>[1]SM_D!F237</f>
        <v>1123</v>
      </c>
      <c r="G33" s="3">
        <f>[1]SM_D!G237</f>
        <v>-3.7703513281919454</v>
      </c>
      <c r="H33" s="3">
        <f>[1]SM_D!H237</f>
        <v>14.94231860624863</v>
      </c>
    </row>
    <row r="34" spans="1:8" x14ac:dyDescent="0.3">
      <c r="A34" s="2">
        <f t="shared" si="2"/>
        <v>2020</v>
      </c>
      <c r="B34" s="3">
        <v>9</v>
      </c>
      <c r="C34" s="3">
        <f>[1]SM_D!C238</f>
        <v>11</v>
      </c>
      <c r="D34" s="3">
        <f>[1]SM_D!D238</f>
        <v>-56.000000000000007</v>
      </c>
      <c r="E34" s="3">
        <f>[1]SM_D!E238</f>
        <v>45.485796610018902</v>
      </c>
      <c r="F34" s="3">
        <f>[1]SM_D!F238</f>
        <v>1624</v>
      </c>
      <c r="G34" s="3">
        <f>[1]SM_D!G238</f>
        <v>29.402390438247018</v>
      </c>
      <c r="H34" s="3">
        <f>[1]SM_D!H238</f>
        <v>15.980193136088062</v>
      </c>
    </row>
    <row r="35" spans="1:8" x14ac:dyDescent="0.3">
      <c r="A35" s="2">
        <f t="shared" si="2"/>
        <v>2020</v>
      </c>
      <c r="B35" s="3">
        <v>10</v>
      </c>
      <c r="C35" s="3">
        <f>[1]SM_D!C239</f>
        <v>9</v>
      </c>
      <c r="D35" s="3">
        <f>[1]SM_D!D239</f>
        <v>-40</v>
      </c>
      <c r="E35" s="3">
        <f>[1]SM_D!E239</f>
        <v>46.851758750418377</v>
      </c>
      <c r="F35" s="3">
        <f>[1]SM_D!F239</f>
        <v>1589</v>
      </c>
      <c r="G35" s="3">
        <f>[1]SM_D!G239</f>
        <v>-8.8353413654618471</v>
      </c>
      <c r="H35" s="3">
        <f>[1]SM_D!H239</f>
        <v>16.995675536459846</v>
      </c>
    </row>
    <row r="36" spans="1:8" x14ac:dyDescent="0.3">
      <c r="A36" s="2">
        <f t="shared" si="2"/>
        <v>2020</v>
      </c>
      <c r="B36" s="3">
        <v>11</v>
      </c>
      <c r="C36" s="3">
        <f>[1]SM_D!C240</f>
        <v>16</v>
      </c>
      <c r="D36" s="3">
        <f>[1]SM_D!D240</f>
        <v>-33.333333333333336</v>
      </c>
      <c r="E36" s="3">
        <f>[1]SM_D!E240</f>
        <v>48.174909314348106</v>
      </c>
      <c r="F36" s="3">
        <f>[1]SM_D!F240</f>
        <v>2062</v>
      </c>
      <c r="G36" s="3">
        <f>[1]SM_D!G240</f>
        <v>4.0363269424823489</v>
      </c>
      <c r="H36" s="3">
        <f>[1]SM_D!H240</f>
        <v>17.970713308798715</v>
      </c>
    </row>
    <row r="37" spans="1:8" x14ac:dyDescent="0.3">
      <c r="A37" s="2">
        <f t="shared" si="2"/>
        <v>2020</v>
      </c>
      <c r="B37" s="3">
        <v>12</v>
      </c>
      <c r="C37" s="3">
        <f>[1]SM_D!C241</f>
        <v>22</v>
      </c>
      <c r="D37" s="3">
        <f>[1]SM_D!D241</f>
        <v>0</v>
      </c>
      <c r="E37" s="3">
        <f>[1]SM_D!E241</f>
        <v>49.42546181914701</v>
      </c>
      <c r="F37" s="3">
        <f>[1]SM_D!F241</f>
        <v>3022</v>
      </c>
      <c r="G37" s="3">
        <f>[1]SM_D!G241</f>
        <v>11.143802868701735</v>
      </c>
      <c r="H37" s="3">
        <f>[1]SM_D!H241</f>
        <v>18.88546013392121</v>
      </c>
    </row>
    <row r="38" spans="1:8" x14ac:dyDescent="0.3">
      <c r="A38" s="2">
        <v>2021</v>
      </c>
      <c r="B38" s="3">
        <v>1</v>
      </c>
      <c r="C38" s="3">
        <f>[1]SM_D!C242</f>
        <v>41</v>
      </c>
      <c r="D38" s="3">
        <f>[1]SM_D!D242</f>
        <v>-14.583333333333337</v>
      </c>
      <c r="E38" s="3">
        <f>[1]SM_D!E242</f>
        <v>50.567969487525687</v>
      </c>
      <c r="F38" s="3">
        <f>[1]SM_D!F242</f>
        <v>3015</v>
      </c>
      <c r="G38" s="3">
        <f>[1]SM_D!G242</f>
        <v>-15.213723284589431</v>
      </c>
      <c r="H38" s="3">
        <f>[1]SM_D!H242</f>
        <v>19.719102026923991</v>
      </c>
    </row>
    <row r="39" spans="1:8" x14ac:dyDescent="0.3">
      <c r="A39" s="2">
        <f>A38</f>
        <v>2021</v>
      </c>
      <c r="B39" s="3">
        <v>2</v>
      </c>
      <c r="C39" s="3">
        <f>[1]SM_D!C243</f>
        <v>33</v>
      </c>
      <c r="D39" s="3">
        <f>[1]SM_D!D243</f>
        <v>13.793103448275868</v>
      </c>
      <c r="E39" s="3">
        <f>[1]SM_D!E243</f>
        <v>51.563553218457294</v>
      </c>
      <c r="F39" s="3">
        <f>[1]SM_D!F243</f>
        <v>2503</v>
      </c>
      <c r="G39" s="3">
        <f>[1]SM_D!G243</f>
        <v>3.515301902398682</v>
      </c>
      <c r="H39" s="3">
        <f>[1]SM_D!H243</f>
        <v>20.450287387815855</v>
      </c>
    </row>
    <row r="40" spans="1:8" x14ac:dyDescent="0.3">
      <c r="A40" s="2">
        <f t="shared" ref="A40:A49" si="3">A39</f>
        <v>2021</v>
      </c>
      <c r="B40" s="3">
        <v>3</v>
      </c>
      <c r="C40" s="3">
        <f>[1]SM_D!C244</f>
        <v>23</v>
      </c>
      <c r="D40" s="3">
        <f>[1]SM_D!D244</f>
        <v>-4.1666666666666625</v>
      </c>
      <c r="E40" s="3">
        <f>[1]SM_D!E244</f>
        <v>52.368809514885761</v>
      </c>
      <c r="F40" s="3">
        <f>[1]SM_D!F244</f>
        <v>2132</v>
      </c>
      <c r="G40" s="3">
        <f>[1]SM_D!G244</f>
        <v>45.034013605442169</v>
      </c>
      <c r="H40" s="3">
        <f>[1]SM_D!H244</f>
        <v>21.055238725958958</v>
      </c>
    </row>
    <row r="41" spans="1:8" x14ac:dyDescent="0.3">
      <c r="A41" s="2">
        <f t="shared" si="3"/>
        <v>2021</v>
      </c>
      <c r="B41" s="3">
        <v>4</v>
      </c>
      <c r="C41" s="3">
        <f>[1]SM_D!C245</f>
        <v>15</v>
      </c>
      <c r="D41" s="3">
        <f>[1]SM_D!D245</f>
        <v>275</v>
      </c>
      <c r="E41" s="3">
        <f>[1]SM_D!E245</f>
        <v>52.937711931854324</v>
      </c>
      <c r="F41" s="3">
        <f>[1]SM_D!F245</f>
        <v>1860</v>
      </c>
      <c r="G41" s="3">
        <f>[1]SM_D!G245</f>
        <v>360.39603960396039</v>
      </c>
      <c r="H41" s="3">
        <f>[1]SM_D!H245</f>
        <v>21.509002510056749</v>
      </c>
    </row>
    <row r="42" spans="1:8" x14ac:dyDescent="0.3">
      <c r="A42" s="2">
        <f t="shared" si="3"/>
        <v>2021</v>
      </c>
      <c r="B42" s="3">
        <v>5</v>
      </c>
      <c r="C42" s="3">
        <f>[1]SM_D!C246</f>
        <v>24</v>
      </c>
      <c r="D42" s="3">
        <f>[1]SM_D!D246</f>
        <v>1100</v>
      </c>
      <c r="E42" s="3">
        <f>[1]SM_D!E246</f>
        <v>53.220307949671394</v>
      </c>
      <c r="F42" s="3">
        <f>[1]SM_D!F246</f>
        <v>1722</v>
      </c>
      <c r="G42" s="3">
        <f>[1]SM_D!G246</f>
        <v>257.26141078838174</v>
      </c>
      <c r="H42" s="3">
        <f>[1]SM_D!H246</f>
        <v>21.788290401512647</v>
      </c>
    </row>
    <row r="43" spans="1:8" x14ac:dyDescent="0.3">
      <c r="A43" s="2">
        <f t="shared" si="3"/>
        <v>2021</v>
      </c>
      <c r="B43" s="3">
        <v>6</v>
      </c>
      <c r="C43" s="3">
        <f>[1]SM_D!C247</f>
        <v>19</v>
      </c>
      <c r="D43" s="3">
        <f>[1]SM_D!D247</f>
        <v>11.764705882352944</v>
      </c>
      <c r="E43" s="3">
        <f>[1]SM_D!E247</f>
        <v>53.182066040872336</v>
      </c>
      <c r="F43" s="3">
        <f>[1]SM_D!F247</f>
        <v>1571</v>
      </c>
      <c r="G43" s="3">
        <f>[1]SM_D!G247</f>
        <v>40.896860986547082</v>
      </c>
      <c r="H43" s="3">
        <f>[1]SM_D!H247</f>
        <v>21.893347883750483</v>
      </c>
    </row>
    <row r="44" spans="1:8" x14ac:dyDescent="0.3">
      <c r="A44" s="2">
        <f t="shared" si="3"/>
        <v>2021</v>
      </c>
      <c r="B44" s="3">
        <v>7</v>
      </c>
      <c r="C44" s="3">
        <f>[1]SM_D!C248</f>
        <v>8</v>
      </c>
      <c r="D44" s="3">
        <f>[1]SM_D!D248</f>
        <v>-19.999999999999996</v>
      </c>
      <c r="E44" s="3">
        <f>[1]SM_D!E248</f>
        <v>52.861147712162676</v>
      </c>
      <c r="F44" s="3">
        <f>[1]SM_D!F248</f>
        <v>1504</v>
      </c>
      <c r="G44" s="3">
        <f>[1]SM_D!G248</f>
        <v>4.8083623693379707</v>
      </c>
      <c r="H44" s="3">
        <f>[1]SM_D!H248</f>
        <v>21.840772740220952</v>
      </c>
    </row>
    <row r="45" spans="1:8" x14ac:dyDescent="0.3">
      <c r="A45" s="2">
        <f t="shared" si="3"/>
        <v>2021</v>
      </c>
      <c r="B45" s="3">
        <v>8</v>
      </c>
      <c r="C45" s="3">
        <f>[1]SM_D!C249</f>
        <v>11</v>
      </c>
      <c r="D45" s="3">
        <f>[1]SM_D!D249</f>
        <v>-35.294117647058819</v>
      </c>
      <c r="E45" s="3">
        <f>[1]SM_D!E249</f>
        <v>52.292838264681393</v>
      </c>
      <c r="F45" s="3">
        <f>[1]SM_D!F249</f>
        <v>1275</v>
      </c>
      <c r="G45" s="3">
        <f>[1]SM_D!G249</f>
        <v>13.535173642030273</v>
      </c>
      <c r="H45" s="3">
        <f>[1]SM_D!H249</f>
        <v>21.648482442784669</v>
      </c>
    </row>
    <row r="46" spans="1:8" x14ac:dyDescent="0.3">
      <c r="A46" s="2">
        <f t="shared" si="3"/>
        <v>2021</v>
      </c>
      <c r="B46" s="3">
        <v>9</v>
      </c>
      <c r="C46" s="3">
        <f>[1]SM_D!C250</f>
        <v>16</v>
      </c>
      <c r="D46" s="3">
        <f>[1]SM_D!D250</f>
        <v>45.45454545454546</v>
      </c>
      <c r="E46" s="3">
        <f>[1]SM_D!E250</f>
        <v>51.507363197642995</v>
      </c>
      <c r="F46" s="3">
        <f>[1]SM_D!F250</f>
        <v>1279</v>
      </c>
      <c r="G46" s="3">
        <f>[1]SM_D!G250</f>
        <v>-21.243842364532018</v>
      </c>
      <c r="H46" s="3">
        <f>[1]SM_D!H250</f>
        <v>21.333211657026492</v>
      </c>
    </row>
    <row r="47" spans="1:8" x14ac:dyDescent="0.3">
      <c r="A47" s="2">
        <f t="shared" si="3"/>
        <v>2021</v>
      </c>
      <c r="B47" s="3">
        <v>10</v>
      </c>
      <c r="C47" s="3">
        <f>[1]SM_D!C251</f>
        <v>11</v>
      </c>
      <c r="D47" s="3">
        <f>[1]SM_D!D251</f>
        <v>22.222222222222232</v>
      </c>
      <c r="E47" s="3">
        <f>[1]SM_D!E251</f>
        <v>50.52886558276812</v>
      </c>
      <c r="F47" s="3">
        <f>[1]SM_D!F251</f>
        <v>1763</v>
      </c>
      <c r="G47" s="3">
        <f>[1]SM_D!G251</f>
        <v>10.950283196979239</v>
      </c>
      <c r="H47" s="3">
        <f>[1]SM_D!H251</f>
        <v>20.911131624309</v>
      </c>
    </row>
    <row r="48" spans="1:8" x14ac:dyDescent="0.3">
      <c r="A48" s="2">
        <f t="shared" si="3"/>
        <v>2021</v>
      </c>
      <c r="B48" s="3">
        <v>11</v>
      </c>
      <c r="C48" s="3">
        <f>[1]SM_D!C252</f>
        <v>21</v>
      </c>
      <c r="D48" s="3">
        <f>[1]SM_D!D252</f>
        <v>31.25</v>
      </c>
      <c r="E48" s="3">
        <f>[1]SM_D!E252</f>
        <v>49.381068157211921</v>
      </c>
      <c r="F48" s="3">
        <f>[1]SM_D!F252</f>
        <v>2133</v>
      </c>
      <c r="G48" s="3">
        <f>[1]SM_D!G252</f>
        <v>3.4432589718719653</v>
      </c>
      <c r="H48" s="3">
        <f>[1]SM_D!H252</f>
        <v>20.395456846132166</v>
      </c>
    </row>
    <row r="49" spans="1:8" x14ac:dyDescent="0.3">
      <c r="A49" s="2">
        <f t="shared" si="3"/>
        <v>2021</v>
      </c>
      <c r="B49" s="3">
        <v>12</v>
      </c>
      <c r="C49" s="3">
        <f>[1]SM_D!C253</f>
        <v>38</v>
      </c>
      <c r="D49" s="3">
        <f>[1]SM_D!D253</f>
        <v>72.727272727272734</v>
      </c>
      <c r="E49" s="3">
        <f>[1]SM_D!E253</f>
        <v>48.085727919007297</v>
      </c>
      <c r="F49" s="3">
        <f>[1]SM_D!F253</f>
        <v>3051</v>
      </c>
      <c r="G49" s="3">
        <f>[1]SM_D!G253</f>
        <v>0.95962938451357171</v>
      </c>
      <c r="H49" s="3">
        <f>[1]SM_D!H253</f>
        <v>19.79871009841073</v>
      </c>
    </row>
    <row r="50" spans="1:8" x14ac:dyDescent="0.3">
      <c r="A50" s="2">
        <v>2022</v>
      </c>
      <c r="B50" s="3">
        <v>1</v>
      </c>
      <c r="C50" s="3">
        <f>[1]SM_D!C254</f>
        <v>43</v>
      </c>
      <c r="D50" s="3">
        <f>[1]SM_D!D254</f>
        <v>4.8780487804878092</v>
      </c>
      <c r="E50" s="3">
        <f>[1]SM_D!E254</f>
        <v>46.663342764231786</v>
      </c>
      <c r="F50" s="3">
        <f>[1]SM_D!F254</f>
        <v>3716</v>
      </c>
      <c r="G50" s="3">
        <f>[1]SM_D!G254</f>
        <v>23.250414593698167</v>
      </c>
      <c r="H50" s="3">
        <f>[1]SM_D!H254</f>
        <v>19.132236921095942</v>
      </c>
    </row>
    <row r="51" spans="1:8" x14ac:dyDescent="0.3">
      <c r="A51" s="2">
        <f>A50</f>
        <v>2022</v>
      </c>
      <c r="B51" s="3">
        <v>2</v>
      </c>
      <c r="C51" s="3">
        <f>[1]SM_D!C255</f>
        <v>34</v>
      </c>
      <c r="D51" s="3">
        <f>[1]SM_D!D255</f>
        <v>3.0303030303030276</v>
      </c>
      <c r="E51" s="3">
        <f>[1]SM_D!E255</f>
        <v>45.136121807352389</v>
      </c>
      <c r="F51" s="3">
        <f>[1]SM_D!F255</f>
        <v>2432</v>
      </c>
      <c r="G51" s="3">
        <f>[1]SM_D!G255</f>
        <v>-2.8365960846983618</v>
      </c>
      <c r="H51" s="3">
        <f>[1]SM_D!H255</f>
        <v>18.40607458464503</v>
      </c>
    </row>
    <row r="52" spans="1:8" x14ac:dyDescent="0.3">
      <c r="A52" s="2">
        <f t="shared" ref="A52:A61" si="4">A51</f>
        <v>2022</v>
      </c>
      <c r="B52" s="3">
        <v>3</v>
      </c>
      <c r="C52" s="3">
        <f>[1]SM_D!C256</f>
        <v>39</v>
      </c>
      <c r="D52" s="3">
        <f>[1]SM_D!D256</f>
        <v>69.565217391304344</v>
      </c>
      <c r="E52" s="3">
        <f>[1]SM_D!E256</f>
        <v>43.523372406309456</v>
      </c>
      <c r="F52" s="3">
        <f>[1]SM_D!F256</f>
        <v>2560</v>
      </c>
      <c r="G52" s="3">
        <f>[1]SM_D!G256</f>
        <v>20.075046904315208</v>
      </c>
      <c r="H52" s="3">
        <f>[1]SM_D!H256</f>
        <v>17.630546344075821</v>
      </c>
    </row>
    <row r="53" spans="1:8" x14ac:dyDescent="0.3">
      <c r="A53" s="2">
        <f t="shared" si="4"/>
        <v>2022</v>
      </c>
      <c r="B53" s="3">
        <v>4</v>
      </c>
      <c r="C53" s="3">
        <f>[1]SM_D!C257</f>
        <v>13</v>
      </c>
      <c r="D53" s="3">
        <f>[1]SM_D!D257</f>
        <v>-13.33333333333333</v>
      </c>
      <c r="E53" s="3">
        <f>[1]SM_D!E257</f>
        <v>41.841477903850489</v>
      </c>
      <c r="F53" s="3">
        <f>[1]SM_D!F257</f>
        <v>1663</v>
      </c>
      <c r="G53" s="3">
        <f>[1]SM_D!G257</f>
        <v>-10.59139784946237</v>
      </c>
      <c r="H53" s="3">
        <f>[1]SM_D!H257</f>
        <v>16.814500268942993</v>
      </c>
    </row>
    <row r="54" spans="1:8" x14ac:dyDescent="0.3">
      <c r="A54" s="2">
        <f t="shared" si="4"/>
        <v>2022</v>
      </c>
      <c r="B54" s="3">
        <v>5</v>
      </c>
      <c r="C54" s="3">
        <f>[1]SM_D!C258</f>
        <v>26</v>
      </c>
      <c r="D54" s="3">
        <f>[1]SM_D!D258</f>
        <v>8.333333333333325</v>
      </c>
      <c r="E54" s="3">
        <f>[1]SM_D!E258</f>
        <v>40.108630104180293</v>
      </c>
      <c r="F54" s="3">
        <f>[1]SM_D!F258</f>
        <v>1729</v>
      </c>
      <c r="G54" s="3">
        <f>[1]SM_D!G258</f>
        <v>0.40650406504065817</v>
      </c>
      <c r="H54" s="3">
        <f>[1]SM_D!H258</f>
        <v>15.966954185784576</v>
      </c>
    </row>
    <row r="55" spans="1:8" x14ac:dyDescent="0.3">
      <c r="A55" s="2">
        <f t="shared" si="4"/>
        <v>2022</v>
      </c>
      <c r="B55" s="3">
        <v>6</v>
      </c>
      <c r="C55" s="3">
        <f>[1]SM_D!C259</f>
        <v>17</v>
      </c>
      <c r="D55" s="3">
        <f>[1]SM_D!D259</f>
        <v>-10.526315789473683</v>
      </c>
      <c r="E55" s="3">
        <f>[1]SM_D!E259</f>
        <v>38.339189227389987</v>
      </c>
      <c r="F55" s="3">
        <f>[1]SM_D!F259</f>
        <v>1701</v>
      </c>
      <c r="G55" s="3">
        <f>[1]SM_D!G259</f>
        <v>8.2749840865690594</v>
      </c>
      <c r="H55" s="3">
        <f>[1]SM_D!H259</f>
        <v>15.095022733769271</v>
      </c>
    </row>
    <row r="56" spans="1:8" x14ac:dyDescent="0.3">
      <c r="A56" s="2">
        <f t="shared" si="4"/>
        <v>2022</v>
      </c>
      <c r="B56" s="3">
        <v>7</v>
      </c>
      <c r="C56" s="3">
        <f>[1]SM_D!C260</f>
        <v>12</v>
      </c>
      <c r="D56" s="3">
        <f>[1]SM_D!D260</f>
        <v>50</v>
      </c>
      <c r="E56" s="3">
        <f>[1]SM_D!E260</f>
        <v>36.54530887573938</v>
      </c>
      <c r="F56" s="3">
        <f>[1]SM_D!F260</f>
        <v>1624</v>
      </c>
      <c r="G56" s="3">
        <f>[1]SM_D!G260</f>
        <v>7.9787234042553168</v>
      </c>
      <c r="H56" s="3">
        <f>[1]SM_D!H260</f>
        <v>14.204739965251832</v>
      </c>
    </row>
    <row r="57" spans="1:8" x14ac:dyDescent="0.3">
      <c r="A57" s="2">
        <f t="shared" si="4"/>
        <v>2022</v>
      </c>
      <c r="B57" s="3">
        <v>8</v>
      </c>
      <c r="C57" s="3">
        <f>[1]SM_D!C261</f>
        <v>19</v>
      </c>
      <c r="D57" s="3">
        <f>[1]SM_D!D261</f>
        <v>72.727272727272734</v>
      </c>
      <c r="E57" s="3">
        <f>[1]SM_D!E261</f>
        <v>34.735749213639885</v>
      </c>
      <c r="F57" s="3">
        <f>[1]SM_D!F261</f>
        <v>1559</v>
      </c>
      <c r="G57" s="3">
        <f>[1]SM_D!G261</f>
        <v>22.274509803921561</v>
      </c>
      <c r="H57" s="3">
        <f>[1]SM_D!H261</f>
        <v>13.301666318792067</v>
      </c>
    </row>
    <row r="58" spans="1:8" x14ac:dyDescent="0.3">
      <c r="A58" s="2">
        <f t="shared" si="4"/>
        <v>2022</v>
      </c>
      <c r="B58" s="3">
        <v>9</v>
      </c>
      <c r="C58" s="3">
        <f>[1]SM_D!C262</f>
        <v>20</v>
      </c>
      <c r="D58" s="3">
        <f>[1]SM_D!D262</f>
        <v>25</v>
      </c>
      <c r="E58" s="3">
        <f>[1]SM_D!E262</f>
        <v>32.920204759053206</v>
      </c>
      <c r="F58" s="3">
        <f>[1]SM_D!F262</f>
        <v>1430</v>
      </c>
      <c r="G58" s="3">
        <f>[1]SM_D!G262</f>
        <v>11.806098514464436</v>
      </c>
      <c r="H58" s="3">
        <f>[1]SM_D!H262</f>
        <v>12.390929870688606</v>
      </c>
    </row>
    <row r="59" spans="1:8" x14ac:dyDescent="0.3">
      <c r="A59" s="2">
        <f t="shared" si="4"/>
        <v>2022</v>
      </c>
      <c r="B59" s="3">
        <v>10</v>
      </c>
      <c r="C59" s="3">
        <f>[1]SM_D!C263</f>
        <v>20</v>
      </c>
      <c r="D59" s="3">
        <f>[1]SM_D!D263</f>
        <v>81.818181818181813</v>
      </c>
      <c r="E59" s="3">
        <f>[1]SM_D!E263</f>
        <v>31.111008330185069</v>
      </c>
      <c r="F59" s="3">
        <f>[1]SM_D!F263</f>
        <v>1922</v>
      </c>
      <c r="G59" s="3">
        <f>[1]SM_D!G263</f>
        <v>9.0187180941576841</v>
      </c>
      <c r="H59" s="3">
        <f>[1]SM_D!H263</f>
        <v>11.478281811370987</v>
      </c>
    </row>
    <row r="60" spans="1:8" x14ac:dyDescent="0.3">
      <c r="A60" s="2">
        <f t="shared" si="4"/>
        <v>2022</v>
      </c>
      <c r="B60" s="3">
        <v>11</v>
      </c>
      <c r="C60" s="3">
        <f>[1]SM_D!C264</f>
        <v>24</v>
      </c>
      <c r="D60" s="3">
        <f>[1]SM_D!D264</f>
        <v>14.285714285714279</v>
      </c>
      <c r="E60" s="3">
        <f>[1]SM_D!E264</f>
        <v>29.319942731021808</v>
      </c>
      <c r="F60" s="3">
        <f>[1]SM_D!F264</f>
        <v>2654</v>
      </c>
      <c r="G60" s="3">
        <f>[1]SM_D!G264</f>
        <v>24.425691514299118</v>
      </c>
      <c r="H60" s="3">
        <f>[1]SM_D!H264</f>
        <v>10.569432717980126</v>
      </c>
    </row>
    <row r="61" spans="1:8" x14ac:dyDescent="0.3">
      <c r="A61" s="2">
        <f t="shared" si="4"/>
        <v>2022</v>
      </c>
      <c r="B61" s="3">
        <v>12</v>
      </c>
      <c r="C61" s="3">
        <f>[1]SM_D!C265</f>
        <v>39</v>
      </c>
      <c r="D61" s="3">
        <f>[1]SM_D!D265</f>
        <v>2.6315789473684292</v>
      </c>
      <c r="E61" s="3">
        <f>[1]SM_D!E265</f>
        <v>27.562312097041985</v>
      </c>
      <c r="F61" s="3">
        <f>[1]SM_D!F265</f>
        <v>3248</v>
      </c>
      <c r="G61" s="3">
        <f>[1]SM_D!G265</f>
        <v>6.4568993772533556</v>
      </c>
      <c r="H61" s="3">
        <f>[1]SM_D!H265</f>
        <v>9.6699223646210157</v>
      </c>
    </row>
    <row r="62" spans="1:8" x14ac:dyDescent="0.3">
      <c r="A62" s="2">
        <v>2023</v>
      </c>
      <c r="B62" s="3">
        <v>1</v>
      </c>
      <c r="C62" s="3">
        <f>[1]SM_D!C266</f>
        <v>35</v>
      </c>
      <c r="D62" s="3">
        <f>[1]SM_D!D266</f>
        <v>-18.604651162790699</v>
      </c>
      <c r="E62" s="3">
        <f>[1]SM_D!E266</f>
        <v>25.852376520082128</v>
      </c>
      <c r="F62" s="3">
        <f>[1]SM_D!F266</f>
        <v>3935</v>
      </c>
      <c r="G62" s="3">
        <f>[1]SM_D!G266</f>
        <v>5.8934337997847086</v>
      </c>
      <c r="H62" s="3">
        <f>[1]SM_D!H266</f>
        <v>8.7862527655928417</v>
      </c>
    </row>
    <row r="63" spans="1:8" x14ac:dyDescent="0.3">
      <c r="A63" s="2">
        <f>A62</f>
        <v>2023</v>
      </c>
      <c r="B63" s="3">
        <v>2</v>
      </c>
      <c r="C63" s="3">
        <f>[1]SM_D!C267</f>
        <v>26</v>
      </c>
      <c r="D63" s="3">
        <f>[1]SM_D!D267</f>
        <v>-23.529411764705888</v>
      </c>
      <c r="E63" s="3">
        <f>[1]SM_D!E267</f>
        <v>24.20266479106559</v>
      </c>
      <c r="F63" s="3">
        <f>[1]SM_D!F267</f>
        <v>2705</v>
      </c>
      <c r="G63" s="3">
        <f>[1]SM_D!G267</f>
        <v>11.225328947368428</v>
      </c>
      <c r="H63" s="3">
        <f>[1]SM_D!H267</f>
        <v>7.9247028085984406</v>
      </c>
    </row>
    <row r="64" spans="1:8" x14ac:dyDescent="0.3">
      <c r="A64" s="2">
        <f t="shared" ref="A64:A73" si="5">A63</f>
        <v>2023</v>
      </c>
      <c r="B64" s="3">
        <v>3</v>
      </c>
      <c r="C64" s="3">
        <f>[1]SM_D!C268</f>
        <v>35</v>
      </c>
      <c r="D64" s="3">
        <f>[1]SM_D!D268</f>
        <v>-10.256410256410254</v>
      </c>
      <c r="E64" s="3">
        <f>[1]SM_D!E268</f>
        <v>22.622618407326637</v>
      </c>
      <c r="F64" s="3">
        <f>[1]SM_D!F268</f>
        <v>2339</v>
      </c>
      <c r="G64" s="3">
        <f>[1]SM_D!G268</f>
        <v>-8.6328124999999982</v>
      </c>
      <c r="H64" s="3">
        <f>[1]SM_D!H268</f>
        <v>7.0913504911346923</v>
      </c>
    </row>
    <row r="65" spans="1:8" x14ac:dyDescent="0.3">
      <c r="A65" s="2">
        <f t="shared" si="5"/>
        <v>2023</v>
      </c>
      <c r="B65" s="3">
        <v>4</v>
      </c>
      <c r="C65" s="3">
        <f>[1]SM_D!C269</f>
        <v>13</v>
      </c>
      <c r="D65" s="3">
        <f>[1]SM_D!D269</f>
        <v>0</v>
      </c>
      <c r="E65" s="3">
        <f>[1]SM_D!E269</f>
        <v>21.11836413866094</v>
      </c>
      <c r="F65" s="3">
        <f>[1]SM_D!F269</f>
        <v>1542</v>
      </c>
      <c r="G65" s="3">
        <f>[1]SM_D!G269</f>
        <v>-7.2760072158749249</v>
      </c>
      <c r="H65" s="3">
        <f>[1]SM_D!H269</f>
        <v>6.2925030208470014</v>
      </c>
    </row>
    <row r="66" spans="1:8" x14ac:dyDescent="0.3">
      <c r="A66" s="2">
        <f t="shared" si="5"/>
        <v>2023</v>
      </c>
      <c r="B66" s="3">
        <v>5</v>
      </c>
      <c r="C66" s="3">
        <f>[1]SM_D!C270</f>
        <v>15</v>
      </c>
      <c r="D66" s="3">
        <f>[1]SM_D!D270</f>
        <v>-42.307692307692314</v>
      </c>
      <c r="E66" s="3">
        <f>[1]SM_D!E270</f>
        <v>19.693745488984746</v>
      </c>
      <c r="F66" s="3">
        <f>[1]SM_D!F270</f>
        <v>1703</v>
      </c>
      <c r="G66" s="3">
        <f>[1]SM_D!G270</f>
        <v>-1.5037593984962405</v>
      </c>
      <c r="H66" s="3">
        <f>[1]SM_D!H270</f>
        <v>5.5333756496174988</v>
      </c>
    </row>
    <row r="67" spans="1:8" x14ac:dyDescent="0.3">
      <c r="A67" s="2">
        <f t="shared" si="5"/>
        <v>2023</v>
      </c>
      <c r="B67" s="3">
        <v>6</v>
      </c>
      <c r="C67" s="3">
        <f>[1]SM_D!C271</f>
        <v>16</v>
      </c>
      <c r="D67" s="3">
        <f>[1]SM_D!D271</f>
        <v>-5.8823529411764719</v>
      </c>
      <c r="E67" s="3">
        <f>[1]SM_D!E271</f>
        <v>18.351139409149116</v>
      </c>
      <c r="F67" s="3">
        <f>[1]SM_D!F271</f>
        <v>1657</v>
      </c>
      <c r="G67" s="3">
        <f>[1]SM_D!G271</f>
        <v>-2.5867136978248051</v>
      </c>
      <c r="H67" s="3">
        <f>[1]SM_D!H271</f>
        <v>4.8182413716729871</v>
      </c>
    </row>
    <row r="68" spans="1:8" x14ac:dyDescent="0.3">
      <c r="A68" s="2">
        <f t="shared" si="5"/>
        <v>2023</v>
      </c>
      <c r="B68" s="3">
        <v>7</v>
      </c>
      <c r="C68" s="3">
        <f>[1]SM_D!C272</f>
        <v>21</v>
      </c>
      <c r="D68" s="3">
        <f>[1]SM_D!D272</f>
        <v>75</v>
      </c>
      <c r="E68" s="3">
        <f>[1]SM_D!E272</f>
        <v>17.08861719460257</v>
      </c>
      <c r="F68" s="3">
        <f>[1]SM_D!F272</f>
        <v>1548</v>
      </c>
      <c r="G68" s="3">
        <f>[1]SM_D!G272</f>
        <v>-4.6798029556650249</v>
      </c>
      <c r="H68" s="3">
        <f>[1]SM_D!H272</f>
        <v>4.1508844913063712</v>
      </c>
    </row>
    <row r="69" spans="1:8" x14ac:dyDescent="0.3">
      <c r="A69" s="2">
        <f t="shared" si="5"/>
        <v>2023</v>
      </c>
      <c r="B69" s="3">
        <v>8</v>
      </c>
      <c r="C69" s="3">
        <f>[1]SM_D!C273</f>
        <v>13</v>
      </c>
      <c r="D69" s="3">
        <f>[1]SM_D!D273</f>
        <v>-31.578947368421051</v>
      </c>
      <c r="E69" s="3">
        <f>[1]SM_D!E273</f>
        <v>15.902567259380401</v>
      </c>
      <c r="F69" s="3">
        <f>[1]SM_D!F273</f>
        <v>1349</v>
      </c>
      <c r="G69" s="3">
        <f>[1]SM_D!G273</f>
        <v>-13.470173187940993</v>
      </c>
      <c r="H69" s="3">
        <f>[1]SM_D!H273</f>
        <v>3.5345750798196192</v>
      </c>
    </row>
    <row r="70" spans="1:8" x14ac:dyDescent="0.3">
      <c r="A70" s="2">
        <f t="shared" si="5"/>
        <v>2023</v>
      </c>
      <c r="B70" s="3">
        <v>9</v>
      </c>
      <c r="C70" s="3">
        <f>[1]SM_D!C274</f>
        <v>11</v>
      </c>
      <c r="D70" s="3">
        <f>[1]SM_D!D274</f>
        <v>-44.999999999999993</v>
      </c>
      <c r="E70" s="3">
        <f>[1]SM_D!E274</f>
        <v>14.793399641323845</v>
      </c>
      <c r="F70" s="3">
        <f>[1]SM_D!F274</f>
        <v>1245</v>
      </c>
      <c r="G70" s="3">
        <f>[1]SM_D!G274</f>
        <v>-12.937062937062937</v>
      </c>
      <c r="H70" s="3">
        <f>[1]SM_D!H274</f>
        <v>2.9719699663308825</v>
      </c>
    </row>
    <row r="71" spans="1:8" x14ac:dyDescent="0.3">
      <c r="A71" s="2">
        <f t="shared" si="5"/>
        <v>2023</v>
      </c>
      <c r="B71" s="3">
        <v>10</v>
      </c>
      <c r="C71" s="3">
        <f>[1]SM_D!C275</f>
        <v>20</v>
      </c>
      <c r="D71" s="3">
        <f>[1]SM_D!D275</f>
        <v>0</v>
      </c>
      <c r="E71" s="3">
        <f>[1]SM_D!E275</f>
        <v>13.758227050869419</v>
      </c>
      <c r="F71" s="3">
        <f>[1]SM_D!F275</f>
        <v>1884</v>
      </c>
      <c r="G71" s="3">
        <f>[1]SM_D!G275</f>
        <v>-1.9771071800208095</v>
      </c>
      <c r="H71" s="3">
        <f>[1]SM_D!H275</f>
        <v>2.4645450946619394</v>
      </c>
    </row>
    <row r="72" spans="1:8" x14ac:dyDescent="0.3">
      <c r="A72" s="2">
        <f t="shared" si="5"/>
        <v>2023</v>
      </c>
      <c r="B72" s="3">
        <v>11</v>
      </c>
      <c r="C72" s="3">
        <f>[1]SM_D!C276</f>
        <v>31</v>
      </c>
      <c r="D72" s="3">
        <f>[1]SM_D!D276</f>
        <v>29.166666666666675</v>
      </c>
      <c r="E72" s="3">
        <f>[1]SM_D!E276</f>
        <v>12.790009879034109</v>
      </c>
      <c r="F72" s="3">
        <f>[1]SM_D!F276</f>
        <v>2201</v>
      </c>
      <c r="G72" s="3">
        <f>[1]SM_D!G276</f>
        <v>-17.068575734740008</v>
      </c>
      <c r="H72" s="3">
        <f>[1]SM_D!H276</f>
        <v>2.0126716146829433</v>
      </c>
    </row>
    <row r="73" spans="1:8" x14ac:dyDescent="0.3">
      <c r="A73" s="2">
        <f t="shared" si="5"/>
        <v>2023</v>
      </c>
      <c r="B73" s="3">
        <v>12</v>
      </c>
      <c r="C73" s="3">
        <f>[1]SM_D!C277</f>
        <v>32</v>
      </c>
      <c r="D73" s="3">
        <f>[1]SM_D!D277</f>
        <v>-17.948717948717952</v>
      </c>
      <c r="E73" s="3">
        <f>[1]SM_D!E277</f>
        <v>11.880753084400812</v>
      </c>
      <c r="F73" s="3">
        <f>[1]SM_D!F277</f>
        <v>2686</v>
      </c>
      <c r="G73" s="3">
        <f>[1]SM_D!G277</f>
        <v>-17.302955665024633</v>
      </c>
      <c r="H73" s="3">
        <f>[1]SM_D!H277</f>
        <v>1.6164122281894173</v>
      </c>
    </row>
    <row r="74" spans="1:8" x14ac:dyDescent="0.3">
      <c r="A74" s="2">
        <v>2024</v>
      </c>
      <c r="B74" s="3">
        <v>1</v>
      </c>
      <c r="C74" s="3">
        <f>[1]SM_D!C278</f>
        <v>37</v>
      </c>
      <c r="D74" s="3">
        <f>[1]SM_D!D278</f>
        <v>5.7142857142857162</v>
      </c>
      <c r="E74" s="3">
        <f>[1]SM_D!E278</f>
        <v>11.0235988933849</v>
      </c>
      <c r="F74" s="3">
        <f>[1]SM_D!F278</f>
        <v>3937</v>
      </c>
      <c r="G74" s="3">
        <f>[1]SM_D!G278</f>
        <v>5.0825921219832537E-2</v>
      </c>
      <c r="H74" s="3">
        <f>[1]SM_D!H278</f>
        <v>1.2745045503553971</v>
      </c>
    </row>
    <row r="75" spans="1:8" x14ac:dyDescent="0.3">
      <c r="A75" s="2">
        <f>A74</f>
        <v>2024</v>
      </c>
      <c r="B75" s="3">
        <v>2</v>
      </c>
      <c r="C75" s="3">
        <f>[1]SM_D!C279</f>
        <v>57</v>
      </c>
      <c r="D75" s="3">
        <f>[1]SM_D!D279</f>
        <v>119.23076923076925</v>
      </c>
      <c r="E75" s="3">
        <f>[1]SM_D!E279</f>
        <v>10.209618041357773</v>
      </c>
      <c r="F75" s="3">
        <f>[1]SM_D!F279</f>
        <v>2547</v>
      </c>
      <c r="G75" s="3">
        <f>[1]SM_D!G279</f>
        <v>-5.8410351201478754</v>
      </c>
      <c r="H75" s="3">
        <f>[1]SM_D!H279</f>
        <v>0.98437235136233392</v>
      </c>
    </row>
    <row r="76" spans="1:8" x14ac:dyDescent="0.3">
      <c r="A76" s="2">
        <f t="shared" ref="A76:A85" si="6">A75</f>
        <v>2024</v>
      </c>
      <c r="B76" s="3">
        <v>3</v>
      </c>
      <c r="C76" s="3">
        <f>[1]SM_D!C280</f>
        <v>17</v>
      </c>
      <c r="D76" s="3">
        <f>[1]SM_D!D280</f>
        <v>-51.428571428571423</v>
      </c>
      <c r="E76" s="3">
        <f>[1]SM_D!E280</f>
        <v>9.4295125613867246</v>
      </c>
      <c r="F76" s="3">
        <f>[1]SM_D!F280</f>
        <v>1829</v>
      </c>
      <c r="G76" s="3">
        <f>[1]SM_D!G280</f>
        <v>-21.804189824711418</v>
      </c>
      <c r="H76" s="3">
        <f>[1]SM_D!H280</f>
        <v>0.74335442370909999</v>
      </c>
    </row>
    <row r="77" spans="1:8" x14ac:dyDescent="0.3">
      <c r="A77" s="2">
        <f t="shared" si="6"/>
        <v>2024</v>
      </c>
      <c r="B77" s="3">
        <v>4</v>
      </c>
      <c r="C77" s="3">
        <f>[1]SM_D!C281</f>
        <v>22</v>
      </c>
      <c r="D77" s="3">
        <f>[1]SM_D!D281</f>
        <v>69.230769230769226</v>
      </c>
      <c r="E77" s="3">
        <f>[1]SM_D!E281</f>
        <v>8.6815553998160926</v>
      </c>
      <c r="F77" s="3">
        <f>[1]SM_D!F281</f>
        <v>1847</v>
      </c>
      <c r="G77" s="3">
        <f>[1]SM_D!G281</f>
        <v>19.779507133592734</v>
      </c>
      <c r="H77" s="3">
        <f>[1]SM_D!H281</f>
        <v>0.5483155732646019</v>
      </c>
    </row>
    <row r="78" spans="1:8" x14ac:dyDescent="0.3">
      <c r="A78" s="2">
        <f t="shared" si="6"/>
        <v>2024</v>
      </c>
      <c r="B78" s="3">
        <v>5</v>
      </c>
      <c r="C78" s="3">
        <f>[1]SM_D!C282</f>
        <v>22</v>
      </c>
      <c r="D78" s="3">
        <f>[1]SM_D!D282</f>
        <v>46.666666666666657</v>
      </c>
      <c r="E78" s="3">
        <f>[1]SM_D!E282</f>
        <v>7.9597932471575774</v>
      </c>
      <c r="F78" s="3">
        <f>[1]SM_D!F282</f>
        <v>1361</v>
      </c>
      <c r="G78" s="3">
        <f>[1]SM_D!G282</f>
        <v>-20.082207868467407</v>
      </c>
      <c r="H78" s="3">
        <f>[1]SM_D!H282</f>
        <v>0.39455480421382827</v>
      </c>
    </row>
    <row r="79" spans="1:8" x14ac:dyDescent="0.3">
      <c r="A79" s="2">
        <f t="shared" si="6"/>
        <v>2024</v>
      </c>
      <c r="B79" s="3">
        <v>6</v>
      </c>
      <c r="C79" s="3">
        <f>[1]SM_D!C283</f>
        <v>11</v>
      </c>
      <c r="D79" s="3">
        <f>[1]SM_D!D283</f>
        <v>-31.25</v>
      </c>
      <c r="E79" s="3">
        <f>[1]SM_D!E283</f>
        <v>7.2624776004389187</v>
      </c>
      <c r="F79" s="3">
        <f>[1]SM_D!F283</f>
        <v>1560</v>
      </c>
      <c r="G79" s="3">
        <f>[1]SM_D!G283</f>
        <v>-5.8539529269764685</v>
      </c>
      <c r="H79" s="3">
        <f>[1]SM_D!H283</f>
        <v>0.27870662015567943</v>
      </c>
    </row>
    <row r="80" spans="1:8" x14ac:dyDescent="0.3">
      <c r="A80" s="2">
        <f t="shared" si="6"/>
        <v>2024</v>
      </c>
      <c r="B80" s="3">
        <v>7</v>
      </c>
      <c r="C80" s="3">
        <f>[1]SM_D!C284</f>
        <v>15</v>
      </c>
      <c r="D80" s="3">
        <f>[1]SM_D!D284</f>
        <v>-28.571428571428569</v>
      </c>
      <c r="E80" s="3">
        <f>[1]SM_D!E284</f>
        <v>6.5905479340086544</v>
      </c>
      <c r="F80" s="3">
        <f>[1]SM_D!F284</f>
        <v>1585</v>
      </c>
      <c r="G80" s="3">
        <f>[1]SM_D!G284</f>
        <v>2.390180878552961</v>
      </c>
      <c r="H80" s="3">
        <f>[1]SM_D!H284</f>
        <v>0.19598352728123064</v>
      </c>
    </row>
    <row r="81" spans="1:8" x14ac:dyDescent="0.3">
      <c r="A81" s="2">
        <f t="shared" si="6"/>
        <v>2024</v>
      </c>
      <c r="B81" s="3">
        <v>8</v>
      </c>
      <c r="C81" s="3">
        <f>[1]SM_D!C285</f>
        <v>15</v>
      </c>
      <c r="D81" s="3">
        <f>[1]SM_D!D285</f>
        <v>15.384615384615374</v>
      </c>
      <c r="E81" s="3">
        <f>[1]SM_D!E285</f>
        <v>5.9422692446041818</v>
      </c>
      <c r="F81" s="3">
        <f>[1]SM_D!F285</f>
        <v>1361</v>
      </c>
      <c r="G81" s="3">
        <f>[1]SM_D!G285</f>
        <v>0.88954781319496856</v>
      </c>
      <c r="H81" s="3">
        <f>[1]SM_D!H285</f>
        <v>0.14117215264633967</v>
      </c>
    </row>
    <row r="82" spans="1:8" x14ac:dyDescent="0.3">
      <c r="A82" s="2">
        <f t="shared" si="6"/>
        <v>2024</v>
      </c>
      <c r="B82" s="3">
        <v>9</v>
      </c>
      <c r="C82" s="3">
        <f>[1]SM_D!C286</f>
        <v>16</v>
      </c>
      <c r="D82" s="3">
        <f>[1]SM_D!D286</f>
        <v>45.45454545454546</v>
      </c>
      <c r="E82" s="3">
        <f>[1]SM_D!E286</f>
        <v>5.3134647250389095</v>
      </c>
      <c r="F82" s="3">
        <f>[1]SM_D!F286</f>
        <v>1391</v>
      </c>
      <c r="G82" s="3">
        <f>[1]SM_D!G286</f>
        <v>11.726907630522089</v>
      </c>
      <c r="H82" s="3">
        <f>[1]SM_D!H286</f>
        <v>0.10921149812292494</v>
      </c>
    </row>
    <row r="83" spans="1:8" x14ac:dyDescent="0.3">
      <c r="A83" s="2">
        <f t="shared" si="6"/>
        <v>2024</v>
      </c>
      <c r="B83" s="3">
        <v>10</v>
      </c>
      <c r="C83" s="3">
        <f>[1]SM_D!C287</f>
        <v>24</v>
      </c>
      <c r="D83" s="3">
        <f>[1]SM_D!D287</f>
        <v>19.999999999999996</v>
      </c>
      <c r="E83" s="3">
        <f>[1]SM_D!E287</f>
        <v>4.7006132866081938</v>
      </c>
      <c r="F83" s="3">
        <f>[1]SM_D!F287</f>
        <v>2153</v>
      </c>
      <c r="G83" s="3">
        <f>[1]SM_D!G287</f>
        <v>14.278131634819523</v>
      </c>
      <c r="H83" s="3">
        <f>[1]SM_D!H287</f>
        <v>9.5092536114887397E-2</v>
      </c>
    </row>
    <row r="84" spans="1:8" x14ac:dyDescent="0.3">
      <c r="A84" s="2">
        <f t="shared" si="6"/>
        <v>2024</v>
      </c>
      <c r="B84" s="3">
        <v>11</v>
      </c>
      <c r="C84" s="3">
        <f>[1]SM_D!C288</f>
        <v>13</v>
      </c>
      <c r="D84" s="3">
        <f>[1]SM_D!D288</f>
        <v>-58.064516129032249</v>
      </c>
      <c r="E84" s="3">
        <f>[1]SM_D!E288</f>
        <v>4.10298141565805</v>
      </c>
      <c r="F84" s="3">
        <f>[1]SM_D!F288</f>
        <v>2282</v>
      </c>
      <c r="G84" s="3">
        <f>[1]SM_D!G288</f>
        <v>3.680145388459799</v>
      </c>
      <c r="H84" s="3">
        <f>[1]SM_D!H288</f>
        <v>9.4613023479766828E-2</v>
      </c>
    </row>
    <row r="85" spans="1:8" x14ac:dyDescent="0.3">
      <c r="A85" s="2">
        <f t="shared" si="6"/>
        <v>2024</v>
      </c>
      <c r="B85" s="3">
        <v>12</v>
      </c>
      <c r="C85" s="3">
        <f>[1]SM_D!C289</f>
        <v>31</v>
      </c>
      <c r="D85" s="3">
        <f>[1]SM_D!D289</f>
        <v>-3.125</v>
      </c>
      <c r="E85" s="3">
        <f>[1]SM_D!E289</f>
        <v>3.5208980559451484</v>
      </c>
      <c r="F85" s="3">
        <f>[1]SM_D!F289</f>
        <v>3243</v>
      </c>
      <c r="G85" s="3">
        <f>[1]SM_D!G289</f>
        <v>20.737155621742364</v>
      </c>
      <c r="H85" s="3">
        <f>[1]SM_D!H289</f>
        <v>0.10455565034584638</v>
      </c>
    </row>
    <row r="86" spans="1:8" x14ac:dyDescent="0.3">
      <c r="A86" s="2">
        <v>2025</v>
      </c>
      <c r="B86" s="2">
        <v>1</v>
      </c>
      <c r="C86" s="3">
        <f>[1]SM_D!C290</f>
        <v>50</v>
      </c>
      <c r="D86" s="3">
        <f>[1]SM_D!D290</f>
        <v>35.13513513513513</v>
      </c>
      <c r="E86" s="3">
        <f>[1]SM_D!E290</f>
        <v>2.9503749638966661</v>
      </c>
      <c r="F86" s="3">
        <f>[1]SM_D!F290</f>
        <v>3907</v>
      </c>
      <c r="G86" s="3">
        <f>[1]SM_D!G290</f>
        <v>-0.7620015240030531</v>
      </c>
      <c r="H86" s="3">
        <f>[1]SM_D!H290</f>
        <v>0.12195210214453281</v>
      </c>
    </row>
    <row r="87" spans="1:8" x14ac:dyDescent="0.3">
      <c r="A87" s="2">
        <v>2025</v>
      </c>
      <c r="B87" s="2">
        <v>2</v>
      </c>
      <c r="C87" s="3">
        <f>[1]SM_D!C291</f>
        <v>40</v>
      </c>
      <c r="D87" s="3">
        <f>[1]SM_D!D291</f>
        <v>-29.824561403508774</v>
      </c>
      <c r="E87" s="3">
        <f>[1]SM_D!E291</f>
        <v>2.3869623752414508</v>
      </c>
      <c r="F87" s="3">
        <f>[1]SM_D!F291</f>
        <v>2558</v>
      </c>
      <c r="G87" s="3">
        <f>[1]SM_D!G291</f>
        <v>0.43188064389478864</v>
      </c>
      <c r="H87" s="3">
        <f>[1]SM_D!H291</f>
        <v>0.14526688374969096</v>
      </c>
    </row>
    <row r="88" spans="1:8" x14ac:dyDescent="0.3">
      <c r="A88" s="2">
        <v>2025</v>
      </c>
      <c r="B88" s="2">
        <v>3</v>
      </c>
      <c r="C88" s="3">
        <f>[1]SM_D!C292</f>
        <v>27</v>
      </c>
      <c r="D88" s="3">
        <f>[1]SM_D!D292</f>
        <v>58.823529411764696</v>
      </c>
      <c r="E88" s="3">
        <f>[1]SM_D!E292</f>
        <v>1.8284455784980196</v>
      </c>
      <c r="F88" s="3">
        <f>[1]SM_D!F292</f>
        <v>1984</v>
      </c>
      <c r="G88" s="3">
        <f>[1]SM_D!G292</f>
        <v>8.4745762711864394</v>
      </c>
      <c r="H88" s="3">
        <f>[1]SM_D!H292</f>
        <v>0.17290311436670319</v>
      </c>
    </row>
    <row r="89" spans="1:8" x14ac:dyDescent="0.3">
      <c r="A89" s="2">
        <v>2025</v>
      </c>
      <c r="B89" s="2">
        <v>4</v>
      </c>
      <c r="C89" s="3">
        <f>[1]SM_D!C293</f>
        <v>24</v>
      </c>
      <c r="D89" s="3">
        <f>[1]SM_D!D293</f>
        <v>9.0909090909090828</v>
      </c>
      <c r="E89" s="3">
        <f>[1]SM_D!E293</f>
        <v>1.2703729508113648</v>
      </c>
      <c r="F89" s="3">
        <f>[1]SM_D!F293</f>
        <v>1653</v>
      </c>
      <c r="G89" s="3">
        <f>[1]SM_D!G293</f>
        <v>-10.503519220357338</v>
      </c>
      <c r="H89" s="3">
        <f>[1]SM_D!H293</f>
        <v>0.20328381693429529</v>
      </c>
    </row>
    <row r="90" spans="1:8" x14ac:dyDescent="0.3">
      <c r="A90" s="2">
        <v>2025</v>
      </c>
      <c r="B90" s="2">
        <v>5</v>
      </c>
      <c r="C90" s="3">
        <f>[1]SM_D!C294</f>
        <v>22</v>
      </c>
      <c r="D90" s="3">
        <f>[1]SM_D!D294</f>
        <v>0</v>
      </c>
      <c r="E90" s="3">
        <f>[1]SM_D!E294</f>
        <v>0.71225086125934478</v>
      </c>
      <c r="F90" s="3">
        <f>[1]SM_D!F294</f>
        <v>1706</v>
      </c>
      <c r="G90" s="3">
        <f>[1]SM_D!G294</f>
        <v>25.349008082292436</v>
      </c>
      <c r="H90" s="3">
        <f>[1]SM_D!H294</f>
        <v>0.23540851947152772</v>
      </c>
    </row>
    <row r="91" spans="1:8" x14ac:dyDescent="0.3">
      <c r="A91" s="2">
        <v>2025</v>
      </c>
      <c r="B91" s="2">
        <v>6</v>
      </c>
      <c r="C91" s="3">
        <f>[1]SM_D!C295</f>
        <v>0</v>
      </c>
      <c r="D91" s="3">
        <f>[1]SM_D!D295</f>
        <v>0</v>
      </c>
      <c r="E91" s="3">
        <f>[1]SM_D!E295</f>
        <v>0</v>
      </c>
      <c r="F91" s="3">
        <f>[1]SM_D!F295</f>
        <v>0</v>
      </c>
      <c r="G91" s="3">
        <f>[1]SM_D!G295</f>
        <v>0</v>
      </c>
      <c r="H91" s="3">
        <f>[1]SM_D!H295</f>
        <v>0</v>
      </c>
    </row>
    <row r="92" spans="1:8" x14ac:dyDescent="0.3">
      <c r="A92" s="2">
        <v>2025</v>
      </c>
      <c r="B92" s="2">
        <v>7</v>
      </c>
      <c r="C92" s="3">
        <f>[1]SM_D!C296</f>
        <v>0</v>
      </c>
      <c r="D92" s="3">
        <f>[1]SM_D!D296</f>
        <v>0</v>
      </c>
      <c r="E92" s="3">
        <f>[1]SM_D!E296</f>
        <v>0</v>
      </c>
      <c r="F92" s="3">
        <f>[1]SM_D!F296</f>
        <v>0</v>
      </c>
      <c r="G92" s="3">
        <f>[1]SM_D!G296</f>
        <v>0</v>
      </c>
      <c r="H92" s="3">
        <f>[1]SM_D!H296</f>
        <v>0</v>
      </c>
    </row>
    <row r="93" spans="1:8" x14ac:dyDescent="0.3">
      <c r="A93" s="2">
        <v>2025</v>
      </c>
      <c r="B93" s="2">
        <v>8</v>
      </c>
      <c r="C93" s="3">
        <f>[1]SM_D!C297</f>
        <v>0</v>
      </c>
      <c r="D93" s="3">
        <f>[1]SM_D!D297</f>
        <v>0</v>
      </c>
      <c r="E93" s="3">
        <f>[1]SM_D!E297</f>
        <v>0</v>
      </c>
      <c r="F93" s="3">
        <f>[1]SM_D!F297</f>
        <v>0</v>
      </c>
      <c r="G93" s="3">
        <f>[1]SM_D!G297</f>
        <v>0</v>
      </c>
      <c r="H93" s="3">
        <f>[1]SM_D!H297</f>
        <v>0</v>
      </c>
    </row>
    <row r="94" spans="1:8" x14ac:dyDescent="0.3">
      <c r="A94" s="2">
        <v>2025</v>
      </c>
      <c r="B94" s="2">
        <v>9</v>
      </c>
      <c r="C94" s="3">
        <f>[1]SM_D!C298</f>
        <v>0</v>
      </c>
      <c r="D94" s="3">
        <f>[1]SM_D!D298</f>
        <v>0</v>
      </c>
      <c r="E94" s="3">
        <f>[1]SM_D!E298</f>
        <v>0</v>
      </c>
      <c r="F94" s="3">
        <f>[1]SM_D!F298</f>
        <v>0</v>
      </c>
      <c r="G94" s="3">
        <f>[1]SM_D!G298</f>
        <v>0</v>
      </c>
      <c r="H94" s="3">
        <f>[1]SM_D!H298</f>
        <v>0</v>
      </c>
    </row>
    <row r="95" spans="1:8" x14ac:dyDescent="0.3">
      <c r="A95" s="2">
        <v>2025</v>
      </c>
      <c r="B95" s="2">
        <v>10</v>
      </c>
      <c r="C95" s="3">
        <f>[1]SM_D!C299</f>
        <v>0</v>
      </c>
      <c r="D95" s="3">
        <f>[1]SM_D!D299</f>
        <v>0</v>
      </c>
      <c r="E95" s="3">
        <f>[1]SM_D!E299</f>
        <v>0</v>
      </c>
      <c r="F95" s="3">
        <f>[1]SM_D!F299</f>
        <v>0</v>
      </c>
      <c r="G95" s="3">
        <f>[1]SM_D!G299</f>
        <v>0</v>
      </c>
      <c r="H95" s="3">
        <f>[1]SM_D!H299</f>
        <v>0</v>
      </c>
    </row>
    <row r="96" spans="1:8" x14ac:dyDescent="0.3">
      <c r="A96" s="2">
        <v>2025</v>
      </c>
      <c r="B96" s="2">
        <v>11</v>
      </c>
      <c r="C96" s="3">
        <f>[1]SM_D!C300</f>
        <v>0</v>
      </c>
      <c r="D96" s="3">
        <f>[1]SM_D!D300</f>
        <v>0</v>
      </c>
      <c r="E96" s="3">
        <f>[1]SM_D!E300</f>
        <v>0</v>
      </c>
      <c r="F96" s="3">
        <f>[1]SM_D!F300</f>
        <v>0</v>
      </c>
      <c r="G96" s="3">
        <f>[1]SM_D!G300</f>
        <v>0</v>
      </c>
      <c r="H96" s="3">
        <f>[1]SM_D!H300</f>
        <v>0</v>
      </c>
    </row>
    <row r="97" spans="1:8" x14ac:dyDescent="0.3">
      <c r="A97" s="2">
        <v>2025</v>
      </c>
      <c r="B97" s="2">
        <v>12</v>
      </c>
      <c r="C97" s="3">
        <f>[1]SM_D!C301</f>
        <v>0</v>
      </c>
      <c r="D97" s="3">
        <f>[1]SM_D!D301</f>
        <v>0</v>
      </c>
      <c r="E97" s="3">
        <f>[1]SM_D!E301</f>
        <v>0</v>
      </c>
      <c r="F97" s="3">
        <f>[1]SM_D!F301</f>
        <v>0</v>
      </c>
      <c r="G97" s="3">
        <f>[1]SM_D!G301</f>
        <v>0</v>
      </c>
      <c r="H97" s="3">
        <f>[1]SM_D!H301</f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zoomScaleNormal="100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15.28515625" style="2" bestFit="1" customWidth="1"/>
    <col min="3" max="3" width="16.140625" style="2" bestFit="1" customWidth="1"/>
    <col min="4" max="4" width="21.28515625" style="2" bestFit="1" customWidth="1"/>
    <col min="5" max="5" width="18.7109375" style="2" bestFit="1" customWidth="1"/>
    <col min="6" max="6" width="16.140625" style="2" bestFit="1" customWidth="1"/>
    <col min="7" max="7" width="19.140625" style="2" bestFit="1" customWidth="1"/>
    <col min="8" max="8" width="16.28515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3">
        <v>1</v>
      </c>
      <c r="C2" s="3">
        <v>103.824</v>
      </c>
      <c r="D2" s="3">
        <v>15.7</v>
      </c>
      <c r="E2" s="3">
        <v>4.3650757829932934</v>
      </c>
      <c r="F2" s="3">
        <v>102.22199999999999</v>
      </c>
      <c r="G2" s="3">
        <v>3.3</v>
      </c>
      <c r="H2" s="3">
        <v>1.2871285846084726</v>
      </c>
    </row>
    <row r="3" spans="1:8" x14ac:dyDescent="0.3">
      <c r="A3" s="2">
        <v>2018</v>
      </c>
      <c r="B3" s="3">
        <v>2</v>
      </c>
      <c r="C3" s="3">
        <v>102.961</v>
      </c>
      <c r="D3" s="3">
        <v>13.1</v>
      </c>
      <c r="E3" s="3">
        <v>4.249915877147175</v>
      </c>
      <c r="F3" s="3">
        <v>101.005</v>
      </c>
      <c r="G3" s="3">
        <v>2.8</v>
      </c>
      <c r="H3" s="3">
        <v>1.154427842517437</v>
      </c>
    </row>
    <row r="4" spans="1:8" x14ac:dyDescent="0.3">
      <c r="A4" s="2">
        <v>2018</v>
      </c>
      <c r="B4" s="3">
        <v>3</v>
      </c>
      <c r="C4" s="3">
        <v>109.04300000000001</v>
      </c>
      <c r="D4" s="3">
        <v>1.2</v>
      </c>
      <c r="E4" s="3">
        <v>4.1087202456261265</v>
      </c>
      <c r="F4" s="3">
        <v>107.223</v>
      </c>
      <c r="G4" s="3">
        <v>-3.7</v>
      </c>
      <c r="H4" s="3">
        <v>1.0167870508886403</v>
      </c>
    </row>
    <row r="5" spans="1:8" x14ac:dyDescent="0.3">
      <c r="A5" s="2">
        <v>2018</v>
      </c>
      <c r="B5" s="3">
        <v>4</v>
      </c>
      <c r="C5" s="3">
        <v>102.754</v>
      </c>
      <c r="D5" s="3">
        <v>11.8</v>
      </c>
      <c r="E5" s="3">
        <v>3.9431830144130577</v>
      </c>
      <c r="F5" s="3">
        <v>102.22499999999999</v>
      </c>
      <c r="G5" s="3">
        <v>11.1</v>
      </c>
      <c r="H5" s="3">
        <v>0.87497139033051896</v>
      </c>
    </row>
    <row r="6" spans="1:8" x14ac:dyDescent="0.3">
      <c r="A6" s="2">
        <v>2018</v>
      </c>
      <c r="B6" s="3">
        <v>5</v>
      </c>
      <c r="C6" s="3">
        <v>105.706</v>
      </c>
      <c r="D6" s="3">
        <v>7.9</v>
      </c>
      <c r="E6" s="3">
        <v>3.7547963150293766</v>
      </c>
      <c r="F6" s="3">
        <v>109.44499999999999</v>
      </c>
      <c r="G6" s="3">
        <v>1.2</v>
      </c>
      <c r="H6" s="3">
        <v>0.72941848679519783</v>
      </c>
    </row>
    <row r="7" spans="1:8" x14ac:dyDescent="0.3">
      <c r="A7" s="2">
        <v>2018</v>
      </c>
      <c r="B7" s="3">
        <v>6</v>
      </c>
      <c r="C7" s="3">
        <v>103.794</v>
      </c>
      <c r="D7" s="3">
        <v>5.5</v>
      </c>
      <c r="E7" s="3">
        <v>3.5455978912871573</v>
      </c>
      <c r="F7" s="3">
        <v>105.434</v>
      </c>
      <c r="G7" s="3">
        <v>-2.2000000000000002</v>
      </c>
      <c r="H7" s="3">
        <v>0.58127603766602864</v>
      </c>
    </row>
    <row r="8" spans="1:8" x14ac:dyDescent="0.3">
      <c r="A8" s="2">
        <v>2018</v>
      </c>
      <c r="B8" s="3">
        <v>7</v>
      </c>
      <c r="C8" s="3">
        <v>100.39100000000001</v>
      </c>
      <c r="D8" s="3">
        <v>11.2</v>
      </c>
      <c r="E8" s="3">
        <v>3.3179133483654857</v>
      </c>
      <c r="F8" s="3">
        <v>107.581</v>
      </c>
      <c r="G8" s="3">
        <v>3.6</v>
      </c>
      <c r="H8" s="3">
        <v>0.43172441959811331</v>
      </c>
    </row>
    <row r="9" spans="1:8" x14ac:dyDescent="0.3">
      <c r="A9" s="2">
        <v>2018</v>
      </c>
      <c r="B9" s="3">
        <v>8</v>
      </c>
      <c r="C9" s="3">
        <v>91.11</v>
      </c>
      <c r="D9" s="3">
        <v>4.0999999999999996</v>
      </c>
      <c r="E9" s="3">
        <v>3.0742040138121083</v>
      </c>
      <c r="F9" s="3">
        <v>84.215000000000003</v>
      </c>
      <c r="G9" s="3">
        <v>1</v>
      </c>
      <c r="H9" s="3">
        <v>0.28175086507727132</v>
      </c>
    </row>
    <row r="10" spans="1:8" x14ac:dyDescent="0.3">
      <c r="A10" s="2">
        <v>2018</v>
      </c>
      <c r="B10" s="3">
        <v>9</v>
      </c>
      <c r="C10" s="3">
        <v>101.626</v>
      </c>
      <c r="D10" s="3">
        <v>3.6</v>
      </c>
      <c r="E10" s="3">
        <v>2.8174785823033575</v>
      </c>
      <c r="F10" s="3">
        <v>100.309</v>
      </c>
      <c r="G10" s="3">
        <v>-2.9</v>
      </c>
      <c r="H10" s="3">
        <v>0.13256262572685001</v>
      </c>
    </row>
    <row r="11" spans="1:8" x14ac:dyDescent="0.3">
      <c r="A11" s="2">
        <v>2018</v>
      </c>
      <c r="B11" s="3">
        <v>10</v>
      </c>
      <c r="C11" s="3">
        <v>107.991</v>
      </c>
      <c r="D11" s="3">
        <v>8.1999999999999993</v>
      </c>
      <c r="E11" s="3">
        <v>2.5508169843479407</v>
      </c>
      <c r="F11" s="3">
        <v>110.22</v>
      </c>
      <c r="G11" s="3">
        <v>3.7</v>
      </c>
      <c r="H11" s="3">
        <v>-1.4583168417655772E-2</v>
      </c>
    </row>
    <row r="12" spans="1:8" x14ac:dyDescent="0.3">
      <c r="A12" s="2">
        <v>2018</v>
      </c>
      <c r="B12" s="3">
        <v>11</v>
      </c>
      <c r="C12" s="3">
        <v>100.637</v>
      </c>
      <c r="D12" s="3">
        <v>-2</v>
      </c>
      <c r="E12" s="3">
        <v>2.2773534922196834</v>
      </c>
      <c r="F12" s="3">
        <v>105.758</v>
      </c>
      <c r="G12" s="3">
        <v>-3.3</v>
      </c>
      <c r="H12" s="3">
        <v>-0.15863998194753778</v>
      </c>
    </row>
    <row r="13" spans="1:8" x14ac:dyDescent="0.3">
      <c r="A13" s="2">
        <v>2018</v>
      </c>
      <c r="B13" s="3">
        <v>12</v>
      </c>
      <c r="C13" s="3">
        <v>94.463999999999999</v>
      </c>
      <c r="D13" s="3">
        <v>7.9</v>
      </c>
      <c r="E13" s="3">
        <v>2.0006146825684987</v>
      </c>
      <c r="F13" s="3">
        <v>90.245000000000005</v>
      </c>
      <c r="G13" s="3">
        <v>-4.2</v>
      </c>
      <c r="H13" s="3">
        <v>-0.29830332228961431</v>
      </c>
    </row>
    <row r="14" spans="1:8" x14ac:dyDescent="0.3">
      <c r="A14" s="2">
        <v>2019</v>
      </c>
      <c r="B14" s="3">
        <v>1</v>
      </c>
      <c r="C14" s="3">
        <v>103.681</v>
      </c>
      <c r="D14" s="3">
        <v>-0.1</v>
      </c>
      <c r="E14" s="3">
        <v>1.7238300936073401</v>
      </c>
      <c r="F14" s="3">
        <v>104.431</v>
      </c>
      <c r="G14" s="3">
        <v>2.2000000000000002</v>
      </c>
      <c r="H14" s="3">
        <v>-0.43248684687195726</v>
      </c>
    </row>
    <row r="15" spans="1:8" x14ac:dyDescent="0.3">
      <c r="A15" s="2">
        <v>2019</v>
      </c>
      <c r="B15" s="3">
        <v>2</v>
      </c>
      <c r="C15" s="3">
        <v>102.29300000000001</v>
      </c>
      <c r="D15" s="3">
        <v>-0.6</v>
      </c>
      <c r="E15" s="3">
        <v>1.4506389430850934</v>
      </c>
      <c r="F15" s="3">
        <v>101.084</v>
      </c>
      <c r="G15" s="3">
        <v>0.1</v>
      </c>
      <c r="H15" s="3">
        <v>-0.5603751642808128</v>
      </c>
    </row>
    <row r="16" spans="1:8" x14ac:dyDescent="0.3">
      <c r="A16" s="2">
        <v>2019</v>
      </c>
      <c r="B16" s="3">
        <v>3</v>
      </c>
      <c r="C16" s="3">
        <v>107.73099999999999</v>
      </c>
      <c r="D16" s="3">
        <v>-1.2</v>
      </c>
      <c r="E16" s="3">
        <v>1.1845537938830333</v>
      </c>
      <c r="F16" s="3">
        <v>107.038</v>
      </c>
      <c r="G16" s="3">
        <v>-0.2</v>
      </c>
      <c r="H16" s="3">
        <v>-0.68097007151583877</v>
      </c>
    </row>
    <row r="17" spans="1:8" x14ac:dyDescent="0.3">
      <c r="A17" s="2">
        <v>2019</v>
      </c>
      <c r="B17" s="3">
        <v>4</v>
      </c>
      <c r="C17" s="3">
        <v>102.514</v>
      </c>
      <c r="D17" s="3">
        <v>-0.2</v>
      </c>
      <c r="E17" s="3">
        <v>0.92894480340027519</v>
      </c>
      <c r="F17" s="3">
        <v>100.17100000000001</v>
      </c>
      <c r="G17" s="3">
        <v>-2</v>
      </c>
      <c r="H17" s="3">
        <v>-0.79322750619028459</v>
      </c>
    </row>
    <row r="18" spans="1:8" x14ac:dyDescent="0.3">
      <c r="A18" s="2">
        <v>2019</v>
      </c>
      <c r="B18" s="3">
        <v>5</v>
      </c>
      <c r="C18" s="3">
        <v>106.797</v>
      </c>
      <c r="D18" s="3">
        <v>1</v>
      </c>
      <c r="E18" s="3">
        <v>0.68701653502247073</v>
      </c>
      <c r="F18" s="3">
        <v>111.20699999999999</v>
      </c>
      <c r="G18" s="3">
        <v>1.6</v>
      </c>
      <c r="H18" s="3">
        <v>-0.89607000521798896</v>
      </c>
    </row>
    <row r="19" spans="1:8" x14ac:dyDescent="0.3">
      <c r="A19" s="2">
        <v>2019</v>
      </c>
      <c r="B19" s="3">
        <v>6</v>
      </c>
      <c r="C19" s="3">
        <v>101.55800000000001</v>
      </c>
      <c r="D19" s="3">
        <v>-2.2000000000000002</v>
      </c>
      <c r="E19" s="3">
        <v>0.46189515319059127</v>
      </c>
      <c r="F19" s="3">
        <v>103.387</v>
      </c>
      <c r="G19" s="3">
        <v>-1.9</v>
      </c>
      <c r="H19" s="3">
        <v>-0.98850390915819397</v>
      </c>
    </row>
    <row r="20" spans="1:8" x14ac:dyDescent="0.3">
      <c r="A20" s="2">
        <v>2019</v>
      </c>
      <c r="B20" s="3">
        <v>7</v>
      </c>
      <c r="C20" s="3">
        <v>99.466999999999999</v>
      </c>
      <c r="D20" s="3">
        <v>-0.9</v>
      </c>
      <c r="E20" s="3">
        <v>0.25672855730845379</v>
      </c>
      <c r="F20" s="3">
        <v>111.331</v>
      </c>
      <c r="G20" s="3">
        <v>3.5</v>
      </c>
      <c r="H20" s="3">
        <v>-1.069362220375335</v>
      </c>
    </row>
    <row r="21" spans="1:8" x14ac:dyDescent="0.3">
      <c r="A21" s="2">
        <v>2019</v>
      </c>
      <c r="B21" s="3">
        <v>8</v>
      </c>
      <c r="C21" s="3">
        <v>83.117999999999995</v>
      </c>
      <c r="D21" s="3">
        <v>-8.8000000000000007</v>
      </c>
      <c r="E21" s="3">
        <v>7.4479792949792553E-2</v>
      </c>
      <c r="F21" s="3">
        <v>83.406999999999996</v>
      </c>
      <c r="G21" s="3">
        <v>-1</v>
      </c>
      <c r="H21" s="3">
        <v>-1.1375412395734894</v>
      </c>
    </row>
    <row r="22" spans="1:8" x14ac:dyDescent="0.3">
      <c r="A22" s="2">
        <v>2019</v>
      </c>
      <c r="B22" s="3">
        <v>9</v>
      </c>
      <c r="C22" s="3">
        <v>98.912000000000006</v>
      </c>
      <c r="D22" s="3">
        <v>-2.7</v>
      </c>
      <c r="E22" s="3">
        <v>-8.1968422683693518E-2</v>
      </c>
      <c r="F22" s="3">
        <v>103.285</v>
      </c>
      <c r="G22" s="3">
        <v>3</v>
      </c>
      <c r="H22" s="3">
        <v>-1.1916199506358753</v>
      </c>
    </row>
    <row r="23" spans="1:8" x14ac:dyDescent="0.3">
      <c r="A23" s="2">
        <v>2019</v>
      </c>
      <c r="B23" s="3">
        <v>10</v>
      </c>
      <c r="C23" s="3">
        <v>107.541</v>
      </c>
      <c r="D23" s="3">
        <v>-0.4</v>
      </c>
      <c r="E23" s="3">
        <v>-0.21034965570926037</v>
      </c>
      <c r="F23" s="3">
        <v>111.248</v>
      </c>
      <c r="G23" s="3">
        <v>0.9</v>
      </c>
      <c r="H23" s="3">
        <v>-1.2301677859707405</v>
      </c>
    </row>
    <row r="24" spans="1:8" x14ac:dyDescent="0.3">
      <c r="A24" s="2">
        <v>2019</v>
      </c>
      <c r="B24" s="3">
        <v>11</v>
      </c>
      <c r="C24" s="3">
        <v>100.29600000000001</v>
      </c>
      <c r="D24" s="3">
        <v>-0.3</v>
      </c>
      <c r="E24" s="3">
        <v>-0.30857927999258872</v>
      </c>
      <c r="F24" s="3">
        <v>105.164</v>
      </c>
      <c r="G24" s="3">
        <v>-0.6</v>
      </c>
      <c r="H24" s="3">
        <v>-1.2514630932675384</v>
      </c>
    </row>
    <row r="25" spans="1:8" x14ac:dyDescent="0.3">
      <c r="A25" s="2">
        <v>2019</v>
      </c>
      <c r="B25" s="3">
        <v>12</v>
      </c>
      <c r="C25" s="3">
        <v>82.465000000000003</v>
      </c>
      <c r="D25" s="3">
        <v>-12.7</v>
      </c>
      <c r="E25" s="3">
        <v>-0.37458583956215724</v>
      </c>
      <c r="F25" s="3">
        <v>92.272000000000006</v>
      </c>
      <c r="G25" s="3">
        <v>2.2000000000000002</v>
      </c>
      <c r="H25" s="3">
        <v>-1.2536362918972523</v>
      </c>
    </row>
    <row r="26" spans="1:8" x14ac:dyDescent="0.3">
      <c r="A26" s="2">
        <v>2020</v>
      </c>
      <c r="B26" s="3">
        <v>1</v>
      </c>
      <c r="C26" s="3">
        <v>98.234999999999999</v>
      </c>
      <c r="D26" s="3">
        <v>-5.3</v>
      </c>
      <c r="E26" s="3">
        <v>-0.40629728266311177</v>
      </c>
      <c r="F26" s="3">
        <v>99.972999999999999</v>
      </c>
      <c r="G26" s="3">
        <v>-4.3</v>
      </c>
      <c r="H26" s="3">
        <v>-1.2347725607382776</v>
      </c>
    </row>
    <row r="27" spans="1:8" x14ac:dyDescent="0.3">
      <c r="A27" s="2">
        <v>2020</v>
      </c>
      <c r="B27" s="3">
        <v>2</v>
      </c>
      <c r="C27" s="3">
        <v>92.710999999999999</v>
      </c>
      <c r="D27" s="3">
        <v>-9.4</v>
      </c>
      <c r="E27" s="3">
        <v>-0.40249748907951738</v>
      </c>
      <c r="F27" s="3">
        <v>100.712</v>
      </c>
      <c r="G27" s="3">
        <v>-0.4</v>
      </c>
      <c r="H27" s="3">
        <v>-1.1927172428154054</v>
      </c>
    </row>
    <row r="28" spans="1:8" x14ac:dyDescent="0.3">
      <c r="A28" s="2">
        <v>2020</v>
      </c>
      <c r="B28" s="3">
        <v>3</v>
      </c>
      <c r="C28" s="3">
        <v>90.393000000000001</v>
      </c>
      <c r="D28" s="3">
        <v>-16.100000000000001</v>
      </c>
      <c r="E28" s="3">
        <v>-0.36231017906192076</v>
      </c>
      <c r="F28" s="3">
        <v>94.126000000000005</v>
      </c>
      <c r="G28" s="3">
        <v>-12.1</v>
      </c>
      <c r="H28" s="3">
        <v>-1.125528544170042</v>
      </c>
    </row>
    <row r="29" spans="1:8" x14ac:dyDescent="0.3">
      <c r="A29" s="2">
        <v>2020</v>
      </c>
      <c r="B29" s="3">
        <v>4</v>
      </c>
      <c r="C29" s="3">
        <v>65.546000000000006</v>
      </c>
      <c r="D29" s="3">
        <v>-36.1</v>
      </c>
      <c r="E29" s="3">
        <v>-0.285483899424127</v>
      </c>
      <c r="F29" s="3">
        <v>65.991</v>
      </c>
      <c r="G29" s="3">
        <v>-34.1</v>
      </c>
      <c r="H29" s="3">
        <v>-1.031209621035065</v>
      </c>
    </row>
    <row r="30" spans="1:8" x14ac:dyDescent="0.3">
      <c r="A30" s="2">
        <v>2020</v>
      </c>
      <c r="B30" s="3">
        <v>5</v>
      </c>
      <c r="C30" s="3">
        <v>78.073999999999998</v>
      </c>
      <c r="D30" s="3">
        <v>-26.9</v>
      </c>
      <c r="E30" s="3">
        <v>-0.17286009210639519</v>
      </c>
      <c r="F30" s="3">
        <v>80.028000000000006</v>
      </c>
      <c r="G30" s="3">
        <v>-28</v>
      </c>
      <c r="H30" s="3">
        <v>-0.90852574571667344</v>
      </c>
    </row>
    <row r="31" spans="1:8" x14ac:dyDescent="0.3">
      <c r="A31" s="2">
        <v>2020</v>
      </c>
      <c r="B31" s="3">
        <v>6</v>
      </c>
      <c r="C31" s="3">
        <v>92.617999999999995</v>
      </c>
      <c r="D31" s="3">
        <v>-8.8000000000000007</v>
      </c>
      <c r="E31" s="3">
        <v>-2.7767318222635513E-2</v>
      </c>
      <c r="F31" s="3">
        <v>92.984999999999999</v>
      </c>
      <c r="G31" s="3">
        <v>-10.1</v>
      </c>
      <c r="H31" s="3">
        <v>-0.75853863429738377</v>
      </c>
    </row>
    <row r="32" spans="1:8" x14ac:dyDescent="0.3">
      <c r="A32" s="2">
        <v>2020</v>
      </c>
      <c r="B32" s="3">
        <v>7</v>
      </c>
      <c r="C32" s="3">
        <v>92.734999999999999</v>
      </c>
      <c r="D32" s="3">
        <v>-6.8</v>
      </c>
      <c r="E32" s="3">
        <v>0.14460980973074933</v>
      </c>
      <c r="F32" s="3">
        <v>104.336</v>
      </c>
      <c r="G32" s="3">
        <v>-6.3</v>
      </c>
      <c r="H32" s="3">
        <v>-0.58419135523848198</v>
      </c>
    </row>
    <row r="33" spans="1:8" x14ac:dyDescent="0.3">
      <c r="A33" s="2">
        <v>2020</v>
      </c>
      <c r="B33" s="3">
        <v>8</v>
      </c>
      <c r="C33" s="3">
        <v>79.849999999999994</v>
      </c>
      <c r="D33" s="3">
        <v>-3.9</v>
      </c>
      <c r="E33" s="3">
        <v>0.33847749643223318</v>
      </c>
      <c r="F33" s="3">
        <v>78.512</v>
      </c>
      <c r="G33" s="3">
        <v>-5.9</v>
      </c>
      <c r="H33" s="3">
        <v>-0.38907568959609451</v>
      </c>
    </row>
    <row r="34" spans="1:8" x14ac:dyDescent="0.3">
      <c r="A34" s="2">
        <v>2020</v>
      </c>
      <c r="B34" s="3">
        <v>9</v>
      </c>
      <c r="C34" s="3">
        <v>101.366</v>
      </c>
      <c r="D34" s="3">
        <v>2.5</v>
      </c>
      <c r="E34" s="3">
        <v>0.54755968199016969</v>
      </c>
      <c r="F34" s="3">
        <v>102.714</v>
      </c>
      <c r="G34" s="3">
        <v>-0.6</v>
      </c>
      <c r="H34" s="3">
        <v>-0.17718034958223416</v>
      </c>
    </row>
    <row r="35" spans="1:8" x14ac:dyDescent="0.3">
      <c r="A35" s="2">
        <v>2020</v>
      </c>
      <c r="B35" s="3">
        <v>10</v>
      </c>
      <c r="C35" s="3">
        <v>101.56</v>
      </c>
      <c r="D35" s="3">
        <v>-5.6</v>
      </c>
      <c r="E35" s="3">
        <v>0.76528596779788249</v>
      </c>
      <c r="F35" s="3">
        <v>104.367</v>
      </c>
      <c r="G35" s="3">
        <v>-6.2</v>
      </c>
      <c r="H35" s="3">
        <v>4.7123249513975028E-2</v>
      </c>
    </row>
    <row r="36" spans="1:8" x14ac:dyDescent="0.3">
      <c r="A36" s="2">
        <v>2020</v>
      </c>
      <c r="B36" s="3">
        <v>11</v>
      </c>
      <c r="C36" s="3">
        <v>101.73699999999999</v>
      </c>
      <c r="D36" s="3">
        <v>1.4</v>
      </c>
      <c r="E36" s="3">
        <v>0.98522154138189044</v>
      </c>
      <c r="F36" s="3">
        <v>102.88200000000001</v>
      </c>
      <c r="G36" s="3">
        <v>-2.2000000000000002</v>
      </c>
      <c r="H36" s="3">
        <v>0.27943432992768547</v>
      </c>
    </row>
    <row r="37" spans="1:8" x14ac:dyDescent="0.3">
      <c r="A37" s="2">
        <v>2020</v>
      </c>
      <c r="B37" s="3">
        <v>12</v>
      </c>
      <c r="C37" s="3">
        <v>90.372</v>
      </c>
      <c r="D37" s="3">
        <v>9.6</v>
      </c>
      <c r="E37" s="3">
        <v>1.2004895565209486</v>
      </c>
      <c r="F37" s="3">
        <v>94.287999999999997</v>
      </c>
      <c r="G37" s="3">
        <v>2.2000000000000002</v>
      </c>
      <c r="H37" s="3">
        <v>0.51491828589061106</v>
      </c>
    </row>
    <row r="38" spans="1:8" x14ac:dyDescent="0.3">
      <c r="A38" s="2">
        <v>2021</v>
      </c>
      <c r="B38" s="3">
        <v>1</v>
      </c>
      <c r="C38" s="3">
        <v>95.141000000000005</v>
      </c>
      <c r="D38" s="3">
        <v>-3.1</v>
      </c>
      <c r="E38" s="3">
        <v>1.4042419710534382</v>
      </c>
      <c r="F38" s="3">
        <v>94.001000000000005</v>
      </c>
      <c r="G38" s="3">
        <v>-6</v>
      </c>
      <c r="H38" s="3">
        <v>0.74856832869488743</v>
      </c>
    </row>
    <row r="39" spans="1:8" x14ac:dyDescent="0.3">
      <c r="A39" s="2">
        <v>2021</v>
      </c>
      <c r="B39" s="3">
        <v>2</v>
      </c>
      <c r="C39" s="3">
        <v>103.322</v>
      </c>
      <c r="D39" s="3">
        <v>11.4</v>
      </c>
      <c r="E39" s="3">
        <v>1.5902140421540929</v>
      </c>
      <c r="F39" s="3">
        <v>97.350999999999999</v>
      </c>
      <c r="G39" s="3">
        <v>-3.3</v>
      </c>
      <c r="H39" s="3">
        <v>0.97549468919612992</v>
      </c>
    </row>
    <row r="40" spans="1:8" x14ac:dyDescent="0.3">
      <c r="A40" s="2">
        <v>2021</v>
      </c>
      <c r="B40" s="3">
        <v>3</v>
      </c>
      <c r="C40" s="3">
        <v>115.364</v>
      </c>
      <c r="D40" s="3">
        <v>27.6</v>
      </c>
      <c r="E40" s="3">
        <v>1.7518282324163235</v>
      </c>
      <c r="F40" s="3">
        <v>108.74299999999999</v>
      </c>
      <c r="G40" s="3">
        <v>15.5</v>
      </c>
      <c r="H40" s="3">
        <v>1.1903389476715724</v>
      </c>
    </row>
    <row r="41" spans="1:8" x14ac:dyDescent="0.3">
      <c r="A41" s="2">
        <v>2021</v>
      </c>
      <c r="B41" s="3">
        <v>4</v>
      </c>
      <c r="C41" s="3">
        <v>98.956999999999994</v>
      </c>
      <c r="D41" s="3">
        <v>51</v>
      </c>
      <c r="E41" s="3">
        <v>1.8831882395695019</v>
      </c>
      <c r="F41" s="3">
        <v>98.766999999999996</v>
      </c>
      <c r="G41" s="3">
        <v>49.7</v>
      </c>
      <c r="H41" s="3">
        <v>1.3874457750450324</v>
      </c>
    </row>
    <row r="42" spans="1:8" x14ac:dyDescent="0.3">
      <c r="A42" s="2">
        <v>2021</v>
      </c>
      <c r="B42" s="3">
        <v>5</v>
      </c>
      <c r="C42" s="3">
        <v>103.527</v>
      </c>
      <c r="D42" s="3">
        <v>32.6</v>
      </c>
      <c r="E42" s="3">
        <v>1.9801927732713047</v>
      </c>
      <c r="F42" s="3">
        <v>101.986</v>
      </c>
      <c r="G42" s="3">
        <v>27.4</v>
      </c>
      <c r="H42" s="3">
        <v>1.5621535687022947</v>
      </c>
    </row>
    <row r="43" spans="1:8" x14ac:dyDescent="0.3">
      <c r="A43" s="2">
        <v>2021</v>
      </c>
      <c r="B43" s="3">
        <v>6</v>
      </c>
      <c r="C43" s="3">
        <v>99.465000000000003</v>
      </c>
      <c r="D43" s="3">
        <v>7.4</v>
      </c>
      <c r="E43" s="3">
        <v>2.0421514328849941</v>
      </c>
      <c r="F43" s="3">
        <v>102.828</v>
      </c>
      <c r="G43" s="3">
        <v>10.6</v>
      </c>
      <c r="H43" s="3">
        <v>1.7131557645169886</v>
      </c>
    </row>
    <row r="44" spans="1:8" x14ac:dyDescent="0.3">
      <c r="A44" s="2">
        <v>2021</v>
      </c>
      <c r="B44" s="3">
        <v>7</v>
      </c>
      <c r="C44" s="3">
        <v>96.555999999999997</v>
      </c>
      <c r="D44" s="3">
        <v>4.0999999999999996</v>
      </c>
      <c r="E44" s="3">
        <v>2.0705001932756883</v>
      </c>
      <c r="F44" s="3">
        <v>104.337</v>
      </c>
      <c r="G44" s="3">
        <v>0</v>
      </c>
      <c r="H44" s="3">
        <v>1.8409400932538051</v>
      </c>
    </row>
    <row r="45" spans="1:8" x14ac:dyDescent="0.3">
      <c r="A45" s="2">
        <v>2021</v>
      </c>
      <c r="B45" s="3">
        <v>8</v>
      </c>
      <c r="C45" s="3">
        <v>89.789000000000001</v>
      </c>
      <c r="D45" s="3">
        <v>12.4</v>
      </c>
      <c r="E45" s="3">
        <v>2.0670471021256671</v>
      </c>
      <c r="F45" s="3">
        <v>81.132000000000005</v>
      </c>
      <c r="G45" s="3">
        <v>3.3</v>
      </c>
      <c r="H45" s="3">
        <v>1.9466114276382327</v>
      </c>
    </row>
    <row r="46" spans="1:8" x14ac:dyDescent="0.3">
      <c r="A46" s="2">
        <v>2021</v>
      </c>
      <c r="B46" s="3">
        <v>9</v>
      </c>
      <c r="C46" s="3">
        <v>103.682</v>
      </c>
      <c r="D46" s="3">
        <v>2.2999999999999998</v>
      </c>
      <c r="E46" s="3">
        <v>2.0337411446037881</v>
      </c>
      <c r="F46" s="3">
        <v>103.907</v>
      </c>
      <c r="G46" s="3">
        <v>1.2</v>
      </c>
      <c r="H46" s="3">
        <v>2.031146797333728</v>
      </c>
    </row>
    <row r="47" spans="1:8" x14ac:dyDescent="0.3">
      <c r="A47" s="2">
        <v>2021</v>
      </c>
      <c r="B47" s="3">
        <v>10</v>
      </c>
      <c r="C47" s="3">
        <v>96.569000000000003</v>
      </c>
      <c r="D47" s="3">
        <v>-4.9000000000000004</v>
      </c>
      <c r="E47" s="3">
        <v>1.9732488720523726</v>
      </c>
      <c r="F47" s="3">
        <v>101.15</v>
      </c>
      <c r="G47" s="3">
        <v>-3.1</v>
      </c>
      <c r="H47" s="3">
        <v>2.0956172173212733</v>
      </c>
    </row>
    <row r="48" spans="1:8" x14ac:dyDescent="0.3">
      <c r="A48" s="2">
        <v>2021</v>
      </c>
      <c r="B48" s="3">
        <v>11</v>
      </c>
      <c r="C48" s="3">
        <v>101.542</v>
      </c>
      <c r="D48" s="3">
        <v>-0.2</v>
      </c>
      <c r="E48" s="3">
        <v>1.8882553260120338</v>
      </c>
      <c r="F48" s="3">
        <v>108.292</v>
      </c>
      <c r="G48" s="3">
        <v>5.3</v>
      </c>
      <c r="H48" s="3">
        <v>2.1410359840542577</v>
      </c>
    </row>
    <row r="49" spans="1:8" x14ac:dyDescent="0.3">
      <c r="A49" s="2">
        <v>2021</v>
      </c>
      <c r="B49" s="3">
        <v>12</v>
      </c>
      <c r="C49" s="3">
        <v>96.085999999999999</v>
      </c>
      <c r="D49" s="3">
        <v>6.3</v>
      </c>
      <c r="E49" s="3">
        <v>1.7809682390739363</v>
      </c>
      <c r="F49" s="3">
        <v>97.507000000000005</v>
      </c>
      <c r="G49" s="3">
        <v>3.4</v>
      </c>
      <c r="H49" s="3">
        <v>2.1680555872348677</v>
      </c>
    </row>
    <row r="50" spans="1:8" x14ac:dyDescent="0.3">
      <c r="A50" s="2">
        <v>2022</v>
      </c>
      <c r="B50" s="3">
        <v>1</v>
      </c>
      <c r="C50" s="3">
        <v>96.74</v>
      </c>
      <c r="D50" s="3">
        <v>1.7</v>
      </c>
      <c r="E50" s="3">
        <v>1.6534503260982716</v>
      </c>
      <c r="F50" s="3">
        <v>97.091999999999999</v>
      </c>
      <c r="G50" s="3">
        <v>3.3</v>
      </c>
      <c r="H50" s="3">
        <v>2.1775478890663971</v>
      </c>
    </row>
    <row r="51" spans="1:8" x14ac:dyDescent="0.3">
      <c r="A51" s="2">
        <v>2022</v>
      </c>
      <c r="B51" s="3">
        <v>2</v>
      </c>
      <c r="C51" s="3">
        <v>101.47499999999999</v>
      </c>
      <c r="D51" s="3">
        <v>-1.8</v>
      </c>
      <c r="E51" s="3">
        <v>1.5080781235952954</v>
      </c>
      <c r="F51" s="3">
        <v>100.96899999999999</v>
      </c>
      <c r="G51" s="3">
        <v>3.7</v>
      </c>
      <c r="H51" s="3">
        <v>2.1704703034474702</v>
      </c>
    </row>
    <row r="52" spans="1:8" x14ac:dyDescent="0.3">
      <c r="A52" s="2">
        <v>2022</v>
      </c>
      <c r="B52" s="3">
        <v>3</v>
      </c>
      <c r="C52" s="3">
        <v>106.86799999999999</v>
      </c>
      <c r="D52" s="3">
        <v>-7.4</v>
      </c>
      <c r="E52" s="3">
        <v>1.347231400691506</v>
      </c>
      <c r="F52" s="3">
        <v>108.60599999999999</v>
      </c>
      <c r="G52" s="3">
        <v>-0.1</v>
      </c>
      <c r="H52" s="3">
        <v>2.1478581923399704</v>
      </c>
    </row>
    <row r="53" spans="1:8" x14ac:dyDescent="0.3">
      <c r="A53" s="2">
        <v>2022</v>
      </c>
      <c r="B53" s="3">
        <v>4</v>
      </c>
      <c r="C53" s="3">
        <v>101.012</v>
      </c>
      <c r="D53" s="3">
        <v>2.1</v>
      </c>
      <c r="E53" s="3">
        <v>1.1730601988659304</v>
      </c>
      <c r="F53" s="3">
        <v>98.575999999999993</v>
      </c>
      <c r="G53" s="3">
        <v>-0.2</v>
      </c>
      <c r="H53" s="3">
        <v>2.1108531350458195</v>
      </c>
    </row>
    <row r="54" spans="1:8" x14ac:dyDescent="0.3">
      <c r="A54" s="2">
        <v>2022</v>
      </c>
      <c r="B54" s="3">
        <v>5</v>
      </c>
      <c r="C54" s="3">
        <v>111.10299999999999</v>
      </c>
      <c r="D54" s="3">
        <v>7.3</v>
      </c>
      <c r="E54" s="3">
        <v>0.98710711297254727</v>
      </c>
      <c r="F54" s="3">
        <v>109.33799999999999</v>
      </c>
      <c r="G54" s="3">
        <v>7.2</v>
      </c>
      <c r="H54" s="3">
        <v>2.0604406096035821</v>
      </c>
    </row>
    <row r="55" spans="1:8" x14ac:dyDescent="0.3">
      <c r="A55" s="2">
        <v>2022</v>
      </c>
      <c r="B55" s="3">
        <v>6</v>
      </c>
      <c r="C55" s="3">
        <v>99.965000000000003</v>
      </c>
      <c r="D55" s="3">
        <v>0.5</v>
      </c>
      <c r="E55" s="3">
        <v>0.79097910868485899</v>
      </c>
      <c r="F55" s="3">
        <v>109.401</v>
      </c>
      <c r="G55" s="3">
        <v>6.4</v>
      </c>
      <c r="H55" s="3">
        <v>1.9974456181396669</v>
      </c>
    </row>
    <row r="56" spans="1:8" x14ac:dyDescent="0.3">
      <c r="A56" s="2">
        <v>2022</v>
      </c>
      <c r="B56" s="3">
        <v>7</v>
      </c>
      <c r="C56" s="3">
        <v>91.838999999999999</v>
      </c>
      <c r="D56" s="3">
        <v>-4.9000000000000004</v>
      </c>
      <c r="E56" s="3">
        <v>0.58672154701574453</v>
      </c>
      <c r="F56" s="3">
        <v>105.63200000000001</v>
      </c>
      <c r="G56" s="3">
        <v>1.2</v>
      </c>
      <c r="H56" s="3">
        <v>1.9230500766270382</v>
      </c>
    </row>
    <row r="57" spans="1:8" x14ac:dyDescent="0.3">
      <c r="A57" s="2">
        <v>2022</v>
      </c>
      <c r="B57" s="3">
        <v>8</v>
      </c>
      <c r="C57" s="3">
        <v>87.006</v>
      </c>
      <c r="D57" s="3">
        <v>-3.1</v>
      </c>
      <c r="E57" s="3">
        <v>0.37635958209553544</v>
      </c>
      <c r="F57" s="3">
        <v>85.445999999999998</v>
      </c>
      <c r="G57" s="3">
        <v>5.3</v>
      </c>
      <c r="H57" s="3">
        <v>1.8387416339818445</v>
      </c>
    </row>
    <row r="58" spans="1:8" x14ac:dyDescent="0.3">
      <c r="A58" s="2">
        <v>2022</v>
      </c>
      <c r="B58" s="3">
        <v>9</v>
      </c>
      <c r="C58" s="3">
        <v>98.84</v>
      </c>
      <c r="D58" s="3">
        <v>-4.7</v>
      </c>
      <c r="E58" s="3">
        <v>0.16153734572490941</v>
      </c>
      <c r="F58" s="3">
        <v>107.93899999999999</v>
      </c>
      <c r="G58" s="3">
        <v>3.9</v>
      </c>
      <c r="H58" s="3">
        <v>1.7459577273093578</v>
      </c>
    </row>
    <row r="59" spans="1:8" x14ac:dyDescent="0.3">
      <c r="A59" s="2">
        <v>2022</v>
      </c>
      <c r="B59" s="3">
        <v>10</v>
      </c>
      <c r="C59" s="3">
        <v>105.479</v>
      </c>
      <c r="D59" s="3">
        <v>9.1999999999999993</v>
      </c>
      <c r="E59" s="3">
        <v>-5.634244415532362E-2</v>
      </c>
      <c r="F59" s="3">
        <v>103.184</v>
      </c>
      <c r="G59" s="3">
        <v>2</v>
      </c>
      <c r="H59" s="3">
        <v>1.6463761588791568</v>
      </c>
    </row>
    <row r="60" spans="1:8" x14ac:dyDescent="0.3">
      <c r="A60" s="2">
        <v>2022</v>
      </c>
      <c r="B60" s="3">
        <v>11</v>
      </c>
      <c r="C60" s="3">
        <v>101.43899999999999</v>
      </c>
      <c r="D60" s="3">
        <v>-0.1</v>
      </c>
      <c r="E60" s="3">
        <v>-0.27621467636447344</v>
      </c>
      <c r="F60" s="3">
        <v>107.259</v>
      </c>
      <c r="G60" s="3">
        <v>-1</v>
      </c>
      <c r="H60" s="3">
        <v>1.5418243172297565</v>
      </c>
    </row>
    <row r="61" spans="1:8" x14ac:dyDescent="0.3">
      <c r="A61" s="2">
        <v>2022</v>
      </c>
      <c r="B61" s="3">
        <v>12</v>
      </c>
      <c r="C61" s="3">
        <v>88.251999999999995</v>
      </c>
      <c r="D61" s="3">
        <v>-8.1999999999999993</v>
      </c>
      <c r="E61" s="3">
        <v>-0.49637143816322793</v>
      </c>
      <c r="F61" s="3">
        <v>93.632999999999996</v>
      </c>
      <c r="G61" s="3">
        <v>-4</v>
      </c>
      <c r="H61" s="3">
        <v>1.4341541481108617</v>
      </c>
    </row>
    <row r="62" spans="1:8" x14ac:dyDescent="0.3">
      <c r="A62" s="2">
        <v>2023</v>
      </c>
      <c r="B62" s="3">
        <v>1</v>
      </c>
      <c r="C62" s="3">
        <v>97.887</v>
      </c>
      <c r="D62" s="3">
        <v>1.2</v>
      </c>
      <c r="E62" s="3">
        <v>-0.71509257968197182</v>
      </c>
      <c r="F62" s="3">
        <v>97.873999999999995</v>
      </c>
      <c r="G62" s="3">
        <v>0.8</v>
      </c>
      <c r="H62" s="3">
        <v>1.3250410816945914</v>
      </c>
    </row>
    <row r="63" spans="1:8" x14ac:dyDescent="0.3">
      <c r="A63" s="2">
        <v>2023</v>
      </c>
      <c r="B63" s="3">
        <v>2</v>
      </c>
      <c r="C63" s="3">
        <v>99.213999999999999</v>
      </c>
      <c r="D63" s="3">
        <v>-2.2000000000000002</v>
      </c>
      <c r="E63" s="3">
        <v>-0.931192925256773</v>
      </c>
      <c r="F63" s="3">
        <v>99.947000000000003</v>
      </c>
      <c r="G63" s="3">
        <v>-1</v>
      </c>
      <c r="H63" s="3">
        <v>1.2157831763372235</v>
      </c>
    </row>
    <row r="64" spans="1:8" x14ac:dyDescent="0.3">
      <c r="A64" s="2">
        <v>2023</v>
      </c>
      <c r="B64" s="3">
        <v>3</v>
      </c>
      <c r="C64" s="3">
        <v>114.29600000000001</v>
      </c>
      <c r="D64" s="3">
        <v>7</v>
      </c>
      <c r="E64" s="3">
        <v>-1.1433543066834437</v>
      </c>
      <c r="F64" s="3">
        <v>113.733</v>
      </c>
      <c r="G64" s="3">
        <v>4.7</v>
      </c>
      <c r="H64" s="3">
        <v>1.1076420292088074</v>
      </c>
    </row>
    <row r="65" spans="1:8" x14ac:dyDescent="0.3">
      <c r="A65" s="2">
        <v>2023</v>
      </c>
      <c r="B65" s="3">
        <v>4</v>
      </c>
      <c r="C65" s="3">
        <v>93.213999999999999</v>
      </c>
      <c r="D65" s="3">
        <v>-7.7</v>
      </c>
      <c r="E65" s="3">
        <v>-1.3503466673602089</v>
      </c>
      <c r="F65" s="3">
        <v>93.271000000000001</v>
      </c>
      <c r="G65" s="3">
        <v>-5.4</v>
      </c>
      <c r="H65" s="3">
        <v>1.0017253636477024</v>
      </c>
    </row>
    <row r="66" spans="1:8" x14ac:dyDescent="0.3">
      <c r="A66" s="2">
        <v>2023</v>
      </c>
      <c r="B66" s="3">
        <v>5</v>
      </c>
      <c r="C66" s="3">
        <v>104.92100000000001</v>
      </c>
      <c r="D66" s="3">
        <v>-5.6</v>
      </c>
      <c r="E66" s="3">
        <v>-1.5503744399695518</v>
      </c>
      <c r="F66" s="3">
        <v>108.291</v>
      </c>
      <c r="G66" s="3">
        <v>-1</v>
      </c>
      <c r="H66" s="3">
        <v>0.8993903722957951</v>
      </c>
    </row>
    <row r="67" spans="1:8" x14ac:dyDescent="0.3">
      <c r="A67" s="2">
        <v>2023</v>
      </c>
      <c r="B67" s="3">
        <v>6</v>
      </c>
      <c r="C67" s="3">
        <v>99.286000000000001</v>
      </c>
      <c r="D67" s="3">
        <v>-0.7</v>
      </c>
      <c r="E67" s="3">
        <v>-1.7420830053420557</v>
      </c>
      <c r="F67" s="3">
        <v>106.84</v>
      </c>
      <c r="G67" s="3">
        <v>-2.2999999999999998</v>
      </c>
      <c r="H67" s="3">
        <v>0.80154968353360789</v>
      </c>
    </row>
    <row r="68" spans="1:8" x14ac:dyDescent="0.3">
      <c r="A68" s="2">
        <v>2023</v>
      </c>
      <c r="B68" s="3">
        <v>7</v>
      </c>
      <c r="C68" s="3">
        <v>86.01</v>
      </c>
      <c r="D68" s="3">
        <v>-6.3</v>
      </c>
      <c r="E68" s="3">
        <v>-1.924398968305528</v>
      </c>
      <c r="F68" s="3">
        <v>103.068</v>
      </c>
      <c r="G68" s="3">
        <v>-2.4</v>
      </c>
      <c r="H68" s="3">
        <v>0.70898402363247603</v>
      </c>
    </row>
    <row r="69" spans="1:8" x14ac:dyDescent="0.3">
      <c r="A69" s="2">
        <v>2023</v>
      </c>
      <c r="B69" s="3">
        <v>8</v>
      </c>
      <c r="C69" s="3">
        <v>80.793999999999997</v>
      </c>
      <c r="D69" s="3">
        <v>-7.1</v>
      </c>
      <c r="E69" s="3">
        <v>-2.0961765668124048</v>
      </c>
      <c r="F69" s="3">
        <v>81.578999999999994</v>
      </c>
      <c r="G69" s="3">
        <v>-4.5</v>
      </c>
      <c r="H69" s="3">
        <v>0.62225873346904514</v>
      </c>
    </row>
    <row r="70" spans="1:8" x14ac:dyDescent="0.3">
      <c r="A70" s="2">
        <v>2023</v>
      </c>
      <c r="B70" s="3">
        <v>9</v>
      </c>
      <c r="C70" s="3">
        <v>92.781000000000006</v>
      </c>
      <c r="D70" s="3">
        <v>-6.1</v>
      </c>
      <c r="E70" s="3">
        <v>-2.2565738999978788</v>
      </c>
      <c r="F70" s="3">
        <v>102.76300000000001</v>
      </c>
      <c r="G70" s="3">
        <v>-4.8</v>
      </c>
      <c r="H70" s="3">
        <v>0.54172325225165308</v>
      </c>
    </row>
    <row r="71" spans="1:8" x14ac:dyDescent="0.3">
      <c r="A71" s="2">
        <v>2023</v>
      </c>
      <c r="B71" s="3">
        <v>10</v>
      </c>
      <c r="C71" s="3">
        <v>97.543000000000006</v>
      </c>
      <c r="D71" s="3">
        <v>-7.5</v>
      </c>
      <c r="E71" s="3">
        <v>-2.4050965547355587</v>
      </c>
      <c r="F71" s="3">
        <v>103.78</v>
      </c>
      <c r="G71" s="3">
        <v>0.6</v>
      </c>
      <c r="H71" s="3">
        <v>0.46737130677659133</v>
      </c>
    </row>
    <row r="72" spans="1:8" x14ac:dyDescent="0.3">
      <c r="A72" s="2">
        <v>2023</v>
      </c>
      <c r="B72" s="3">
        <v>11</v>
      </c>
      <c r="C72" s="3">
        <v>99.405000000000001</v>
      </c>
      <c r="D72" s="3">
        <v>-2</v>
      </c>
      <c r="E72" s="3">
        <v>-2.5415170224893306</v>
      </c>
      <c r="F72" s="3">
        <v>107.63200000000001</v>
      </c>
      <c r="G72" s="3">
        <v>0.3</v>
      </c>
      <c r="H72" s="3">
        <v>0.39882567083652282</v>
      </c>
    </row>
    <row r="73" spans="1:8" x14ac:dyDescent="0.3">
      <c r="A73" s="2">
        <v>2023</v>
      </c>
      <c r="B73" s="3">
        <v>12</v>
      </c>
      <c r="C73" s="3">
        <v>83.063000000000002</v>
      </c>
      <c r="D73" s="3">
        <v>-5.9</v>
      </c>
      <c r="E73" s="3">
        <v>-2.6659616074623353</v>
      </c>
      <c r="F73" s="3">
        <v>89.019000000000005</v>
      </c>
      <c r="G73" s="3">
        <v>-4.9000000000000004</v>
      </c>
      <c r="H73" s="3">
        <v>0.33571832855002864</v>
      </c>
    </row>
    <row r="74" spans="1:8" x14ac:dyDescent="0.3">
      <c r="A74" s="2">
        <v>2024</v>
      </c>
      <c r="B74" s="3">
        <v>1</v>
      </c>
      <c r="C74" s="3">
        <v>100.46899999999999</v>
      </c>
      <c r="D74" s="3">
        <v>2.6</v>
      </c>
      <c r="E74" s="3">
        <v>-2.7785190085089297</v>
      </c>
      <c r="F74" s="3">
        <v>101.649</v>
      </c>
      <c r="G74" s="3">
        <v>3.9</v>
      </c>
      <c r="H74" s="3">
        <v>0.27767440114188185</v>
      </c>
    </row>
    <row r="75" spans="1:8" x14ac:dyDescent="0.3">
      <c r="A75" s="2">
        <v>2024</v>
      </c>
      <c r="B75" s="3">
        <v>2</v>
      </c>
      <c r="C75" s="3">
        <v>97.408000000000001</v>
      </c>
      <c r="D75" s="3">
        <v>-1.8</v>
      </c>
      <c r="E75" s="3">
        <v>-2.8795025104829519</v>
      </c>
      <c r="F75" s="3">
        <v>104.175</v>
      </c>
      <c r="G75" s="3">
        <v>4.2</v>
      </c>
      <c r="H75" s="3">
        <v>0.22395541828626173</v>
      </c>
    </row>
    <row r="76" spans="1:8" x14ac:dyDescent="0.3">
      <c r="A76" s="2">
        <v>2024</v>
      </c>
      <c r="B76" s="3">
        <v>3</v>
      </c>
      <c r="C76" s="3">
        <v>93.507999999999996</v>
      </c>
      <c r="D76" s="3">
        <v>-18.2</v>
      </c>
      <c r="E76" s="3">
        <v>-2.9688518899737604</v>
      </c>
      <c r="F76" s="3">
        <v>99.971999999999994</v>
      </c>
      <c r="G76" s="3">
        <v>-12.1</v>
      </c>
      <c r="H76" s="3">
        <v>0.17407446004615704</v>
      </c>
    </row>
    <row r="77" spans="1:8" x14ac:dyDescent="0.3">
      <c r="A77" s="2">
        <v>2024</v>
      </c>
      <c r="B77" s="3">
        <v>4</v>
      </c>
      <c r="C77" s="3">
        <v>94.86</v>
      </c>
      <c r="D77" s="3">
        <v>1.8</v>
      </c>
      <c r="E77" s="3">
        <v>-3.0464319581185966</v>
      </c>
      <c r="F77" s="3">
        <v>104.405</v>
      </c>
      <c r="G77" s="3">
        <v>11.9</v>
      </c>
      <c r="H77" s="3">
        <v>0.12782072069162007</v>
      </c>
    </row>
    <row r="78" spans="1:8" x14ac:dyDescent="0.3">
      <c r="A78" s="2">
        <v>2024</v>
      </c>
      <c r="B78" s="3">
        <v>5</v>
      </c>
      <c r="C78" s="3">
        <v>94.927000000000007</v>
      </c>
      <c r="D78" s="3">
        <v>-9.5</v>
      </c>
      <c r="E78" s="3">
        <v>-3.1131652446734535</v>
      </c>
      <c r="F78" s="3">
        <v>108.032</v>
      </c>
      <c r="G78" s="3">
        <v>-0.2</v>
      </c>
      <c r="H78" s="3">
        <v>8.4131028210755424E-2</v>
      </c>
    </row>
    <row r="79" spans="1:8" x14ac:dyDescent="0.3">
      <c r="A79" s="2">
        <v>2024</v>
      </c>
      <c r="B79" s="3">
        <v>6</v>
      </c>
      <c r="C79" s="3">
        <v>90.361000000000004</v>
      </c>
      <c r="D79" s="3">
        <v>-9</v>
      </c>
      <c r="E79" s="3">
        <v>-3.1696377216194542</v>
      </c>
      <c r="F79" s="3">
        <v>102.129</v>
      </c>
      <c r="G79" s="3">
        <v>-4.4000000000000004</v>
      </c>
      <c r="H79" s="3">
        <v>4.2759723041619686E-2</v>
      </c>
    </row>
    <row r="80" spans="1:8" x14ac:dyDescent="0.3">
      <c r="A80" s="2">
        <v>2024</v>
      </c>
      <c r="B80" s="3">
        <v>7</v>
      </c>
      <c r="C80" s="3">
        <v>92.370999999999995</v>
      </c>
      <c r="D80" s="3">
        <v>7.4</v>
      </c>
      <c r="E80" s="3">
        <v>-3.2168788911290647</v>
      </c>
      <c r="F80" s="3">
        <v>107.61499999999999</v>
      </c>
      <c r="G80" s="3">
        <v>4.4000000000000004</v>
      </c>
      <c r="H80" s="3">
        <v>3.4414143008658854E-3</v>
      </c>
    </row>
    <row r="81" spans="1:8" x14ac:dyDescent="0.3">
      <c r="A81" s="2">
        <v>2024</v>
      </c>
      <c r="B81" s="3">
        <v>8</v>
      </c>
      <c r="C81" s="3">
        <v>76.234999999999999</v>
      </c>
      <c r="D81" s="3">
        <v>-5.6</v>
      </c>
      <c r="E81" s="3">
        <v>-3.2563231416440823</v>
      </c>
      <c r="F81" s="3">
        <v>78.448999999999998</v>
      </c>
      <c r="G81" s="3">
        <v>-3.8</v>
      </c>
      <c r="H81" s="3">
        <v>-3.4397813875619715E-2</v>
      </c>
    </row>
    <row r="82" spans="1:8" x14ac:dyDescent="0.3">
      <c r="A82" s="2">
        <v>2024</v>
      </c>
      <c r="B82" s="3">
        <v>9</v>
      </c>
      <c r="C82" s="3">
        <v>88.736000000000004</v>
      </c>
      <c r="D82" s="3">
        <v>-4.4000000000000004</v>
      </c>
      <c r="E82" s="3">
        <v>-3.2886675783499766</v>
      </c>
      <c r="F82" s="3">
        <v>102.926</v>
      </c>
      <c r="G82" s="3">
        <v>0.2</v>
      </c>
      <c r="H82" s="3">
        <v>-7.1026560783499518E-2</v>
      </c>
    </row>
    <row r="83" spans="1:8" x14ac:dyDescent="0.3">
      <c r="A83" s="2">
        <v>2024</v>
      </c>
      <c r="B83" s="3">
        <v>10</v>
      </c>
      <c r="C83" s="3">
        <v>100.473</v>
      </c>
      <c r="D83" s="3">
        <v>3</v>
      </c>
      <c r="E83" s="3">
        <v>-3.3147720617696024</v>
      </c>
      <c r="F83" s="3">
        <v>110.402</v>
      </c>
      <c r="G83" s="3">
        <v>6.4</v>
      </c>
      <c r="H83" s="3">
        <v>-0.10697492587025013</v>
      </c>
    </row>
    <row r="84" spans="1:8" x14ac:dyDescent="0.3">
      <c r="A84" s="2">
        <v>2024</v>
      </c>
      <c r="B84" s="3">
        <v>11</v>
      </c>
      <c r="C84" s="3">
        <v>89.28</v>
      </c>
      <c r="D84" s="3">
        <v>-10.199999999999999</v>
      </c>
      <c r="E84" s="3">
        <v>-3.3355736282884285</v>
      </c>
      <c r="F84" s="3">
        <v>103.86799999999999</v>
      </c>
      <c r="G84" s="3">
        <v>-3.5</v>
      </c>
      <c r="H84" s="3">
        <v>-0.14275418729440487</v>
      </c>
    </row>
    <row r="85" spans="1:8" x14ac:dyDescent="0.3">
      <c r="A85" s="2">
        <v>2024</v>
      </c>
      <c r="B85" s="3">
        <v>12</v>
      </c>
      <c r="C85" s="3">
        <v>85.39</v>
      </c>
      <c r="D85" s="3">
        <v>2.9</v>
      </c>
      <c r="E85" s="3">
        <v>-3.351570788454302</v>
      </c>
      <c r="F85" s="3">
        <v>92.81</v>
      </c>
      <c r="G85" s="3">
        <v>4.3</v>
      </c>
      <c r="H85" s="3">
        <v>-0.17842374995575602</v>
      </c>
    </row>
    <row r="86" spans="1:8" x14ac:dyDescent="0.3">
      <c r="A86" s="2">
        <v>2025</v>
      </c>
      <c r="B86" s="3">
        <v>1</v>
      </c>
      <c r="C86" s="3">
        <v>89.314999999999998</v>
      </c>
      <c r="D86" s="3">
        <v>-11.1</v>
      </c>
      <c r="E86" s="3">
        <v>-3.3637387490908828</v>
      </c>
      <c r="F86" s="3">
        <v>100.252</v>
      </c>
      <c r="G86" s="3">
        <v>-1.4</v>
      </c>
      <c r="H86" s="3">
        <v>-0.21427616082442269</v>
      </c>
    </row>
    <row r="87" spans="1:8" x14ac:dyDescent="0.3">
      <c r="A87" s="2">
        <v>2025</v>
      </c>
      <c r="B87" s="3">
        <v>2</v>
      </c>
      <c r="C87" s="3">
        <v>89.200999999999993</v>
      </c>
      <c r="D87" s="3">
        <v>-8.4</v>
      </c>
      <c r="E87" s="3">
        <v>-3.3726185801615212</v>
      </c>
      <c r="F87" s="3">
        <v>101.758</v>
      </c>
      <c r="G87" s="3">
        <v>-2.2999999999999998</v>
      </c>
      <c r="H87" s="3">
        <v>-0.25029296522122152</v>
      </c>
    </row>
    <row r="88" spans="1:8" x14ac:dyDescent="0.3">
      <c r="A88" s="2">
        <v>2025</v>
      </c>
      <c r="B88" s="3">
        <v>3</v>
      </c>
      <c r="C88" s="3">
        <v>105.72</v>
      </c>
      <c r="D88" s="3">
        <v>12.8</v>
      </c>
      <c r="E88" s="3">
        <v>-3.3792885919942144</v>
      </c>
      <c r="F88" s="3">
        <v>108.19499999999999</v>
      </c>
      <c r="G88" s="3">
        <v>8.5</v>
      </c>
      <c r="H88" s="3">
        <v>-0.28653805040024521</v>
      </c>
    </row>
    <row r="89" spans="1:8" x14ac:dyDescent="0.3">
      <c r="A89" s="2">
        <v>2025</v>
      </c>
      <c r="B89" s="3">
        <v>4</v>
      </c>
      <c r="C89" s="3">
        <v>89.781999999999996</v>
      </c>
      <c r="D89" s="3">
        <v>-5.9</v>
      </c>
      <c r="E89" s="3">
        <v>-3.385176218626671</v>
      </c>
      <c r="F89" s="3">
        <v>98.447000000000003</v>
      </c>
      <c r="G89" s="3">
        <v>-5.7</v>
      </c>
      <c r="H89" s="3">
        <v>-0.3232176443818906</v>
      </c>
    </row>
    <row r="90" spans="1:8" x14ac:dyDescent="0.3">
      <c r="A90" s="2">
        <v>2025</v>
      </c>
      <c r="B90" s="3">
        <v>5</v>
      </c>
      <c r="C90" s="3">
        <v>98.29</v>
      </c>
      <c r="D90" s="3">
        <v>3.5</v>
      </c>
      <c r="E90" s="3">
        <v>-3.3905853323888229</v>
      </c>
      <c r="F90" s="3">
        <v>107.114</v>
      </c>
      <c r="G90" s="3">
        <v>-0.8</v>
      </c>
      <c r="H90" s="3">
        <v>-0.35992779893305454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3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3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3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3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3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3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3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3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3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3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3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3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3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3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3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3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3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3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3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3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3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3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3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3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3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3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3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3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3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3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3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3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3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3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3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3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3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3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3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3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3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3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3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3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3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3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3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3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3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3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3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3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3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3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3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3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3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3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3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3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3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3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3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3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3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3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3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3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3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3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3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3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3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3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3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3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3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3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3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3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3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3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3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3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3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3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3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3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3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4.42578125" style="2" customWidth="1"/>
    <col min="3" max="3" width="10.7109375" style="2" customWidth="1"/>
    <col min="4" max="4" width="13.42578125" style="2" bestFit="1" customWidth="1"/>
    <col min="5" max="5" width="20.5703125" style="2" bestFit="1" customWidth="1"/>
    <col min="6" max="6" width="18" style="2" bestFit="1" customWidth="1"/>
    <col min="7" max="7" width="11.140625" style="2" bestFit="1" customWidth="1"/>
    <col min="8" max="8" width="18.28515625" style="2" bestFit="1" customWidth="1"/>
    <col min="9" max="9" width="18" style="2" bestFit="1" customWidth="1"/>
    <col min="10" max="16384" width="11.42578125" style="2"/>
  </cols>
  <sheetData>
    <row r="1" spans="1:9" ht="21" customHeight="1" x14ac:dyDescent="0.3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3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3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3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3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3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3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3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3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3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3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3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3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3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3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3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3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3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3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3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3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3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3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3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3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3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3">
      <c r="A27" s="2">
        <f t="shared" ref="A27:A88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3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3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3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3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3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3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3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3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3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3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3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3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3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3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3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3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3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3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3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3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3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3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3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3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3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3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3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3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3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3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3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3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3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3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3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3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3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3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3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3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3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3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3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3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3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3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3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3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3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3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3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3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3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3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3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3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3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3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3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3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3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3">
      <c r="B89" s="8"/>
      <c r="C89" s="8"/>
      <c r="D89" s="8"/>
      <c r="E89" s="8"/>
      <c r="F89" s="8"/>
      <c r="G89" s="8"/>
      <c r="H89" s="8"/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x14ac:dyDescent="0.3">
      <c r="B97" s="8"/>
      <c r="C97" s="8"/>
      <c r="D97" s="8"/>
      <c r="E97" s="8"/>
      <c r="F97" s="8"/>
      <c r="G97" s="8"/>
      <c r="H97" s="8"/>
    </row>
    <row r="98" spans="2:8" x14ac:dyDescent="0.3">
      <c r="D98" s="4"/>
      <c r="E98" s="3"/>
      <c r="F98" s="3"/>
      <c r="G98" s="4"/>
      <c r="H98" s="3"/>
    </row>
    <row r="99" spans="2:8" x14ac:dyDescent="0.3">
      <c r="D99" s="4"/>
      <c r="E99" s="3"/>
      <c r="F99" s="3"/>
      <c r="G99" s="4"/>
      <c r="H99" s="3"/>
    </row>
    <row r="100" spans="2:8" x14ac:dyDescent="0.3">
      <c r="D100" s="4"/>
      <c r="E100" s="3"/>
      <c r="F100" s="3"/>
      <c r="G100" s="4"/>
      <c r="H100" s="3"/>
    </row>
    <row r="101" spans="2:8" x14ac:dyDescent="0.3">
      <c r="D101" s="4"/>
      <c r="E101" s="3"/>
      <c r="F101" s="3"/>
      <c r="G101" s="4"/>
      <c r="H101" s="3"/>
    </row>
    <row r="102" spans="2:8" x14ac:dyDescent="0.3">
      <c r="D102" s="4"/>
      <c r="E102" s="3"/>
      <c r="F102" s="3"/>
      <c r="G102" s="4"/>
      <c r="H102" s="3"/>
    </row>
    <row r="103" spans="2:8" x14ac:dyDescent="0.3">
      <c r="D103" s="4"/>
      <c r="E103" s="3"/>
      <c r="F103" s="3"/>
      <c r="G103" s="4"/>
      <c r="H103" s="3"/>
    </row>
    <row r="104" spans="2:8" x14ac:dyDescent="0.3">
      <c r="D104" s="4"/>
      <c r="E104" s="3"/>
      <c r="F104" s="3"/>
      <c r="G104" s="4"/>
      <c r="H104" s="3"/>
    </row>
    <row r="105" spans="2:8" x14ac:dyDescent="0.3">
      <c r="D105" s="4"/>
      <c r="E105" s="3"/>
      <c r="F105" s="3"/>
      <c r="G105" s="4"/>
      <c r="H105" s="3"/>
    </row>
    <row r="106" spans="2:8" x14ac:dyDescent="0.3">
      <c r="D106" s="4"/>
      <c r="E106" s="3"/>
      <c r="F106" s="3"/>
      <c r="G106" s="4"/>
      <c r="H106" s="3"/>
    </row>
    <row r="107" spans="2:8" x14ac:dyDescent="0.3">
      <c r="D107" s="4"/>
      <c r="E107" s="3"/>
      <c r="F107" s="3"/>
      <c r="G107" s="4"/>
      <c r="H107" s="3"/>
    </row>
    <row r="108" spans="2:8" x14ac:dyDescent="0.3">
      <c r="D108" s="4"/>
      <c r="E108" s="3"/>
      <c r="F108" s="3"/>
      <c r="G108" s="4"/>
      <c r="H108" s="3"/>
    </row>
    <row r="109" spans="2:8" x14ac:dyDescent="0.3">
      <c r="D109" s="4"/>
      <c r="E109" s="3"/>
      <c r="F109" s="3"/>
      <c r="G109" s="4"/>
      <c r="H109" s="3"/>
    </row>
    <row r="110" spans="2:8" x14ac:dyDescent="0.3">
      <c r="D110" s="4"/>
      <c r="E110" s="3"/>
      <c r="F110" s="3"/>
      <c r="G110" s="4"/>
      <c r="H110" s="3"/>
    </row>
    <row r="111" spans="2:8" x14ac:dyDescent="0.3">
      <c r="D111" s="4"/>
      <c r="E111" s="3"/>
      <c r="F111" s="3"/>
      <c r="G111" s="4"/>
      <c r="H111" s="3"/>
    </row>
    <row r="112" spans="2:8" x14ac:dyDescent="0.3">
      <c r="D112" s="4"/>
      <c r="E112" s="3"/>
      <c r="F112" s="3"/>
      <c r="G112" s="4"/>
      <c r="H112" s="3"/>
    </row>
    <row r="113" spans="4:8" x14ac:dyDescent="0.3">
      <c r="D113" s="4"/>
      <c r="E113" s="3"/>
      <c r="F113" s="3"/>
      <c r="G113" s="4"/>
      <c r="H113" s="3"/>
    </row>
    <row r="114" spans="4:8" x14ac:dyDescent="0.3">
      <c r="D114" s="4"/>
      <c r="E114" s="3"/>
      <c r="F114" s="3"/>
      <c r="G114" s="4"/>
      <c r="H114" s="3"/>
    </row>
    <row r="115" spans="4:8" x14ac:dyDescent="0.3">
      <c r="D115" s="4"/>
      <c r="E115" s="3"/>
      <c r="F115" s="3"/>
      <c r="G115" s="4"/>
      <c r="H115" s="3"/>
    </row>
    <row r="116" spans="4:8" x14ac:dyDescent="0.3">
      <c r="D116" s="4"/>
      <c r="E116" s="3"/>
      <c r="F116" s="3"/>
      <c r="G116" s="4"/>
      <c r="H116" s="3"/>
    </row>
    <row r="117" spans="4:8" x14ac:dyDescent="0.3">
      <c r="D117" s="4"/>
      <c r="E117" s="3"/>
      <c r="F117" s="3"/>
      <c r="G117" s="4"/>
      <c r="H117" s="3"/>
    </row>
    <row r="118" spans="4:8" x14ac:dyDescent="0.3">
      <c r="D118" s="4"/>
      <c r="E118" s="3"/>
      <c r="F118" s="3"/>
      <c r="G118" s="4"/>
      <c r="H118" s="3"/>
    </row>
    <row r="119" spans="4:8" x14ac:dyDescent="0.3">
      <c r="D119" s="4"/>
      <c r="E119" s="3"/>
      <c r="F119" s="3"/>
      <c r="G119" s="4"/>
      <c r="H119" s="3"/>
    </row>
    <row r="120" spans="4:8" x14ac:dyDescent="0.3">
      <c r="D120" s="4"/>
      <c r="E120" s="3"/>
      <c r="F120" s="3"/>
      <c r="G120" s="4"/>
      <c r="H120" s="3"/>
    </row>
    <row r="121" spans="4:8" x14ac:dyDescent="0.3">
      <c r="D121" s="4"/>
      <c r="E121" s="3"/>
      <c r="F121" s="3"/>
      <c r="G121" s="4"/>
      <c r="H121" s="3"/>
    </row>
    <row r="122" spans="4:8" x14ac:dyDescent="0.3">
      <c r="D122" s="4"/>
      <c r="E122" s="3"/>
      <c r="F122" s="3"/>
      <c r="G122" s="4"/>
      <c r="H122" s="3"/>
    </row>
    <row r="123" spans="4:8" x14ac:dyDescent="0.3">
      <c r="D123" s="4"/>
      <c r="E123" s="3"/>
      <c r="F123" s="3"/>
      <c r="G123" s="4"/>
      <c r="H123" s="3"/>
    </row>
    <row r="124" spans="4:8" x14ac:dyDescent="0.3">
      <c r="D124" s="4"/>
      <c r="E124" s="3"/>
      <c r="F124" s="3"/>
      <c r="G124" s="4"/>
      <c r="H124" s="3"/>
    </row>
    <row r="125" spans="4:8" x14ac:dyDescent="0.3">
      <c r="D125" s="4"/>
      <c r="E125" s="3"/>
      <c r="F125" s="3"/>
      <c r="G125" s="4"/>
      <c r="H125" s="3"/>
    </row>
    <row r="126" spans="4:8" x14ac:dyDescent="0.3">
      <c r="D126" s="4"/>
      <c r="E126" s="3"/>
      <c r="F126" s="3"/>
      <c r="G126" s="4"/>
      <c r="H126" s="3"/>
    </row>
    <row r="127" spans="4:8" x14ac:dyDescent="0.3">
      <c r="D127" s="4"/>
      <c r="E127" s="3"/>
      <c r="F127" s="3"/>
      <c r="G127" s="4"/>
      <c r="H127" s="3"/>
    </row>
    <row r="128" spans="4:8" x14ac:dyDescent="0.3">
      <c r="D128" s="4"/>
      <c r="E128" s="3"/>
      <c r="F128" s="3"/>
      <c r="G128" s="4"/>
      <c r="H128" s="3"/>
    </row>
    <row r="129" spans="4:8" x14ac:dyDescent="0.3">
      <c r="D129" s="4"/>
      <c r="E129" s="3"/>
      <c r="F129" s="3"/>
      <c r="G129" s="4"/>
      <c r="H129" s="3"/>
    </row>
    <row r="130" spans="4:8" x14ac:dyDescent="0.3">
      <c r="D130" s="4"/>
      <c r="E130" s="3"/>
      <c r="F130" s="3"/>
      <c r="G130" s="4"/>
      <c r="H130" s="3"/>
    </row>
    <row r="131" spans="4:8" x14ac:dyDescent="0.3">
      <c r="D131" s="4"/>
      <c r="E131" s="3"/>
      <c r="F131" s="3"/>
      <c r="G131" s="4"/>
      <c r="H131" s="3"/>
    </row>
    <row r="132" spans="4:8" x14ac:dyDescent="0.3">
      <c r="D132" s="4"/>
      <c r="E132" s="3"/>
      <c r="F132" s="3"/>
      <c r="G132" s="4"/>
      <c r="H132" s="3"/>
    </row>
    <row r="133" spans="4:8" x14ac:dyDescent="0.3">
      <c r="D133" s="4"/>
      <c r="E133" s="3"/>
      <c r="F133" s="3"/>
      <c r="G133" s="4"/>
      <c r="H133" s="3"/>
    </row>
    <row r="134" spans="4:8" x14ac:dyDescent="0.3">
      <c r="D134" s="4"/>
      <c r="E134" s="3"/>
      <c r="F134" s="3"/>
      <c r="G134" s="4"/>
      <c r="H134" s="3"/>
    </row>
    <row r="135" spans="4:8" x14ac:dyDescent="0.3">
      <c r="D135" s="4"/>
      <c r="E135" s="3"/>
      <c r="F135" s="3"/>
      <c r="G135" s="4"/>
      <c r="H135" s="3"/>
    </row>
    <row r="136" spans="4:8" x14ac:dyDescent="0.3">
      <c r="D136" s="4"/>
      <c r="E136" s="3"/>
      <c r="F136" s="3"/>
      <c r="G136" s="4"/>
      <c r="H136" s="3"/>
    </row>
    <row r="137" spans="4:8" x14ac:dyDescent="0.3">
      <c r="D137" s="4"/>
      <c r="E137" s="3"/>
      <c r="F137" s="3"/>
      <c r="G137" s="4"/>
      <c r="H137" s="3"/>
    </row>
    <row r="138" spans="4:8" x14ac:dyDescent="0.3">
      <c r="D138" s="4"/>
      <c r="E138" s="3"/>
      <c r="F138" s="3"/>
      <c r="G138" s="4"/>
      <c r="H138" s="3"/>
    </row>
    <row r="139" spans="4:8" x14ac:dyDescent="0.3">
      <c r="D139" s="4"/>
      <c r="E139" s="3"/>
      <c r="F139" s="3"/>
      <c r="G139" s="4"/>
      <c r="H139" s="3"/>
    </row>
    <row r="140" spans="4:8" x14ac:dyDescent="0.3">
      <c r="D140" s="4"/>
      <c r="E140" s="3"/>
      <c r="F140" s="3"/>
      <c r="G140" s="4"/>
      <c r="H140" s="3"/>
    </row>
    <row r="141" spans="4:8" x14ac:dyDescent="0.3">
      <c r="D141" s="4"/>
      <c r="E141" s="3"/>
      <c r="F141" s="3"/>
      <c r="G141" s="4"/>
      <c r="H141" s="3"/>
    </row>
    <row r="142" spans="4:8" x14ac:dyDescent="0.3">
      <c r="D142" s="4"/>
      <c r="E142" s="3"/>
      <c r="F142" s="3"/>
      <c r="G142" s="4"/>
      <c r="H142" s="3"/>
    </row>
    <row r="143" spans="4:8" x14ac:dyDescent="0.3">
      <c r="D143" s="4"/>
      <c r="E143" s="3"/>
      <c r="F143" s="3"/>
      <c r="G143" s="4"/>
      <c r="H143" s="3"/>
    </row>
    <row r="144" spans="4:8" x14ac:dyDescent="0.3">
      <c r="D144" s="4"/>
      <c r="E144" s="3"/>
      <c r="F144" s="3"/>
      <c r="G144" s="4"/>
      <c r="H144" s="3"/>
    </row>
    <row r="145" spans="4:8" x14ac:dyDescent="0.3">
      <c r="D145" s="4"/>
      <c r="E145" s="3"/>
      <c r="F145" s="3"/>
      <c r="G145" s="4"/>
      <c r="H145" s="3"/>
    </row>
    <row r="146" spans="4:8" x14ac:dyDescent="0.3">
      <c r="D146" s="4"/>
      <c r="E146" s="3"/>
      <c r="F146" s="3"/>
      <c r="G146" s="4"/>
      <c r="H146" s="3"/>
    </row>
    <row r="147" spans="4:8" x14ac:dyDescent="0.3">
      <c r="D147" s="4"/>
      <c r="E147" s="3"/>
      <c r="F147" s="3"/>
      <c r="G147" s="4"/>
      <c r="H147" s="3"/>
    </row>
    <row r="148" spans="4:8" x14ac:dyDescent="0.3">
      <c r="D148" s="4"/>
      <c r="E148" s="3"/>
      <c r="F148" s="3"/>
      <c r="G148" s="4"/>
      <c r="H148" s="3"/>
    </row>
    <row r="149" spans="4:8" x14ac:dyDescent="0.3">
      <c r="D149" s="4"/>
      <c r="E149" s="3"/>
      <c r="F149" s="3"/>
      <c r="G149" s="4"/>
      <c r="H149" s="3"/>
    </row>
    <row r="150" spans="4:8" x14ac:dyDescent="0.3">
      <c r="D150" s="4"/>
      <c r="E150" s="3"/>
      <c r="F150" s="3"/>
      <c r="G150" s="4"/>
      <c r="H150" s="3"/>
    </row>
    <row r="151" spans="4:8" x14ac:dyDescent="0.3">
      <c r="D151" s="4"/>
      <c r="E151" s="3"/>
      <c r="F151" s="3"/>
      <c r="G151" s="4"/>
      <c r="H151" s="3"/>
    </row>
    <row r="152" spans="4:8" x14ac:dyDescent="0.3">
      <c r="D152" s="4"/>
      <c r="E152" s="3"/>
      <c r="F152" s="3"/>
      <c r="G152" s="4"/>
      <c r="H152" s="3"/>
    </row>
    <row r="153" spans="4:8" x14ac:dyDescent="0.3">
      <c r="D153" s="4"/>
      <c r="E153" s="3"/>
      <c r="F153" s="3"/>
      <c r="G153" s="4"/>
      <c r="H153" s="3"/>
    </row>
    <row r="154" spans="4:8" x14ac:dyDescent="0.3">
      <c r="D154" s="4"/>
      <c r="E154" s="3"/>
      <c r="F154" s="3"/>
      <c r="G154" s="4"/>
      <c r="H154" s="3"/>
    </row>
    <row r="155" spans="4:8" x14ac:dyDescent="0.3">
      <c r="D155" s="4"/>
      <c r="E155" s="3"/>
      <c r="F155" s="3"/>
      <c r="G155" s="4"/>
      <c r="H155" s="3"/>
    </row>
    <row r="156" spans="4:8" x14ac:dyDescent="0.3">
      <c r="D156" s="4"/>
      <c r="E156" s="3"/>
      <c r="F156" s="3"/>
      <c r="G156" s="4"/>
      <c r="H156" s="3"/>
    </row>
    <row r="157" spans="4:8" x14ac:dyDescent="0.3">
      <c r="D157" s="4"/>
      <c r="E157" s="3"/>
      <c r="F157" s="3"/>
      <c r="G157" s="4"/>
      <c r="H157" s="3"/>
    </row>
    <row r="158" spans="4:8" x14ac:dyDescent="0.3">
      <c r="D158" s="4"/>
      <c r="E158" s="3"/>
      <c r="F158" s="3"/>
      <c r="G158" s="4"/>
      <c r="H158" s="3"/>
    </row>
    <row r="159" spans="4:8" x14ac:dyDescent="0.3">
      <c r="D159" s="4"/>
      <c r="E159" s="3"/>
      <c r="F159" s="3"/>
      <c r="G159" s="4"/>
      <c r="H159" s="3"/>
    </row>
    <row r="160" spans="4:8" x14ac:dyDescent="0.3">
      <c r="D160" s="4"/>
      <c r="E160" s="3"/>
      <c r="F160" s="3"/>
      <c r="G160" s="4"/>
      <c r="H160" s="3"/>
    </row>
    <row r="161" spans="4:8" x14ac:dyDescent="0.3">
      <c r="D161" s="4"/>
      <c r="E161" s="3"/>
      <c r="F161" s="3"/>
      <c r="G161" s="4"/>
      <c r="H161" s="3"/>
    </row>
    <row r="162" spans="4:8" x14ac:dyDescent="0.3">
      <c r="D162" s="4"/>
      <c r="E162" s="3"/>
      <c r="F162" s="3"/>
      <c r="G162" s="4"/>
      <c r="H162" s="3"/>
    </row>
    <row r="163" spans="4:8" x14ac:dyDescent="0.3">
      <c r="D163" s="4"/>
      <c r="E163" s="3"/>
      <c r="F163" s="3"/>
      <c r="G163" s="4"/>
      <c r="H163" s="3"/>
    </row>
    <row r="164" spans="4:8" x14ac:dyDescent="0.3">
      <c r="D164" s="4"/>
      <c r="E164" s="3"/>
      <c r="F164" s="3"/>
      <c r="G164" s="4"/>
      <c r="H164" s="3"/>
    </row>
    <row r="165" spans="4:8" x14ac:dyDescent="0.3">
      <c r="D165" s="4"/>
      <c r="E165" s="3"/>
      <c r="F165" s="3"/>
      <c r="G165" s="4"/>
      <c r="H165" s="3"/>
    </row>
    <row r="166" spans="4:8" x14ac:dyDescent="0.3">
      <c r="D166" s="4"/>
      <c r="E166" s="3"/>
      <c r="F166" s="3"/>
      <c r="G166" s="4"/>
      <c r="H166" s="3"/>
    </row>
    <row r="167" spans="4:8" x14ac:dyDescent="0.3">
      <c r="D167" s="4"/>
      <c r="E167" s="3"/>
      <c r="F167" s="3"/>
      <c r="G167" s="4"/>
      <c r="H167" s="3"/>
    </row>
    <row r="168" spans="4:8" x14ac:dyDescent="0.3">
      <c r="D168" s="4"/>
      <c r="E168" s="3"/>
      <c r="F168" s="3"/>
      <c r="G168" s="4"/>
      <c r="H168" s="3"/>
    </row>
    <row r="169" spans="4:8" x14ac:dyDescent="0.3">
      <c r="D169" s="4"/>
      <c r="E169" s="3"/>
      <c r="F169" s="3"/>
      <c r="G169" s="4"/>
      <c r="H169" s="3"/>
    </row>
    <row r="170" spans="4:8" x14ac:dyDescent="0.3">
      <c r="D170" s="4"/>
      <c r="E170" s="3"/>
      <c r="F170" s="3"/>
      <c r="G170" s="4"/>
      <c r="H170" s="3"/>
    </row>
    <row r="171" spans="4:8" x14ac:dyDescent="0.3">
      <c r="D171" s="4"/>
      <c r="E171" s="3"/>
      <c r="F171" s="3"/>
      <c r="G171" s="4"/>
      <c r="H171" s="3"/>
    </row>
    <row r="172" spans="4:8" x14ac:dyDescent="0.3">
      <c r="D172" s="4"/>
      <c r="E172" s="3"/>
      <c r="F172" s="3"/>
      <c r="G172" s="4"/>
      <c r="H172" s="3"/>
    </row>
    <row r="173" spans="4:8" x14ac:dyDescent="0.3">
      <c r="D173" s="4"/>
      <c r="E173" s="3"/>
      <c r="F173" s="3"/>
      <c r="G173" s="4"/>
      <c r="H173" s="3"/>
    </row>
    <row r="174" spans="4:8" x14ac:dyDescent="0.3">
      <c r="D174" s="4"/>
      <c r="E174" s="3"/>
      <c r="F174" s="3"/>
      <c r="G174" s="4"/>
      <c r="H174" s="3"/>
    </row>
    <row r="175" spans="4:8" x14ac:dyDescent="0.3">
      <c r="D175" s="4"/>
      <c r="E175" s="3"/>
      <c r="F175" s="3"/>
      <c r="G175" s="4"/>
      <c r="H175" s="3"/>
    </row>
    <row r="176" spans="4:8" x14ac:dyDescent="0.3">
      <c r="D176" s="4"/>
      <c r="E176" s="3"/>
      <c r="F176" s="3"/>
      <c r="G176" s="4"/>
      <c r="H176" s="3"/>
    </row>
    <row r="177" spans="4:8" x14ac:dyDescent="0.3">
      <c r="D177" s="4"/>
      <c r="E177" s="3"/>
      <c r="F177" s="3"/>
      <c r="G177" s="4"/>
      <c r="H177" s="3"/>
    </row>
    <row r="178" spans="4:8" x14ac:dyDescent="0.3">
      <c r="D178" s="4"/>
      <c r="E178" s="3"/>
      <c r="F178" s="3"/>
      <c r="G178" s="4"/>
      <c r="H178" s="3"/>
    </row>
    <row r="179" spans="4:8" x14ac:dyDescent="0.3">
      <c r="D179" s="4"/>
      <c r="E179" s="3"/>
      <c r="F179" s="3"/>
      <c r="G179" s="4"/>
      <c r="H179" s="3"/>
    </row>
    <row r="180" spans="4:8" x14ac:dyDescent="0.3">
      <c r="D180" s="4"/>
      <c r="E180" s="3"/>
      <c r="F180" s="3"/>
      <c r="G180" s="4"/>
      <c r="H180" s="3"/>
    </row>
    <row r="181" spans="4:8" x14ac:dyDescent="0.3">
      <c r="D181" s="4"/>
      <c r="E181" s="3"/>
      <c r="F181" s="3"/>
      <c r="G181" s="4"/>
      <c r="H181" s="3"/>
    </row>
    <row r="182" spans="4:8" x14ac:dyDescent="0.3">
      <c r="D182" s="4"/>
      <c r="E182" s="3"/>
      <c r="F182" s="3"/>
      <c r="G182" s="4"/>
      <c r="H182" s="3"/>
    </row>
    <row r="183" spans="4:8" x14ac:dyDescent="0.3">
      <c r="D183" s="4"/>
      <c r="E183" s="3"/>
      <c r="F183" s="3"/>
      <c r="G183" s="4"/>
      <c r="H183" s="3"/>
    </row>
    <row r="184" spans="4:8" x14ac:dyDescent="0.3">
      <c r="D184" s="4"/>
      <c r="E184" s="3"/>
      <c r="F184" s="3"/>
      <c r="G184" s="4"/>
      <c r="H184" s="3"/>
    </row>
    <row r="185" spans="4:8" x14ac:dyDescent="0.3">
      <c r="D185" s="4"/>
      <c r="E185" s="3"/>
      <c r="F185" s="3"/>
      <c r="G185" s="4"/>
      <c r="H185" s="3"/>
    </row>
    <row r="186" spans="4:8" x14ac:dyDescent="0.3">
      <c r="D186" s="4"/>
      <c r="E186" s="3"/>
      <c r="F186" s="3"/>
      <c r="G186" s="4"/>
      <c r="H186" s="3"/>
    </row>
    <row r="187" spans="4:8" x14ac:dyDescent="0.3">
      <c r="D187" s="4"/>
      <c r="E187" s="3"/>
      <c r="F187" s="3"/>
      <c r="G187" s="4"/>
      <c r="H187" s="3"/>
    </row>
    <row r="188" spans="4:8" x14ac:dyDescent="0.3">
      <c r="D188" s="4"/>
      <c r="E188" s="3"/>
      <c r="F188" s="3"/>
      <c r="G188" s="4"/>
      <c r="H188" s="3"/>
    </row>
    <row r="189" spans="4:8" x14ac:dyDescent="0.3">
      <c r="D189" s="4"/>
      <c r="E189" s="3"/>
      <c r="F189" s="3"/>
      <c r="G189" s="4"/>
      <c r="H189" s="3"/>
    </row>
    <row r="190" spans="4:8" x14ac:dyDescent="0.3">
      <c r="D190" s="4"/>
      <c r="E190" s="3"/>
      <c r="F190" s="3"/>
      <c r="G190" s="4"/>
      <c r="H190" s="3"/>
    </row>
    <row r="191" spans="4:8" x14ac:dyDescent="0.3">
      <c r="D191" s="4"/>
      <c r="E191" s="3"/>
      <c r="F191" s="3"/>
      <c r="G191" s="4"/>
      <c r="H191" s="3"/>
    </row>
    <row r="192" spans="4:8" x14ac:dyDescent="0.3">
      <c r="D192" s="4"/>
      <c r="E192" s="3"/>
      <c r="F192" s="3"/>
      <c r="G192" s="4"/>
      <c r="H192" s="3"/>
    </row>
    <row r="193" spans="4:8" x14ac:dyDescent="0.3">
      <c r="D193" s="4"/>
      <c r="E193" s="3"/>
      <c r="F193" s="3"/>
      <c r="G193" s="4"/>
      <c r="H193" s="3"/>
    </row>
    <row r="194" spans="4:8" x14ac:dyDescent="0.3">
      <c r="D194" s="4"/>
      <c r="E194" s="3"/>
      <c r="F194" s="3"/>
      <c r="G194" s="4"/>
      <c r="H194" s="3"/>
    </row>
    <row r="195" spans="4:8" x14ac:dyDescent="0.3">
      <c r="D195" s="4"/>
      <c r="E195" s="3"/>
      <c r="F195" s="3"/>
      <c r="G195" s="4"/>
      <c r="H195" s="3"/>
    </row>
    <row r="196" spans="4:8" x14ac:dyDescent="0.3">
      <c r="D196" s="4"/>
      <c r="E196" s="3"/>
      <c r="F196" s="3"/>
      <c r="G196" s="4"/>
      <c r="H196" s="3"/>
    </row>
    <row r="197" spans="4:8" x14ac:dyDescent="0.3">
      <c r="D197" s="4"/>
      <c r="E197" s="3"/>
      <c r="F197" s="3"/>
      <c r="G197" s="4"/>
      <c r="H197" s="3"/>
    </row>
    <row r="198" spans="4:8" x14ac:dyDescent="0.3">
      <c r="D198" s="4"/>
      <c r="E198" s="3"/>
      <c r="F198" s="3"/>
      <c r="G198" s="4"/>
      <c r="H198" s="3"/>
    </row>
    <row r="199" spans="4:8" x14ac:dyDescent="0.3">
      <c r="D199" s="4"/>
      <c r="E199" s="3"/>
      <c r="F199" s="3"/>
      <c r="G199" s="4"/>
      <c r="H199" s="3"/>
    </row>
    <row r="200" spans="4:8" x14ac:dyDescent="0.3">
      <c r="D200" s="4"/>
      <c r="E200" s="3"/>
      <c r="F200" s="3"/>
      <c r="G200" s="4"/>
      <c r="H200" s="3"/>
    </row>
    <row r="201" spans="4:8" x14ac:dyDescent="0.3">
      <c r="D201" s="4"/>
      <c r="E201" s="3"/>
      <c r="F201" s="3"/>
      <c r="G201" s="4"/>
      <c r="H201" s="3"/>
    </row>
    <row r="202" spans="4:8" x14ac:dyDescent="0.3">
      <c r="D202" s="4"/>
      <c r="E202" s="3"/>
      <c r="F202" s="3"/>
      <c r="G202" s="4"/>
      <c r="H202" s="3"/>
    </row>
    <row r="203" spans="4:8" x14ac:dyDescent="0.3">
      <c r="D203" s="4"/>
      <c r="E203" s="3"/>
      <c r="F203" s="3"/>
      <c r="G203" s="4"/>
      <c r="H203" s="3"/>
    </row>
    <row r="204" spans="4:8" x14ac:dyDescent="0.3">
      <c r="D204" s="4"/>
      <c r="E204" s="3"/>
      <c r="F204" s="3"/>
      <c r="G204" s="4"/>
      <c r="H204" s="3"/>
    </row>
    <row r="205" spans="4:8" x14ac:dyDescent="0.3">
      <c r="D205" s="4"/>
      <c r="E205" s="3"/>
      <c r="F205" s="3"/>
      <c r="G205" s="4"/>
      <c r="H205" s="3"/>
    </row>
    <row r="206" spans="4:8" x14ac:dyDescent="0.3">
      <c r="D206" s="4"/>
      <c r="E206" s="3"/>
      <c r="F206" s="3"/>
      <c r="G206" s="4"/>
      <c r="H206" s="3"/>
    </row>
    <row r="207" spans="4:8" x14ac:dyDescent="0.3">
      <c r="D207" s="4"/>
      <c r="E207" s="3"/>
      <c r="F207" s="3"/>
      <c r="G207" s="4"/>
      <c r="H207" s="3"/>
    </row>
    <row r="208" spans="4:8" x14ac:dyDescent="0.3">
      <c r="D208" s="4"/>
      <c r="E208" s="3"/>
      <c r="F208" s="3"/>
      <c r="G208" s="4"/>
      <c r="H208" s="3"/>
    </row>
    <row r="209" spans="4:8" x14ac:dyDescent="0.3">
      <c r="D209" s="4"/>
      <c r="E209" s="3"/>
      <c r="F209" s="3"/>
      <c r="G209" s="4"/>
      <c r="H209" s="3"/>
    </row>
    <row r="210" spans="4:8" x14ac:dyDescent="0.3">
      <c r="D210" s="4"/>
      <c r="E210" s="3"/>
      <c r="F210" s="3"/>
      <c r="G210" s="4"/>
      <c r="H210" s="3"/>
    </row>
    <row r="211" spans="4:8" x14ac:dyDescent="0.3">
      <c r="D211" s="4"/>
      <c r="E211" s="3"/>
      <c r="F211" s="3"/>
      <c r="G211" s="4"/>
      <c r="H211" s="3"/>
    </row>
    <row r="212" spans="4:8" x14ac:dyDescent="0.3">
      <c r="D212" s="4"/>
      <c r="E212" s="3"/>
      <c r="F212" s="3"/>
      <c r="G212" s="4"/>
      <c r="H212" s="3"/>
    </row>
    <row r="213" spans="4:8" x14ac:dyDescent="0.3">
      <c r="D213" s="4"/>
      <c r="E213" s="3"/>
      <c r="F213" s="3"/>
      <c r="G213" s="4"/>
      <c r="H213" s="3"/>
    </row>
    <row r="214" spans="4:8" x14ac:dyDescent="0.3">
      <c r="D214" s="4"/>
      <c r="E214" s="3"/>
      <c r="F214" s="3"/>
      <c r="G214" s="4"/>
      <c r="H214" s="3"/>
    </row>
    <row r="215" spans="4:8" x14ac:dyDescent="0.3">
      <c r="D215" s="4"/>
      <c r="E215" s="3"/>
      <c r="F215" s="3"/>
      <c r="G215" s="4"/>
      <c r="H215" s="3"/>
    </row>
    <row r="216" spans="4:8" x14ac:dyDescent="0.3">
      <c r="D216" s="4"/>
      <c r="E216" s="3"/>
      <c r="F216" s="3"/>
      <c r="G216" s="4"/>
      <c r="H216" s="3"/>
    </row>
    <row r="217" spans="4:8" x14ac:dyDescent="0.3">
      <c r="D217" s="4"/>
      <c r="E217" s="3"/>
      <c r="F217" s="3"/>
      <c r="G217" s="4"/>
      <c r="H217" s="3"/>
    </row>
    <row r="218" spans="4:8" x14ac:dyDescent="0.3">
      <c r="D218" s="4"/>
      <c r="E218" s="3"/>
      <c r="F218" s="3"/>
      <c r="G218" s="4"/>
      <c r="H218" s="3"/>
    </row>
    <row r="219" spans="4:8" x14ac:dyDescent="0.3">
      <c r="D219" s="4"/>
      <c r="E219" s="3"/>
      <c r="F219" s="3"/>
      <c r="G219" s="4"/>
      <c r="H219" s="3"/>
    </row>
    <row r="220" spans="4:8" x14ac:dyDescent="0.3">
      <c r="D220" s="4"/>
      <c r="E220" s="3"/>
      <c r="F220" s="3"/>
      <c r="G220" s="4"/>
      <c r="H220" s="3"/>
    </row>
    <row r="221" spans="4:8" x14ac:dyDescent="0.3">
      <c r="D221" s="4"/>
      <c r="E221" s="3"/>
      <c r="F221" s="3"/>
      <c r="G221" s="4"/>
      <c r="H221" s="3"/>
    </row>
    <row r="222" spans="4:8" x14ac:dyDescent="0.3">
      <c r="D222" s="4"/>
      <c r="E222" s="3"/>
      <c r="F222" s="3"/>
      <c r="G222" s="4"/>
      <c r="H222" s="3"/>
    </row>
    <row r="223" spans="4:8" x14ac:dyDescent="0.3">
      <c r="D223" s="4"/>
      <c r="E223" s="3"/>
      <c r="F223" s="3"/>
      <c r="G223" s="4"/>
      <c r="H223" s="3"/>
    </row>
    <row r="224" spans="4:8" x14ac:dyDescent="0.3">
      <c r="D224" s="4"/>
      <c r="E224" s="3"/>
      <c r="F224" s="3"/>
      <c r="G224" s="4"/>
      <c r="H224" s="3"/>
    </row>
    <row r="225" spans="4:8" x14ac:dyDescent="0.3">
      <c r="D225" s="4"/>
      <c r="E225" s="3"/>
      <c r="F225" s="3"/>
      <c r="G225" s="4"/>
      <c r="H225" s="3"/>
    </row>
    <row r="226" spans="4:8" x14ac:dyDescent="0.3">
      <c r="D226" s="4"/>
      <c r="E226" s="3"/>
      <c r="F226" s="3"/>
      <c r="G226" s="4"/>
      <c r="H226" s="3"/>
    </row>
    <row r="227" spans="4:8" x14ac:dyDescent="0.3">
      <c r="D227" s="4"/>
      <c r="E227" s="3"/>
      <c r="F227" s="3"/>
      <c r="G227" s="4"/>
      <c r="H227" s="3"/>
    </row>
    <row r="228" spans="4:8" x14ac:dyDescent="0.3">
      <c r="D228" s="4"/>
      <c r="E228" s="3"/>
      <c r="F228" s="3"/>
      <c r="G228" s="4"/>
      <c r="H228" s="3"/>
    </row>
    <row r="229" spans="4:8" x14ac:dyDescent="0.3">
      <c r="D229" s="4"/>
      <c r="E229" s="3"/>
      <c r="F229" s="3"/>
      <c r="G229" s="4"/>
      <c r="H229" s="3"/>
    </row>
    <row r="230" spans="4:8" x14ac:dyDescent="0.3">
      <c r="D230" s="4"/>
      <c r="E230" s="3"/>
      <c r="F230" s="3"/>
      <c r="G230" s="4"/>
      <c r="H230" s="3"/>
    </row>
    <row r="231" spans="4:8" x14ac:dyDescent="0.3">
      <c r="D231" s="4"/>
      <c r="E231" s="3"/>
      <c r="F231" s="3"/>
      <c r="G231" s="4"/>
      <c r="H231" s="3"/>
    </row>
    <row r="232" spans="4:8" x14ac:dyDescent="0.3">
      <c r="D232" s="4"/>
      <c r="E232" s="3"/>
      <c r="F232" s="3"/>
      <c r="G232" s="4"/>
      <c r="H232" s="3"/>
    </row>
    <row r="233" spans="4:8" x14ac:dyDescent="0.3">
      <c r="D233" s="4"/>
      <c r="E233" s="3"/>
      <c r="F233" s="3"/>
      <c r="G233" s="4"/>
      <c r="H233" s="3"/>
    </row>
    <row r="234" spans="4:8" x14ac:dyDescent="0.3">
      <c r="D234" s="4"/>
      <c r="E234" s="3"/>
      <c r="F234" s="3"/>
      <c r="G234" s="4"/>
      <c r="H234" s="3"/>
    </row>
    <row r="235" spans="4:8" x14ac:dyDescent="0.3">
      <c r="D235" s="4"/>
      <c r="E235" s="3"/>
      <c r="F235" s="3"/>
      <c r="G235" s="4"/>
      <c r="H235" s="3"/>
    </row>
    <row r="236" spans="4:8" x14ac:dyDescent="0.3">
      <c r="D236" s="4"/>
      <c r="E236" s="3"/>
      <c r="F236" s="3"/>
      <c r="G236" s="4"/>
      <c r="H236" s="3"/>
    </row>
    <row r="237" spans="4:8" x14ac:dyDescent="0.3">
      <c r="D237" s="4"/>
      <c r="E237" s="3"/>
      <c r="F237" s="3"/>
      <c r="G237" s="4"/>
      <c r="H237" s="3"/>
    </row>
    <row r="238" spans="4:8" x14ac:dyDescent="0.3">
      <c r="D238" s="4"/>
      <c r="E238" s="3"/>
      <c r="F238" s="3"/>
      <c r="G238" s="4"/>
      <c r="H238" s="3"/>
    </row>
    <row r="239" spans="4:8" x14ac:dyDescent="0.3">
      <c r="D239" s="4"/>
      <c r="E239" s="3"/>
      <c r="F239" s="3"/>
      <c r="G239" s="4"/>
      <c r="H239" s="3"/>
    </row>
    <row r="240" spans="4:8" x14ac:dyDescent="0.3">
      <c r="D240" s="4"/>
      <c r="E240" s="3"/>
      <c r="F240" s="3"/>
      <c r="G240" s="4"/>
      <c r="H240" s="3"/>
    </row>
    <row r="241" spans="4:8" x14ac:dyDescent="0.3">
      <c r="D241" s="4"/>
      <c r="E241" s="3"/>
      <c r="F241" s="3"/>
      <c r="G241" s="4"/>
      <c r="H241" s="3"/>
    </row>
    <row r="242" spans="4:8" x14ac:dyDescent="0.3">
      <c r="D242" s="4"/>
      <c r="E242" s="3"/>
      <c r="F242" s="3"/>
      <c r="G242" s="4"/>
      <c r="H242" s="3"/>
    </row>
    <row r="243" spans="4:8" x14ac:dyDescent="0.3">
      <c r="D243" s="4"/>
      <c r="E243" s="3"/>
      <c r="F243" s="3"/>
      <c r="G243" s="4"/>
      <c r="H243" s="3"/>
    </row>
    <row r="244" spans="4:8" x14ac:dyDescent="0.3">
      <c r="D244" s="4"/>
      <c r="E244" s="3"/>
      <c r="F244" s="3"/>
      <c r="G244" s="4"/>
      <c r="H244" s="3"/>
    </row>
    <row r="245" spans="4:8" x14ac:dyDescent="0.3">
      <c r="D245" s="4"/>
      <c r="E245" s="3"/>
      <c r="F245" s="3"/>
      <c r="G245" s="4"/>
      <c r="H245" s="3"/>
    </row>
    <row r="246" spans="4:8" x14ac:dyDescent="0.3">
      <c r="D246" s="4"/>
      <c r="E246" s="3"/>
      <c r="F246" s="3"/>
      <c r="G246" s="4"/>
      <c r="H246" s="3"/>
    </row>
    <row r="247" spans="4:8" x14ac:dyDescent="0.3">
      <c r="D247" s="4"/>
      <c r="E247" s="3"/>
      <c r="F247" s="3"/>
      <c r="G247" s="4"/>
      <c r="H247" s="3"/>
    </row>
    <row r="248" spans="4:8" x14ac:dyDescent="0.3">
      <c r="D248" s="4"/>
      <c r="E248" s="3"/>
      <c r="F248" s="3"/>
      <c r="G248" s="4"/>
      <c r="H248" s="3"/>
    </row>
    <row r="249" spans="4:8" x14ac:dyDescent="0.3">
      <c r="D249" s="4"/>
      <c r="E249" s="3"/>
      <c r="F249" s="3"/>
      <c r="G249" s="4"/>
      <c r="H249" s="3"/>
    </row>
    <row r="250" spans="4:8" x14ac:dyDescent="0.3">
      <c r="D250" s="4"/>
      <c r="E250" s="3"/>
      <c r="F250" s="3"/>
      <c r="G250" s="4"/>
      <c r="H250" s="3"/>
    </row>
    <row r="251" spans="4:8" x14ac:dyDescent="0.3">
      <c r="D251" s="4"/>
      <c r="E251" s="3"/>
      <c r="F251" s="3"/>
      <c r="G251" s="4"/>
      <c r="H251" s="3"/>
    </row>
    <row r="252" spans="4:8" x14ac:dyDescent="0.3">
      <c r="D252" s="4"/>
      <c r="E252" s="3"/>
      <c r="F252" s="3"/>
      <c r="G252" s="4"/>
      <c r="H252" s="3"/>
    </row>
    <row r="253" spans="4:8" x14ac:dyDescent="0.3">
      <c r="D253" s="4"/>
      <c r="E253" s="3"/>
      <c r="F253" s="3"/>
      <c r="G253" s="4"/>
      <c r="H253" s="3"/>
    </row>
    <row r="254" spans="4:8" x14ac:dyDescent="0.3">
      <c r="D254" s="4"/>
      <c r="E254" s="3"/>
      <c r="F254" s="3"/>
      <c r="G254" s="4"/>
      <c r="H254" s="3"/>
    </row>
    <row r="255" spans="4:8" x14ac:dyDescent="0.3">
      <c r="D255" s="4"/>
      <c r="E255" s="3"/>
      <c r="F255" s="3"/>
      <c r="G255" s="4"/>
      <c r="H255" s="3"/>
    </row>
    <row r="256" spans="4:8" x14ac:dyDescent="0.3">
      <c r="D256" s="4"/>
      <c r="E256" s="3"/>
      <c r="F256" s="3"/>
      <c r="G256" s="4"/>
      <c r="H256" s="3"/>
    </row>
    <row r="257" spans="4:8" x14ac:dyDescent="0.3">
      <c r="D257" s="4"/>
      <c r="E257" s="3"/>
      <c r="F257" s="3"/>
      <c r="G257" s="4"/>
      <c r="H257" s="3"/>
    </row>
    <row r="258" spans="4:8" x14ac:dyDescent="0.3">
      <c r="D258" s="4"/>
      <c r="E258" s="3"/>
      <c r="F258" s="3"/>
      <c r="G258" s="4"/>
      <c r="H258" s="3"/>
    </row>
    <row r="259" spans="4:8" x14ac:dyDescent="0.3">
      <c r="D259" s="4"/>
      <c r="E259" s="3"/>
      <c r="F259" s="3"/>
      <c r="G259" s="4"/>
      <c r="H259" s="3"/>
    </row>
    <row r="260" spans="4:8" x14ac:dyDescent="0.3">
      <c r="D260" s="4"/>
      <c r="E260" s="3"/>
      <c r="F260" s="3"/>
      <c r="G260" s="4"/>
      <c r="H260" s="3"/>
    </row>
    <row r="261" spans="4:8" x14ac:dyDescent="0.3">
      <c r="D261" s="4"/>
      <c r="E261" s="3"/>
      <c r="F261" s="3"/>
      <c r="G261" s="4"/>
      <c r="H261" s="3"/>
    </row>
    <row r="262" spans="4:8" x14ac:dyDescent="0.3">
      <c r="D262" s="4"/>
      <c r="E262" s="3"/>
      <c r="F262" s="3"/>
      <c r="G262" s="4"/>
      <c r="H262" s="3"/>
    </row>
    <row r="263" spans="4:8" x14ac:dyDescent="0.3">
      <c r="D263" s="4"/>
      <c r="E263" s="3"/>
      <c r="F263" s="3"/>
      <c r="G263" s="4"/>
      <c r="H263" s="3"/>
    </row>
    <row r="264" spans="4:8" x14ac:dyDescent="0.3">
      <c r="D264" s="4"/>
      <c r="E264" s="3"/>
      <c r="F264" s="3"/>
      <c r="G264" s="4"/>
      <c r="H264" s="3"/>
    </row>
    <row r="265" spans="4:8" x14ac:dyDescent="0.3">
      <c r="D265" s="4"/>
      <c r="E265" s="3"/>
      <c r="F265" s="3"/>
      <c r="G265" s="4"/>
      <c r="H265" s="3"/>
    </row>
    <row r="266" spans="4:8" x14ac:dyDescent="0.3">
      <c r="D266" s="4"/>
      <c r="E266" s="3"/>
      <c r="F266" s="3"/>
      <c r="G266" s="4"/>
      <c r="H266" s="3"/>
    </row>
    <row r="267" spans="4:8" x14ac:dyDescent="0.3">
      <c r="D267" s="4"/>
      <c r="E267" s="3"/>
      <c r="F267" s="3"/>
      <c r="G267" s="4"/>
      <c r="H267" s="3"/>
    </row>
    <row r="268" spans="4:8" x14ac:dyDescent="0.3">
      <c r="D268" s="4"/>
      <c r="E268" s="3"/>
      <c r="F268" s="3"/>
      <c r="G268" s="4"/>
      <c r="H268" s="3"/>
    </row>
    <row r="269" spans="4:8" x14ac:dyDescent="0.3">
      <c r="D269" s="4"/>
      <c r="E269" s="3"/>
      <c r="F269" s="3"/>
      <c r="G269" s="4"/>
      <c r="H269" s="3"/>
    </row>
    <row r="270" spans="4:8" x14ac:dyDescent="0.3">
      <c r="D270" s="4"/>
      <c r="E270" s="3"/>
      <c r="F270" s="3"/>
      <c r="G270" s="4"/>
      <c r="H270" s="3"/>
    </row>
    <row r="271" spans="4:8" x14ac:dyDescent="0.3">
      <c r="D271" s="4"/>
      <c r="E271" s="3"/>
      <c r="F271" s="3"/>
      <c r="G271" s="4"/>
      <c r="H271" s="3"/>
    </row>
    <row r="272" spans="4:8" x14ac:dyDescent="0.3">
      <c r="D272" s="4"/>
      <c r="E272" s="3"/>
      <c r="F272" s="3"/>
      <c r="G272" s="4"/>
      <c r="H272" s="3"/>
    </row>
    <row r="273" spans="4:9" x14ac:dyDescent="0.3">
      <c r="D273" s="4"/>
      <c r="E273" s="3"/>
      <c r="F273" s="3"/>
      <c r="G273" s="4"/>
      <c r="H273" s="3"/>
    </row>
    <row r="274" spans="4:9" x14ac:dyDescent="0.3">
      <c r="D274" s="4"/>
      <c r="E274" s="3"/>
      <c r="F274" s="3"/>
      <c r="G274" s="4"/>
      <c r="H274" s="3"/>
      <c r="I274" s="3"/>
    </row>
    <row r="275" spans="4:9" x14ac:dyDescent="0.3">
      <c r="D275" s="4"/>
      <c r="E275" s="3"/>
      <c r="F275" s="3"/>
      <c r="G275" s="4"/>
      <c r="H275" s="3"/>
      <c r="I275" s="3"/>
    </row>
    <row r="276" spans="4:9" x14ac:dyDescent="0.3">
      <c r="D276" s="4"/>
      <c r="E276" s="3"/>
      <c r="F276" s="3"/>
      <c r="G276" s="4"/>
      <c r="H276" s="3"/>
      <c r="I276" s="3"/>
    </row>
    <row r="277" spans="4:9" x14ac:dyDescent="0.3">
      <c r="D277" s="4"/>
      <c r="E277" s="3"/>
      <c r="F277" s="3"/>
      <c r="G277" s="4"/>
      <c r="H277" s="3"/>
      <c r="I277" s="3"/>
    </row>
    <row r="278" spans="4:9" x14ac:dyDescent="0.3">
      <c r="D278" s="4"/>
      <c r="E278" s="3"/>
      <c r="F278" s="3"/>
      <c r="G278" s="4"/>
      <c r="H278" s="3"/>
      <c r="I278" s="3"/>
    </row>
    <row r="279" spans="4:9" x14ac:dyDescent="0.3">
      <c r="D279" s="4"/>
      <c r="E279" s="3"/>
      <c r="F279" s="3"/>
      <c r="G279" s="4"/>
      <c r="H279" s="3"/>
      <c r="I279" s="3"/>
    </row>
    <row r="280" spans="4:9" x14ac:dyDescent="0.3">
      <c r="D280" s="4"/>
      <c r="E280" s="3"/>
      <c r="F280" s="3"/>
      <c r="G280" s="4"/>
      <c r="H280" s="3"/>
      <c r="I280" s="3"/>
    </row>
    <row r="281" spans="4:9" x14ac:dyDescent="0.3">
      <c r="D281" s="4"/>
      <c r="E281" s="3"/>
      <c r="F281" s="3"/>
      <c r="G281" s="4"/>
      <c r="H281" s="3"/>
      <c r="I281" s="3"/>
    </row>
    <row r="282" spans="4:9" x14ac:dyDescent="0.3">
      <c r="D282" s="4"/>
      <c r="E282" s="3"/>
      <c r="F282" s="3"/>
      <c r="G282" s="4"/>
      <c r="H282" s="3"/>
      <c r="I282" s="3"/>
    </row>
    <row r="283" spans="4:9" x14ac:dyDescent="0.3">
      <c r="D283" s="4"/>
      <c r="E283" s="3"/>
      <c r="F283" s="3"/>
      <c r="G283" s="4"/>
      <c r="H283" s="3"/>
      <c r="I283" s="3"/>
    </row>
    <row r="284" spans="4:9" x14ac:dyDescent="0.3">
      <c r="D284" s="4"/>
      <c r="E284" s="3"/>
      <c r="F284" s="3"/>
      <c r="G284" s="4"/>
      <c r="H284" s="3"/>
      <c r="I284" s="3"/>
    </row>
    <row r="285" spans="4:9" x14ac:dyDescent="0.3">
      <c r="D285" s="4"/>
      <c r="E285" s="3"/>
      <c r="F285" s="3"/>
      <c r="G285" s="4"/>
      <c r="H285" s="3"/>
      <c r="I285" s="3"/>
    </row>
    <row r="286" spans="4:9" x14ac:dyDescent="0.3">
      <c r="D286" s="4"/>
      <c r="E286" s="3"/>
      <c r="F286" s="3"/>
      <c r="G286" s="4"/>
      <c r="H286" s="3"/>
      <c r="I286" s="3"/>
    </row>
    <row r="287" spans="4:9" x14ac:dyDescent="0.3">
      <c r="D287" s="4"/>
      <c r="E287" s="3"/>
      <c r="F287" s="3"/>
      <c r="G287" s="4"/>
      <c r="H287" s="3"/>
      <c r="I287" s="3"/>
    </row>
    <row r="288" spans="4:9" x14ac:dyDescent="0.3">
      <c r="D288" s="4"/>
      <c r="E288" s="3"/>
      <c r="F288" s="3"/>
      <c r="G288" s="4"/>
      <c r="H288" s="3"/>
      <c r="I288" s="3"/>
    </row>
    <row r="289" spans="4:9" x14ac:dyDescent="0.3">
      <c r="D289" s="4"/>
      <c r="E289" s="3"/>
      <c r="F289" s="3"/>
      <c r="G289" s="4"/>
      <c r="H289" s="3"/>
      <c r="I289" s="3"/>
    </row>
    <row r="290" spans="4:9" x14ac:dyDescent="0.3">
      <c r="D290" s="4"/>
      <c r="E290" s="3"/>
      <c r="F290" s="3"/>
      <c r="G290" s="4"/>
      <c r="H290" s="3"/>
      <c r="I290" s="3"/>
    </row>
    <row r="291" spans="4:9" x14ac:dyDescent="0.3">
      <c r="D291" s="4"/>
      <c r="E291" s="3"/>
      <c r="F291" s="3"/>
      <c r="G291" s="4"/>
      <c r="H291" s="3"/>
      <c r="I291" s="3"/>
    </row>
    <row r="292" spans="4:9" x14ac:dyDescent="0.3">
      <c r="D292" s="4"/>
      <c r="E292" s="3"/>
      <c r="F292" s="3"/>
      <c r="G292" s="4"/>
      <c r="H292" s="3"/>
      <c r="I292" s="3"/>
    </row>
    <row r="293" spans="4:9" x14ac:dyDescent="0.3">
      <c r="D293" s="4"/>
      <c r="E293" s="3"/>
      <c r="F293" s="3"/>
      <c r="G293" s="4"/>
      <c r="H293" s="3"/>
      <c r="I293" s="3"/>
    </row>
    <row r="294" spans="4:9" x14ac:dyDescent="0.3">
      <c r="D294" s="4"/>
      <c r="E294" s="3"/>
      <c r="F294" s="3"/>
      <c r="G294" s="4"/>
      <c r="H294" s="3"/>
      <c r="I294" s="3"/>
    </row>
    <row r="295" spans="4:9" x14ac:dyDescent="0.3">
      <c r="D295" s="4"/>
      <c r="E295" s="3"/>
      <c r="F295" s="3"/>
      <c r="G295" s="4"/>
      <c r="H295" s="3"/>
      <c r="I295" s="3"/>
    </row>
    <row r="296" spans="4:9" x14ac:dyDescent="0.3">
      <c r="D296" s="4"/>
      <c r="E296" s="3"/>
      <c r="F296" s="3"/>
      <c r="G296" s="4"/>
      <c r="H296" s="3"/>
      <c r="I296" s="3"/>
    </row>
    <row r="297" spans="4:9" x14ac:dyDescent="0.3">
      <c r="D297" s="4"/>
      <c r="E297" s="3"/>
      <c r="F297" s="3"/>
      <c r="G297" s="4"/>
      <c r="H297" s="3"/>
      <c r="I297" s="3"/>
    </row>
    <row r="298" spans="4:9" x14ac:dyDescent="0.3">
      <c r="D298" s="4"/>
      <c r="E298" s="3"/>
      <c r="F298" s="3"/>
      <c r="G298" s="4"/>
      <c r="H298" s="3"/>
      <c r="I298" s="3"/>
    </row>
    <row r="299" spans="4:9" x14ac:dyDescent="0.3">
      <c r="D299" s="4"/>
      <c r="E299" s="3"/>
      <c r="F299" s="3"/>
      <c r="G299" s="4"/>
      <c r="H299" s="3"/>
      <c r="I299" s="3"/>
    </row>
    <row r="300" spans="4:9" x14ac:dyDescent="0.3">
      <c r="D300" s="4"/>
      <c r="E300" s="3"/>
      <c r="F300" s="3"/>
      <c r="G300" s="4"/>
      <c r="H300" s="3"/>
      <c r="I300" s="3"/>
    </row>
    <row r="301" spans="4:9" x14ac:dyDescent="0.3">
      <c r="D301" s="4"/>
      <c r="E301" s="3"/>
      <c r="F301" s="3"/>
      <c r="G301" s="4"/>
      <c r="H301" s="3"/>
      <c r="I301" s="3"/>
    </row>
    <row r="302" spans="4:9" x14ac:dyDescent="0.3">
      <c r="D302" s="4"/>
      <c r="E302" s="3"/>
      <c r="F302" s="3"/>
      <c r="G302" s="4"/>
      <c r="H302" s="3"/>
      <c r="I302" s="3"/>
    </row>
    <row r="303" spans="4:9" x14ac:dyDescent="0.3">
      <c r="D303" s="4"/>
      <c r="E303" s="3"/>
      <c r="F303" s="3"/>
      <c r="G303" s="4"/>
      <c r="H303" s="3"/>
      <c r="I303" s="3"/>
    </row>
    <row r="304" spans="4:9" x14ac:dyDescent="0.3">
      <c r="D304" s="4"/>
      <c r="E304" s="3"/>
      <c r="F304" s="3"/>
      <c r="G304" s="4"/>
      <c r="H304" s="3"/>
      <c r="I304" s="3"/>
    </row>
    <row r="305" spans="4:9" x14ac:dyDescent="0.3">
      <c r="D305" s="4"/>
      <c r="E305" s="3"/>
      <c r="F305" s="3"/>
      <c r="G305" s="4"/>
      <c r="H305" s="3"/>
      <c r="I305" s="3"/>
    </row>
    <row r="306" spans="4:9" x14ac:dyDescent="0.3">
      <c r="D306" s="4"/>
      <c r="E306" s="3"/>
      <c r="F306" s="3"/>
      <c r="G306" s="4"/>
      <c r="H306" s="3"/>
      <c r="I306" s="3"/>
    </row>
    <row r="307" spans="4:9" x14ac:dyDescent="0.3">
      <c r="D307" s="4"/>
      <c r="E307" s="3"/>
      <c r="F307" s="3"/>
      <c r="G307" s="4"/>
      <c r="H307" s="3"/>
      <c r="I307" s="3"/>
    </row>
    <row r="308" spans="4:9" x14ac:dyDescent="0.3">
      <c r="D308" s="4"/>
      <c r="E308" s="3"/>
      <c r="F308" s="3"/>
      <c r="G308" s="4"/>
      <c r="H308" s="3"/>
      <c r="I308" s="3"/>
    </row>
    <row r="309" spans="4:9" x14ac:dyDescent="0.3">
      <c r="D309" s="4"/>
      <c r="E309" s="3"/>
      <c r="F309" s="3"/>
      <c r="G309" s="4"/>
      <c r="H309" s="3"/>
      <c r="I309" s="3"/>
    </row>
    <row r="310" spans="4:9" x14ac:dyDescent="0.3">
      <c r="D310" s="4"/>
      <c r="E310" s="3"/>
      <c r="F310" s="3"/>
      <c r="G310" s="4"/>
      <c r="H310" s="3"/>
      <c r="I310" s="3"/>
    </row>
    <row r="311" spans="4:9" x14ac:dyDescent="0.3">
      <c r="D311" s="4"/>
      <c r="E311" s="3"/>
      <c r="F311" s="3"/>
      <c r="G311" s="4"/>
      <c r="H311" s="3"/>
      <c r="I311" s="3"/>
    </row>
    <row r="312" spans="4:9" x14ac:dyDescent="0.3">
      <c r="D312" s="4"/>
      <c r="E312" s="3"/>
      <c r="F312" s="3"/>
      <c r="G312" s="4"/>
      <c r="H312" s="3"/>
      <c r="I312" s="3"/>
    </row>
    <row r="313" spans="4:9" x14ac:dyDescent="0.3">
      <c r="D313" s="4"/>
      <c r="E313" s="3"/>
      <c r="F313" s="3"/>
      <c r="G313" s="4"/>
      <c r="H313" s="3"/>
      <c r="I313" s="3"/>
    </row>
    <row r="314" spans="4:9" x14ac:dyDescent="0.3">
      <c r="D314" s="4"/>
      <c r="E314" s="3"/>
      <c r="F314" s="3"/>
      <c r="G314" s="4"/>
      <c r="H314" s="3"/>
      <c r="I314" s="3"/>
    </row>
    <row r="315" spans="4:9" x14ac:dyDescent="0.3">
      <c r="D315" s="4"/>
      <c r="E315" s="3"/>
      <c r="F315" s="3"/>
      <c r="G315" s="4"/>
      <c r="H315" s="3"/>
      <c r="I315" s="3"/>
    </row>
    <row r="316" spans="4:9" x14ac:dyDescent="0.3">
      <c r="D316" s="4"/>
      <c r="E316" s="3"/>
      <c r="F316" s="3"/>
      <c r="G316" s="4"/>
      <c r="H316" s="3"/>
      <c r="I316" s="3"/>
    </row>
    <row r="317" spans="4:9" x14ac:dyDescent="0.3">
      <c r="D317" s="4"/>
      <c r="E317" s="3"/>
      <c r="F317" s="3"/>
      <c r="G317" s="4"/>
      <c r="H317" s="3"/>
      <c r="I317" s="3"/>
    </row>
    <row r="318" spans="4:9" x14ac:dyDescent="0.3">
      <c r="D318" s="4"/>
      <c r="E318" s="3"/>
      <c r="F318" s="3"/>
      <c r="G318" s="4"/>
      <c r="H318" s="3"/>
      <c r="I318" s="3"/>
    </row>
    <row r="319" spans="4:9" x14ac:dyDescent="0.3">
      <c r="D319" s="4"/>
      <c r="E319" s="3"/>
      <c r="F319" s="3"/>
      <c r="G319" s="4"/>
      <c r="H319" s="3"/>
      <c r="I319" s="3"/>
    </row>
    <row r="320" spans="4:9" x14ac:dyDescent="0.3">
      <c r="D320" s="4"/>
      <c r="E320" s="3"/>
      <c r="F320" s="3"/>
      <c r="G320" s="4"/>
      <c r="H320" s="3"/>
      <c r="I320" s="3"/>
    </row>
    <row r="321" spans="4:9" x14ac:dyDescent="0.3">
      <c r="D321" s="4"/>
      <c r="E321" s="3"/>
      <c r="F321" s="3"/>
      <c r="G321" s="4"/>
      <c r="H321" s="3"/>
      <c r="I321" s="3"/>
    </row>
    <row r="322" spans="4:9" x14ac:dyDescent="0.3">
      <c r="D322" s="4"/>
      <c r="E322" s="3"/>
      <c r="F322" s="3"/>
      <c r="G322" s="4"/>
      <c r="H322" s="3"/>
      <c r="I322" s="3"/>
    </row>
    <row r="323" spans="4:9" x14ac:dyDescent="0.3">
      <c r="D323" s="4"/>
      <c r="E323" s="3"/>
      <c r="F323" s="3"/>
      <c r="G323" s="4"/>
      <c r="H323" s="3"/>
      <c r="I323" s="3"/>
    </row>
    <row r="324" spans="4:9" x14ac:dyDescent="0.3">
      <c r="D324" s="4"/>
      <c r="E324" s="3"/>
      <c r="F324" s="3"/>
      <c r="G324" s="4"/>
      <c r="H324" s="3"/>
      <c r="I324" s="3"/>
    </row>
    <row r="325" spans="4:9" x14ac:dyDescent="0.3">
      <c r="D325" s="4"/>
      <c r="E325" s="3"/>
      <c r="F325" s="3"/>
      <c r="G325" s="4"/>
      <c r="H325" s="3"/>
      <c r="I325" s="3"/>
    </row>
    <row r="326" spans="4:9" x14ac:dyDescent="0.3">
      <c r="D326" s="4"/>
      <c r="E326" s="3"/>
      <c r="F326" s="3"/>
      <c r="G326" s="4"/>
      <c r="H326" s="3"/>
      <c r="I326" s="3"/>
    </row>
    <row r="327" spans="4:9" x14ac:dyDescent="0.3">
      <c r="D327" s="4"/>
      <c r="E327" s="3"/>
      <c r="F327" s="3"/>
      <c r="G327" s="4"/>
      <c r="H327" s="3"/>
      <c r="I327" s="3"/>
    </row>
    <row r="328" spans="4:9" x14ac:dyDescent="0.3">
      <c r="D328" s="4"/>
      <c r="E328" s="3"/>
      <c r="F328" s="3"/>
      <c r="G328" s="4"/>
      <c r="H328" s="3"/>
      <c r="I328" s="3"/>
    </row>
    <row r="329" spans="4:9" x14ac:dyDescent="0.3">
      <c r="D329" s="4"/>
      <c r="E329" s="3"/>
      <c r="F329" s="3"/>
      <c r="G329" s="4"/>
      <c r="H329" s="3"/>
      <c r="I329" s="3"/>
    </row>
    <row r="330" spans="4:9" x14ac:dyDescent="0.3">
      <c r="D330" s="4"/>
      <c r="E330" s="3"/>
      <c r="F330" s="3"/>
      <c r="G330" s="4"/>
      <c r="H330" s="3"/>
      <c r="I330" s="3"/>
    </row>
    <row r="331" spans="4:9" x14ac:dyDescent="0.3">
      <c r="D331" s="4"/>
      <c r="E331" s="3"/>
      <c r="F331" s="3"/>
      <c r="G331" s="4"/>
      <c r="H331" s="3"/>
      <c r="I331" s="3"/>
    </row>
    <row r="332" spans="4:9" x14ac:dyDescent="0.3">
      <c r="D332" s="4"/>
      <c r="E332" s="3"/>
      <c r="F332" s="3"/>
      <c r="G332" s="4"/>
      <c r="H332" s="3"/>
      <c r="I332" s="3"/>
    </row>
    <row r="333" spans="4:9" x14ac:dyDescent="0.3">
      <c r="D333" s="4"/>
      <c r="E333" s="3"/>
      <c r="F333" s="3"/>
      <c r="G333" s="4"/>
      <c r="H333" s="3"/>
      <c r="I333" s="3"/>
    </row>
    <row r="334" spans="4:9" x14ac:dyDescent="0.3">
      <c r="D334" s="4"/>
      <c r="E334" s="3"/>
      <c r="F334" s="3"/>
      <c r="G334" s="4"/>
      <c r="H334" s="3"/>
      <c r="I334" s="3"/>
    </row>
    <row r="335" spans="4:9" x14ac:dyDescent="0.3">
      <c r="D335" s="4"/>
      <c r="E335" s="3"/>
      <c r="F335" s="3"/>
      <c r="G335" s="4"/>
      <c r="H335" s="3"/>
      <c r="I335" s="3"/>
    </row>
    <row r="336" spans="4:9" x14ac:dyDescent="0.3">
      <c r="D336" s="4"/>
      <c r="E336" s="3"/>
      <c r="F336" s="3"/>
      <c r="G336" s="4"/>
      <c r="H336" s="3"/>
      <c r="I336" s="3"/>
    </row>
    <row r="337" spans="4:9" x14ac:dyDescent="0.3">
      <c r="D337" s="4"/>
      <c r="E337" s="3"/>
      <c r="F337" s="3"/>
      <c r="G337" s="4"/>
      <c r="H337" s="3"/>
      <c r="I337" s="3"/>
    </row>
    <row r="338" spans="4:9" x14ac:dyDescent="0.3">
      <c r="D338" s="4"/>
      <c r="E338" s="3"/>
      <c r="F338" s="3"/>
      <c r="G338" s="4"/>
      <c r="H338" s="3"/>
      <c r="I338" s="3"/>
    </row>
    <row r="339" spans="4:9" x14ac:dyDescent="0.3">
      <c r="D339" s="4"/>
      <c r="E339" s="3"/>
      <c r="F339" s="3"/>
      <c r="G339" s="4"/>
      <c r="H339" s="3"/>
      <c r="I339" s="3"/>
    </row>
    <row r="340" spans="4:9" x14ac:dyDescent="0.3">
      <c r="D340" s="4"/>
      <c r="E340" s="3"/>
      <c r="F340" s="3"/>
      <c r="G340" s="4"/>
      <c r="H340" s="3"/>
      <c r="I340" s="3"/>
    </row>
    <row r="341" spans="4:9" x14ac:dyDescent="0.3">
      <c r="D341" s="4"/>
      <c r="E341" s="3"/>
      <c r="F341" s="3"/>
      <c r="G341" s="4"/>
      <c r="H341" s="3"/>
      <c r="I341" s="3"/>
    </row>
    <row r="342" spans="4:9" x14ac:dyDescent="0.3">
      <c r="D342" s="4"/>
      <c r="E342" s="3"/>
      <c r="F342" s="3"/>
      <c r="G342" s="4"/>
      <c r="H342" s="3"/>
      <c r="I342" s="3"/>
    </row>
    <row r="343" spans="4:9" x14ac:dyDescent="0.3">
      <c r="D343" s="4"/>
      <c r="E343" s="3"/>
      <c r="F343" s="3"/>
      <c r="G343" s="4"/>
      <c r="H343" s="3"/>
      <c r="I343" s="3"/>
    </row>
    <row r="344" spans="4:9" x14ac:dyDescent="0.3">
      <c r="D344" s="4"/>
      <c r="E344" s="3"/>
      <c r="F344" s="3"/>
      <c r="G344" s="4"/>
      <c r="H344" s="3"/>
      <c r="I344" s="3"/>
    </row>
    <row r="345" spans="4:9" x14ac:dyDescent="0.3">
      <c r="D345" s="4"/>
      <c r="E345" s="3"/>
      <c r="F345" s="3"/>
      <c r="G345" s="4"/>
      <c r="H345" s="3"/>
      <c r="I345" s="3"/>
    </row>
    <row r="346" spans="4:9" x14ac:dyDescent="0.3">
      <c r="D346" s="4"/>
      <c r="E346" s="3"/>
      <c r="F346" s="3"/>
      <c r="G346" s="4"/>
      <c r="H346" s="3"/>
      <c r="I346" s="3"/>
    </row>
    <row r="347" spans="4:9" x14ac:dyDescent="0.3">
      <c r="D347" s="4"/>
      <c r="E347" s="3"/>
      <c r="F347" s="3"/>
      <c r="G347" s="4"/>
      <c r="H347" s="3"/>
      <c r="I347" s="3"/>
    </row>
    <row r="348" spans="4:9" x14ac:dyDescent="0.3">
      <c r="D348" s="4"/>
      <c r="E348" s="3"/>
      <c r="F348" s="3"/>
      <c r="G348" s="4"/>
      <c r="H348" s="3"/>
      <c r="I348" s="3"/>
    </row>
    <row r="349" spans="4:9" x14ac:dyDescent="0.3">
      <c r="D349" s="4"/>
      <c r="E349" s="3"/>
      <c r="F349" s="3"/>
      <c r="G349" s="4"/>
      <c r="H349" s="3"/>
      <c r="I349" s="3"/>
    </row>
    <row r="350" spans="4:9" x14ac:dyDescent="0.3">
      <c r="D350" s="4"/>
      <c r="E350" s="3"/>
      <c r="F350" s="3"/>
      <c r="G350" s="4"/>
      <c r="H350" s="3"/>
      <c r="I350" s="3"/>
    </row>
    <row r="351" spans="4:9" x14ac:dyDescent="0.3">
      <c r="D351" s="4"/>
      <c r="E351" s="3"/>
      <c r="F351" s="3"/>
      <c r="G351" s="4"/>
      <c r="H351" s="3"/>
      <c r="I351" s="3"/>
    </row>
    <row r="352" spans="4:9" x14ac:dyDescent="0.3">
      <c r="D352" s="4"/>
      <c r="E352" s="3"/>
      <c r="F352" s="3"/>
      <c r="G352" s="4"/>
      <c r="H352" s="3"/>
      <c r="I352" s="3"/>
    </row>
    <row r="353" spans="4:9" x14ac:dyDescent="0.3">
      <c r="D353" s="4"/>
      <c r="E353" s="3"/>
      <c r="F353" s="3"/>
      <c r="G353" s="4"/>
      <c r="H353" s="3"/>
      <c r="I353" s="3"/>
    </row>
    <row r="354" spans="4:9" x14ac:dyDescent="0.3">
      <c r="D354" s="4"/>
      <c r="E354" s="3"/>
      <c r="F354" s="3"/>
      <c r="G354" s="4"/>
      <c r="H354" s="3"/>
      <c r="I354" s="3"/>
    </row>
    <row r="355" spans="4:9" x14ac:dyDescent="0.3">
      <c r="D355" s="4"/>
      <c r="E355" s="3"/>
      <c r="F355" s="3"/>
      <c r="G355" s="4"/>
      <c r="H355" s="3"/>
      <c r="I355" s="3"/>
    </row>
    <row r="356" spans="4:9" x14ac:dyDescent="0.3">
      <c r="D356" s="4"/>
      <c r="E356" s="3"/>
      <c r="F356" s="3"/>
      <c r="G356" s="4"/>
      <c r="H356" s="3"/>
      <c r="I356" s="3"/>
    </row>
    <row r="357" spans="4:9" x14ac:dyDescent="0.3">
      <c r="D357" s="4"/>
      <c r="E357" s="3"/>
      <c r="F357" s="3"/>
      <c r="G357" s="4"/>
      <c r="H357" s="3"/>
      <c r="I357" s="3"/>
    </row>
    <row r="358" spans="4:9" x14ac:dyDescent="0.3">
      <c r="D358" s="4"/>
      <c r="E358" s="3"/>
      <c r="F358" s="3"/>
      <c r="G358" s="4"/>
      <c r="H358" s="3"/>
      <c r="I358" s="3"/>
    </row>
    <row r="359" spans="4:9" x14ac:dyDescent="0.3">
      <c r="D359" s="4"/>
      <c r="E359" s="3"/>
      <c r="F359" s="3"/>
      <c r="G359" s="4"/>
      <c r="H359" s="3"/>
      <c r="I359" s="3"/>
    </row>
    <row r="360" spans="4:9" x14ac:dyDescent="0.3">
      <c r="D360" s="4"/>
      <c r="E360" s="3"/>
      <c r="F360" s="3"/>
      <c r="G360" s="4"/>
      <c r="H360" s="3"/>
      <c r="I360" s="3"/>
    </row>
    <row r="361" spans="4:9" x14ac:dyDescent="0.3">
      <c r="D361" s="4"/>
      <c r="E361" s="3"/>
      <c r="F361" s="3"/>
      <c r="G361" s="4"/>
      <c r="H361" s="3"/>
      <c r="I361" s="3"/>
    </row>
    <row r="362" spans="4:9" x14ac:dyDescent="0.3">
      <c r="D362" s="4"/>
      <c r="E362" s="3"/>
      <c r="F362" s="3"/>
      <c r="G362" s="4"/>
      <c r="H362" s="3"/>
      <c r="I362" s="3"/>
    </row>
    <row r="363" spans="4:9" x14ac:dyDescent="0.3">
      <c r="D363" s="4"/>
      <c r="E363" s="3"/>
      <c r="F363" s="3"/>
      <c r="G363" s="4"/>
      <c r="H363" s="3"/>
      <c r="I363" s="3"/>
    </row>
    <row r="364" spans="4:9" x14ac:dyDescent="0.3">
      <c r="D364" s="4"/>
      <c r="E364" s="3"/>
      <c r="F364" s="3"/>
      <c r="G364" s="4"/>
      <c r="H364" s="3"/>
      <c r="I364" s="3"/>
    </row>
    <row r="365" spans="4:9" x14ac:dyDescent="0.3">
      <c r="D365" s="4"/>
      <c r="E365" s="3"/>
      <c r="F365" s="3"/>
      <c r="G365" s="4"/>
      <c r="H365" s="3"/>
      <c r="I365" s="3"/>
    </row>
    <row r="366" spans="4:9" x14ac:dyDescent="0.3">
      <c r="D366" s="4"/>
      <c r="E366" s="3"/>
      <c r="F366" s="3"/>
      <c r="G366" s="4"/>
      <c r="H366" s="3"/>
      <c r="I366" s="3"/>
    </row>
    <row r="367" spans="4:9" x14ac:dyDescent="0.3">
      <c r="D367" s="4"/>
      <c r="E367" s="3"/>
      <c r="F367" s="3"/>
      <c r="G367" s="4"/>
      <c r="H367" s="3"/>
      <c r="I367" s="3"/>
    </row>
    <row r="368" spans="4:9" x14ac:dyDescent="0.3">
      <c r="D368" s="4"/>
      <c r="E368" s="3"/>
      <c r="F368" s="3"/>
      <c r="G368" s="4"/>
      <c r="H368" s="3"/>
      <c r="I368" s="3"/>
    </row>
    <row r="369" spans="4:9" x14ac:dyDescent="0.3">
      <c r="D369" s="4"/>
      <c r="E369" s="3"/>
      <c r="F369" s="3"/>
      <c r="G369" s="4"/>
      <c r="H369" s="3"/>
      <c r="I369" s="3"/>
    </row>
    <row r="370" spans="4:9" x14ac:dyDescent="0.3">
      <c r="D370" s="4"/>
      <c r="E370" s="3"/>
      <c r="F370" s="3"/>
      <c r="G370" s="4"/>
      <c r="H370" s="3"/>
      <c r="I370" s="3"/>
    </row>
    <row r="371" spans="4:9" x14ac:dyDescent="0.3">
      <c r="D371" s="4"/>
      <c r="E371" s="3"/>
      <c r="F371" s="3"/>
      <c r="G371" s="4"/>
      <c r="H371" s="3"/>
      <c r="I371" s="3"/>
    </row>
    <row r="372" spans="4:9" x14ac:dyDescent="0.3">
      <c r="D372" s="4"/>
      <c r="E372" s="3"/>
      <c r="F372" s="3"/>
      <c r="G372" s="4"/>
      <c r="H372" s="3"/>
      <c r="I372" s="3"/>
    </row>
    <row r="373" spans="4:9" x14ac:dyDescent="0.3">
      <c r="D373" s="4"/>
      <c r="E373" s="3"/>
      <c r="F373" s="3"/>
      <c r="G373" s="4"/>
      <c r="H373" s="3"/>
      <c r="I373" s="3"/>
    </row>
    <row r="374" spans="4:9" x14ac:dyDescent="0.3">
      <c r="D374" s="4"/>
      <c r="E374" s="3"/>
      <c r="F374" s="3"/>
      <c r="G374" s="4"/>
      <c r="H374" s="3"/>
      <c r="I374" s="3"/>
    </row>
    <row r="375" spans="4:9" x14ac:dyDescent="0.3">
      <c r="D375" s="4"/>
      <c r="E375" s="3"/>
      <c r="F375" s="3"/>
      <c r="G375" s="4"/>
      <c r="H375" s="3"/>
      <c r="I375" s="3"/>
    </row>
    <row r="376" spans="4:9" x14ac:dyDescent="0.3">
      <c r="D376" s="4"/>
      <c r="E376" s="3"/>
      <c r="F376" s="3"/>
      <c r="G376" s="4"/>
      <c r="H376" s="3"/>
      <c r="I376" s="3"/>
    </row>
    <row r="377" spans="4:9" x14ac:dyDescent="0.3">
      <c r="D377" s="4"/>
      <c r="E377" s="3"/>
      <c r="F377" s="3"/>
      <c r="G377" s="4"/>
      <c r="H377" s="3"/>
      <c r="I377" s="3"/>
    </row>
    <row r="378" spans="4:9" x14ac:dyDescent="0.3">
      <c r="D378" s="4"/>
      <c r="E378" s="3"/>
      <c r="F378" s="3"/>
      <c r="G378" s="4"/>
      <c r="H378" s="3"/>
      <c r="I378" s="3"/>
    </row>
    <row r="379" spans="4:9" x14ac:dyDescent="0.3">
      <c r="D379" s="4"/>
      <c r="E379" s="3"/>
      <c r="F379" s="3"/>
      <c r="G379" s="4"/>
      <c r="H379" s="3"/>
      <c r="I379" s="3"/>
    </row>
    <row r="380" spans="4:9" x14ac:dyDescent="0.3">
      <c r="D380" s="4"/>
      <c r="E380" s="3"/>
      <c r="F380" s="3"/>
      <c r="G380" s="4"/>
      <c r="H380" s="3"/>
      <c r="I380" s="3"/>
    </row>
    <row r="381" spans="4:9" x14ac:dyDescent="0.3">
      <c r="D381" s="4"/>
      <c r="E381" s="3"/>
      <c r="F381" s="3"/>
      <c r="G381" s="4"/>
      <c r="H381" s="3"/>
      <c r="I381" s="3"/>
    </row>
    <row r="382" spans="4:9" x14ac:dyDescent="0.3">
      <c r="D382" s="4"/>
      <c r="E382" s="3"/>
      <c r="F382" s="3"/>
      <c r="G382" s="4"/>
      <c r="H382" s="3"/>
      <c r="I382" s="3"/>
    </row>
    <row r="383" spans="4:9" x14ac:dyDescent="0.3">
      <c r="D383" s="4"/>
      <c r="E383" s="3"/>
      <c r="F383" s="3"/>
      <c r="G383" s="4"/>
      <c r="H383" s="3"/>
      <c r="I383" s="3"/>
    </row>
    <row r="384" spans="4:9" x14ac:dyDescent="0.3">
      <c r="D384" s="4"/>
      <c r="E384" s="3"/>
      <c r="F384" s="3"/>
      <c r="G384" s="4"/>
      <c r="H384" s="3"/>
      <c r="I384" s="3"/>
    </row>
    <row r="385" spans="4:9" x14ac:dyDescent="0.3">
      <c r="D385" s="4"/>
      <c r="E385" s="3"/>
      <c r="F385" s="3"/>
      <c r="G385" s="4"/>
      <c r="H385" s="3"/>
      <c r="I385" s="3"/>
    </row>
    <row r="386" spans="4:9" x14ac:dyDescent="0.3">
      <c r="D386" s="4"/>
      <c r="E386" s="3"/>
      <c r="F386" s="3"/>
      <c r="G386" s="4"/>
      <c r="H386" s="3"/>
      <c r="I386" s="3"/>
    </row>
    <row r="387" spans="4:9" x14ac:dyDescent="0.3">
      <c r="D387" s="4"/>
      <c r="E387" s="3"/>
      <c r="F387" s="3"/>
      <c r="G387" s="4"/>
      <c r="H387" s="3"/>
      <c r="I387" s="3"/>
    </row>
    <row r="388" spans="4:9" x14ac:dyDescent="0.3">
      <c r="D388" s="4"/>
      <c r="E388" s="3"/>
      <c r="F388" s="3"/>
      <c r="G388" s="4"/>
      <c r="H388" s="3"/>
      <c r="I388" s="3"/>
    </row>
    <row r="389" spans="4:9" x14ac:dyDescent="0.3">
      <c r="D389" s="4"/>
      <c r="E389" s="3"/>
      <c r="F389" s="3"/>
      <c r="G389" s="4"/>
      <c r="H389" s="3"/>
      <c r="I389" s="3"/>
    </row>
    <row r="390" spans="4:9" x14ac:dyDescent="0.3">
      <c r="D390" s="4"/>
      <c r="E390" s="3"/>
      <c r="F390" s="3"/>
      <c r="G390" s="4"/>
      <c r="H390" s="3"/>
      <c r="I390" s="3"/>
    </row>
    <row r="391" spans="4:9" x14ac:dyDescent="0.3">
      <c r="D391" s="4"/>
      <c r="E391" s="3"/>
      <c r="F391" s="3"/>
      <c r="G391" s="4"/>
      <c r="H391" s="3"/>
      <c r="I391" s="3"/>
    </row>
    <row r="392" spans="4:9" x14ac:dyDescent="0.3">
      <c r="D392" s="4"/>
      <c r="E392" s="3"/>
      <c r="F392" s="3"/>
      <c r="G392" s="4"/>
      <c r="H392" s="3"/>
      <c r="I392" s="3"/>
    </row>
    <row r="393" spans="4:9" x14ac:dyDescent="0.3">
      <c r="D393" s="4"/>
      <c r="E393" s="3"/>
      <c r="F393" s="3"/>
      <c r="G393" s="4"/>
      <c r="H393" s="3"/>
      <c r="I393" s="3"/>
    </row>
    <row r="394" spans="4:9" x14ac:dyDescent="0.3">
      <c r="D394" s="4"/>
      <c r="E394" s="3"/>
      <c r="F394" s="3"/>
      <c r="G394" s="4"/>
      <c r="H394" s="3"/>
      <c r="I394" s="3"/>
    </row>
    <row r="395" spans="4:9" x14ac:dyDescent="0.3">
      <c r="D395" s="4"/>
      <c r="E395" s="3"/>
      <c r="F395" s="3"/>
      <c r="G395" s="4"/>
      <c r="H395" s="3"/>
      <c r="I395" s="3"/>
    </row>
    <row r="396" spans="4:9" x14ac:dyDescent="0.3">
      <c r="D396" s="4"/>
      <c r="E396" s="3"/>
      <c r="F396" s="3"/>
      <c r="G396" s="4"/>
      <c r="H396" s="3"/>
      <c r="I396" s="3"/>
    </row>
    <row r="397" spans="4:9" x14ac:dyDescent="0.3">
      <c r="D397" s="4"/>
      <c r="E397" s="3"/>
      <c r="F397" s="3"/>
      <c r="G397" s="4"/>
      <c r="H397" s="3"/>
      <c r="I397" s="3"/>
    </row>
    <row r="398" spans="4:9" x14ac:dyDescent="0.3">
      <c r="D398" s="4"/>
      <c r="E398" s="3"/>
      <c r="F398" s="3"/>
      <c r="G398" s="4"/>
      <c r="H398" s="3"/>
      <c r="I398" s="3"/>
    </row>
    <row r="399" spans="4:9" x14ac:dyDescent="0.3">
      <c r="D399" s="4"/>
      <c r="E399" s="3"/>
      <c r="F399" s="3"/>
      <c r="G399" s="4"/>
      <c r="H399" s="3"/>
      <c r="I399" s="3"/>
    </row>
    <row r="400" spans="4:9" x14ac:dyDescent="0.3">
      <c r="D400" s="4"/>
      <c r="E400" s="3"/>
      <c r="F400" s="3"/>
      <c r="G400" s="4"/>
      <c r="H400" s="3"/>
      <c r="I400" s="3"/>
    </row>
    <row r="401" spans="4:9" x14ac:dyDescent="0.3">
      <c r="D401" s="4"/>
      <c r="E401" s="3"/>
      <c r="F401" s="3"/>
      <c r="G401" s="4"/>
      <c r="H401" s="3"/>
      <c r="I401" s="3"/>
    </row>
    <row r="402" spans="4:9" x14ac:dyDescent="0.3">
      <c r="D402" s="4"/>
      <c r="E402" s="3"/>
      <c r="F402" s="3"/>
      <c r="G402" s="4"/>
      <c r="H402" s="3"/>
      <c r="I402" s="3"/>
    </row>
    <row r="403" spans="4:9" x14ac:dyDescent="0.3">
      <c r="D403" s="4"/>
      <c r="E403" s="3"/>
      <c r="F403" s="3"/>
      <c r="G403" s="4"/>
      <c r="H403" s="3"/>
      <c r="I403" s="3"/>
    </row>
    <row r="404" spans="4:9" x14ac:dyDescent="0.3">
      <c r="D404" s="4"/>
      <c r="E404" s="3"/>
      <c r="F404" s="3"/>
      <c r="G404" s="4"/>
      <c r="H404" s="3"/>
      <c r="I404" s="3"/>
    </row>
    <row r="405" spans="4:9" x14ac:dyDescent="0.3">
      <c r="D405" s="4"/>
      <c r="E405" s="3"/>
      <c r="F405" s="3"/>
      <c r="G405" s="4"/>
      <c r="H405" s="3"/>
      <c r="I405" s="3"/>
    </row>
    <row r="406" spans="4:9" x14ac:dyDescent="0.3">
      <c r="D406" s="4"/>
      <c r="E406" s="3"/>
      <c r="F406" s="3"/>
      <c r="G406" s="4"/>
      <c r="H406" s="3"/>
      <c r="I406" s="3"/>
    </row>
    <row r="407" spans="4:9" x14ac:dyDescent="0.3">
      <c r="D407" s="4"/>
      <c r="E407" s="3"/>
      <c r="F407" s="3"/>
      <c r="G407" s="4"/>
      <c r="H407" s="3"/>
      <c r="I407" s="3"/>
    </row>
    <row r="408" spans="4:9" x14ac:dyDescent="0.3">
      <c r="D408" s="4"/>
      <c r="E408" s="3"/>
      <c r="F408" s="3"/>
      <c r="G408" s="4"/>
      <c r="H408" s="3"/>
      <c r="I408" s="3"/>
    </row>
    <row r="409" spans="4:9" x14ac:dyDescent="0.3">
      <c r="D409" s="4"/>
      <c r="E409" s="3"/>
      <c r="F409" s="3"/>
      <c r="G409" s="4"/>
      <c r="H409" s="3"/>
      <c r="I409" s="3"/>
    </row>
    <row r="410" spans="4:9" x14ac:dyDescent="0.3">
      <c r="D410" s="4"/>
      <c r="E410" s="3"/>
      <c r="F410" s="3"/>
      <c r="G410" s="4"/>
      <c r="H410" s="3"/>
      <c r="I410" s="3"/>
    </row>
    <row r="411" spans="4:9" x14ac:dyDescent="0.3">
      <c r="D411" s="4"/>
      <c r="E411" s="3"/>
      <c r="F411" s="3"/>
      <c r="G411" s="4"/>
      <c r="H411" s="3"/>
      <c r="I411" s="3"/>
    </row>
    <row r="412" spans="4:9" x14ac:dyDescent="0.3">
      <c r="D412" s="4"/>
      <c r="E412" s="3"/>
      <c r="F412" s="3"/>
      <c r="G412" s="4"/>
      <c r="H412" s="3"/>
      <c r="I412" s="3"/>
    </row>
    <row r="413" spans="4:9" x14ac:dyDescent="0.3">
      <c r="D413" s="4"/>
      <c r="E413" s="3"/>
      <c r="F413" s="3"/>
      <c r="G413" s="4"/>
      <c r="H413" s="3"/>
      <c r="I413" s="3"/>
    </row>
    <row r="414" spans="4:9" x14ac:dyDescent="0.3">
      <c r="D414" s="4"/>
      <c r="E414" s="3"/>
      <c r="F414" s="3"/>
      <c r="G414" s="4"/>
      <c r="H414" s="3"/>
      <c r="I414" s="3"/>
    </row>
    <row r="415" spans="4:9" x14ac:dyDescent="0.3">
      <c r="D415" s="4"/>
      <c r="E415" s="3"/>
      <c r="F415" s="3"/>
      <c r="G415" s="4"/>
      <c r="H415" s="3"/>
      <c r="I415" s="3"/>
    </row>
    <row r="416" spans="4:9" x14ac:dyDescent="0.3">
      <c r="D416" s="4"/>
      <c r="E416" s="3"/>
      <c r="F416" s="3"/>
      <c r="G416" s="4"/>
      <c r="H416" s="3"/>
      <c r="I416" s="3"/>
    </row>
    <row r="417" spans="4:9" x14ac:dyDescent="0.3">
      <c r="D417" s="4"/>
      <c r="E417" s="3"/>
      <c r="F417" s="3"/>
      <c r="G417" s="4"/>
      <c r="H417" s="3"/>
      <c r="I417" s="3"/>
    </row>
    <row r="418" spans="4:9" x14ac:dyDescent="0.3">
      <c r="D418" s="4"/>
      <c r="E418" s="3"/>
      <c r="F418" s="3"/>
      <c r="G418" s="4"/>
      <c r="H418" s="3"/>
      <c r="I418" s="3"/>
    </row>
    <row r="419" spans="4:9" x14ac:dyDescent="0.3">
      <c r="D419" s="4"/>
      <c r="E419" s="3"/>
      <c r="F419" s="3"/>
      <c r="G419" s="4"/>
      <c r="H419" s="3"/>
      <c r="I419" s="3"/>
    </row>
    <row r="420" spans="4:9" x14ac:dyDescent="0.3">
      <c r="D420" s="4"/>
      <c r="E420" s="3"/>
      <c r="F420" s="3"/>
      <c r="G420" s="4"/>
      <c r="H420" s="3"/>
      <c r="I420" s="3"/>
    </row>
    <row r="421" spans="4:9" x14ac:dyDescent="0.3">
      <c r="D421" s="4"/>
      <c r="E421" s="3"/>
      <c r="F421" s="3"/>
      <c r="G421" s="4"/>
      <c r="H421" s="3"/>
      <c r="I421" s="3"/>
    </row>
    <row r="422" spans="4:9" x14ac:dyDescent="0.3">
      <c r="D422" s="4"/>
      <c r="E422" s="3"/>
      <c r="F422" s="3"/>
      <c r="G422" s="4"/>
      <c r="H422" s="3"/>
      <c r="I422" s="3"/>
    </row>
    <row r="423" spans="4:9" x14ac:dyDescent="0.3">
      <c r="D423" s="4"/>
      <c r="E423" s="3"/>
      <c r="F423" s="3"/>
      <c r="G423" s="4"/>
      <c r="H423" s="3"/>
      <c r="I423" s="3"/>
    </row>
    <row r="424" spans="4:9" x14ac:dyDescent="0.3">
      <c r="D424" s="4"/>
      <c r="E424" s="3"/>
      <c r="F424" s="3"/>
      <c r="G424" s="4"/>
      <c r="H424" s="3"/>
      <c r="I424" s="3"/>
    </row>
    <row r="425" spans="4:9" x14ac:dyDescent="0.3">
      <c r="D425" s="4"/>
      <c r="E425" s="3"/>
      <c r="F425" s="3"/>
      <c r="G425" s="4"/>
      <c r="H425" s="3"/>
      <c r="I425" s="3"/>
    </row>
    <row r="426" spans="4:9" x14ac:dyDescent="0.3">
      <c r="D426" s="4"/>
      <c r="E426" s="3"/>
      <c r="F426" s="3"/>
      <c r="G426" s="4"/>
      <c r="H426" s="3"/>
      <c r="I426" s="3"/>
    </row>
    <row r="427" spans="4:9" x14ac:dyDescent="0.3">
      <c r="D427" s="4"/>
      <c r="E427" s="3"/>
      <c r="F427" s="3"/>
      <c r="G427" s="4"/>
      <c r="H427" s="3"/>
      <c r="I427" s="3"/>
    </row>
    <row r="428" spans="4:9" x14ac:dyDescent="0.3">
      <c r="D428" s="4"/>
      <c r="E428" s="3"/>
      <c r="F428" s="3"/>
      <c r="G428" s="4"/>
      <c r="H428" s="3"/>
      <c r="I428" s="3"/>
    </row>
    <row r="429" spans="4:9" x14ac:dyDescent="0.3">
      <c r="D429" s="4"/>
      <c r="E429" s="3"/>
      <c r="F429" s="3"/>
      <c r="G429" s="4"/>
      <c r="H429" s="3"/>
      <c r="I429" s="3"/>
    </row>
    <row r="430" spans="4:9" x14ac:dyDescent="0.3">
      <c r="D430" s="4"/>
      <c r="E430" s="3"/>
      <c r="F430" s="3"/>
      <c r="G430" s="4"/>
      <c r="H430" s="3"/>
      <c r="I430" s="3"/>
    </row>
    <row r="431" spans="4:9" x14ac:dyDescent="0.3">
      <c r="D431" s="4"/>
      <c r="E431" s="3"/>
      <c r="F431" s="3"/>
      <c r="G431" s="4"/>
      <c r="H431" s="3"/>
      <c r="I431" s="3"/>
    </row>
    <row r="432" spans="4:9" x14ac:dyDescent="0.3">
      <c r="D432" s="4"/>
      <c r="E432" s="3"/>
      <c r="F432" s="3"/>
      <c r="G432" s="4"/>
      <c r="H432" s="3"/>
      <c r="I432" s="3"/>
    </row>
    <row r="433" spans="4:9" x14ac:dyDescent="0.3">
      <c r="D433" s="4"/>
      <c r="E433" s="3"/>
      <c r="F433" s="3"/>
      <c r="G433" s="4"/>
      <c r="H433" s="3"/>
      <c r="I433" s="3"/>
    </row>
    <row r="434" spans="4:9" x14ac:dyDescent="0.3">
      <c r="D434" s="4"/>
      <c r="E434" s="3"/>
      <c r="F434" s="3"/>
      <c r="G434" s="4"/>
      <c r="H434" s="3"/>
      <c r="I434" s="3"/>
    </row>
    <row r="435" spans="4:9" x14ac:dyDescent="0.3">
      <c r="D435" s="4"/>
      <c r="E435" s="3"/>
      <c r="F435" s="3"/>
      <c r="G435" s="4"/>
      <c r="H435" s="3"/>
      <c r="I435" s="3"/>
    </row>
    <row r="436" spans="4:9" x14ac:dyDescent="0.3">
      <c r="D436" s="4"/>
      <c r="E436" s="3"/>
      <c r="F436" s="3"/>
      <c r="G436" s="4"/>
      <c r="H436" s="3"/>
      <c r="I436" s="3"/>
    </row>
    <row r="437" spans="4:9" x14ac:dyDescent="0.3">
      <c r="D437" s="4"/>
      <c r="E437" s="3"/>
      <c r="F437" s="3"/>
      <c r="G437" s="4"/>
      <c r="H437" s="3"/>
      <c r="I437" s="3"/>
    </row>
    <row r="438" spans="4:9" x14ac:dyDescent="0.3">
      <c r="D438" s="4"/>
      <c r="E438" s="3"/>
      <c r="F438" s="3"/>
      <c r="G438" s="4"/>
      <c r="H438" s="3"/>
      <c r="I438" s="3"/>
    </row>
    <row r="439" spans="4:9" x14ac:dyDescent="0.3">
      <c r="D439" s="4"/>
      <c r="E439" s="3"/>
      <c r="F439" s="3"/>
      <c r="G439" s="4"/>
      <c r="H439" s="3"/>
      <c r="I439" s="3"/>
    </row>
    <row r="440" spans="4:9" x14ac:dyDescent="0.3">
      <c r="D440" s="4"/>
      <c r="E440" s="3"/>
      <c r="F440" s="3"/>
      <c r="G440" s="4"/>
      <c r="H440" s="3"/>
      <c r="I440" s="3"/>
    </row>
    <row r="441" spans="4:9" x14ac:dyDescent="0.3">
      <c r="D441" s="4"/>
      <c r="E441" s="3"/>
      <c r="F441" s="3"/>
      <c r="G441" s="4"/>
      <c r="H441" s="3"/>
      <c r="I441" s="3"/>
    </row>
    <row r="442" spans="4:9" x14ac:dyDescent="0.3">
      <c r="I442" s="3"/>
    </row>
    <row r="443" spans="4:9" x14ac:dyDescent="0.3">
      <c r="I443" s="3"/>
    </row>
    <row r="444" spans="4:9" x14ac:dyDescent="0.3">
      <c r="I444" s="3"/>
    </row>
    <row r="445" spans="4:9" x14ac:dyDescent="0.3">
      <c r="I445" s="3"/>
    </row>
    <row r="446" spans="4:9" x14ac:dyDescent="0.3">
      <c r="I446" s="3"/>
    </row>
    <row r="447" spans="4:9" x14ac:dyDescent="0.3">
      <c r="I447" s="3"/>
    </row>
    <row r="448" spans="4:9" x14ac:dyDescent="0.3">
      <c r="I448" s="3"/>
    </row>
    <row r="449" spans="9:9" x14ac:dyDescent="0.3">
      <c r="I449" s="3"/>
    </row>
    <row r="450" spans="9:9" x14ac:dyDescent="0.3">
      <c r="I450" s="3"/>
    </row>
    <row r="451" spans="9:9" x14ac:dyDescent="0.3">
      <c r="I451" s="3"/>
    </row>
    <row r="452" spans="9:9" x14ac:dyDescent="0.3">
      <c r="I452" s="3"/>
    </row>
    <row r="453" spans="9:9" x14ac:dyDescent="0.3">
      <c r="I453" s="3"/>
    </row>
    <row r="454" spans="9:9" x14ac:dyDescent="0.3">
      <c r="I454" s="3"/>
    </row>
    <row r="455" spans="9:9" x14ac:dyDescent="0.3">
      <c r="I455" s="3"/>
    </row>
    <row r="456" spans="9:9" x14ac:dyDescent="0.3">
      <c r="I456" s="3"/>
    </row>
    <row r="457" spans="9:9" x14ac:dyDescent="0.3">
      <c r="I457" s="3"/>
    </row>
    <row r="458" spans="9:9" x14ac:dyDescent="0.3">
      <c r="I458" s="3"/>
    </row>
    <row r="459" spans="9:9" x14ac:dyDescent="0.3">
      <c r="I459" s="3"/>
    </row>
    <row r="460" spans="9:9" x14ac:dyDescent="0.3">
      <c r="I460" s="3"/>
    </row>
    <row r="461" spans="9:9" x14ac:dyDescent="0.3">
      <c r="I461" s="3"/>
    </row>
    <row r="462" spans="9:9" x14ac:dyDescent="0.3">
      <c r="I462" s="3"/>
    </row>
    <row r="463" spans="9:9" x14ac:dyDescent="0.3">
      <c r="I463" s="3"/>
    </row>
    <row r="464" spans="9:9" x14ac:dyDescent="0.3">
      <c r="I464" s="3"/>
    </row>
    <row r="465" spans="9:9" x14ac:dyDescent="0.3">
      <c r="I465" s="3"/>
    </row>
    <row r="466" spans="9:9" x14ac:dyDescent="0.3">
      <c r="I466" s="3"/>
    </row>
    <row r="467" spans="9:9" x14ac:dyDescent="0.3">
      <c r="I467" s="3"/>
    </row>
    <row r="468" spans="9:9" x14ac:dyDescent="0.3">
      <c r="I468" s="3"/>
    </row>
    <row r="469" spans="9:9" x14ac:dyDescent="0.3">
      <c r="I469" s="3"/>
    </row>
    <row r="470" spans="9:9" x14ac:dyDescent="0.3">
      <c r="I470" s="3"/>
    </row>
    <row r="471" spans="9:9" x14ac:dyDescent="0.3">
      <c r="I471" s="3"/>
    </row>
    <row r="472" spans="9:9" x14ac:dyDescent="0.3">
      <c r="I472" s="3"/>
    </row>
    <row r="473" spans="9:9" x14ac:dyDescent="0.3">
      <c r="I473" s="3"/>
    </row>
    <row r="474" spans="9:9" x14ac:dyDescent="0.3">
      <c r="I474" s="3"/>
    </row>
    <row r="475" spans="9:9" x14ac:dyDescent="0.3">
      <c r="I475" s="3"/>
    </row>
    <row r="476" spans="9:9" x14ac:dyDescent="0.3">
      <c r="I476" s="3"/>
    </row>
    <row r="477" spans="9:9" x14ac:dyDescent="0.3">
      <c r="I477" s="3"/>
    </row>
    <row r="478" spans="9:9" x14ac:dyDescent="0.3">
      <c r="I478" s="3"/>
    </row>
    <row r="479" spans="9:9" x14ac:dyDescent="0.3">
      <c r="I479" s="3"/>
    </row>
    <row r="480" spans="9:9" x14ac:dyDescent="0.3">
      <c r="I480" s="3"/>
    </row>
    <row r="481" spans="9:9" x14ac:dyDescent="0.3">
      <c r="I481" s="3"/>
    </row>
    <row r="482" spans="9:9" x14ac:dyDescent="0.3">
      <c r="I482" s="3"/>
    </row>
    <row r="483" spans="9:9" x14ac:dyDescent="0.3">
      <c r="I483" s="3"/>
    </row>
    <row r="484" spans="9:9" x14ac:dyDescent="0.3">
      <c r="I484" s="3"/>
    </row>
    <row r="485" spans="9:9" x14ac:dyDescent="0.3">
      <c r="I485" s="3"/>
    </row>
    <row r="486" spans="9:9" x14ac:dyDescent="0.3">
      <c r="I486" s="3"/>
    </row>
    <row r="487" spans="9:9" x14ac:dyDescent="0.3">
      <c r="I487" s="3"/>
    </row>
    <row r="488" spans="9:9" x14ac:dyDescent="0.3">
      <c r="I488" s="3"/>
    </row>
    <row r="489" spans="9:9" x14ac:dyDescent="0.3">
      <c r="I489" s="3"/>
    </row>
    <row r="490" spans="9:9" x14ac:dyDescent="0.3">
      <c r="I490" s="3"/>
    </row>
    <row r="491" spans="9:9" x14ac:dyDescent="0.3">
      <c r="I491" s="3"/>
    </row>
    <row r="492" spans="9:9" x14ac:dyDescent="0.3">
      <c r="I492" s="3"/>
    </row>
    <row r="493" spans="9:9" x14ac:dyDescent="0.3">
      <c r="I493" s="3"/>
    </row>
    <row r="494" spans="9:9" x14ac:dyDescent="0.3">
      <c r="I494" s="3"/>
    </row>
    <row r="495" spans="9:9" x14ac:dyDescent="0.3">
      <c r="I495" s="3"/>
    </row>
    <row r="496" spans="9:9" x14ac:dyDescent="0.3">
      <c r="I496" s="3"/>
    </row>
    <row r="497" spans="9:9" x14ac:dyDescent="0.3">
      <c r="I497" s="3"/>
    </row>
    <row r="498" spans="9:9" x14ac:dyDescent="0.3">
      <c r="I498" s="3"/>
    </row>
    <row r="499" spans="9:9" x14ac:dyDescent="0.3">
      <c r="I499" s="3"/>
    </row>
    <row r="500" spans="9:9" x14ac:dyDescent="0.3">
      <c r="I500" s="3"/>
    </row>
    <row r="501" spans="9:9" x14ac:dyDescent="0.3">
      <c r="I501" s="3"/>
    </row>
    <row r="502" spans="9:9" x14ac:dyDescent="0.3">
      <c r="I502" s="3"/>
    </row>
    <row r="503" spans="9:9" x14ac:dyDescent="0.3">
      <c r="I503" s="3"/>
    </row>
    <row r="504" spans="9:9" x14ac:dyDescent="0.3">
      <c r="I504" s="3"/>
    </row>
    <row r="505" spans="9:9" x14ac:dyDescent="0.3">
      <c r="I505" s="3"/>
    </row>
    <row r="506" spans="9:9" x14ac:dyDescent="0.3">
      <c r="I506" s="3"/>
    </row>
    <row r="507" spans="9:9" x14ac:dyDescent="0.3">
      <c r="I507" s="3"/>
    </row>
    <row r="508" spans="9:9" x14ac:dyDescent="0.3">
      <c r="I508" s="3"/>
    </row>
    <row r="509" spans="9:9" x14ac:dyDescent="0.3">
      <c r="I509" s="3"/>
    </row>
    <row r="510" spans="9:9" x14ac:dyDescent="0.3">
      <c r="I510" s="3"/>
    </row>
    <row r="511" spans="9:9" x14ac:dyDescent="0.3">
      <c r="I511" s="3"/>
    </row>
    <row r="512" spans="9:9" x14ac:dyDescent="0.3">
      <c r="I512" s="3"/>
    </row>
    <row r="513" spans="9:9" x14ac:dyDescent="0.3">
      <c r="I513" s="3"/>
    </row>
    <row r="514" spans="9:9" x14ac:dyDescent="0.3">
      <c r="I514" s="3"/>
    </row>
    <row r="515" spans="9:9" x14ac:dyDescent="0.3">
      <c r="I515" s="3"/>
    </row>
    <row r="516" spans="9:9" x14ac:dyDescent="0.3">
      <c r="I516" s="3"/>
    </row>
    <row r="517" spans="9:9" x14ac:dyDescent="0.3">
      <c r="I517" s="3"/>
    </row>
    <row r="518" spans="9:9" x14ac:dyDescent="0.3">
      <c r="I518" s="3"/>
    </row>
    <row r="519" spans="9:9" x14ac:dyDescent="0.3">
      <c r="I519" s="3"/>
    </row>
    <row r="520" spans="9:9" x14ac:dyDescent="0.3">
      <c r="I520" s="3"/>
    </row>
    <row r="521" spans="9:9" x14ac:dyDescent="0.3">
      <c r="I521" s="3"/>
    </row>
    <row r="522" spans="9:9" x14ac:dyDescent="0.3">
      <c r="I522" s="3"/>
    </row>
    <row r="523" spans="9:9" x14ac:dyDescent="0.3">
      <c r="I523" s="3"/>
    </row>
    <row r="524" spans="9:9" x14ac:dyDescent="0.3">
      <c r="I524" s="3"/>
    </row>
    <row r="525" spans="9:9" x14ac:dyDescent="0.3">
      <c r="I525" s="3"/>
    </row>
    <row r="526" spans="9:9" x14ac:dyDescent="0.3">
      <c r="I526" s="3"/>
    </row>
    <row r="527" spans="9:9" x14ac:dyDescent="0.3">
      <c r="I527" s="3"/>
    </row>
    <row r="528" spans="9:9" x14ac:dyDescent="0.3">
      <c r="I528" s="3"/>
    </row>
    <row r="529" spans="9:9" x14ac:dyDescent="0.3">
      <c r="I529" s="3"/>
    </row>
    <row r="530" spans="9:9" x14ac:dyDescent="0.3">
      <c r="I530" s="3"/>
    </row>
    <row r="531" spans="9:9" x14ac:dyDescent="0.3">
      <c r="I531" s="3"/>
    </row>
    <row r="532" spans="9:9" x14ac:dyDescent="0.3">
      <c r="I532" s="3"/>
    </row>
    <row r="533" spans="9:9" x14ac:dyDescent="0.3">
      <c r="I533" s="3"/>
    </row>
    <row r="534" spans="9:9" x14ac:dyDescent="0.3">
      <c r="I534" s="3"/>
    </row>
    <row r="535" spans="9:9" x14ac:dyDescent="0.3">
      <c r="I535" s="3"/>
    </row>
    <row r="536" spans="9:9" x14ac:dyDescent="0.3">
      <c r="I536" s="3"/>
    </row>
    <row r="537" spans="9:9" x14ac:dyDescent="0.3">
      <c r="I537" s="3"/>
    </row>
    <row r="538" spans="9:9" x14ac:dyDescent="0.3">
      <c r="I538" s="3"/>
    </row>
    <row r="539" spans="9:9" x14ac:dyDescent="0.3">
      <c r="I539" s="3"/>
    </row>
    <row r="540" spans="9:9" x14ac:dyDescent="0.3">
      <c r="I540" s="3"/>
    </row>
    <row r="541" spans="9:9" x14ac:dyDescent="0.3">
      <c r="I541" s="3"/>
    </row>
    <row r="542" spans="9:9" x14ac:dyDescent="0.3">
      <c r="I542" s="3"/>
    </row>
    <row r="543" spans="9:9" x14ac:dyDescent="0.3">
      <c r="I543" s="3"/>
    </row>
    <row r="544" spans="9:9" x14ac:dyDescent="0.3">
      <c r="I544" s="3"/>
    </row>
    <row r="545" spans="9:9" x14ac:dyDescent="0.3">
      <c r="I545" s="3"/>
    </row>
    <row r="546" spans="9:9" x14ac:dyDescent="0.3">
      <c r="I546" s="3"/>
    </row>
    <row r="547" spans="9:9" x14ac:dyDescent="0.3">
      <c r="I547" s="3"/>
    </row>
    <row r="548" spans="9:9" x14ac:dyDescent="0.3">
      <c r="I548" s="3"/>
    </row>
    <row r="549" spans="9:9" x14ac:dyDescent="0.3">
      <c r="I549" s="3"/>
    </row>
    <row r="550" spans="9:9" x14ac:dyDescent="0.3">
      <c r="I550" s="3"/>
    </row>
    <row r="551" spans="9:9" x14ac:dyDescent="0.3">
      <c r="I551" s="3"/>
    </row>
    <row r="552" spans="9:9" x14ac:dyDescent="0.3">
      <c r="I552" s="3"/>
    </row>
    <row r="553" spans="9:9" x14ac:dyDescent="0.3">
      <c r="I553" s="3"/>
    </row>
    <row r="554" spans="9:9" x14ac:dyDescent="0.3">
      <c r="I554" s="3"/>
    </row>
    <row r="555" spans="9:9" x14ac:dyDescent="0.3">
      <c r="I555" s="3"/>
    </row>
    <row r="556" spans="9:9" x14ac:dyDescent="0.3">
      <c r="I556" s="3"/>
    </row>
    <row r="557" spans="9:9" x14ac:dyDescent="0.3">
      <c r="I557" s="3"/>
    </row>
    <row r="558" spans="9:9" x14ac:dyDescent="0.3">
      <c r="I558" s="3"/>
    </row>
    <row r="559" spans="9:9" x14ac:dyDescent="0.3">
      <c r="I559" s="3"/>
    </row>
    <row r="560" spans="9:9" x14ac:dyDescent="0.3">
      <c r="I560" s="3"/>
    </row>
    <row r="561" spans="9:9" x14ac:dyDescent="0.3">
      <c r="I561" s="3"/>
    </row>
    <row r="562" spans="9:9" x14ac:dyDescent="0.3">
      <c r="I562" s="3"/>
    </row>
    <row r="563" spans="9:9" x14ac:dyDescent="0.3">
      <c r="I563" s="3"/>
    </row>
    <row r="564" spans="9:9" x14ac:dyDescent="0.3">
      <c r="I564" s="3"/>
    </row>
    <row r="565" spans="9:9" x14ac:dyDescent="0.3">
      <c r="I565" s="3"/>
    </row>
    <row r="566" spans="9:9" x14ac:dyDescent="0.3">
      <c r="I566" s="3"/>
    </row>
    <row r="567" spans="9:9" x14ac:dyDescent="0.3">
      <c r="I567" s="3"/>
    </row>
    <row r="568" spans="9:9" x14ac:dyDescent="0.3">
      <c r="I568" s="3"/>
    </row>
    <row r="569" spans="9:9" x14ac:dyDescent="0.3">
      <c r="I569" s="3"/>
    </row>
    <row r="570" spans="9:9" x14ac:dyDescent="0.3">
      <c r="I570" s="3"/>
    </row>
    <row r="571" spans="9:9" x14ac:dyDescent="0.3">
      <c r="I571" s="3"/>
    </row>
    <row r="572" spans="9:9" x14ac:dyDescent="0.3">
      <c r="I572" s="3"/>
    </row>
    <row r="573" spans="9:9" x14ac:dyDescent="0.3">
      <c r="I573" s="3"/>
    </row>
    <row r="574" spans="9:9" x14ac:dyDescent="0.3">
      <c r="I574" s="3"/>
    </row>
    <row r="575" spans="9:9" x14ac:dyDescent="0.3">
      <c r="I575" s="3"/>
    </row>
    <row r="576" spans="9:9" x14ac:dyDescent="0.3">
      <c r="I576" s="3"/>
    </row>
    <row r="577" spans="9:9" x14ac:dyDescent="0.3">
      <c r="I577" s="3"/>
    </row>
    <row r="578" spans="9:9" x14ac:dyDescent="0.3">
      <c r="I578" s="3"/>
    </row>
    <row r="579" spans="9:9" x14ac:dyDescent="0.3">
      <c r="I579" s="3"/>
    </row>
    <row r="580" spans="9:9" x14ac:dyDescent="0.3">
      <c r="I580" s="3"/>
    </row>
    <row r="581" spans="9:9" x14ac:dyDescent="0.3">
      <c r="I581" s="3"/>
    </row>
    <row r="582" spans="9:9" x14ac:dyDescent="0.3">
      <c r="I582" s="3"/>
    </row>
    <row r="583" spans="9:9" x14ac:dyDescent="0.3">
      <c r="I583" s="3"/>
    </row>
    <row r="584" spans="9:9" x14ac:dyDescent="0.3">
      <c r="I584" s="3"/>
    </row>
    <row r="585" spans="9:9" x14ac:dyDescent="0.3">
      <c r="I585" s="3"/>
    </row>
    <row r="586" spans="9:9" x14ac:dyDescent="0.3">
      <c r="I586" s="3"/>
    </row>
    <row r="587" spans="9:9" x14ac:dyDescent="0.3">
      <c r="I587" s="3"/>
    </row>
    <row r="588" spans="9:9" x14ac:dyDescent="0.3">
      <c r="I588" s="3"/>
    </row>
    <row r="589" spans="9:9" x14ac:dyDescent="0.3">
      <c r="I589" s="3"/>
    </row>
    <row r="590" spans="9:9" x14ac:dyDescent="0.3">
      <c r="I590" s="3"/>
    </row>
    <row r="591" spans="9:9" x14ac:dyDescent="0.3">
      <c r="I591" s="3"/>
    </row>
    <row r="592" spans="9:9" x14ac:dyDescent="0.3">
      <c r="I592" s="3"/>
    </row>
    <row r="593" spans="9:9" x14ac:dyDescent="0.3">
      <c r="I593" s="3"/>
    </row>
    <row r="594" spans="9:9" x14ac:dyDescent="0.3">
      <c r="I594" s="3"/>
    </row>
    <row r="595" spans="9:9" x14ac:dyDescent="0.3">
      <c r="I595" s="3"/>
    </row>
    <row r="596" spans="9:9" x14ac:dyDescent="0.3">
      <c r="I596" s="3"/>
    </row>
    <row r="597" spans="9:9" x14ac:dyDescent="0.3">
      <c r="I597" s="3"/>
    </row>
    <row r="598" spans="9:9" x14ac:dyDescent="0.3">
      <c r="I598" s="3"/>
    </row>
    <row r="599" spans="9:9" x14ac:dyDescent="0.3">
      <c r="I599" s="3"/>
    </row>
    <row r="600" spans="9:9" x14ac:dyDescent="0.3">
      <c r="I600" s="3"/>
    </row>
    <row r="601" spans="9:9" x14ac:dyDescent="0.3">
      <c r="I601" s="3"/>
    </row>
    <row r="602" spans="9:9" x14ac:dyDescent="0.3">
      <c r="I602" s="3"/>
    </row>
    <row r="603" spans="9:9" x14ac:dyDescent="0.3">
      <c r="I603" s="3"/>
    </row>
    <row r="604" spans="9:9" x14ac:dyDescent="0.3">
      <c r="I604" s="3"/>
    </row>
    <row r="605" spans="9:9" x14ac:dyDescent="0.3">
      <c r="I605" s="3"/>
    </row>
    <row r="606" spans="9:9" x14ac:dyDescent="0.3">
      <c r="I606" s="3"/>
    </row>
    <row r="607" spans="9:9" x14ac:dyDescent="0.3">
      <c r="I607" s="3"/>
    </row>
    <row r="608" spans="9:9" x14ac:dyDescent="0.3">
      <c r="I608" s="3"/>
    </row>
    <row r="609" spans="9:9" x14ac:dyDescent="0.3">
      <c r="I609" s="3"/>
    </row>
    <row r="610" spans="9:9" x14ac:dyDescent="0.3">
      <c r="I610" s="3"/>
    </row>
    <row r="611" spans="9:9" x14ac:dyDescent="0.3">
      <c r="I611" s="3"/>
    </row>
    <row r="612" spans="9:9" x14ac:dyDescent="0.3">
      <c r="I612" s="3"/>
    </row>
    <row r="613" spans="9:9" x14ac:dyDescent="0.3">
      <c r="I613" s="3"/>
    </row>
    <row r="614" spans="9:9" x14ac:dyDescent="0.3">
      <c r="I614" s="3"/>
    </row>
    <row r="615" spans="9:9" x14ac:dyDescent="0.3">
      <c r="I615" s="3"/>
    </row>
    <row r="616" spans="9:9" x14ac:dyDescent="0.3">
      <c r="I616" s="3"/>
    </row>
    <row r="617" spans="9:9" x14ac:dyDescent="0.3">
      <c r="I617" s="3"/>
    </row>
    <row r="618" spans="9:9" x14ac:dyDescent="0.3">
      <c r="I618" s="3"/>
    </row>
    <row r="619" spans="9:9" x14ac:dyDescent="0.3">
      <c r="I619" s="3"/>
    </row>
    <row r="620" spans="9:9" x14ac:dyDescent="0.3">
      <c r="I620" s="3"/>
    </row>
    <row r="621" spans="9:9" x14ac:dyDescent="0.3">
      <c r="I621" s="3"/>
    </row>
    <row r="622" spans="9:9" x14ac:dyDescent="0.3">
      <c r="I622" s="3"/>
    </row>
    <row r="623" spans="9:9" x14ac:dyDescent="0.3">
      <c r="I623" s="3"/>
    </row>
    <row r="624" spans="9:9" x14ac:dyDescent="0.3">
      <c r="I624" s="3"/>
    </row>
    <row r="625" spans="9:9" x14ac:dyDescent="0.3">
      <c r="I625" s="3"/>
    </row>
    <row r="626" spans="9:9" x14ac:dyDescent="0.3">
      <c r="I626" s="3"/>
    </row>
    <row r="627" spans="9:9" x14ac:dyDescent="0.3">
      <c r="I627" s="3"/>
    </row>
    <row r="628" spans="9:9" x14ac:dyDescent="0.3">
      <c r="I628" s="3"/>
    </row>
    <row r="629" spans="9:9" x14ac:dyDescent="0.3">
      <c r="I629" s="3"/>
    </row>
    <row r="630" spans="9:9" x14ac:dyDescent="0.3">
      <c r="I630" s="3"/>
    </row>
    <row r="631" spans="9:9" x14ac:dyDescent="0.3">
      <c r="I631" s="3"/>
    </row>
    <row r="632" spans="9:9" x14ac:dyDescent="0.3">
      <c r="I632" s="3"/>
    </row>
    <row r="633" spans="9:9" x14ac:dyDescent="0.3">
      <c r="I633" s="3"/>
    </row>
    <row r="634" spans="9:9" x14ac:dyDescent="0.3">
      <c r="I634" s="3"/>
    </row>
    <row r="635" spans="9:9" x14ac:dyDescent="0.3">
      <c r="I635" s="3"/>
    </row>
    <row r="636" spans="9:9" x14ac:dyDescent="0.3">
      <c r="I636" s="3"/>
    </row>
    <row r="637" spans="9:9" x14ac:dyDescent="0.3">
      <c r="I637" s="3"/>
    </row>
    <row r="638" spans="9:9" x14ac:dyDescent="0.3">
      <c r="I638" s="3"/>
    </row>
    <row r="639" spans="9:9" x14ac:dyDescent="0.3">
      <c r="I639" s="3"/>
    </row>
    <row r="640" spans="9:9" x14ac:dyDescent="0.3">
      <c r="I640" s="3"/>
    </row>
    <row r="641" spans="9:9" x14ac:dyDescent="0.3">
      <c r="I641" s="3"/>
    </row>
    <row r="642" spans="9:9" x14ac:dyDescent="0.3">
      <c r="I642" s="3"/>
    </row>
    <row r="643" spans="9:9" x14ac:dyDescent="0.3">
      <c r="I643" s="3"/>
    </row>
    <row r="644" spans="9:9" x14ac:dyDescent="0.3">
      <c r="I644" s="3"/>
    </row>
    <row r="645" spans="9:9" x14ac:dyDescent="0.3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3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0.96159146930272543</v>
      </c>
      <c r="F2" s="3">
        <v>0.46</v>
      </c>
      <c r="G2" s="3">
        <v>0.79</v>
      </c>
      <c r="H2" s="3">
        <v>-0.64752676652258745</v>
      </c>
    </row>
    <row r="3" spans="1:8" x14ac:dyDescent="0.3">
      <c r="A3" s="2">
        <v>2018</v>
      </c>
      <c r="B3" s="3">
        <v>2</v>
      </c>
      <c r="C3" s="3">
        <v>3.6346587167928548</v>
      </c>
      <c r="D3" s="3">
        <v>6.0013253834595215</v>
      </c>
      <c r="E3" s="3">
        <v>0.65889499182085443</v>
      </c>
      <c r="F3" s="3">
        <v>0.99</v>
      </c>
      <c r="G3" s="3">
        <v>-3.1399999999999997</v>
      </c>
      <c r="H3" s="3">
        <v>-0.8267820036496436</v>
      </c>
    </row>
    <row r="4" spans="1:8" x14ac:dyDescent="0.3">
      <c r="A4" s="2">
        <v>2018</v>
      </c>
      <c r="B4" s="3">
        <v>3</v>
      </c>
      <c r="C4" s="3">
        <v>24.798567431863642</v>
      </c>
      <c r="D4" s="3">
        <v>37.865234098530308</v>
      </c>
      <c r="E4" s="3">
        <v>0.33643202242661646</v>
      </c>
      <c r="F4" s="3">
        <v>2.92</v>
      </c>
      <c r="G4" s="3">
        <v>1.75</v>
      </c>
      <c r="H4" s="3">
        <v>-1.0058940040472668</v>
      </c>
    </row>
    <row r="5" spans="1:8" x14ac:dyDescent="0.3">
      <c r="A5" s="2">
        <v>2018</v>
      </c>
      <c r="B5" s="3">
        <v>4</v>
      </c>
      <c r="C5" s="3">
        <v>-5.9755989906421183</v>
      </c>
      <c r="D5" s="3">
        <v>-10.842265657308785</v>
      </c>
      <c r="E5" s="3">
        <v>-4.4114530139050543E-3</v>
      </c>
      <c r="F5" s="3">
        <v>5.49</v>
      </c>
      <c r="G5" s="3">
        <v>3.79</v>
      </c>
      <c r="H5" s="3">
        <v>-1.1837700326910598</v>
      </c>
    </row>
    <row r="6" spans="1:8" x14ac:dyDescent="0.3">
      <c r="A6" s="2">
        <v>2018</v>
      </c>
      <c r="B6" s="3">
        <v>5</v>
      </c>
      <c r="C6" s="3">
        <v>3.3873004649230278</v>
      </c>
      <c r="D6" s="3">
        <v>10.353967131589695</v>
      </c>
      <c r="E6" s="3">
        <v>-0.35964328182378635</v>
      </c>
      <c r="F6" s="3">
        <v>2.11</v>
      </c>
      <c r="G6" s="3">
        <v>0.37999999999999989</v>
      </c>
      <c r="H6" s="3">
        <v>-1.3591259730285667</v>
      </c>
    </row>
    <row r="7" spans="1:8" x14ac:dyDescent="0.3">
      <c r="A7" s="2">
        <v>2018</v>
      </c>
      <c r="B7" s="3">
        <v>6</v>
      </c>
      <c r="C7" s="3">
        <v>6.6421311833557803</v>
      </c>
      <c r="D7" s="3">
        <v>6.0421311833557807</v>
      </c>
      <c r="E7" s="3">
        <v>-0.72602394009029081</v>
      </c>
      <c r="F7" s="3">
        <v>0.23</v>
      </c>
      <c r="G7" s="3">
        <v>-2.14</v>
      </c>
      <c r="H7" s="3">
        <v>-1.5303323078106172</v>
      </c>
    </row>
    <row r="8" spans="1:8" x14ac:dyDescent="0.3">
      <c r="A8" s="2">
        <v>2018</v>
      </c>
      <c r="B8" s="3">
        <v>7</v>
      </c>
      <c r="C8" s="3">
        <v>-2.8678137960148106E-2</v>
      </c>
      <c r="D8" s="3">
        <v>-3.8953448046268146</v>
      </c>
      <c r="E8" s="3">
        <v>-1.0995699031775281</v>
      </c>
      <c r="F8" s="3">
        <v>-3.91</v>
      </c>
      <c r="G8" s="3">
        <v>-0.78000000000000025</v>
      </c>
      <c r="H8" s="3">
        <v>-1.6956387471510252</v>
      </c>
    </row>
    <row r="9" spans="1:8" x14ac:dyDescent="0.3">
      <c r="A9" s="2">
        <v>2018</v>
      </c>
      <c r="B9" s="3">
        <v>8</v>
      </c>
      <c r="C9" s="3">
        <v>2.2148254790455475</v>
      </c>
      <c r="D9" s="3">
        <v>-9.5185078542877868</v>
      </c>
      <c r="E9" s="3">
        <v>-1.4758276356771465</v>
      </c>
      <c r="F9" s="3">
        <v>-5.45</v>
      </c>
      <c r="G9" s="3">
        <v>-4.45</v>
      </c>
      <c r="H9" s="3">
        <v>-1.8533373391977843</v>
      </c>
    </row>
    <row r="10" spans="1:8" x14ac:dyDescent="0.3">
      <c r="A10" s="2">
        <v>2018</v>
      </c>
      <c r="B10" s="3">
        <v>9</v>
      </c>
      <c r="C10" s="3">
        <v>-4.0133439278557672</v>
      </c>
      <c r="D10" s="3">
        <v>-1.7133439278557674</v>
      </c>
      <c r="E10" s="3">
        <v>-1.8505377532156166</v>
      </c>
      <c r="F10" s="3">
        <v>-3.59</v>
      </c>
      <c r="G10" s="3">
        <v>-5.96</v>
      </c>
      <c r="H10" s="3">
        <v>-2.0016565460747802</v>
      </c>
    </row>
    <row r="11" spans="1:8" x14ac:dyDescent="0.3">
      <c r="A11" s="2">
        <v>2018</v>
      </c>
      <c r="B11" s="3">
        <v>10</v>
      </c>
      <c r="C11" s="3">
        <v>4.5226306928352971</v>
      </c>
      <c r="D11" s="3">
        <v>9.5741215944591982</v>
      </c>
      <c r="E11" s="3">
        <v>-2.2199993908790354</v>
      </c>
      <c r="F11" s="3">
        <v>-3.6</v>
      </c>
      <c r="G11" s="3">
        <v>-6.01</v>
      </c>
      <c r="H11" s="3">
        <v>-2.1390051537017878</v>
      </c>
    </row>
    <row r="12" spans="1:8" x14ac:dyDescent="0.3">
      <c r="A12" s="2">
        <v>2018</v>
      </c>
      <c r="B12" s="3">
        <v>11</v>
      </c>
      <c r="C12" s="3">
        <v>1.7735579403410042</v>
      </c>
      <c r="D12" s="3">
        <v>2.2322284122332849</v>
      </c>
      <c r="E12" s="3">
        <v>-2.5805021564045165</v>
      </c>
      <c r="F12" s="3">
        <v>-2.1800000000000002</v>
      </c>
      <c r="G12" s="3">
        <v>-2.0500000000000003</v>
      </c>
      <c r="H12" s="3">
        <v>-2.2640668329606606</v>
      </c>
    </row>
    <row r="13" spans="1:8" x14ac:dyDescent="0.3">
      <c r="A13" s="2">
        <v>2018</v>
      </c>
      <c r="B13" s="3">
        <v>12</v>
      </c>
      <c r="C13" s="3">
        <v>4.969285758421683</v>
      </c>
      <c r="D13" s="3">
        <v>-0.75762449350278693</v>
      </c>
      <c r="E13" s="3">
        <v>-2.927516621349636</v>
      </c>
      <c r="F13" s="3">
        <v>-4.93</v>
      </c>
      <c r="G13" s="3">
        <v>-3.7399999999999998</v>
      </c>
      <c r="H13" s="3">
        <v>-2.3757940738198</v>
      </c>
    </row>
    <row r="14" spans="1:8" x14ac:dyDescent="0.3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-3.25617913987137</v>
      </c>
      <c r="F14" s="3">
        <v>-3.75</v>
      </c>
      <c r="G14" s="3">
        <v>-4.21</v>
      </c>
      <c r="H14" s="3">
        <v>-2.4731245004953184</v>
      </c>
    </row>
    <row r="15" spans="1:8" x14ac:dyDescent="0.3">
      <c r="A15" s="2">
        <v>2019</v>
      </c>
      <c r="B15" s="3">
        <v>2</v>
      </c>
      <c r="C15" s="3">
        <v>1.752027258287072</v>
      </c>
      <c r="D15" s="3">
        <v>-1.8826314585057828</v>
      </c>
      <c r="E15" s="3">
        <v>-3.5614753791733711</v>
      </c>
      <c r="F15" s="3">
        <v>-3.19</v>
      </c>
      <c r="G15" s="3">
        <v>-4.18</v>
      </c>
      <c r="H15" s="3">
        <v>-2.5550904737259792</v>
      </c>
    </row>
    <row r="16" spans="1:8" x14ac:dyDescent="0.3">
      <c r="A16" s="2">
        <v>2019</v>
      </c>
      <c r="B16" s="3">
        <v>3</v>
      </c>
      <c r="C16" s="3">
        <v>1.9194782856216168</v>
      </c>
      <c r="D16" s="3">
        <v>-22.879089146242023</v>
      </c>
      <c r="E16" s="3">
        <v>-3.8385246194702667</v>
      </c>
      <c r="F16" s="3">
        <v>0.14000000000000001</v>
      </c>
      <c r="G16" s="3">
        <v>-2.78</v>
      </c>
      <c r="H16" s="3">
        <v>-2.6208449706046779</v>
      </c>
    </row>
    <row r="17" spans="1:8" x14ac:dyDescent="0.3">
      <c r="A17" s="2">
        <v>2019</v>
      </c>
      <c r="B17" s="3">
        <v>4</v>
      </c>
      <c r="C17" s="3">
        <v>-4.6456927816166234</v>
      </c>
      <c r="D17" s="3">
        <v>1.3299062090254949</v>
      </c>
      <c r="E17" s="3">
        <v>-4.0823295545933043</v>
      </c>
      <c r="F17" s="3">
        <v>-1.86</v>
      </c>
      <c r="G17" s="3">
        <v>-7.3500000000000005</v>
      </c>
      <c r="H17" s="3">
        <v>-2.6696538091636342</v>
      </c>
    </row>
    <row r="18" spans="1:8" x14ac:dyDescent="0.3">
      <c r="A18" s="2">
        <v>2019</v>
      </c>
      <c r="B18" s="3">
        <v>5</v>
      </c>
      <c r="C18" s="3">
        <v>-5.6020369006888266</v>
      </c>
      <c r="D18" s="3">
        <v>-8.9893373656118545</v>
      </c>
      <c r="E18" s="3">
        <v>-4.2892151397992011</v>
      </c>
      <c r="F18" s="3">
        <v>-2.09</v>
      </c>
      <c r="G18" s="3">
        <v>-4.1999999999999993</v>
      </c>
      <c r="H18" s="3">
        <v>-2.7007938598676642</v>
      </c>
    </row>
    <row r="19" spans="1:8" x14ac:dyDescent="0.3">
      <c r="A19" s="2">
        <v>2019</v>
      </c>
      <c r="B19" s="3">
        <v>6</v>
      </c>
      <c r="C19" s="3">
        <v>-7.4229213910933494</v>
      </c>
      <c r="D19" s="3">
        <v>-14.06505257444913</v>
      </c>
      <c r="E19" s="3">
        <v>-4.455130480638867</v>
      </c>
      <c r="F19" s="3">
        <v>-3.32</v>
      </c>
      <c r="G19" s="3">
        <v>-3.55</v>
      </c>
      <c r="H19" s="3">
        <v>-2.7138670172226149</v>
      </c>
    </row>
    <row r="20" spans="1:8" x14ac:dyDescent="0.3">
      <c r="A20" s="2">
        <v>2019</v>
      </c>
      <c r="B20" s="3">
        <v>7</v>
      </c>
      <c r="C20" s="3">
        <v>-4.3361026262523756</v>
      </c>
      <c r="D20" s="3">
        <v>-4.3074244882922272</v>
      </c>
      <c r="E20" s="3">
        <v>-4.5763510800400038</v>
      </c>
      <c r="F20" s="3">
        <v>-4.8600000000000003</v>
      </c>
      <c r="G20" s="3">
        <v>-0.95000000000000018</v>
      </c>
      <c r="H20" s="3">
        <v>-2.7085792872718413</v>
      </c>
    </row>
    <row r="21" spans="1:8" x14ac:dyDescent="0.3">
      <c r="A21" s="2">
        <v>2019</v>
      </c>
      <c r="B21" s="3">
        <v>8</v>
      </c>
      <c r="C21" s="3">
        <v>-13.286709849916763</v>
      </c>
      <c r="D21" s="3">
        <v>-15.50153532896231</v>
      </c>
      <c r="E21" s="3">
        <v>-4.649819796631272</v>
      </c>
      <c r="F21" s="3">
        <v>0.81</v>
      </c>
      <c r="G21" s="3">
        <v>6.26</v>
      </c>
      <c r="H21" s="3">
        <v>-2.684694740849169</v>
      </c>
    </row>
    <row r="22" spans="1:8" x14ac:dyDescent="0.3">
      <c r="A22" s="2">
        <v>2019</v>
      </c>
      <c r="B22" s="3">
        <v>9</v>
      </c>
      <c r="C22" s="3">
        <v>-9.9437011074355439</v>
      </c>
      <c r="D22" s="3">
        <v>-5.9303571795797767</v>
      </c>
      <c r="E22" s="3">
        <v>-4.6724608135835703</v>
      </c>
      <c r="F22" s="3">
        <v>-5.33</v>
      </c>
      <c r="G22" s="3">
        <v>-1.7400000000000002</v>
      </c>
      <c r="H22" s="3">
        <v>-2.6418553252268069</v>
      </c>
    </row>
    <row r="23" spans="1:8" x14ac:dyDescent="0.3">
      <c r="A23" s="2">
        <v>2019</v>
      </c>
      <c r="B23" s="3">
        <v>10</v>
      </c>
      <c r="C23" s="3">
        <v>-18.961802377605494</v>
      </c>
      <c r="D23" s="3">
        <v>-23.48443307044079</v>
      </c>
      <c r="E23" s="3">
        <v>-4.6419519054242109</v>
      </c>
      <c r="F23" s="3">
        <v>-10.49</v>
      </c>
      <c r="G23" s="3">
        <v>-6.8900000000000006</v>
      </c>
      <c r="H23" s="3">
        <v>-2.5790818283199606</v>
      </c>
    </row>
    <row r="24" spans="1:8" x14ac:dyDescent="0.3">
      <c r="A24" s="2">
        <v>2019</v>
      </c>
      <c r="B24" s="3">
        <v>11</v>
      </c>
      <c r="C24" s="3">
        <v>-22.196222629754981</v>
      </c>
      <c r="D24" s="3">
        <v>-23.969780570095985</v>
      </c>
      <c r="E24" s="3">
        <v>-4.5560582005948111</v>
      </c>
      <c r="F24" s="3">
        <v>-5.78</v>
      </c>
      <c r="G24" s="3">
        <v>-3.6</v>
      </c>
      <c r="H24" s="3">
        <v>-2.495332409201807</v>
      </c>
    </row>
    <row r="25" spans="1:8" x14ac:dyDescent="0.3">
      <c r="A25" s="2">
        <v>2019</v>
      </c>
      <c r="B25" s="3">
        <v>12</v>
      </c>
      <c r="C25" s="3">
        <v>-18.117690955920253</v>
      </c>
      <c r="D25" s="3">
        <v>-23.086976714341937</v>
      </c>
      <c r="E25" s="3">
        <v>-4.4138533331734493</v>
      </c>
      <c r="F25" s="3">
        <v>-3.57</v>
      </c>
      <c r="G25" s="3">
        <v>1.3599999999999999</v>
      </c>
      <c r="H25" s="3">
        <v>-2.3898645962630005</v>
      </c>
    </row>
    <row r="26" spans="1:8" x14ac:dyDescent="0.3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-4.2157591124027505</v>
      </c>
      <c r="F26" s="3">
        <v>-5.0199999999999996</v>
      </c>
      <c r="G26" s="3">
        <v>-1.2699999999999996</v>
      </c>
      <c r="H26" s="3">
        <v>-2.2620126309213342</v>
      </c>
    </row>
    <row r="27" spans="1:8" x14ac:dyDescent="0.3">
      <c r="A27" s="2">
        <v>2020</v>
      </c>
      <c r="B27" s="3">
        <v>2</v>
      </c>
      <c r="C27" s="3">
        <v>-5.4749294583816699</v>
      </c>
      <c r="D27" s="3">
        <v>-7.2269567166687416</v>
      </c>
      <c r="E27" s="3">
        <v>-3.9634940922045869</v>
      </c>
      <c r="F27" s="3">
        <v>-1.9</v>
      </c>
      <c r="G27" s="3">
        <v>1.29</v>
      </c>
      <c r="H27" s="3">
        <v>-2.1108503473309712</v>
      </c>
    </row>
    <row r="28" spans="1:8" x14ac:dyDescent="0.3">
      <c r="A28" s="2">
        <v>2020</v>
      </c>
      <c r="B28" s="3">
        <v>3</v>
      </c>
      <c r="C28" s="3">
        <v>-6.1325444846292561</v>
      </c>
      <c r="D28" s="3">
        <v>-8.052022770250872</v>
      </c>
      <c r="E28" s="3">
        <v>-3.6593782757243907</v>
      </c>
      <c r="F28" s="3">
        <v>-5.31</v>
      </c>
      <c r="G28" s="3">
        <v>-5.4499999999999993</v>
      </c>
      <c r="H28" s="3">
        <v>-1.9353826898800386</v>
      </c>
    </row>
    <row r="29" spans="1:8" x14ac:dyDescent="0.3">
      <c r="A29" s="2">
        <v>2020</v>
      </c>
      <c r="B29" s="3">
        <v>4</v>
      </c>
      <c r="C29" s="3">
        <v>-18.967618698901678</v>
      </c>
      <c r="D29" s="3">
        <v>-14.321925917285053</v>
      </c>
      <c r="E29" s="3">
        <v>-3.3059582954565134</v>
      </c>
      <c r="F29" s="3">
        <v>-33.28</v>
      </c>
      <c r="G29" s="3">
        <v>-31.42</v>
      </c>
      <c r="H29" s="3">
        <v>-1.7343784327936547</v>
      </c>
    </row>
    <row r="30" spans="1:8" x14ac:dyDescent="0.3">
      <c r="A30" s="2">
        <v>2020</v>
      </c>
      <c r="B30" s="3">
        <v>5</v>
      </c>
      <c r="C30" s="3">
        <v>-43.330276892371643</v>
      </c>
      <c r="D30" s="3">
        <v>-37.728239991682813</v>
      </c>
      <c r="E30" s="3">
        <v>-2.906085828651872</v>
      </c>
      <c r="F30" s="3">
        <v>-31.45</v>
      </c>
      <c r="G30" s="3">
        <v>-29.36</v>
      </c>
      <c r="H30" s="3">
        <v>-1.5068504209434737</v>
      </c>
    </row>
    <row r="31" spans="1:8" x14ac:dyDescent="0.3">
      <c r="A31" s="2">
        <v>2020</v>
      </c>
      <c r="B31" s="3">
        <v>6</v>
      </c>
      <c r="C31" s="3">
        <v>-58.037815722965441</v>
      </c>
      <c r="D31" s="3">
        <v>-50.614894331872094</v>
      </c>
      <c r="E31" s="3">
        <v>-2.4633775503128992</v>
      </c>
      <c r="F31" s="3">
        <v>-22.95</v>
      </c>
      <c r="G31" s="3">
        <v>-19.63</v>
      </c>
      <c r="H31" s="3">
        <v>-1.2538730006988725</v>
      </c>
    </row>
    <row r="32" spans="1:8" x14ac:dyDescent="0.3">
      <c r="A32" s="2">
        <v>2020</v>
      </c>
      <c r="B32" s="3">
        <v>7</v>
      </c>
      <c r="C32" s="3">
        <v>-17.579652039748762</v>
      </c>
      <c r="D32" s="3">
        <v>-13.243549413496385</v>
      </c>
      <c r="E32" s="3">
        <v>-1.9838683405922386</v>
      </c>
      <c r="F32" s="3">
        <v>-13.04</v>
      </c>
      <c r="G32" s="3">
        <v>-8.18</v>
      </c>
      <c r="H32" s="3">
        <v>-0.97845476492777383</v>
      </c>
    </row>
    <row r="33" spans="1:8" x14ac:dyDescent="0.3">
      <c r="A33" s="2">
        <v>2020</v>
      </c>
      <c r="B33" s="3">
        <v>8</v>
      </c>
      <c r="C33" s="3">
        <v>-30.5948892231591</v>
      </c>
      <c r="D33" s="3">
        <v>-17.308179373242339</v>
      </c>
      <c r="E33" s="3">
        <v>-1.4769369349745869</v>
      </c>
      <c r="F33" s="3">
        <v>-10.35</v>
      </c>
      <c r="G33" s="3">
        <v>-11.16</v>
      </c>
      <c r="H33" s="3">
        <v>-0.68488042642860747</v>
      </c>
    </row>
    <row r="34" spans="1:8" x14ac:dyDescent="0.3">
      <c r="A34" s="2">
        <v>2020</v>
      </c>
      <c r="B34" s="3">
        <v>9</v>
      </c>
      <c r="C34" s="3">
        <v>-9.9990019287023788</v>
      </c>
      <c r="D34" s="3">
        <v>-5.5300821266834888E-2</v>
      </c>
      <c r="E34" s="3">
        <v>-0.95274399124137032</v>
      </c>
      <c r="F34" s="3">
        <v>-9.5299999999999994</v>
      </c>
      <c r="G34" s="3">
        <v>-4.1999999999999993</v>
      </c>
      <c r="H34" s="3">
        <v>-0.37793480530779466</v>
      </c>
    </row>
    <row r="35" spans="1:8" x14ac:dyDescent="0.3">
      <c r="A35" s="2">
        <v>2020</v>
      </c>
      <c r="B35" s="3">
        <v>10</v>
      </c>
      <c r="C35" s="3">
        <v>-16.812057647594997</v>
      </c>
      <c r="D35" s="3">
        <v>2.1497447300104966</v>
      </c>
      <c r="E35" s="3">
        <v>-0.42254955901000618</v>
      </c>
      <c r="F35" s="3">
        <v>-11.26</v>
      </c>
      <c r="G35" s="3">
        <v>-0.76999999999999957</v>
      </c>
      <c r="H35" s="3">
        <v>-6.3130160531032348E-2</v>
      </c>
    </row>
    <row r="36" spans="1:8" x14ac:dyDescent="0.3">
      <c r="A36" s="2">
        <v>2020</v>
      </c>
      <c r="B36" s="3">
        <v>11</v>
      </c>
      <c r="C36" s="3">
        <v>4.6149242308536849</v>
      </c>
      <c r="D36" s="3">
        <v>26.811146860608666</v>
      </c>
      <c r="E36" s="3">
        <v>0.10244863454444761</v>
      </c>
      <c r="F36" s="3">
        <v>-9.91</v>
      </c>
      <c r="G36" s="3">
        <v>-4.13</v>
      </c>
      <c r="H36" s="3">
        <v>0.25375582774190653</v>
      </c>
    </row>
    <row r="37" spans="1:8" x14ac:dyDescent="0.3">
      <c r="A37" s="2">
        <v>2020</v>
      </c>
      <c r="B37" s="3">
        <v>12</v>
      </c>
      <c r="C37" s="3">
        <v>-5.3499999999999988</v>
      </c>
      <c r="D37" s="3">
        <v>12.767690955920255</v>
      </c>
      <c r="E37" s="3">
        <v>0.61123149379478181</v>
      </c>
      <c r="F37" s="3">
        <v>-8.9499999999999993</v>
      </c>
      <c r="G37" s="3">
        <v>-5.379999999999999</v>
      </c>
      <c r="H37" s="3">
        <v>0.56689639116795265</v>
      </c>
    </row>
    <row r="38" spans="1:8" x14ac:dyDescent="0.3">
      <c r="A38" s="2">
        <v>2021</v>
      </c>
      <c r="B38" s="3">
        <v>1</v>
      </c>
      <c r="C38" s="3">
        <v>-20.46</v>
      </c>
      <c r="D38" s="3">
        <v>-5.1213105552740235</v>
      </c>
      <c r="E38" s="3">
        <v>1.0946346938239304</v>
      </c>
      <c r="F38" s="3">
        <v>-3.42</v>
      </c>
      <c r="G38" s="3">
        <v>1.5999999999999996</v>
      </c>
      <c r="H38" s="3">
        <v>0.87016033391599901</v>
      </c>
    </row>
    <row r="39" spans="1:8" x14ac:dyDescent="0.3">
      <c r="A39" s="2">
        <v>2021</v>
      </c>
      <c r="B39" s="3">
        <v>2</v>
      </c>
      <c r="C39" s="3">
        <v>3.38</v>
      </c>
      <c r="D39" s="3">
        <v>8.8549294583816689</v>
      </c>
      <c r="E39" s="3">
        <v>1.5443381082885861</v>
      </c>
      <c r="F39" s="3">
        <v>-5.54</v>
      </c>
      <c r="G39" s="3">
        <v>-3.64</v>
      </c>
      <c r="H39" s="3">
        <v>1.1570034812388852</v>
      </c>
    </row>
    <row r="40" spans="1:8" x14ac:dyDescent="0.3">
      <c r="A40" s="2">
        <v>2021</v>
      </c>
      <c r="B40" s="3">
        <v>3</v>
      </c>
      <c r="C40" s="3">
        <v>14.8</v>
      </c>
      <c r="D40" s="3">
        <v>20.932544484629258</v>
      </c>
      <c r="E40" s="3">
        <v>1.9515899479809207</v>
      </c>
      <c r="F40" s="3">
        <v>-1.59</v>
      </c>
      <c r="G40" s="3">
        <v>3.7199999999999998</v>
      </c>
      <c r="H40" s="3">
        <v>1.4209323416995954</v>
      </c>
    </row>
    <row r="41" spans="1:8" x14ac:dyDescent="0.3">
      <c r="A41" s="2">
        <v>2021</v>
      </c>
      <c r="B41" s="3">
        <v>4</v>
      </c>
      <c r="C41" s="3">
        <v>-3.58</v>
      </c>
      <c r="D41" s="3">
        <v>15.387618698901678</v>
      </c>
      <c r="E41" s="3">
        <v>2.3081461036479736</v>
      </c>
      <c r="F41" s="3">
        <v>1.2</v>
      </c>
      <c r="G41" s="3">
        <v>34.480000000000004</v>
      </c>
      <c r="H41" s="3">
        <v>1.6551202986193612</v>
      </c>
    </row>
    <row r="42" spans="1:8" x14ac:dyDescent="0.3">
      <c r="A42" s="2">
        <v>2021</v>
      </c>
      <c r="B42" s="3">
        <v>5</v>
      </c>
      <c r="C42" s="3">
        <v>2.73</v>
      </c>
      <c r="D42" s="3">
        <v>46.06027689237164</v>
      </c>
      <c r="E42" s="3">
        <v>2.6070805878796075</v>
      </c>
      <c r="F42" s="3">
        <v>2.82</v>
      </c>
      <c r="G42" s="3">
        <v>34.269999999999996</v>
      </c>
      <c r="H42" s="3">
        <v>1.8529003927956853</v>
      </c>
    </row>
    <row r="43" spans="1:8" x14ac:dyDescent="0.3">
      <c r="A43" s="2">
        <v>2021</v>
      </c>
      <c r="B43" s="3">
        <v>6</v>
      </c>
      <c r="C43" s="3">
        <v>-4.3099999999999996</v>
      </c>
      <c r="D43" s="3">
        <v>53.727815722965438</v>
      </c>
      <c r="E43" s="3">
        <v>2.8423757099736888</v>
      </c>
      <c r="F43" s="3">
        <v>-1.1200000000000001</v>
      </c>
      <c r="G43" s="3">
        <v>21.83</v>
      </c>
      <c r="H43" s="3">
        <v>2.0098851705608887</v>
      </c>
    </row>
    <row r="44" spans="1:8" x14ac:dyDescent="0.3">
      <c r="A44" s="2">
        <v>2021</v>
      </c>
      <c r="B44" s="3">
        <v>7</v>
      </c>
      <c r="C44" s="3">
        <v>5.21</v>
      </c>
      <c r="D44" s="3">
        <v>22.789652039748763</v>
      </c>
      <c r="E44" s="3">
        <v>3.0110313623047849</v>
      </c>
      <c r="F44" s="3">
        <v>1.02</v>
      </c>
      <c r="G44" s="3">
        <v>14.059999999999999</v>
      </c>
      <c r="H44" s="3">
        <v>2.1239383657200146</v>
      </c>
    </row>
    <row r="45" spans="1:8" x14ac:dyDescent="0.3">
      <c r="A45" s="2">
        <v>2021</v>
      </c>
      <c r="B45" s="3">
        <v>8</v>
      </c>
      <c r="C45" s="3">
        <v>-0.44</v>
      </c>
      <c r="D45" s="3">
        <v>30.154889223159099</v>
      </c>
      <c r="E45" s="3">
        <v>3.1135811483594771</v>
      </c>
      <c r="F45" s="3">
        <v>1.55</v>
      </c>
      <c r="G45" s="3">
        <v>11.9</v>
      </c>
      <c r="H45" s="3">
        <v>2.1943001089412624</v>
      </c>
    </row>
    <row r="46" spans="1:8" x14ac:dyDescent="0.3">
      <c r="A46" s="2">
        <v>2021</v>
      </c>
      <c r="B46" s="3">
        <v>9</v>
      </c>
      <c r="C46" s="3">
        <v>4.83</v>
      </c>
      <c r="D46" s="3">
        <v>14.829001928702379</v>
      </c>
      <c r="E46" s="3">
        <v>3.151932186949169</v>
      </c>
      <c r="F46" s="3">
        <v>2.4700000000000002</v>
      </c>
      <c r="G46" s="3">
        <v>12</v>
      </c>
      <c r="H46" s="3">
        <v>2.2210394240618783</v>
      </c>
    </row>
    <row r="47" spans="1:8" x14ac:dyDescent="0.3">
      <c r="A47" s="2">
        <v>2021</v>
      </c>
      <c r="B47" s="3">
        <v>10</v>
      </c>
      <c r="C47" s="3">
        <v>3.93</v>
      </c>
      <c r="D47" s="3">
        <v>20.742057647594997</v>
      </c>
      <c r="E47" s="3">
        <v>3.1298694655015691</v>
      </c>
      <c r="F47" s="3">
        <v>3.25</v>
      </c>
      <c r="G47" s="3">
        <v>14.51</v>
      </c>
      <c r="H47" s="3">
        <v>2.2048993418559877</v>
      </c>
    </row>
    <row r="48" spans="1:8" x14ac:dyDescent="0.3">
      <c r="A48" s="2">
        <v>2021</v>
      </c>
      <c r="B48" s="3">
        <v>11</v>
      </c>
      <c r="C48" s="3">
        <v>1.39</v>
      </c>
      <c r="D48" s="3">
        <v>-3.2249242308536852</v>
      </c>
      <c r="E48" s="3">
        <v>3.0519888790653411</v>
      </c>
      <c r="F48" s="3">
        <v>1.68</v>
      </c>
      <c r="G48" s="3">
        <v>11.59</v>
      </c>
      <c r="H48" s="3">
        <v>2.1473019875821557</v>
      </c>
    </row>
    <row r="49" spans="1:8" x14ac:dyDescent="0.3">
      <c r="A49" s="2">
        <v>2021</v>
      </c>
      <c r="B49" s="3">
        <v>12</v>
      </c>
      <c r="C49" s="3">
        <v>-12.5</v>
      </c>
      <c r="D49" s="3">
        <v>-7.1500000000000012</v>
      </c>
      <c r="E49" s="3">
        <v>2.9241093913129053</v>
      </c>
      <c r="F49" s="3">
        <v>4.8</v>
      </c>
      <c r="G49" s="3">
        <v>13.75</v>
      </c>
      <c r="H49" s="3">
        <v>2.0505240073779856</v>
      </c>
    </row>
    <row r="50" spans="1:8" x14ac:dyDescent="0.3">
      <c r="A50" s="2">
        <v>2022</v>
      </c>
      <c r="B50" s="3">
        <v>1</v>
      </c>
      <c r="C50" s="3">
        <v>-0.31</v>
      </c>
      <c r="D50" s="3">
        <v>20.150000000000002</v>
      </c>
      <c r="E50" s="3">
        <v>2.7516140691729372</v>
      </c>
      <c r="F50" s="3">
        <v>7.27</v>
      </c>
      <c r="G50" s="3">
        <v>10.69</v>
      </c>
      <c r="H50" s="3">
        <v>1.917497790298609</v>
      </c>
    </row>
    <row r="51" spans="1:8" x14ac:dyDescent="0.3">
      <c r="A51" s="2">
        <v>2022</v>
      </c>
      <c r="B51" s="3">
        <v>2</v>
      </c>
      <c r="C51" s="3">
        <v>-0.46</v>
      </c>
      <c r="D51" s="3">
        <v>-3.84</v>
      </c>
      <c r="E51" s="3">
        <v>2.5391863886441599</v>
      </c>
      <c r="F51" s="3">
        <v>11.25</v>
      </c>
      <c r="G51" s="3">
        <v>16.79</v>
      </c>
      <c r="H51" s="3">
        <v>1.7519681890097565</v>
      </c>
    </row>
    <row r="52" spans="1:8" x14ac:dyDescent="0.3">
      <c r="A52" s="2">
        <v>2022</v>
      </c>
      <c r="B52" s="3">
        <v>3</v>
      </c>
      <c r="C52" s="3">
        <v>3.11</v>
      </c>
      <c r="D52" s="3">
        <v>-11.690000000000001</v>
      </c>
      <c r="E52" s="3">
        <v>2.2927180469704935</v>
      </c>
      <c r="F52" s="3">
        <v>5.77</v>
      </c>
      <c r="G52" s="3">
        <v>7.3599999999999994</v>
      </c>
      <c r="H52" s="3">
        <v>1.5582892577194993</v>
      </c>
    </row>
    <row r="53" spans="1:8" x14ac:dyDescent="0.3">
      <c r="A53" s="2">
        <v>2022</v>
      </c>
      <c r="B53" s="3">
        <v>4</v>
      </c>
      <c r="C53" s="3">
        <v>-8.43</v>
      </c>
      <c r="D53" s="3">
        <v>-4.8499999999999996</v>
      </c>
      <c r="E53" s="3">
        <v>2.0176577423410911</v>
      </c>
      <c r="F53" s="3">
        <v>0.85</v>
      </c>
      <c r="G53" s="3">
        <v>-0.35</v>
      </c>
      <c r="H53" s="3">
        <v>1.3418593584005609</v>
      </c>
    </row>
    <row r="54" spans="1:8" x14ac:dyDescent="0.3">
      <c r="A54" s="2">
        <v>2022</v>
      </c>
      <c r="B54" s="3">
        <v>5</v>
      </c>
      <c r="C54" s="3">
        <v>7.42</v>
      </c>
      <c r="D54" s="3">
        <v>4.6899999999999995</v>
      </c>
      <c r="E54" s="3">
        <v>1.7184831508585103</v>
      </c>
      <c r="F54" s="3">
        <v>2.89</v>
      </c>
      <c r="G54" s="3">
        <v>7.0000000000000284E-2</v>
      </c>
      <c r="H54" s="3">
        <v>1.1084797496049896</v>
      </c>
    </row>
    <row r="55" spans="1:8" x14ac:dyDescent="0.3">
      <c r="A55" s="2">
        <v>2022</v>
      </c>
      <c r="B55" s="3">
        <v>6</v>
      </c>
      <c r="C55" s="3">
        <v>15.19</v>
      </c>
      <c r="D55" s="3">
        <v>19.5</v>
      </c>
      <c r="E55" s="3">
        <v>1.3991950279487582</v>
      </c>
      <c r="F55" s="3">
        <v>1.91</v>
      </c>
      <c r="G55" s="3">
        <v>3.0300000000000002</v>
      </c>
      <c r="H55" s="3">
        <v>0.86383419965161201</v>
      </c>
    </row>
    <row r="56" spans="1:8" x14ac:dyDescent="0.3">
      <c r="A56" s="2">
        <v>2022</v>
      </c>
      <c r="B56" s="3">
        <v>7</v>
      </c>
      <c r="C56" s="3">
        <v>2.4</v>
      </c>
      <c r="D56" s="3">
        <v>-2.81</v>
      </c>
      <c r="E56" s="3">
        <v>1.0640004843745867</v>
      </c>
      <c r="F56" s="3">
        <v>-6.65</v>
      </c>
      <c r="G56" s="3">
        <v>-7.67</v>
      </c>
      <c r="H56" s="3">
        <v>0.61353436020997598</v>
      </c>
    </row>
    <row r="57" spans="1:8" x14ac:dyDescent="0.3">
      <c r="A57" s="2">
        <v>2022</v>
      </c>
      <c r="B57" s="3">
        <v>8</v>
      </c>
      <c r="C57" s="3">
        <v>-5.31</v>
      </c>
      <c r="D57" s="3">
        <v>-4.8699999999999992</v>
      </c>
      <c r="E57" s="3">
        <v>0.71836363124402958</v>
      </c>
      <c r="F57" s="3">
        <v>-6.19</v>
      </c>
      <c r="G57" s="3">
        <v>-7.74</v>
      </c>
      <c r="H57" s="3">
        <v>0.36334231113020926</v>
      </c>
    </row>
    <row r="58" spans="1:8" x14ac:dyDescent="0.3">
      <c r="A58" s="2">
        <v>2022</v>
      </c>
      <c r="B58" s="3">
        <v>9</v>
      </c>
      <c r="C58" s="3">
        <v>-10.09</v>
      </c>
      <c r="D58" s="3">
        <v>-14.92</v>
      </c>
      <c r="E58" s="3">
        <v>0.36747955185370523</v>
      </c>
      <c r="F58" s="3">
        <v>-5.47</v>
      </c>
      <c r="G58" s="3">
        <v>-7.9399999999999995</v>
      </c>
      <c r="H58" s="3">
        <v>0.11844488682075825</v>
      </c>
    </row>
    <row r="59" spans="1:8" x14ac:dyDescent="0.3">
      <c r="A59" s="2">
        <v>2022</v>
      </c>
      <c r="B59" s="3">
        <v>10</v>
      </c>
      <c r="C59" s="3">
        <v>-13.9</v>
      </c>
      <c r="D59" s="3">
        <v>-17.830000000000002</v>
      </c>
      <c r="E59" s="3">
        <v>1.6155248692507073E-2</v>
      </c>
      <c r="F59" s="3">
        <v>-5.77</v>
      </c>
      <c r="G59" s="3">
        <v>-9.02</v>
      </c>
      <c r="H59" s="3">
        <v>-0.11653381041487018</v>
      </c>
    </row>
    <row r="60" spans="1:8" x14ac:dyDescent="0.3">
      <c r="A60" s="2">
        <v>2022</v>
      </c>
      <c r="B60" s="3">
        <v>11</v>
      </c>
      <c r="C60" s="3">
        <v>-4.3600000000000003</v>
      </c>
      <c r="D60" s="3">
        <v>-5.75</v>
      </c>
      <c r="E60" s="3">
        <v>-0.33186390627510592</v>
      </c>
      <c r="F60" s="3">
        <v>-10.199999999999999</v>
      </c>
      <c r="G60" s="3">
        <v>-11.879999999999999</v>
      </c>
      <c r="H60" s="3">
        <v>-0.33752929250142061</v>
      </c>
    </row>
    <row r="61" spans="1:8" x14ac:dyDescent="0.3">
      <c r="A61" s="2">
        <v>2022</v>
      </c>
      <c r="B61" s="3">
        <v>12</v>
      </c>
      <c r="C61" s="3">
        <v>4.8499999999999996</v>
      </c>
      <c r="D61" s="3">
        <v>17.350000000000001</v>
      </c>
      <c r="E61" s="3">
        <v>-0.67407185742138942</v>
      </c>
      <c r="F61" s="3">
        <v>-6.01</v>
      </c>
      <c r="G61" s="3">
        <v>-10.809999999999999</v>
      </c>
      <c r="H61" s="3">
        <v>-0.54109536762680321</v>
      </c>
    </row>
    <row r="62" spans="1:8" x14ac:dyDescent="0.3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-1.0083388085695522</v>
      </c>
      <c r="F62" s="3">
        <v>-3.09</v>
      </c>
      <c r="G62" s="3">
        <v>-10.36</v>
      </c>
      <c r="H62" s="3">
        <v>-0.72458740444472669</v>
      </c>
    </row>
    <row r="63" spans="1:8" x14ac:dyDescent="0.3">
      <c r="A63" s="2">
        <v>2023</v>
      </c>
      <c r="B63" s="3">
        <v>2</v>
      </c>
      <c r="C63" s="3">
        <v>-20.14</v>
      </c>
      <c r="D63" s="3">
        <v>-19.68</v>
      </c>
      <c r="E63" s="3">
        <v>-1.3312832918860376</v>
      </c>
      <c r="F63" s="3">
        <v>-4.1900000000000004</v>
      </c>
      <c r="G63" s="3">
        <v>-15.440000000000001</v>
      </c>
      <c r="H63" s="3">
        <v>-0.88607388998614789</v>
      </c>
    </row>
    <row r="64" spans="1:8" x14ac:dyDescent="0.3">
      <c r="A64" s="2">
        <v>2023</v>
      </c>
      <c r="B64" s="3">
        <v>3</v>
      </c>
      <c r="C64" s="3">
        <v>-4.91</v>
      </c>
      <c r="D64" s="3">
        <v>-8.02</v>
      </c>
      <c r="E64" s="3">
        <v>-1.640135066008916</v>
      </c>
      <c r="F64" s="3">
        <v>-1.45</v>
      </c>
      <c r="G64" s="3">
        <v>-7.22</v>
      </c>
      <c r="H64" s="3">
        <v>-1.0242924371567148</v>
      </c>
    </row>
    <row r="65" spans="1:8" x14ac:dyDescent="0.3">
      <c r="A65" s="2">
        <v>2023</v>
      </c>
      <c r="B65" s="3">
        <v>4</v>
      </c>
      <c r="C65" s="3">
        <v>4.57</v>
      </c>
      <c r="D65" s="3">
        <v>13</v>
      </c>
      <c r="E65" s="3">
        <v>-1.9333981060143213</v>
      </c>
      <c r="F65" s="3">
        <v>0.97</v>
      </c>
      <c r="G65" s="3">
        <v>0.12</v>
      </c>
      <c r="H65" s="3">
        <v>-1.1389913481752709</v>
      </c>
    </row>
    <row r="66" spans="1:8" x14ac:dyDescent="0.3">
      <c r="A66" s="2">
        <v>2023</v>
      </c>
      <c r="B66" s="3">
        <v>5</v>
      </c>
      <c r="C66" s="3">
        <v>-12.72</v>
      </c>
      <c r="D66" s="3">
        <v>-20.14</v>
      </c>
      <c r="E66" s="3">
        <v>-2.2100194331543586</v>
      </c>
      <c r="F66" s="3">
        <v>-3.46</v>
      </c>
      <c r="G66" s="3">
        <v>-6.35</v>
      </c>
      <c r="H66" s="3">
        <v>-1.2303491827303015</v>
      </c>
    </row>
    <row r="67" spans="1:8" x14ac:dyDescent="0.3">
      <c r="A67" s="2">
        <v>2023</v>
      </c>
      <c r="B67" s="3">
        <v>6</v>
      </c>
      <c r="C67" s="3">
        <v>-14.050000000000002</v>
      </c>
      <c r="D67" s="3">
        <v>-29.240000000000002</v>
      </c>
      <c r="E67" s="3">
        <v>-2.4679090271459931</v>
      </c>
      <c r="F67" s="3">
        <v>-8.61</v>
      </c>
      <c r="G67" s="3">
        <v>-10.52</v>
      </c>
      <c r="H67" s="3">
        <v>-1.2984570705555571</v>
      </c>
    </row>
    <row r="68" spans="1:8" x14ac:dyDescent="0.3">
      <c r="A68" s="2">
        <v>2023</v>
      </c>
      <c r="B68" s="3">
        <v>7</v>
      </c>
      <c r="C68" s="3">
        <v>-4.4999827722739321</v>
      </c>
      <c r="D68" s="3">
        <v>-6.8999827722739315</v>
      </c>
      <c r="E68" s="3">
        <v>-2.7062220052455541</v>
      </c>
      <c r="F68" s="3">
        <v>-11.67</v>
      </c>
      <c r="G68" s="3">
        <v>-5.0199999999999996</v>
      </c>
      <c r="H68" s="3">
        <v>-1.3437616726915436</v>
      </c>
    </row>
    <row r="69" spans="1:8" x14ac:dyDescent="0.3">
      <c r="A69" s="2">
        <v>2023</v>
      </c>
      <c r="B69" s="3">
        <v>8</v>
      </c>
      <c r="C69" s="3">
        <v>-5.9704271405838831</v>
      </c>
      <c r="D69" s="3">
        <v>-0.66042714058388352</v>
      </c>
      <c r="E69" s="3">
        <v>-2.9259726576935972</v>
      </c>
      <c r="F69" s="3">
        <v>-7.08</v>
      </c>
      <c r="G69" s="3">
        <v>-0.88999999999999968</v>
      </c>
      <c r="H69" s="3">
        <v>-1.3673500351044223</v>
      </c>
    </row>
    <row r="70" spans="1:8" x14ac:dyDescent="0.3">
      <c r="A70" s="2">
        <v>2023</v>
      </c>
      <c r="B70" s="3">
        <v>9</v>
      </c>
      <c r="C70" s="3">
        <v>-15.16092381102726</v>
      </c>
      <c r="D70" s="3">
        <v>-5.0709238110272601</v>
      </c>
      <c r="E70" s="3">
        <v>-3.1284665081172771</v>
      </c>
      <c r="F70" s="3">
        <v>-9.16</v>
      </c>
      <c r="G70" s="3">
        <v>-3.6900000000000004</v>
      </c>
      <c r="H70" s="3">
        <v>-1.3705644980886402</v>
      </c>
    </row>
    <row r="71" spans="1:8" x14ac:dyDescent="0.3">
      <c r="A71" s="2">
        <v>2023</v>
      </c>
      <c r="B71" s="3">
        <v>10</v>
      </c>
      <c r="C71" s="3">
        <v>-17.953052032066942</v>
      </c>
      <c r="D71" s="3">
        <v>-4.0530520320669421</v>
      </c>
      <c r="E71" s="3">
        <v>-3.3148517505939497</v>
      </c>
      <c r="F71" s="3">
        <v>-10.6</v>
      </c>
      <c r="G71" s="3">
        <v>-4.83</v>
      </c>
      <c r="H71" s="3">
        <v>-1.3547142526306508</v>
      </c>
    </row>
    <row r="72" spans="1:8" x14ac:dyDescent="0.3">
      <c r="A72" s="2">
        <v>2023</v>
      </c>
      <c r="B72" s="3">
        <v>11</v>
      </c>
      <c r="C72" s="3">
        <v>-6.42</v>
      </c>
      <c r="D72" s="3">
        <v>-2.0599999999999996</v>
      </c>
      <c r="E72" s="3">
        <v>-3.4864114720692272</v>
      </c>
      <c r="F72" s="3">
        <v>-12.4</v>
      </c>
      <c r="G72" s="3">
        <v>-2.2000000000000011</v>
      </c>
      <c r="H72" s="3">
        <v>-1.3212695616267622</v>
      </c>
    </row>
    <row r="73" spans="1:8" x14ac:dyDescent="0.3">
      <c r="A73" s="2">
        <v>2023</v>
      </c>
      <c r="B73" s="3">
        <v>12</v>
      </c>
      <c r="C73" s="3">
        <v>-8.59</v>
      </c>
      <c r="D73" s="3">
        <v>-13.44</v>
      </c>
      <c r="E73" s="3">
        <v>-3.6444800233971586</v>
      </c>
      <c r="F73" s="3">
        <v>-7.63</v>
      </c>
      <c r="G73" s="3">
        <v>-1.62</v>
      </c>
      <c r="H73" s="3">
        <v>-1.2719420272612947</v>
      </c>
    </row>
    <row r="74" spans="1:8" x14ac:dyDescent="0.3">
      <c r="A74" s="2">
        <v>2024</v>
      </c>
      <c r="B74" s="3">
        <v>1</v>
      </c>
      <c r="C74" s="3">
        <v>-1.46</v>
      </c>
      <c r="D74" s="3">
        <v>8.66</v>
      </c>
      <c r="E74" s="3">
        <v>-3.7902926990795658</v>
      </c>
      <c r="F74" s="3">
        <v>-4.3</v>
      </c>
      <c r="G74" s="3">
        <v>-1.21</v>
      </c>
      <c r="H74" s="3">
        <v>-1.2085042746656776</v>
      </c>
    </row>
    <row r="75" spans="1:8" x14ac:dyDescent="0.3">
      <c r="A75" s="2">
        <v>2024</v>
      </c>
      <c r="B75" s="3">
        <v>2</v>
      </c>
      <c r="C75" s="3">
        <v>-4.9800000000000004</v>
      </c>
      <c r="D75" s="3">
        <v>15.16</v>
      </c>
      <c r="E75" s="3">
        <v>-3.9257650380610896</v>
      </c>
      <c r="F75" s="3">
        <v>-2.4700000000000002</v>
      </c>
      <c r="G75" s="3">
        <v>1.7200000000000002</v>
      </c>
      <c r="H75" s="3">
        <v>-1.1327530996638915</v>
      </c>
    </row>
    <row r="76" spans="1:8" x14ac:dyDescent="0.3">
      <c r="A76" s="2">
        <v>2024</v>
      </c>
      <c r="B76" s="3">
        <v>3</v>
      </c>
      <c r="C76" s="3">
        <v>-17.829999999999998</v>
      </c>
      <c r="D76" s="3">
        <v>-12.919999999999998</v>
      </c>
      <c r="E76" s="3">
        <v>-4.0519479756267129</v>
      </c>
      <c r="F76" s="3">
        <v>-3.63</v>
      </c>
      <c r="G76" s="3">
        <v>-2.1799999999999997</v>
      </c>
      <c r="H76" s="3">
        <v>-1.0464854019497321</v>
      </c>
    </row>
    <row r="77" spans="1:8" x14ac:dyDescent="0.3">
      <c r="A77" s="2">
        <v>2024</v>
      </c>
      <c r="B77" s="3">
        <v>4</v>
      </c>
      <c r="C77" s="3">
        <v>-14.06</v>
      </c>
      <c r="D77" s="3">
        <v>-18.630000000000003</v>
      </c>
      <c r="E77" s="3">
        <v>-4.1685670467115541</v>
      </c>
      <c r="F77" s="3">
        <v>-1.83</v>
      </c>
      <c r="G77" s="3">
        <v>-2.8</v>
      </c>
      <c r="H77" s="3">
        <v>-0.95129997336285177</v>
      </c>
    </row>
    <row r="78" spans="1:8" x14ac:dyDescent="0.3">
      <c r="A78" s="2">
        <v>2024</v>
      </c>
      <c r="B78" s="3">
        <v>5</v>
      </c>
      <c r="C78" s="3">
        <v>-14.26</v>
      </c>
      <c r="D78" s="3">
        <v>-1.5399999999999991</v>
      </c>
      <c r="E78" s="3">
        <v>-4.2759636231968692</v>
      </c>
      <c r="F78" s="3">
        <v>-4.34</v>
      </c>
      <c r="G78" s="3">
        <v>-0.87999999999999989</v>
      </c>
      <c r="H78" s="3">
        <v>-0.84887432203443458</v>
      </c>
    </row>
    <row r="79" spans="1:8" x14ac:dyDescent="0.3">
      <c r="A79" s="2">
        <v>2024</v>
      </c>
      <c r="B79" s="3">
        <v>6</v>
      </c>
      <c r="C79" s="3">
        <v>-8.59</v>
      </c>
      <c r="D79" s="3">
        <v>5.4600000000000026</v>
      </c>
      <c r="E79" s="3">
        <v>-4.3754833431412266</v>
      </c>
      <c r="F79" s="3">
        <v>-5.91</v>
      </c>
      <c r="G79" s="3">
        <v>2.6999999999999993</v>
      </c>
      <c r="H79" s="3">
        <v>-0.74101433804195871</v>
      </c>
    </row>
    <row r="80" spans="1:8" x14ac:dyDescent="0.3">
      <c r="A80" s="2">
        <v>2024</v>
      </c>
      <c r="B80" s="3">
        <v>7</v>
      </c>
      <c r="C80" s="3">
        <v>-8.75</v>
      </c>
      <c r="D80" s="3">
        <v>-4.2500172277260679</v>
      </c>
      <c r="E80" s="3">
        <v>-4.4682818471293615</v>
      </c>
      <c r="F80" s="3">
        <v>-6.48</v>
      </c>
      <c r="G80" s="3">
        <v>5.1899999999999995</v>
      </c>
      <c r="H80" s="3">
        <v>-0.62952807296831681</v>
      </c>
    </row>
    <row r="81" spans="1:8" x14ac:dyDescent="0.3">
      <c r="A81" s="2">
        <v>2024</v>
      </c>
      <c r="B81" s="3">
        <v>8</v>
      </c>
      <c r="C81" s="3">
        <v>-6.19</v>
      </c>
      <c r="D81" s="3">
        <v>-0.21957285941611726</v>
      </c>
      <c r="E81" s="3">
        <v>-4.5548317560694027</v>
      </c>
      <c r="F81" s="3">
        <v>-3.97</v>
      </c>
      <c r="G81" s="3">
        <v>3.11</v>
      </c>
      <c r="H81" s="3">
        <v>-0.51598461906737081</v>
      </c>
    </row>
    <row r="82" spans="1:8" x14ac:dyDescent="0.3">
      <c r="A82" s="2">
        <v>2024</v>
      </c>
      <c r="B82" s="3">
        <v>9</v>
      </c>
      <c r="C82" s="3">
        <v>-19</v>
      </c>
      <c r="D82" s="3">
        <v>-3.8390761889727401</v>
      </c>
      <c r="E82" s="3">
        <v>-4.6355905336042431</v>
      </c>
      <c r="F82" s="3">
        <v>-0.91</v>
      </c>
      <c r="G82" s="3">
        <v>8.25</v>
      </c>
      <c r="H82" s="3">
        <v>-0.40154893469902675</v>
      </c>
    </row>
    <row r="83" spans="1:8" x14ac:dyDescent="0.3">
      <c r="A83" s="2">
        <v>2024</v>
      </c>
      <c r="B83" s="3">
        <v>10</v>
      </c>
      <c r="C83" s="3">
        <v>-14.06</v>
      </c>
      <c r="D83" s="3">
        <v>3.8930520320669419</v>
      </c>
      <c r="E83" s="3">
        <v>-4.7107145837311757</v>
      </c>
      <c r="F83" s="3">
        <v>-10.55</v>
      </c>
      <c r="G83" s="3">
        <v>4.9999999999998934E-2</v>
      </c>
      <c r="H83" s="3">
        <v>-0.28713417373575539</v>
      </c>
    </row>
    <row r="84" spans="1:8" x14ac:dyDescent="0.3">
      <c r="A84" s="2">
        <v>2024</v>
      </c>
      <c r="B84" s="3">
        <v>11</v>
      </c>
      <c r="C84" s="3">
        <v>-20.440000000000001</v>
      </c>
      <c r="D84" s="3">
        <v>-14.020000000000001</v>
      </c>
      <c r="E84" s="3">
        <v>-4.7803049969513385</v>
      </c>
      <c r="F84" s="3">
        <v>-8.15</v>
      </c>
      <c r="G84" s="3">
        <v>4.25</v>
      </c>
      <c r="H84" s="3">
        <v>-0.17305268804067356</v>
      </c>
    </row>
    <row r="85" spans="1:8" x14ac:dyDescent="0.3">
      <c r="A85" s="2">
        <v>2024</v>
      </c>
      <c r="B85" s="3">
        <v>12</v>
      </c>
      <c r="C85" s="3">
        <v>-18.809999999999999</v>
      </c>
      <c r="D85" s="3">
        <v>-10.219999999999999</v>
      </c>
      <c r="E85" s="3">
        <v>-4.8438653799731055</v>
      </c>
      <c r="F85" s="3">
        <v>-5.76</v>
      </c>
      <c r="G85" s="3">
        <v>1.87</v>
      </c>
      <c r="H85" s="3">
        <v>-5.9593417381499619E-2</v>
      </c>
    </row>
    <row r="86" spans="1:8" x14ac:dyDescent="0.3">
      <c r="A86" s="2">
        <v>2025</v>
      </c>
      <c r="B86" s="3">
        <v>1</v>
      </c>
      <c r="C86" s="3">
        <v>-20.98</v>
      </c>
      <c r="D86" s="3">
        <v>-19.52</v>
      </c>
      <c r="E86" s="3">
        <v>-4.9015409849911737</v>
      </c>
      <c r="F86" s="3">
        <v>-3.31</v>
      </c>
      <c r="G86" s="3">
        <v>0.98999999999999977</v>
      </c>
      <c r="H86" s="3">
        <v>5.3261854910717527E-2</v>
      </c>
    </row>
    <row r="87" spans="1:8" x14ac:dyDescent="0.3">
      <c r="A87" s="2">
        <v>2025</v>
      </c>
      <c r="B87" s="3">
        <v>2</v>
      </c>
      <c r="C87" s="3">
        <v>-20.350000000000001</v>
      </c>
      <c r="D87" s="3">
        <v>-15.370000000000001</v>
      </c>
      <c r="E87" s="3">
        <v>-4.9538504068821849</v>
      </c>
      <c r="F87" s="3">
        <v>-4.3600000000000003</v>
      </c>
      <c r="G87" s="3">
        <v>-1.8900000000000001</v>
      </c>
      <c r="H87" s="3">
        <v>0.1656653450478027</v>
      </c>
    </row>
    <row r="88" spans="1:8" x14ac:dyDescent="0.3">
      <c r="A88" s="2">
        <v>2025</v>
      </c>
      <c r="B88" s="3">
        <v>3</v>
      </c>
      <c r="C88" s="3">
        <v>-15.47</v>
      </c>
      <c r="D88" s="3">
        <v>2.3599999999999977</v>
      </c>
      <c r="E88" s="3">
        <v>-5.0023274112877116</v>
      </c>
      <c r="F88" s="3">
        <v>-3.68</v>
      </c>
      <c r="G88" s="3">
        <v>-5.0000000000000266E-2</v>
      </c>
      <c r="H88" s="3">
        <v>0.27783432050165635</v>
      </c>
    </row>
    <row r="89" spans="1:8" x14ac:dyDescent="0.3">
      <c r="A89" s="2">
        <v>2025</v>
      </c>
      <c r="B89" s="3">
        <v>4</v>
      </c>
      <c r="C89" s="3">
        <v>5.64</v>
      </c>
      <c r="D89" s="3">
        <v>19.7</v>
      </c>
      <c r="E89" s="3">
        <v>-5.0492291075710725</v>
      </c>
      <c r="F89" s="3">
        <v>-1.78</v>
      </c>
      <c r="G89" s="3">
        <v>5.0000000000000044E-2</v>
      </c>
      <c r="H89" s="3">
        <v>0.38984329420632846</v>
      </c>
    </row>
    <row r="90" spans="1:8" x14ac:dyDescent="0.3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-5.0963013323586894</v>
      </c>
      <c r="F90" s="3">
        <v>-3.09</v>
      </c>
      <c r="G90" s="3">
        <v>1.25</v>
      </c>
      <c r="H90" s="3">
        <v>0.50174401282361192</v>
      </c>
    </row>
    <row r="91" spans="1:8" x14ac:dyDescent="0.3">
      <c r="A91" s="2">
        <v>2025</v>
      </c>
      <c r="B91" s="3">
        <v>6</v>
      </c>
      <c r="C91" s="3">
        <v>-16.579999999999998</v>
      </c>
      <c r="D91" s="3">
        <v>-7.9899999999999984</v>
      </c>
      <c r="E91" s="3">
        <v>-5.143571225811181</v>
      </c>
      <c r="F91" s="3">
        <v>-6.45</v>
      </c>
      <c r="G91" s="3">
        <v>-0.54</v>
      </c>
      <c r="H91" s="3">
        <v>0.61356462278653523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3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3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3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3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3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3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3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3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3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3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3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3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3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3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3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3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3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3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3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3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3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3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3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3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3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3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3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3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3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3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3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3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3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3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3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3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3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3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3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3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3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3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3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3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3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3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3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3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3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3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3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3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3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3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3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3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3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3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3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3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3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3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3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3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3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3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3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3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3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3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3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3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3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3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3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3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3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3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3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3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3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3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3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3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3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3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3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3">
      <c r="A2" s="2">
        <v>2018</v>
      </c>
      <c r="B2" s="3">
        <v>1</v>
      </c>
      <c r="C2" s="3">
        <v>526.88</v>
      </c>
      <c r="D2" s="3">
        <v>-2.3663485592513633</v>
      </c>
      <c r="E2" s="3">
        <v>13.483724294896888</v>
      </c>
      <c r="F2" s="3">
        <v>34699.906000000003</v>
      </c>
      <c r="G2" s="3">
        <v>-7.6889316068899927</v>
      </c>
      <c r="H2" s="3">
        <v>6.5627445262698201</v>
      </c>
    </row>
    <row r="3" spans="1:8" x14ac:dyDescent="0.3">
      <c r="A3" s="2">
        <v>2018</v>
      </c>
      <c r="B3" s="3">
        <v>2</v>
      </c>
      <c r="C3" s="3">
        <v>497.02</v>
      </c>
      <c r="D3" s="3">
        <v>-17.025041736227053</v>
      </c>
      <c r="E3" s="3">
        <v>13.713623127295069</v>
      </c>
      <c r="F3" s="3">
        <v>33574.601999999999</v>
      </c>
      <c r="G3" s="3">
        <v>13.362330799017897</v>
      </c>
      <c r="H3" s="3">
        <v>6.5494746534509041</v>
      </c>
    </row>
    <row r="4" spans="1:8" x14ac:dyDescent="0.3">
      <c r="A4" s="2">
        <v>2018</v>
      </c>
      <c r="B4" s="3">
        <v>3</v>
      </c>
      <c r="C4" s="3">
        <v>476.63</v>
      </c>
      <c r="D4" s="3">
        <v>-10.591082181245204</v>
      </c>
      <c r="E4" s="3">
        <v>13.945141114304789</v>
      </c>
      <c r="F4" s="3">
        <v>31409.386999999999</v>
      </c>
      <c r="G4" s="3">
        <v>9.402177358288144</v>
      </c>
      <c r="H4" s="3">
        <v>6.5238517948205867</v>
      </c>
    </row>
    <row r="5" spans="1:8" x14ac:dyDescent="0.3">
      <c r="A5" s="2">
        <v>2018</v>
      </c>
      <c r="B5" s="3">
        <v>4</v>
      </c>
      <c r="C5" s="3">
        <v>420.94</v>
      </c>
      <c r="D5" s="3">
        <v>-9.5783300753979344</v>
      </c>
      <c r="E5" s="3">
        <v>14.176830534093522</v>
      </c>
      <c r="F5" s="3">
        <v>27026.403999999999</v>
      </c>
      <c r="G5" s="3">
        <v>13.64385852345842</v>
      </c>
      <c r="H5" s="3">
        <v>6.4871493886668041</v>
      </c>
    </row>
    <row r="6" spans="1:8" x14ac:dyDescent="0.3">
      <c r="A6" s="2">
        <v>2018</v>
      </c>
      <c r="B6" s="3">
        <v>5</v>
      </c>
      <c r="C6" s="3">
        <v>367.23</v>
      </c>
      <c r="D6" s="3">
        <v>-12.718068165612962</v>
      </c>
      <c r="E6" s="3">
        <v>14.405539760433214</v>
      </c>
      <c r="F6" s="3">
        <v>26443.027999999998</v>
      </c>
      <c r="G6" s="3">
        <v>11.024279875441989</v>
      </c>
      <c r="H6" s="3">
        <v>6.4408407569971784</v>
      </c>
    </row>
    <row r="7" spans="1:8" x14ac:dyDescent="0.3">
      <c r="A7" s="2">
        <v>2018</v>
      </c>
      <c r="B7" s="3">
        <v>6</v>
      </c>
      <c r="C7" s="3">
        <v>333.07</v>
      </c>
      <c r="D7" s="3">
        <v>-15.485917279878214</v>
      </c>
      <c r="E7" s="3">
        <v>14.6264675031646</v>
      </c>
      <c r="F7" s="3">
        <v>24651.552</v>
      </c>
      <c r="G7" s="3">
        <v>-2.7015608607824038</v>
      </c>
      <c r="H7" s="3">
        <v>6.3868962155092497</v>
      </c>
    </row>
    <row r="8" spans="1:8" x14ac:dyDescent="0.3">
      <c r="A8" s="2">
        <v>2018</v>
      </c>
      <c r="B8" s="3">
        <v>7</v>
      </c>
      <c r="C8" s="3">
        <v>330.85</v>
      </c>
      <c r="D8" s="3">
        <v>-14.681004693382837</v>
      </c>
      <c r="E8" s="3">
        <v>14.832928888244655</v>
      </c>
      <c r="F8" s="3">
        <v>24028.132000000001</v>
      </c>
      <c r="G8" s="3">
        <v>-11.594029119724858</v>
      </c>
      <c r="H8" s="3">
        <v>6.3276043742837826</v>
      </c>
    </row>
    <row r="9" spans="1:8" x14ac:dyDescent="0.3">
      <c r="A9" s="2">
        <v>2018</v>
      </c>
      <c r="B9" s="3">
        <v>8</v>
      </c>
      <c r="C9" s="3">
        <v>293.5</v>
      </c>
      <c r="D9" s="3">
        <v>-0.65664771188734816</v>
      </c>
      <c r="E9" s="3">
        <v>15.016147903798206</v>
      </c>
      <c r="F9" s="3">
        <v>24389.722000000002</v>
      </c>
      <c r="G9" s="3">
        <v>-2.6697174743848584</v>
      </c>
      <c r="H9" s="3">
        <v>6.2646227005490216</v>
      </c>
    </row>
    <row r="10" spans="1:8" x14ac:dyDescent="0.3">
      <c r="A10" s="2">
        <v>2018</v>
      </c>
      <c r="B10" s="3">
        <v>9</v>
      </c>
      <c r="C10" s="3">
        <v>340.23</v>
      </c>
      <c r="D10" s="3">
        <v>-13.54846906365138</v>
      </c>
      <c r="E10" s="3">
        <v>15.165298959229128</v>
      </c>
      <c r="F10" s="3">
        <v>25213.550999999999</v>
      </c>
      <c r="G10" s="3">
        <v>-3.6283793065568837</v>
      </c>
      <c r="H10" s="3">
        <v>6.1983641036516834</v>
      </c>
    </row>
    <row r="11" spans="1:8" x14ac:dyDescent="0.3">
      <c r="A11" s="2">
        <v>2018</v>
      </c>
      <c r="B11" s="3">
        <v>10</v>
      </c>
      <c r="C11" s="3">
        <v>863.84</v>
      </c>
      <c r="D11" s="3">
        <v>92.645123882161414</v>
      </c>
      <c r="E11" s="3">
        <v>15.268468075356877</v>
      </c>
      <c r="F11" s="3">
        <v>27815.745999999999</v>
      </c>
      <c r="G11" s="3">
        <v>-4.2102981963815012</v>
      </c>
      <c r="H11" s="3">
        <v>6.1286210526485592</v>
      </c>
    </row>
    <row r="12" spans="1:8" x14ac:dyDescent="0.3">
      <c r="A12" s="2">
        <v>2018</v>
      </c>
      <c r="B12" s="3">
        <v>11</v>
      </c>
      <c r="C12" s="3">
        <v>491.2</v>
      </c>
      <c r="D12" s="3">
        <v>-8.3291342403374315</v>
      </c>
      <c r="E12" s="3">
        <v>15.31174726133265</v>
      </c>
      <c r="F12" s="3">
        <v>33573.775999999998</v>
      </c>
      <c r="G12" s="3">
        <v>-6.7066226040963572</v>
      </c>
      <c r="H12" s="3">
        <v>6.0545036038596205</v>
      </c>
    </row>
    <row r="13" spans="1:8" x14ac:dyDescent="0.3">
      <c r="A13" s="2">
        <v>2018</v>
      </c>
      <c r="B13" s="3">
        <v>12</v>
      </c>
      <c r="C13" s="3">
        <v>597.5</v>
      </c>
      <c r="D13" s="3">
        <v>18.483412322274884</v>
      </c>
      <c r="E13" s="3">
        <v>15.286601905183119</v>
      </c>
      <c r="F13" s="3">
        <v>34619.546000000002</v>
      </c>
      <c r="G13" s="3">
        <v>-6.4425524741337341</v>
      </c>
      <c r="H13" s="3">
        <v>5.9744038331014337</v>
      </c>
    </row>
    <row r="14" spans="1:8" x14ac:dyDescent="0.3">
      <c r="A14" s="2">
        <v>2019</v>
      </c>
      <c r="B14" s="3">
        <v>1</v>
      </c>
      <c r="C14" s="3">
        <v>744.07</v>
      </c>
      <c r="D14" s="3">
        <v>41.221910112359559</v>
      </c>
      <c r="E14" s="3">
        <v>15.182855667052895</v>
      </c>
      <c r="F14" s="3">
        <v>39965.508999999998</v>
      </c>
      <c r="G14" s="3">
        <v>15.174689522213679</v>
      </c>
      <c r="H14" s="3">
        <v>5.8858276268705687</v>
      </c>
    </row>
    <row r="15" spans="1:8" x14ac:dyDescent="0.3">
      <c r="A15" s="2">
        <v>2019</v>
      </c>
      <c r="B15" s="3">
        <v>2</v>
      </c>
      <c r="C15" s="3">
        <v>564.38</v>
      </c>
      <c r="D15" s="3">
        <v>13.552774536235979</v>
      </c>
      <c r="E15" s="3">
        <v>14.990554207809998</v>
      </c>
      <c r="F15" s="3">
        <v>32926.908000000003</v>
      </c>
      <c r="G15" s="3">
        <v>-1.9291189214990401</v>
      </c>
      <c r="H15" s="3">
        <v>5.7854185830311478</v>
      </c>
    </row>
    <row r="16" spans="1:8" x14ac:dyDescent="0.3">
      <c r="A16" s="2">
        <v>2019</v>
      </c>
      <c r="B16" s="3">
        <v>3</v>
      </c>
      <c r="C16" s="3">
        <v>842.43</v>
      </c>
      <c r="D16" s="3">
        <v>76.747162369133278</v>
      </c>
      <c r="E16" s="3">
        <v>14.701551455992258</v>
      </c>
      <c r="F16" s="3">
        <v>31207.582999999999</v>
      </c>
      <c r="G16" s="3">
        <v>-0.64249582457626131</v>
      </c>
      <c r="H16" s="3">
        <v>5.6704653593011365</v>
      </c>
    </row>
    <row r="17" spans="1:8" x14ac:dyDescent="0.3">
      <c r="A17" s="2">
        <v>2019</v>
      </c>
      <c r="B17" s="3">
        <v>4</v>
      </c>
      <c r="C17" s="3">
        <v>585.02</v>
      </c>
      <c r="D17" s="3">
        <v>38.979426996721614</v>
      </c>
      <c r="E17" s="3">
        <v>14.307601494326976</v>
      </c>
      <c r="F17" s="3">
        <v>30579.945</v>
      </c>
      <c r="G17" s="3">
        <v>13.148404797027391</v>
      </c>
      <c r="H17" s="3">
        <v>5.5377208816273527</v>
      </c>
    </row>
    <row r="18" spans="1:8" x14ac:dyDescent="0.3">
      <c r="A18" s="2">
        <v>2019</v>
      </c>
      <c r="B18" s="3">
        <v>5</v>
      </c>
      <c r="C18" s="3">
        <v>636.34</v>
      </c>
      <c r="D18" s="3">
        <v>73.281050023146264</v>
      </c>
      <c r="E18" s="3">
        <v>13.804767128521537</v>
      </c>
      <c r="F18" s="3">
        <v>30348.314999999999</v>
      </c>
      <c r="G18" s="3">
        <v>14.768683072150445</v>
      </c>
      <c r="H18" s="3">
        <v>5.3834996758744014</v>
      </c>
    </row>
    <row r="19" spans="1:8" x14ac:dyDescent="0.3">
      <c r="A19" s="2">
        <v>2019</v>
      </c>
      <c r="B19" s="3">
        <v>6</v>
      </c>
      <c r="C19" s="3">
        <v>679.74</v>
      </c>
      <c r="D19" s="3">
        <v>104.08322574834119</v>
      </c>
      <c r="E19" s="3">
        <v>13.190824485498768</v>
      </c>
      <c r="F19" s="3">
        <v>31016.920999999998</v>
      </c>
      <c r="G19" s="3">
        <v>25.821372220296723</v>
      </c>
      <c r="H19" s="3">
        <v>5.2046447876232351</v>
      </c>
    </row>
    <row r="20" spans="1:8" x14ac:dyDescent="0.3">
      <c r="A20" s="2">
        <v>2019</v>
      </c>
      <c r="B20" s="3">
        <v>7</v>
      </c>
      <c r="C20" s="3">
        <v>547.9</v>
      </c>
      <c r="D20" s="3">
        <v>65.603747922019011</v>
      </c>
      <c r="E20" s="3">
        <v>12.467679989604733</v>
      </c>
      <c r="F20" s="3">
        <v>34603.343000000001</v>
      </c>
      <c r="G20" s="3">
        <v>44.011790013472528</v>
      </c>
      <c r="H20" s="3">
        <v>4.9986510113017708</v>
      </c>
    </row>
    <row r="21" spans="1:8" x14ac:dyDescent="0.3">
      <c r="A21" s="2">
        <v>2019</v>
      </c>
      <c r="B21" s="3">
        <v>8</v>
      </c>
      <c r="C21" s="3">
        <v>486.88</v>
      </c>
      <c r="D21" s="3">
        <v>65.887563884156734</v>
      </c>
      <c r="E21" s="3">
        <v>11.643552037495416</v>
      </c>
      <c r="F21" s="3">
        <v>32959.822</v>
      </c>
      <c r="G21" s="3">
        <v>35.138161886388033</v>
      </c>
      <c r="H21" s="3">
        <v>4.7644448585207479</v>
      </c>
    </row>
    <row r="22" spans="1:8" x14ac:dyDescent="0.3">
      <c r="A22" s="2">
        <v>2019</v>
      </c>
      <c r="B22" s="3">
        <v>9</v>
      </c>
      <c r="C22" s="3">
        <v>557.98</v>
      </c>
      <c r="D22" s="3">
        <v>64.000822972694934</v>
      </c>
      <c r="E22" s="3">
        <v>10.730349030544332</v>
      </c>
      <c r="F22" s="3">
        <v>31243.069</v>
      </c>
      <c r="G22" s="3">
        <v>23.91379936923601</v>
      </c>
      <c r="H22" s="3">
        <v>4.5036620866549475</v>
      </c>
    </row>
    <row r="23" spans="1:8" x14ac:dyDescent="0.3">
      <c r="A23" s="2">
        <v>2019</v>
      </c>
      <c r="B23" s="3">
        <v>10</v>
      </c>
      <c r="C23" s="3">
        <v>521.19000000000005</v>
      </c>
      <c r="D23" s="3">
        <v>-39.665910353769206</v>
      </c>
      <c r="E23" s="3">
        <v>9.7437463153921211</v>
      </c>
      <c r="F23" s="3">
        <v>33391.534</v>
      </c>
      <c r="G23" s="3">
        <v>20.045437573380198</v>
      </c>
      <c r="H23" s="3">
        <v>4.2200477389838627</v>
      </c>
    </row>
    <row r="24" spans="1:8" x14ac:dyDescent="0.3">
      <c r="A24" s="2">
        <v>2019</v>
      </c>
      <c r="B24" s="3">
        <v>11</v>
      </c>
      <c r="C24" s="3">
        <v>669.97</v>
      </c>
      <c r="D24" s="3">
        <v>36.394543973941374</v>
      </c>
      <c r="E24" s="3">
        <v>8.7031185771476309</v>
      </c>
      <c r="F24" s="3">
        <v>35546.601000000002</v>
      </c>
      <c r="G24" s="3">
        <v>5.8760891238447632</v>
      </c>
      <c r="H24" s="3">
        <v>3.9186947849871663</v>
      </c>
    </row>
    <row r="25" spans="1:8" x14ac:dyDescent="0.3">
      <c r="A25" s="2">
        <v>2019</v>
      </c>
      <c r="B25" s="3">
        <v>12</v>
      </c>
      <c r="C25" s="3">
        <v>666.37</v>
      </c>
      <c r="D25" s="3">
        <v>11.52635983263599</v>
      </c>
      <c r="E25" s="3">
        <v>7.624409274762125</v>
      </c>
      <c r="F25" s="3">
        <v>34354.991000000002</v>
      </c>
      <c r="G25" s="3">
        <v>-0.76417813220311936</v>
      </c>
      <c r="H25" s="3">
        <v>3.605795179549697</v>
      </c>
    </row>
    <row r="26" spans="1:8" x14ac:dyDescent="0.3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6.5254848828394207</v>
      </c>
      <c r="F26" s="3">
        <v>38513.892999999996</v>
      </c>
      <c r="G26" s="3">
        <v>-3.632171931051853</v>
      </c>
      <c r="H26" s="3">
        <v>3.2876768077187148</v>
      </c>
    </row>
    <row r="27" spans="1:8" x14ac:dyDescent="0.3">
      <c r="A27" s="2">
        <v>2020</v>
      </c>
      <c r="B27" s="3">
        <v>2</v>
      </c>
      <c r="C27" s="3">
        <v>539.49900000000002</v>
      </c>
      <c r="D27" s="3">
        <v>-4.4085545200042482</v>
      </c>
      <c r="E27" s="3">
        <v>5.4244828447720774</v>
      </c>
      <c r="F27" s="3">
        <v>32397.167000000001</v>
      </c>
      <c r="G27" s="3">
        <v>-1.6088391901237786</v>
      </c>
      <c r="H27" s="3">
        <v>2.9703640841726062</v>
      </c>
    </row>
    <row r="28" spans="1:8" x14ac:dyDescent="0.3">
      <c r="A28" s="2">
        <v>2020</v>
      </c>
      <c r="B28" s="3">
        <v>3</v>
      </c>
      <c r="C28" s="3">
        <v>480.89399999999995</v>
      </c>
      <c r="D28" s="3">
        <v>-42.915850575121972</v>
      </c>
      <c r="E28" s="3">
        <v>4.3382307830486342</v>
      </c>
      <c r="F28" s="3">
        <v>29284.882000000001</v>
      </c>
      <c r="G28" s="3">
        <v>-6.1610058042623761</v>
      </c>
      <c r="H28" s="3">
        <v>2.6594008785384537</v>
      </c>
    </row>
    <row r="29" spans="1:8" x14ac:dyDescent="0.3">
      <c r="A29" s="2">
        <v>2020</v>
      </c>
      <c r="B29" s="3">
        <v>4</v>
      </c>
      <c r="C29" s="3">
        <v>345.80700000000002</v>
      </c>
      <c r="D29" s="3">
        <v>-40.889713172199237</v>
      </c>
      <c r="E29" s="3">
        <v>3.2828734703406335</v>
      </c>
      <c r="F29" s="3">
        <v>23830.665000000001</v>
      </c>
      <c r="G29" s="3">
        <v>-22.070935706391882</v>
      </c>
      <c r="H29" s="3">
        <v>2.3600130602159584</v>
      </c>
    </row>
    <row r="30" spans="1:8" x14ac:dyDescent="0.3">
      <c r="A30" s="2">
        <v>2020</v>
      </c>
      <c r="B30" s="3">
        <v>5</v>
      </c>
      <c r="C30" s="3">
        <v>368.66900000000004</v>
      </c>
      <c r="D30" s="3">
        <v>-42.064148096929308</v>
      </c>
      <c r="E30" s="3">
        <v>2.2712741458919661</v>
      </c>
      <c r="F30" s="3">
        <v>23567.814999999999</v>
      </c>
      <c r="G30" s="3">
        <v>-22.342261835624157</v>
      </c>
      <c r="H30" s="3">
        <v>2.0768139703629598</v>
      </c>
    </row>
    <row r="31" spans="1:8" x14ac:dyDescent="0.3">
      <c r="A31" s="2">
        <v>2020</v>
      </c>
      <c r="B31" s="3">
        <v>6</v>
      </c>
      <c r="C31" s="3">
        <v>347.47399999999999</v>
      </c>
      <c r="D31" s="3">
        <v>-48.881336981787157</v>
      </c>
      <c r="E31" s="3">
        <v>1.313228508207458</v>
      </c>
      <c r="F31" s="3">
        <v>26309.866999999998</v>
      </c>
      <c r="G31" s="3">
        <v>-15.175761643136665</v>
      </c>
      <c r="H31" s="3">
        <v>1.8127203564729502</v>
      </c>
    </row>
    <row r="32" spans="1:8" x14ac:dyDescent="0.3">
      <c r="A32" s="2">
        <v>2020</v>
      </c>
      <c r="B32" s="3">
        <v>7</v>
      </c>
      <c r="C32" s="3">
        <v>327.99299999999999</v>
      </c>
      <c r="D32" s="3">
        <v>-40.136338747946709</v>
      </c>
      <c r="E32" s="3">
        <v>0.41545340702507288</v>
      </c>
      <c r="F32" s="3">
        <v>31295.793000000001</v>
      </c>
      <c r="G32" s="3">
        <v>-9.5584695386223153</v>
      </c>
      <c r="H32" s="3">
        <v>1.5689531968862274</v>
      </c>
    </row>
    <row r="33" spans="1:8" x14ac:dyDescent="0.3">
      <c r="A33" s="2">
        <v>2020</v>
      </c>
      <c r="B33" s="3">
        <v>8</v>
      </c>
      <c r="C33" s="3">
        <v>354.91999999999996</v>
      </c>
      <c r="D33" s="3">
        <v>-27.103187643772596</v>
      </c>
      <c r="E33" s="3">
        <v>-0.41882004163180847</v>
      </c>
      <c r="F33" s="3">
        <v>28989.670999999998</v>
      </c>
      <c r="G33" s="3">
        <v>-12.045426094837531</v>
      </c>
      <c r="H33" s="3">
        <v>1.3455537142486726</v>
      </c>
    </row>
    <row r="34" spans="1:8" x14ac:dyDescent="0.3">
      <c r="A34" s="2">
        <v>2020</v>
      </c>
      <c r="B34" s="3">
        <v>9</v>
      </c>
      <c r="C34" s="3">
        <v>380.863</v>
      </c>
      <c r="D34" s="3">
        <v>-31.742535574751784</v>
      </c>
      <c r="E34" s="3">
        <v>-1.189176818417234</v>
      </c>
      <c r="F34" s="3">
        <v>29028.435000000001</v>
      </c>
      <c r="G34" s="3">
        <v>-7.0884009506236296</v>
      </c>
      <c r="H34" s="3">
        <v>1.1417903935162013</v>
      </c>
    </row>
    <row r="35" spans="1:8" x14ac:dyDescent="0.3">
      <c r="A35" s="2">
        <v>2020</v>
      </c>
      <c r="B35" s="3">
        <v>10</v>
      </c>
      <c r="C35" s="3">
        <v>425.17199999999997</v>
      </c>
      <c r="D35" s="3">
        <v>-18.422840039141207</v>
      </c>
      <c r="E35" s="3">
        <v>-1.8970549850687333</v>
      </c>
      <c r="F35" s="3">
        <v>28544.983</v>
      </c>
      <c r="G35" s="3">
        <v>-14.514310723191093</v>
      </c>
      <c r="H35" s="3">
        <v>0.95600179049132017</v>
      </c>
    </row>
    <row r="36" spans="1:8" x14ac:dyDescent="0.3">
      <c r="A36" s="2">
        <v>2020</v>
      </c>
      <c r="B36" s="3">
        <v>11</v>
      </c>
      <c r="C36" s="3">
        <v>456.779</v>
      </c>
      <c r="D36" s="3">
        <v>-31.82097705867427</v>
      </c>
      <c r="E36" s="3">
        <v>-2.5460143643485815</v>
      </c>
      <c r="F36" s="3">
        <v>31745.252</v>
      </c>
      <c r="G36" s="3">
        <v>-10.693987309785269</v>
      </c>
      <c r="H36" s="3">
        <v>0.78595491991097111</v>
      </c>
    </row>
    <row r="37" spans="1:8" x14ac:dyDescent="0.3">
      <c r="A37" s="2">
        <v>2020</v>
      </c>
      <c r="B37" s="3">
        <v>12</v>
      </c>
      <c r="C37" s="3">
        <v>506</v>
      </c>
      <c r="D37" s="3">
        <v>-24.066209463211131</v>
      </c>
      <c r="E37" s="3">
        <v>-3.1407624029811427</v>
      </c>
      <c r="F37" s="3">
        <v>34971.705000000002</v>
      </c>
      <c r="G37" s="3">
        <v>1.7951219955202324</v>
      </c>
      <c r="H37" s="3">
        <v>0.62834246925420156</v>
      </c>
    </row>
    <row r="38" spans="1:8" x14ac:dyDescent="0.3">
      <c r="A38" s="2">
        <v>2021</v>
      </c>
      <c r="B38" s="3">
        <v>1</v>
      </c>
      <c r="C38" s="3">
        <v>581</v>
      </c>
      <c r="D38" s="3">
        <v>-10.928095516969648</v>
      </c>
      <c r="E38" s="3">
        <v>-3.6880395312112202</v>
      </c>
      <c r="F38" s="3">
        <v>38110.743999999999</v>
      </c>
      <c r="G38" s="3">
        <v>-1.0467625280051518</v>
      </c>
      <c r="H38" s="3">
        <v>0.47905990778966334</v>
      </c>
    </row>
    <row r="39" spans="1:8" x14ac:dyDescent="0.3">
      <c r="A39" s="2">
        <v>2021</v>
      </c>
      <c r="B39" s="3">
        <v>2</v>
      </c>
      <c r="C39" s="3">
        <v>467.99</v>
      </c>
      <c r="D39" s="3">
        <v>-13.254704827997832</v>
      </c>
      <c r="E39" s="3">
        <v>-4.1960393353294672</v>
      </c>
      <c r="F39" s="3">
        <v>28986.378000000001</v>
      </c>
      <c r="G39" s="3">
        <v>-10.528047097451454</v>
      </c>
      <c r="H39" s="3">
        <v>0.33408373114199896</v>
      </c>
    </row>
    <row r="40" spans="1:8" x14ac:dyDescent="0.3">
      <c r="A40" s="2">
        <v>2021</v>
      </c>
      <c r="B40" s="3">
        <v>3</v>
      </c>
      <c r="C40" s="3">
        <v>509.03</v>
      </c>
      <c r="D40" s="3">
        <v>5.8507696082712668</v>
      </c>
      <c r="E40" s="3">
        <v>-4.6734581832922144</v>
      </c>
      <c r="F40" s="3">
        <v>32167.909</v>
      </c>
      <c r="G40" s="3">
        <v>9.8447622223644125</v>
      </c>
      <c r="H40" s="3">
        <v>0.18928447504447624</v>
      </c>
    </row>
    <row r="41" spans="1:8" x14ac:dyDescent="0.3">
      <c r="A41" s="2">
        <v>2021</v>
      </c>
      <c r="B41" s="3">
        <v>4</v>
      </c>
      <c r="C41" s="3">
        <v>433.2</v>
      </c>
      <c r="D41" s="3">
        <v>25.27218940044591</v>
      </c>
      <c r="E41" s="3">
        <v>-5.1296215170483386</v>
      </c>
      <c r="F41" s="3">
        <v>30939.565999999999</v>
      </c>
      <c r="G41" s="3">
        <v>29.830896452113276</v>
      </c>
      <c r="H41" s="3">
        <v>3.9778360589488491E-2</v>
      </c>
    </row>
    <row r="42" spans="1:8" x14ac:dyDescent="0.3">
      <c r="A42" s="2">
        <v>2021</v>
      </c>
      <c r="B42" s="3">
        <v>5</v>
      </c>
      <c r="C42" s="3">
        <v>439.33</v>
      </c>
      <c r="D42" s="3">
        <v>19.166515220970549</v>
      </c>
      <c r="E42" s="3">
        <v>-5.5731239293945256</v>
      </c>
      <c r="F42" s="3">
        <v>27110.774000000001</v>
      </c>
      <c r="G42" s="3">
        <v>15.033039762065359</v>
      </c>
      <c r="H42" s="3">
        <v>-0.11864787184256263</v>
      </c>
    </row>
    <row r="43" spans="1:8" ht="15" customHeight="1" x14ac:dyDescent="0.3">
      <c r="A43" s="2">
        <v>2021</v>
      </c>
      <c r="B43" s="3">
        <v>6</v>
      </c>
      <c r="C43" s="3">
        <v>407.29</v>
      </c>
      <c r="D43" s="3">
        <v>17.214525403339543</v>
      </c>
      <c r="E43" s="3">
        <v>-6.0104487762581922</v>
      </c>
      <c r="F43" s="3">
        <v>27456.120999999999</v>
      </c>
      <c r="G43" s="3">
        <v>4.3567457030474488</v>
      </c>
      <c r="H43" s="3">
        <v>-0.2881386542260308</v>
      </c>
    </row>
    <row r="44" spans="1:8" x14ac:dyDescent="0.3">
      <c r="A44" s="2">
        <v>2021</v>
      </c>
      <c r="B44" s="3">
        <v>7</v>
      </c>
      <c r="C44" s="3">
        <v>416.55</v>
      </c>
      <c r="D44" s="3">
        <v>26.999661578143442</v>
      </c>
      <c r="E44" s="3">
        <v>-6.4463613830702018</v>
      </c>
      <c r="F44" s="3">
        <v>27974.346000000001</v>
      </c>
      <c r="G44" s="3">
        <v>-10.613078249846552</v>
      </c>
      <c r="H44" s="3">
        <v>-0.4697862180051372</v>
      </c>
    </row>
    <row r="45" spans="1:8" x14ac:dyDescent="0.3">
      <c r="A45" s="2">
        <v>2021</v>
      </c>
      <c r="B45" s="3">
        <v>8</v>
      </c>
      <c r="C45" s="3">
        <v>430.26</v>
      </c>
      <c r="D45" s="3">
        <v>21.227318832412955</v>
      </c>
      <c r="E45" s="3">
        <v>-6.8840142298322791</v>
      </c>
      <c r="F45" s="3">
        <v>27301.232</v>
      </c>
      <c r="G45" s="3">
        <v>-5.8242778953924601</v>
      </c>
      <c r="H45" s="3">
        <v>-0.66436023321040349</v>
      </c>
    </row>
    <row r="46" spans="1:8" x14ac:dyDescent="0.3">
      <c r="A46" s="2">
        <v>2021</v>
      </c>
      <c r="B46" s="3">
        <v>9</v>
      </c>
      <c r="C46" s="3">
        <v>317.17</v>
      </c>
      <c r="D46" s="3">
        <v>-16.723336212758909</v>
      </c>
      <c r="E46" s="3">
        <v>-7.3242371560627308</v>
      </c>
      <c r="F46" s="3">
        <v>29845.777999999998</v>
      </c>
      <c r="G46" s="3">
        <v>2.8156633314885715</v>
      </c>
      <c r="H46" s="3">
        <v>-0.87333476515234021</v>
      </c>
    </row>
    <row r="47" spans="1:8" x14ac:dyDescent="0.3">
      <c r="A47" s="2">
        <v>2021</v>
      </c>
      <c r="B47" s="3">
        <v>10</v>
      </c>
      <c r="C47" s="3">
        <v>340.32399999999996</v>
      </c>
      <c r="D47" s="3">
        <v>-19.956158919213873</v>
      </c>
      <c r="E47" s="3">
        <v>-7.765907825372766</v>
      </c>
      <c r="F47" s="3">
        <v>29702.505000000001</v>
      </c>
      <c r="G47" s="3">
        <v>4.0550803621077769</v>
      </c>
      <c r="H47" s="3">
        <v>-1.0985422067568873</v>
      </c>
    </row>
    <row r="48" spans="1:8" x14ac:dyDescent="0.3">
      <c r="A48" s="2">
        <v>2021</v>
      </c>
      <c r="B48" s="3">
        <v>11</v>
      </c>
      <c r="C48" s="3">
        <v>534.40100000000007</v>
      </c>
      <c r="D48" s="3">
        <v>16.993338135071888</v>
      </c>
      <c r="E48" s="3">
        <v>-8.208556616585863</v>
      </c>
      <c r="F48" s="3">
        <v>39595.396000000001</v>
      </c>
      <c r="G48" s="3">
        <v>24.728560982914871</v>
      </c>
      <c r="H48" s="3">
        <v>-1.341558770526607</v>
      </c>
    </row>
    <row r="49" spans="1:8" x14ac:dyDescent="0.3">
      <c r="A49" s="2">
        <v>2021</v>
      </c>
      <c r="B49" s="3">
        <v>12</v>
      </c>
      <c r="C49" s="3">
        <v>503.51299999999998</v>
      </c>
      <c r="D49" s="3">
        <v>-0.4915019762845918</v>
      </c>
      <c r="E49" s="3">
        <v>-8.6525604537403495</v>
      </c>
      <c r="F49" s="3">
        <v>38056.966</v>
      </c>
      <c r="G49" s="3">
        <v>8.8221635176208846</v>
      </c>
      <c r="H49" s="3">
        <v>-1.6036027785078901</v>
      </c>
    </row>
    <row r="50" spans="1:8" x14ac:dyDescent="0.3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-9.0965461292945786</v>
      </c>
      <c r="F50" s="3">
        <v>41586.332999999999</v>
      </c>
      <c r="G50" s="3">
        <v>9.1197091297928967</v>
      </c>
      <c r="H50" s="3">
        <v>-1.8840821277642497</v>
      </c>
    </row>
    <row r="51" spans="1:8" x14ac:dyDescent="0.3">
      <c r="A51" s="2">
        <v>2022</v>
      </c>
      <c r="B51" s="3">
        <v>2</v>
      </c>
      <c r="C51" s="3">
        <v>509.40199999999999</v>
      </c>
      <c r="D51" s="3">
        <v>8.8489070279279325</v>
      </c>
      <c r="E51" s="3">
        <v>-9.5385736955348559</v>
      </c>
      <c r="F51" s="3">
        <v>35044.654999999999</v>
      </c>
      <c r="G51" s="3">
        <v>20.900427780249053</v>
      </c>
      <c r="H51" s="3">
        <v>-2.1816807038108559</v>
      </c>
    </row>
    <row r="52" spans="1:8" x14ac:dyDescent="0.3">
      <c r="A52" s="2">
        <v>2022</v>
      </c>
      <c r="B52" s="3">
        <v>3</v>
      </c>
      <c r="C52" s="3">
        <v>477.31400000000002</v>
      </c>
      <c r="D52" s="3">
        <v>-6.2306740270710819</v>
      </c>
      <c r="E52" s="3">
        <v>-9.9765825682370277</v>
      </c>
      <c r="F52" s="3">
        <v>33818.326999999997</v>
      </c>
      <c r="G52" s="3">
        <v>5.1306350064593831</v>
      </c>
      <c r="H52" s="3">
        <v>-2.4943182399922152</v>
      </c>
    </row>
    <row r="53" spans="1:8" x14ac:dyDescent="0.3">
      <c r="A53" s="2">
        <v>2022</v>
      </c>
      <c r="B53" s="3">
        <v>4</v>
      </c>
      <c r="C53" s="3">
        <v>402.36899999999997</v>
      </c>
      <c r="D53" s="3">
        <v>-7.1170360110803355</v>
      </c>
      <c r="E53" s="3">
        <v>-10.407235254793365</v>
      </c>
      <c r="F53" s="3">
        <v>26989.825000000001</v>
      </c>
      <c r="G53" s="3">
        <v>-12.765987085920983</v>
      </c>
      <c r="H53" s="3">
        <v>-2.8183115454525525</v>
      </c>
    </row>
    <row r="54" spans="1:8" x14ac:dyDescent="0.3">
      <c r="A54" s="2">
        <v>2022</v>
      </c>
      <c r="B54" s="3">
        <v>5</v>
      </c>
      <c r="C54" s="3">
        <v>421.98</v>
      </c>
      <c r="D54" s="3">
        <v>-3.9491953656704437</v>
      </c>
      <c r="E54" s="3">
        <v>-10.826934130058561</v>
      </c>
      <c r="F54" s="3">
        <v>26072.741000000002</v>
      </c>
      <c r="G54" s="3">
        <v>-3.8288578555521813</v>
      </c>
      <c r="H54" s="3">
        <v>-3.1494479186939768</v>
      </c>
    </row>
    <row r="55" spans="1:8" x14ac:dyDescent="0.3">
      <c r="A55" s="2">
        <v>2022</v>
      </c>
      <c r="B55" s="3">
        <v>6</v>
      </c>
      <c r="C55" s="3">
        <v>348.51</v>
      </c>
      <c r="D55" s="3">
        <v>-14.431977215252035</v>
      </c>
      <c r="E55" s="3">
        <v>-11.231853082828717</v>
      </c>
      <c r="F55" s="3">
        <v>29352.751</v>
      </c>
      <c r="G55" s="3">
        <v>6.9078585427271522</v>
      </c>
      <c r="H55" s="3">
        <v>-3.4842054690200186</v>
      </c>
    </row>
    <row r="56" spans="1:8" x14ac:dyDescent="0.3">
      <c r="A56" s="2">
        <v>2022</v>
      </c>
      <c r="B56" s="3">
        <v>7</v>
      </c>
      <c r="C56" s="3">
        <v>245.09100000000001</v>
      </c>
      <c r="D56" s="3">
        <v>-41.161685271876124</v>
      </c>
      <c r="E56" s="3">
        <v>-11.617688381152409</v>
      </c>
      <c r="F56" s="3">
        <v>31174.152999999998</v>
      </c>
      <c r="G56" s="3">
        <v>11.43836213364915</v>
      </c>
      <c r="H56" s="3">
        <v>-3.8191094869798232</v>
      </c>
    </row>
    <row r="57" spans="1:8" x14ac:dyDescent="0.3">
      <c r="A57" s="2">
        <v>2022</v>
      </c>
      <c r="B57" s="3">
        <v>8</v>
      </c>
      <c r="C57" s="3">
        <v>180.559</v>
      </c>
      <c r="D57" s="3">
        <v>-58.034909124715298</v>
      </c>
      <c r="E57" s="3">
        <v>-11.980358523920739</v>
      </c>
      <c r="F57" s="3">
        <v>28420.651999999998</v>
      </c>
      <c r="G57" s="3">
        <v>4.1002545233123522</v>
      </c>
      <c r="H57" s="3">
        <v>-4.1499635920106082</v>
      </c>
    </row>
    <row r="58" spans="1:8" x14ac:dyDescent="0.3">
      <c r="A58" s="2">
        <v>2022</v>
      </c>
      <c r="B58" s="3">
        <v>9</v>
      </c>
      <c r="C58" s="3">
        <v>236.33500000000001</v>
      </c>
      <c r="D58" s="3">
        <v>-25.486332250843404</v>
      </c>
      <c r="E58" s="3">
        <v>-12.317833676475557</v>
      </c>
      <c r="F58" s="3">
        <v>28339.993999999999</v>
      </c>
      <c r="G58" s="3">
        <v>-5.0452161106338096</v>
      </c>
      <c r="H58" s="3">
        <v>-4.4715118569092693</v>
      </c>
    </row>
    <row r="59" spans="1:8" x14ac:dyDescent="0.3">
      <c r="A59" s="2">
        <v>2022</v>
      </c>
      <c r="B59" s="3">
        <v>10</v>
      </c>
      <c r="C59" s="3">
        <v>340.61</v>
      </c>
      <c r="D59" s="3">
        <v>8.4037564203542914E-2</v>
      </c>
      <c r="E59" s="3">
        <v>-12.631282236839322</v>
      </c>
      <c r="F59" s="3">
        <v>28305.027999999998</v>
      </c>
      <c r="G59" s="3">
        <v>-4.7049129357944803</v>
      </c>
      <c r="H59" s="3">
        <v>-4.7779254226591386</v>
      </c>
    </row>
    <row r="60" spans="1:8" x14ac:dyDescent="0.3">
      <c r="A60" s="2">
        <v>2022</v>
      </c>
      <c r="B60" s="3">
        <v>11</v>
      </c>
      <c r="C60" s="3">
        <v>296.85200000000003</v>
      </c>
      <c r="D60" s="3">
        <v>-44.451451251026853</v>
      </c>
      <c r="E60" s="3">
        <v>-12.922787082102159</v>
      </c>
      <c r="F60" s="3">
        <v>27416.011999999999</v>
      </c>
      <c r="G60" s="3">
        <v>-30.759596393479693</v>
      </c>
      <c r="H60" s="3">
        <v>-5.0634152708167246</v>
      </c>
    </row>
    <row r="61" spans="1:8" x14ac:dyDescent="0.3">
      <c r="A61" s="2">
        <v>2022</v>
      </c>
      <c r="B61" s="3">
        <v>12</v>
      </c>
      <c r="C61" s="3">
        <v>293.86599999999999</v>
      </c>
      <c r="D61" s="3">
        <v>-41.636859425675212</v>
      </c>
      <c r="E61" s="3">
        <v>-13.193548081034676</v>
      </c>
      <c r="F61" s="3">
        <v>27237.756000000001</v>
      </c>
      <c r="G61" s="3">
        <v>-28.428987218791956</v>
      </c>
      <c r="H61" s="3">
        <v>-5.3221873126269479</v>
      </c>
    </row>
    <row r="62" spans="1:8" x14ac:dyDescent="0.3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-13.446954592974766</v>
      </c>
      <c r="F62" s="3">
        <v>29135.095000000001</v>
      </c>
      <c r="G62" s="3">
        <v>-29.940697103541204</v>
      </c>
      <c r="H62" s="3">
        <v>-5.5502319163571352</v>
      </c>
    </row>
    <row r="63" spans="1:8" x14ac:dyDescent="0.3">
      <c r="A63" s="2">
        <v>2023</v>
      </c>
      <c r="B63" s="3">
        <v>2</v>
      </c>
      <c r="C63" s="3">
        <v>504.63200000000001</v>
      </c>
      <c r="D63" s="3">
        <v>-0.93639208326625756</v>
      </c>
      <c r="E63" s="3">
        <v>-13.688371207214809</v>
      </c>
      <c r="F63" s="3">
        <v>33493.637000000002</v>
      </c>
      <c r="G63" s="3">
        <v>-4.4258332690106261</v>
      </c>
      <c r="H63" s="3">
        <v>-5.7451440891569856</v>
      </c>
    </row>
    <row r="64" spans="1:8" x14ac:dyDescent="0.3">
      <c r="A64" s="2">
        <v>2023</v>
      </c>
      <c r="B64" s="3">
        <v>3</v>
      </c>
      <c r="C64" s="3">
        <v>475.77600000000007</v>
      </c>
      <c r="D64" s="3">
        <v>-0.32221975471072861</v>
      </c>
      <c r="E64" s="3">
        <v>-13.924735107544373</v>
      </c>
      <c r="F64" s="3">
        <v>28836.284</v>
      </c>
      <c r="G64" s="3">
        <v>-14.731784336936594</v>
      </c>
      <c r="H64" s="3">
        <v>-5.9062126204808632</v>
      </c>
    </row>
    <row r="65" spans="1:8" x14ac:dyDescent="0.3">
      <c r="A65" s="2">
        <v>2023</v>
      </c>
      <c r="B65" s="3">
        <v>4</v>
      </c>
      <c r="C65" s="3">
        <v>330.65699999999998</v>
      </c>
      <c r="D65" s="3">
        <v>-17.822446560246942</v>
      </c>
      <c r="E65" s="3">
        <v>-14.162097923647199</v>
      </c>
      <c r="F65" s="3">
        <v>24043.43</v>
      </c>
      <c r="G65" s="3">
        <v>-10.916688048181122</v>
      </c>
      <c r="H65" s="3">
        <v>-6.0326346809761775</v>
      </c>
    </row>
    <row r="66" spans="1:8" x14ac:dyDescent="0.3">
      <c r="A66" s="2">
        <v>2023</v>
      </c>
      <c r="B66" s="3">
        <v>5</v>
      </c>
      <c r="C66" s="3">
        <v>349.488</v>
      </c>
      <c r="D66" s="3">
        <v>-17.179013223375517</v>
      </c>
      <c r="E66" s="3">
        <v>-14.405566666085301</v>
      </c>
      <c r="F66" s="3">
        <v>24388.242000000006</v>
      </c>
      <c r="G66" s="3">
        <v>-6.46076682156278</v>
      </c>
      <c r="H66" s="3">
        <v>-6.1242203282150927</v>
      </c>
    </row>
    <row r="67" spans="1:8" x14ac:dyDescent="0.3">
      <c r="A67" s="2">
        <v>2023</v>
      </c>
      <c r="B67" s="3">
        <v>6</v>
      </c>
      <c r="C67" s="3">
        <v>351.71400000000006</v>
      </c>
      <c r="D67" s="3">
        <v>0.91934234311785712</v>
      </c>
      <c r="E67" s="3">
        <v>-14.660502536298239</v>
      </c>
      <c r="F67" s="3">
        <v>26065.130999999998</v>
      </c>
      <c r="G67" s="3">
        <v>-11.200381184032814</v>
      </c>
      <c r="H67" s="3">
        <v>-6.1811187901424951</v>
      </c>
    </row>
    <row r="68" spans="1:8" x14ac:dyDescent="0.3">
      <c r="A68" s="2">
        <v>2023</v>
      </c>
      <c r="B68" s="3">
        <v>7</v>
      </c>
      <c r="C68" s="3">
        <v>252.173</v>
      </c>
      <c r="D68" s="3">
        <v>2.8895389875597255</v>
      </c>
      <c r="E68" s="3">
        <v>-14.932459336180937</v>
      </c>
      <c r="F68" s="3">
        <v>25969.094000000001</v>
      </c>
      <c r="G68" s="3">
        <v>-16.69671346002567</v>
      </c>
      <c r="H68" s="3">
        <v>-6.2035026659875321</v>
      </c>
    </row>
    <row r="69" spans="1:8" x14ac:dyDescent="0.3">
      <c r="A69" s="2">
        <v>2023</v>
      </c>
      <c r="B69" s="3">
        <v>8</v>
      </c>
      <c r="C69" s="3">
        <v>207.10599999999999</v>
      </c>
      <c r="D69" s="3">
        <v>14.702673364385044</v>
      </c>
      <c r="E69" s="3">
        <v>-15.22590893395614</v>
      </c>
      <c r="F69" s="3">
        <v>25050.973000000002</v>
      </c>
      <c r="G69" s="3">
        <v>-11.856445094926027</v>
      </c>
      <c r="H69" s="3">
        <v>-6.1918931148678169</v>
      </c>
    </row>
    <row r="70" spans="1:8" x14ac:dyDescent="0.3">
      <c r="A70" s="2">
        <v>2023</v>
      </c>
      <c r="B70" s="3">
        <v>9</v>
      </c>
      <c r="C70" s="3">
        <v>243.21100000000001</v>
      </c>
      <c r="D70" s="3">
        <v>2.9094294116402519</v>
      </c>
      <c r="E70" s="3">
        <v>-15.544085559074109</v>
      </c>
      <c r="F70" s="3">
        <v>26087.966</v>
      </c>
      <c r="G70" s="3">
        <v>-7.946466043711931</v>
      </c>
      <c r="H70" s="3">
        <v>-6.1475399910949937</v>
      </c>
    </row>
    <row r="71" spans="1:8" x14ac:dyDescent="0.3">
      <c r="A71" s="2">
        <v>2023</v>
      </c>
      <c r="B71" s="3">
        <v>10</v>
      </c>
      <c r="C71" s="3">
        <v>338.54500000000002</v>
      </c>
      <c r="D71" s="3">
        <v>-0.60626523002847987</v>
      </c>
      <c r="E71" s="3">
        <v>-15.888145067214392</v>
      </c>
      <c r="F71" s="3">
        <v>24876.207999999999</v>
      </c>
      <c r="G71" s="3">
        <v>-12.1138194952501</v>
      </c>
      <c r="H71" s="3">
        <v>-6.0720865206459891</v>
      </c>
    </row>
    <row r="72" spans="1:8" x14ac:dyDescent="0.3">
      <c r="A72" s="2">
        <v>2023</v>
      </c>
      <c r="B72" s="3">
        <v>11</v>
      </c>
      <c r="C72" s="3">
        <v>320.03800000000001</v>
      </c>
      <c r="D72" s="3">
        <v>7.8106261706170077</v>
      </c>
      <c r="E72" s="3">
        <v>-16.257961819961352</v>
      </c>
      <c r="F72" s="3">
        <v>25501.074999999997</v>
      </c>
      <c r="G72" s="3">
        <v>-6.9847394289147546</v>
      </c>
      <c r="H72" s="3">
        <v>-5.9673008549180491</v>
      </c>
    </row>
    <row r="73" spans="1:8" x14ac:dyDescent="0.3">
      <c r="A73" s="2">
        <v>2023</v>
      </c>
      <c r="B73" s="3">
        <v>12</v>
      </c>
      <c r="C73" s="3">
        <v>388.32799999999997</v>
      </c>
      <c r="D73" s="3">
        <v>32.144582905133625</v>
      </c>
      <c r="E73" s="3">
        <v>-16.652348937243993</v>
      </c>
      <c r="F73" s="3">
        <v>29831.512000000002</v>
      </c>
      <c r="G73" s="3">
        <v>9.5226493695002024</v>
      </c>
      <c r="H73" s="3">
        <v>-5.8353707100983243</v>
      </c>
    </row>
    <row r="74" spans="1:8" x14ac:dyDescent="0.3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-17.068448109269749</v>
      </c>
      <c r="F74" s="3">
        <v>32988.364999999998</v>
      </c>
      <c r="G74" s="3">
        <v>13.225527495276722</v>
      </c>
      <c r="H74" s="3">
        <v>-5.678554457830491</v>
      </c>
    </row>
    <row r="75" spans="1:8" x14ac:dyDescent="0.3">
      <c r="A75" s="2">
        <v>2024</v>
      </c>
      <c r="B75" s="3">
        <v>2</v>
      </c>
      <c r="C75" s="3">
        <v>358.04699999999997</v>
      </c>
      <c r="D75" s="3">
        <v>-29.047900252064874</v>
      </c>
      <c r="E75" s="3">
        <v>-17.50001235042367</v>
      </c>
      <c r="F75" s="3">
        <v>27642.226000000002</v>
      </c>
      <c r="G75" s="3">
        <v>-17.470216805657746</v>
      </c>
      <c r="H75" s="3">
        <v>-5.4980439405860313</v>
      </c>
    </row>
    <row r="76" spans="1:8" x14ac:dyDescent="0.3">
      <c r="A76" s="2">
        <v>2024</v>
      </c>
      <c r="B76" s="3">
        <v>3</v>
      </c>
      <c r="C76" s="3">
        <v>292.60599999999999</v>
      </c>
      <c r="D76" s="3">
        <v>-38.49920971213345</v>
      </c>
      <c r="E76" s="3">
        <v>-17.939164469363071</v>
      </c>
      <c r="F76" s="3">
        <v>26720.005000000001</v>
      </c>
      <c r="G76" s="3">
        <v>-7.338944920919765</v>
      </c>
      <c r="H76" s="3">
        <v>-5.2937182173674611</v>
      </c>
    </row>
    <row r="77" spans="1:8" x14ac:dyDescent="0.3">
      <c r="A77" s="2">
        <v>2024</v>
      </c>
      <c r="B77" s="3">
        <v>4</v>
      </c>
      <c r="C77" s="3">
        <v>228.40300000000002</v>
      </c>
      <c r="D77" s="3">
        <v>-30.924492752308275</v>
      </c>
      <c r="E77" s="3">
        <v>-18.378829211405098</v>
      </c>
      <c r="F77" s="3">
        <v>22585.981000000003</v>
      </c>
      <c r="G77" s="3">
        <v>-6.0617349521261961</v>
      </c>
      <c r="H77" s="3">
        <v>-5.0662877480707031</v>
      </c>
    </row>
    <row r="78" spans="1:8" x14ac:dyDescent="0.3">
      <c r="A78" s="2">
        <v>2024</v>
      </c>
      <c r="B78" s="3">
        <v>5</v>
      </c>
      <c r="C78" s="3">
        <v>199.10599999999999</v>
      </c>
      <c r="D78" s="3">
        <v>-43.029231332692397</v>
      </c>
      <c r="E78" s="3">
        <v>-18.813359102786539</v>
      </c>
      <c r="F78" s="3">
        <v>22269.650999999998</v>
      </c>
      <c r="G78" s="3">
        <v>-8.6869361063417685</v>
      </c>
      <c r="H78" s="3">
        <v>-4.8166050222238725</v>
      </c>
    </row>
    <row r="79" spans="1:8" x14ac:dyDescent="0.3">
      <c r="A79" s="2">
        <v>2024</v>
      </c>
      <c r="B79" s="3">
        <v>6</v>
      </c>
      <c r="C79" s="3">
        <v>202.14600000000002</v>
      </c>
      <c r="D79" s="3">
        <v>-42.525461027994339</v>
      </c>
      <c r="E79" s="3">
        <v>-19.237977896378972</v>
      </c>
      <c r="F79" s="3">
        <v>20985.721000000001</v>
      </c>
      <c r="G79" s="3">
        <v>-19.4873756820942</v>
      </c>
      <c r="H79" s="3">
        <v>-4.5455916576331443</v>
      </c>
    </row>
    <row r="80" spans="1:8" x14ac:dyDescent="0.3">
      <c r="A80" s="2">
        <v>2024</v>
      </c>
      <c r="B80" s="3">
        <v>7</v>
      </c>
      <c r="C80" s="3">
        <v>175.87</v>
      </c>
      <c r="D80" s="3">
        <v>-30.258195762432926</v>
      </c>
      <c r="E80" s="3">
        <v>-19.649591002847718</v>
      </c>
      <c r="F80" s="3">
        <v>23802.034999999996</v>
      </c>
      <c r="G80" s="3">
        <v>-8.3447616616891036</v>
      </c>
      <c r="H80" s="3">
        <v>-4.2544380450966459</v>
      </c>
    </row>
    <row r="81" spans="1:8" x14ac:dyDescent="0.3">
      <c r="A81" s="2">
        <v>2024</v>
      </c>
      <c r="B81" s="3">
        <v>8</v>
      </c>
      <c r="C81" s="3">
        <v>141.76900000000001</v>
      </c>
      <c r="D81" s="3">
        <v>-31.547613299469834</v>
      </c>
      <c r="E81" s="3">
        <v>-20.04672101918668</v>
      </c>
      <c r="F81" s="3">
        <v>22802.518</v>
      </c>
      <c r="G81" s="3">
        <v>-8.9755196335088545</v>
      </c>
      <c r="H81" s="3">
        <v>-3.945372199303093</v>
      </c>
    </row>
    <row r="82" spans="1:8" x14ac:dyDescent="0.3">
      <c r="A82" s="2">
        <v>2024</v>
      </c>
      <c r="B82" s="3">
        <v>9</v>
      </c>
      <c r="C82" s="3">
        <v>190.57100000000003</v>
      </c>
      <c r="D82" s="3">
        <v>-21.643757889240199</v>
      </c>
      <c r="E82" s="3">
        <v>-20.428627251053623</v>
      </c>
      <c r="F82" s="3">
        <v>22469.171999999999</v>
      </c>
      <c r="G82" s="3">
        <v>-13.871506885588559</v>
      </c>
      <c r="H82" s="3">
        <v>-3.6209061851923541</v>
      </c>
    </row>
    <row r="83" spans="1:8" x14ac:dyDescent="0.3">
      <c r="A83" s="2">
        <v>2024</v>
      </c>
      <c r="B83" s="3">
        <v>10</v>
      </c>
      <c r="C83" s="3">
        <v>204.518</v>
      </c>
      <c r="D83" s="3">
        <v>-39.589124045547862</v>
      </c>
      <c r="E83" s="3">
        <v>-20.795367677181332</v>
      </c>
      <c r="F83" s="3">
        <v>23728.600000000002</v>
      </c>
      <c r="G83" s="3">
        <v>-4.6132754638488205</v>
      </c>
      <c r="H83" s="3">
        <v>-3.2839013834983382</v>
      </c>
    </row>
    <row r="84" spans="1:8" x14ac:dyDescent="0.3">
      <c r="A84" s="2">
        <v>2024</v>
      </c>
      <c r="B84" s="3">
        <v>11</v>
      </c>
      <c r="C84" s="3">
        <v>211.797</v>
      </c>
      <c r="D84" s="3">
        <v>-33.821296221073752</v>
      </c>
      <c r="E84" s="3">
        <v>-21.147084660374688</v>
      </c>
      <c r="F84" s="3">
        <v>29460.960999999999</v>
      </c>
      <c r="G84" s="3">
        <v>15.528310081045603</v>
      </c>
      <c r="H84" s="3">
        <v>-2.9379310222258157</v>
      </c>
    </row>
    <row r="85" spans="1:8" x14ac:dyDescent="0.3">
      <c r="A85" s="2">
        <v>2024</v>
      </c>
      <c r="B85" s="3">
        <v>12</v>
      </c>
      <c r="C85" s="3">
        <v>262</v>
      </c>
      <c r="D85" s="3">
        <v>-32.531262231927649</v>
      </c>
      <c r="E85" s="3">
        <v>-21.485225685408597</v>
      </c>
      <c r="F85" s="3">
        <v>34876.928999999996</v>
      </c>
      <c r="G85" s="3">
        <v>16.913044836614354</v>
      </c>
      <c r="H85" s="3">
        <v>-2.5866606470240261</v>
      </c>
    </row>
    <row r="86" spans="1:8" x14ac:dyDescent="0.3">
      <c r="A86" s="2">
        <v>2025</v>
      </c>
      <c r="B86" s="3">
        <v>1</v>
      </c>
      <c r="C86" s="3">
        <v>265.74</v>
      </c>
      <c r="D86" s="3">
        <v>-27.396418179582803</v>
      </c>
      <c r="E86" s="3">
        <v>-21.812118390638567</v>
      </c>
      <c r="F86" s="3">
        <v>32412.517</v>
      </c>
      <c r="G86" s="3">
        <v>-1.7456093989501986</v>
      </c>
      <c r="H86" s="3">
        <v>-2.2324734256878145</v>
      </c>
    </row>
    <row r="87" spans="1:8" x14ac:dyDescent="0.3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-22.130857500291384</v>
      </c>
      <c r="F87" s="3">
        <v>28481.071</v>
      </c>
      <c r="G87" s="3">
        <v>3.0346506826186781</v>
      </c>
      <c r="H87" s="3">
        <v>-1.876398379797884</v>
      </c>
    </row>
    <row r="88" spans="1:8" x14ac:dyDescent="0.3">
      <c r="A88" s="2">
        <v>2025</v>
      </c>
      <c r="B88" s="3">
        <v>3</v>
      </c>
      <c r="C88" s="3">
        <v>278.791</v>
      </c>
      <c r="D88" s="3">
        <v>-4.721365932345889</v>
      </c>
      <c r="E88" s="3">
        <v>-22.444925537190294</v>
      </c>
      <c r="F88" s="3">
        <v>27913.571</v>
      </c>
      <c r="G88" s="3">
        <v>4.4669377868754134</v>
      </c>
      <c r="H88" s="3">
        <v>-1.519430720933082</v>
      </c>
    </row>
    <row r="89" spans="1:8" x14ac:dyDescent="0.3">
      <c r="A89" s="2">
        <v>2025</v>
      </c>
      <c r="B89" s="3">
        <v>4</v>
      </c>
      <c r="C89" s="3">
        <v>233</v>
      </c>
      <c r="D89" s="3">
        <v>2.0126705866385208</v>
      </c>
      <c r="E89" s="3">
        <v>-22.757273439087417</v>
      </c>
      <c r="F89" s="3">
        <v>23099</v>
      </c>
      <c r="G89" s="3">
        <v>2.2714045495743518</v>
      </c>
      <c r="H89" s="3">
        <v>-1.1622246155984761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C96" s="4"/>
      <c r="D96" s="3"/>
      <c r="E96" s="3"/>
      <c r="F96" s="4"/>
      <c r="G96" s="3"/>
      <c r="H96" s="3"/>
    </row>
    <row r="97" spans="3:8" x14ac:dyDescent="0.3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1" style="2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3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3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3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3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3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3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3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3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3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3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3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3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3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3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3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3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3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3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3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3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3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3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3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3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3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3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3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3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3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3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3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3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3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3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3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3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3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3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3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3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3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3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3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3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3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3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3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3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3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3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3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3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3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3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3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3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3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3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3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3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3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3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3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3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3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3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3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3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3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3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3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3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3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3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3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3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3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3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3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3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3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3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3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3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3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3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3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7.425781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3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3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3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3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3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3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3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3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3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3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3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3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3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3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3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3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3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3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3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3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3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3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3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3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3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3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3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3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3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3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3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3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3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3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3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3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3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3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3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3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3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3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3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3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3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3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3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3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3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3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3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3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3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3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3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3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3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3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3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3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3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3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3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3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3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3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3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3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3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3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3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3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3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3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3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3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3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3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3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3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3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3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3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3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3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3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3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3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3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7" activePane="bottomRight" state="frozen"/>
      <selection pane="topRight" activeCell="B1" sqref="B1"/>
      <selection pane="bottomLeft" activeCell="A2" sqref="A2"/>
      <selection pane="bottomRight"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5.855468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3.4541736760298924</v>
      </c>
      <c r="G2" s="5">
        <v>2.1896622323840265</v>
      </c>
      <c r="H2" s="5">
        <v>3.121110164323067</v>
      </c>
    </row>
    <row r="3" spans="1:8" x14ac:dyDescent="0.3">
      <c r="A3" s="2"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3.3028544850508768</v>
      </c>
      <c r="G3" s="5">
        <v>2.1556755919000192</v>
      </c>
      <c r="H3" s="5">
        <v>3.0637478922297232</v>
      </c>
    </row>
    <row r="4" spans="1:8" x14ac:dyDescent="0.3">
      <c r="A4" s="2"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3.8638741537547538</v>
      </c>
      <c r="G4" s="5">
        <v>2.1175191134400775</v>
      </c>
      <c r="H4" s="5">
        <v>3.0017626479476971</v>
      </c>
    </row>
    <row r="5" spans="1:8" x14ac:dyDescent="0.3">
      <c r="A5" s="2"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2.0751794823380427</v>
      </c>
      <c r="H5" s="5">
        <v>2.9352804719620145</v>
      </c>
    </row>
    <row r="6" spans="1:8" x14ac:dyDescent="0.3">
      <c r="A6" s="2"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2.0287720120763462</v>
      </c>
      <c r="H6" s="5">
        <v>2.864487273612272</v>
      </c>
    </row>
    <row r="7" spans="1:8" x14ac:dyDescent="0.3">
      <c r="A7" s="2"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1.9784177464437971</v>
      </c>
      <c r="H7" s="5">
        <v>2.7895467936340195</v>
      </c>
    </row>
    <row r="8" spans="1:8" x14ac:dyDescent="0.3">
      <c r="A8" s="2"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1.924288927154068</v>
      </c>
      <c r="H8" s="5">
        <v>2.7106410006906896</v>
      </c>
    </row>
    <row r="9" spans="1:8" x14ac:dyDescent="0.3">
      <c r="A9" s="2"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2.7451481669374722</v>
      </c>
      <c r="G9" s="5">
        <v>1.866729257230662</v>
      </c>
      <c r="H9" s="5">
        <v>2.6280524225362658</v>
      </c>
    </row>
    <row r="10" spans="1:8" x14ac:dyDescent="0.3">
      <c r="A10" s="2"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3.0210531006829244</v>
      </c>
      <c r="G10" s="5">
        <v>1.8061080239691818</v>
      </c>
      <c r="H10" s="5">
        <v>2.5420789956097307</v>
      </c>
    </row>
    <row r="11" spans="1:8" x14ac:dyDescent="0.3">
      <c r="A11" s="2"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1.7427752594929773</v>
      </c>
      <c r="H11" s="5">
        <v>2.4530267879989833</v>
      </c>
    </row>
    <row r="12" spans="1:8" x14ac:dyDescent="0.3">
      <c r="A12" s="2"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1.6771199378823352</v>
      </c>
      <c r="H12" s="5">
        <v>2.3612351298825534</v>
      </c>
    </row>
    <row r="13" spans="1:8" x14ac:dyDescent="0.3">
      <c r="A13" s="2"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1.6095438639554431</v>
      </c>
      <c r="H13" s="5">
        <v>2.2670672484598695</v>
      </c>
    </row>
    <row r="14" spans="1:8" x14ac:dyDescent="0.3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1.5404630802367481</v>
      </c>
      <c r="H14" s="5">
        <v>2.1709141688123359</v>
      </c>
    </row>
    <row r="15" spans="1:8" x14ac:dyDescent="0.3">
      <c r="A15" s="2"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1.4702876155666573</v>
      </c>
      <c r="H15" s="5">
        <v>2.0732305136978062</v>
      </c>
    </row>
    <row r="16" spans="1:8" x14ac:dyDescent="0.3">
      <c r="A16" s="2"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1.3994272332659667</v>
      </c>
      <c r="H16" s="5">
        <v>1.9745179459558355</v>
      </c>
    </row>
    <row r="17" spans="1:8" x14ac:dyDescent="0.3">
      <c r="A17" s="2">
        <v>2019</v>
      </c>
      <c r="B17" s="5">
        <v>4</v>
      </c>
      <c r="C17" s="5">
        <v>215942</v>
      </c>
      <c r="D17" s="5">
        <v>1.6030300891617832</v>
      </c>
      <c r="E17" s="5">
        <v>19182653</v>
      </c>
      <c r="F17" s="5">
        <v>2.802563363414734</v>
      </c>
      <c r="G17" s="5">
        <v>1.328329747014511</v>
      </c>
      <c r="H17" s="5">
        <v>1.8753359541759627</v>
      </c>
    </row>
    <row r="18" spans="1:8" x14ac:dyDescent="0.3">
      <c r="A18" s="2"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1.2574414892056047</v>
      </c>
      <c r="H18" s="5">
        <v>1.7763145165530221</v>
      </c>
    </row>
    <row r="19" spans="1:8" x14ac:dyDescent="0.3">
      <c r="A19" s="2"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1.1872278686452116</v>
      </c>
      <c r="H19" s="5">
        <v>1.6781480020741564</v>
      </c>
    </row>
    <row r="20" spans="1:8" x14ac:dyDescent="0.3">
      <c r="A20" s="2"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1.1181815272173838</v>
      </c>
      <c r="H20" s="5">
        <v>1.5815898947789913</v>
      </c>
    </row>
    <row r="21" spans="1:8" x14ac:dyDescent="0.3">
      <c r="A21" s="2"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1.0508244774559972</v>
      </c>
      <c r="H21" s="5">
        <v>1.4874568066392904</v>
      </c>
    </row>
    <row r="22" spans="1:8" x14ac:dyDescent="0.3">
      <c r="A22" s="2"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0.98570908094551046</v>
      </c>
      <c r="H22" s="5">
        <v>1.3966317508336499</v>
      </c>
    </row>
    <row r="23" spans="1:8" x14ac:dyDescent="0.3">
      <c r="A23" s="2"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0.92360864166429979</v>
      </c>
      <c r="H23" s="5">
        <v>1.310163951801455</v>
      </c>
    </row>
    <row r="24" spans="1:8" x14ac:dyDescent="0.3">
      <c r="A24" s="2"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0.86522271540720153</v>
      </c>
      <c r="H24" s="5">
        <v>1.2291036869436236</v>
      </c>
    </row>
    <row r="25" spans="1:8" x14ac:dyDescent="0.3">
      <c r="A25" s="2"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0.81129793219017854</v>
      </c>
      <c r="H25" s="5">
        <v>1.1545538957492416</v>
      </c>
    </row>
    <row r="26" spans="1:8" x14ac:dyDescent="0.3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0.76268155533399551</v>
      </c>
      <c r="H26" s="5">
        <v>1.0877321015829464</v>
      </c>
    </row>
    <row r="27" spans="1:8" x14ac:dyDescent="0.3">
      <c r="A27" s="2"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0.72027726763350486</v>
      </c>
      <c r="H27" s="5">
        <v>1.0299030776218974</v>
      </c>
    </row>
    <row r="28" spans="1:8" x14ac:dyDescent="0.3">
      <c r="A28" s="2"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0.68507724946544479</v>
      </c>
      <c r="H28" s="5">
        <v>0.98237135179451196</v>
      </c>
    </row>
    <row r="29" spans="1:8" x14ac:dyDescent="0.3">
      <c r="A29" s="2"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-4.0989690007946278</v>
      </c>
      <c r="G29" s="5">
        <v>0.65820824197104988</v>
      </c>
      <c r="H29" s="5">
        <v>0.94652938442974677</v>
      </c>
    </row>
    <row r="30" spans="1:8" x14ac:dyDescent="0.3">
      <c r="A30" s="2"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0.64054345027424109</v>
      </c>
      <c r="H30" s="5">
        <v>0.92346448436666806</v>
      </c>
    </row>
    <row r="31" spans="1:8" x14ac:dyDescent="0.3">
      <c r="A31" s="2"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0.63265197430576658</v>
      </c>
      <c r="H31" s="5">
        <v>0.9139135786120347</v>
      </c>
    </row>
    <row r="32" spans="1:8" x14ac:dyDescent="0.3">
      <c r="A32" s="2"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0.63483028021495846</v>
      </c>
      <c r="H32" s="5">
        <v>0.91828228466692519</v>
      </c>
    </row>
    <row r="33" spans="1:8" x14ac:dyDescent="0.3">
      <c r="A33" s="2"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0.64697975003820274</v>
      </c>
      <c r="H33" s="5">
        <v>0.93656500178115576</v>
      </c>
    </row>
    <row r="34" spans="1:8" x14ac:dyDescent="0.3">
      <c r="A34" s="2"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0.66875012150664082</v>
      </c>
      <c r="H34" s="5">
        <v>0.9684704235673216</v>
      </c>
    </row>
    <row r="35" spans="1:8" x14ac:dyDescent="0.3">
      <c r="A35" s="2"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0.69944535519541484</v>
      </c>
      <c r="H35" s="5">
        <v>1.0134029212551778</v>
      </c>
    </row>
    <row r="36" spans="1:8" x14ac:dyDescent="0.3">
      <c r="A36" s="2"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0.73825197332587777</v>
      </c>
      <c r="H36" s="5">
        <v>1.0705623709308634</v>
      </c>
    </row>
    <row r="37" spans="1:8" x14ac:dyDescent="0.3">
      <c r="A37" s="2"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0.78431219685219844</v>
      </c>
      <c r="H37" s="5">
        <v>1.1390076174492758</v>
      </c>
    </row>
    <row r="38" spans="1:8" x14ac:dyDescent="0.3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0.83658387324007177</v>
      </c>
      <c r="H38" s="5">
        <v>1.217565474454813</v>
      </c>
    </row>
    <row r="39" spans="1:8" x14ac:dyDescent="0.3">
      <c r="A39" s="2"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0.89386414818683968</v>
      </c>
      <c r="H39" s="5">
        <v>1.3048550256379414</v>
      </c>
    </row>
    <row r="40" spans="1:8" x14ac:dyDescent="0.3">
      <c r="A40" s="2"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0.9548460963942984</v>
      </c>
      <c r="H40" s="5">
        <v>1.3993324044454538</v>
      </c>
    </row>
    <row r="41" spans="1:8" x14ac:dyDescent="0.3">
      <c r="A41" s="2"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1.0180494499553658</v>
      </c>
      <c r="H41" s="5">
        <v>1.4992051838720795</v>
      </c>
    </row>
    <row r="42" spans="1:8" x14ac:dyDescent="0.3">
      <c r="A42" s="2"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1.0821084814503361</v>
      </c>
      <c r="H42" s="5">
        <v>1.6027147468558429</v>
      </c>
    </row>
    <row r="43" spans="1:8" x14ac:dyDescent="0.3">
      <c r="A43" s="2"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1.1458170702097599</v>
      </c>
      <c r="H43" s="5">
        <v>1.708222425619689</v>
      </c>
    </row>
    <row r="44" spans="1:8" x14ac:dyDescent="0.3">
      <c r="A44" s="2"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1.2081473977141941</v>
      </c>
      <c r="H44" s="5">
        <v>1.8142250023994995</v>
      </c>
    </row>
    <row r="45" spans="1:8" x14ac:dyDescent="0.3">
      <c r="A45" s="2"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1.2683180541951116</v>
      </c>
      <c r="H45" s="5">
        <v>1.9193997798722637</v>
      </c>
    </row>
    <row r="46" spans="1:8" x14ac:dyDescent="0.3">
      <c r="A46" s="2"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1.3257583725568638</v>
      </c>
      <c r="H46" s="5">
        <v>2.0226227232849396</v>
      </c>
    </row>
    <row r="47" spans="1:8" x14ac:dyDescent="0.3">
      <c r="A47" s="2"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1.3800022287179339</v>
      </c>
      <c r="H47" s="5">
        <v>2.1228620481103433</v>
      </c>
    </row>
    <row r="48" spans="1:8" x14ac:dyDescent="0.3">
      <c r="A48" s="2"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1.4306537480508097</v>
      </c>
      <c r="H48" s="5">
        <v>2.2191664871232315</v>
      </c>
    </row>
    <row r="49" spans="1:8" x14ac:dyDescent="0.3">
      <c r="A49" s="2"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1.4773726339146529</v>
      </c>
      <c r="H49" s="5">
        <v>2.3106982235585498</v>
      </c>
    </row>
    <row r="50" spans="1:8" x14ac:dyDescent="0.3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1.519912801965029</v>
      </c>
      <c r="H50" s="5">
        <v>2.3967406896953456</v>
      </c>
    </row>
    <row r="51" spans="1:8" x14ac:dyDescent="0.3">
      <c r="A51" s="2"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1.5581524693210576</v>
      </c>
      <c r="H51" s="5">
        <v>2.4767103399245549</v>
      </c>
    </row>
    <row r="52" spans="1:8" x14ac:dyDescent="0.3">
      <c r="A52" s="2"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1.592044438613941</v>
      </c>
      <c r="H52" s="5">
        <v>2.5501184501673486</v>
      </c>
    </row>
    <row r="53" spans="1:8" x14ac:dyDescent="0.3">
      <c r="A53" s="2"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1.621630546294007</v>
      </c>
      <c r="H53" s="5">
        <v>2.6166067950084244</v>
      </c>
    </row>
    <row r="54" spans="1:8" x14ac:dyDescent="0.3">
      <c r="A54" s="2"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1.6470707524975727</v>
      </c>
      <c r="H54" s="5">
        <v>2.6759987285389202</v>
      </c>
    </row>
    <row r="55" spans="1:8" x14ac:dyDescent="0.3">
      <c r="A55" s="2"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1.668718887929159</v>
      </c>
      <c r="H55" s="5">
        <v>2.7283411560873412</v>
      </c>
    </row>
    <row r="56" spans="1:8" x14ac:dyDescent="0.3">
      <c r="A56" s="2"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1.6870371025540725</v>
      </c>
      <c r="H56" s="5">
        <v>2.7738304167448176</v>
      </c>
    </row>
    <row r="57" spans="1:8" x14ac:dyDescent="0.3">
      <c r="A57" s="2"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1.7025308527419625</v>
      </c>
      <c r="H57" s="5">
        <v>2.8127665054764353</v>
      </c>
    </row>
    <row r="58" spans="1:8" x14ac:dyDescent="0.3">
      <c r="A58" s="2"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1.7157076466085361</v>
      </c>
      <c r="H58" s="5">
        <v>2.8455155527932803</v>
      </c>
    </row>
    <row r="59" spans="1:8" x14ac:dyDescent="0.3">
      <c r="A59" s="2"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1.7270470243233784</v>
      </c>
      <c r="H59" s="5">
        <v>2.8724909872048103</v>
      </c>
    </row>
    <row r="60" spans="1:8" x14ac:dyDescent="0.3">
      <c r="A60" s="2"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1.7369875560782091</v>
      </c>
      <c r="H60" s="5">
        <v>2.8941265617400935</v>
      </c>
    </row>
    <row r="61" spans="1:8" x14ac:dyDescent="0.3">
      <c r="A61" s="2"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1.7459016884287162</v>
      </c>
      <c r="H61" s="5">
        <v>2.9108133553841715</v>
      </c>
    </row>
    <row r="62" spans="1:8" x14ac:dyDescent="0.3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1.7541222861061774</v>
      </c>
      <c r="H62" s="5">
        <v>2.9229216153287023</v>
      </c>
    </row>
    <row r="63" spans="1:8" x14ac:dyDescent="0.3">
      <c r="A63" s="2">
        <v>2023</v>
      </c>
      <c r="B63" s="5">
        <v>2</v>
      </c>
      <c r="C63" s="5">
        <v>221076</v>
      </c>
      <c r="D63" s="5">
        <v>0.93688362919133183</v>
      </c>
      <c r="E63" s="5">
        <v>20148628</v>
      </c>
      <c r="F63" s="5">
        <v>2.4769943826068008</v>
      </c>
      <c r="G63" s="5">
        <v>1.7619291132335431</v>
      </c>
      <c r="H63" s="5">
        <v>2.9307799878927643</v>
      </c>
    </row>
    <row r="64" spans="1:8" x14ac:dyDescent="0.3">
      <c r="A64" s="2"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1.7695241819254688</v>
      </c>
      <c r="H64" s="5">
        <v>2.9346812195017824</v>
      </c>
    </row>
    <row r="65" spans="1:8" x14ac:dyDescent="0.3">
      <c r="A65" s="2"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1.7770522094713292</v>
      </c>
      <c r="H65" s="5">
        <v>2.9348865436919254</v>
      </c>
    </row>
    <row r="66" spans="1:8" x14ac:dyDescent="0.3">
      <c r="A66" s="2">
        <v>2023</v>
      </c>
      <c r="B66" s="5">
        <v>5</v>
      </c>
      <c r="C66" s="5">
        <v>227888</v>
      </c>
      <c r="D66" s="5">
        <v>1.7529759512774579</v>
      </c>
      <c r="E66" s="5">
        <v>20715284</v>
      </c>
      <c r="F66" s="5">
        <v>2.6850979470548708</v>
      </c>
      <c r="G66" s="5">
        <v>1.7846575571131582</v>
      </c>
      <c r="H66" s="5">
        <v>2.9316592356200748</v>
      </c>
    </row>
    <row r="67" spans="1:8" x14ac:dyDescent="0.3">
      <c r="A67" s="2"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1.7924801395506018</v>
      </c>
      <c r="H67" s="5">
        <v>2.9252592907034662</v>
      </c>
    </row>
    <row r="68" spans="1:8" x14ac:dyDescent="0.3">
      <c r="A68" s="2"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1.8006576713717894</v>
      </c>
      <c r="H68" s="5">
        <v>2.9159295820476294</v>
      </c>
    </row>
    <row r="69" spans="1:8" x14ac:dyDescent="0.3">
      <c r="A69" s="2"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1.8093385900796877</v>
      </c>
      <c r="H69" s="5">
        <v>2.9038836365494487</v>
      </c>
    </row>
    <row r="70" spans="1:8" x14ac:dyDescent="0.3">
      <c r="A70" s="2"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1.8186418431090181</v>
      </c>
      <c r="H70" s="5">
        <v>2.8892724678734161</v>
      </c>
    </row>
    <row r="71" spans="1:8" x14ac:dyDescent="0.3">
      <c r="A71" s="2"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1.8286814664391522</v>
      </c>
      <c r="H71" s="5">
        <v>2.8722427649284876</v>
      </c>
    </row>
    <row r="72" spans="1:8" x14ac:dyDescent="0.3">
      <c r="A72" s="2"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1.8396133229240397</v>
      </c>
      <c r="H72" s="5">
        <v>2.8529993856871871</v>
      </c>
    </row>
    <row r="73" spans="1:8" x14ac:dyDescent="0.3">
      <c r="A73" s="2"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1.8515315906433556</v>
      </c>
      <c r="H73" s="5">
        <v>2.8317254557409193</v>
      </c>
    </row>
    <row r="74" spans="1:8" x14ac:dyDescent="0.3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1.8644775629476298</v>
      </c>
      <c r="H74" s="5">
        <v>2.8085855950213419</v>
      </c>
    </row>
    <row r="75" spans="1:8" x14ac:dyDescent="0.3">
      <c r="A75" s="2">
        <v>2024</v>
      </c>
      <c r="B75" s="5">
        <v>2</v>
      </c>
      <c r="C75" s="5">
        <v>224264</v>
      </c>
      <c r="D75" s="5">
        <v>1.4420380321699344</v>
      </c>
      <c r="E75" s="5">
        <v>20678360</v>
      </c>
      <c r="F75" s="5">
        <v>2.6291219431913593</v>
      </c>
      <c r="G75" s="5">
        <v>1.878488059746259</v>
      </c>
      <c r="H75" s="5">
        <v>2.7837454115918612</v>
      </c>
    </row>
    <row r="76" spans="1:8" x14ac:dyDescent="0.3">
      <c r="A76" s="2"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1.8935727129079054</v>
      </c>
      <c r="H76" s="5">
        <v>2.7573554656881036</v>
      </c>
    </row>
    <row r="77" spans="1:8" x14ac:dyDescent="0.3">
      <c r="A77" s="2"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1.9097108452715388</v>
      </c>
      <c r="H77" s="5">
        <v>2.7295555798048352</v>
      </c>
    </row>
    <row r="78" spans="1:8" x14ac:dyDescent="0.3">
      <c r="A78" s="2"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2.4331503251415754</v>
      </c>
      <c r="G78" s="5">
        <v>1.9268720743809915</v>
      </c>
      <c r="H78" s="5">
        <v>2.7005020323482314</v>
      </c>
    </row>
    <row r="79" spans="1:8" x14ac:dyDescent="0.3">
      <c r="A79" s="2"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1.94493705213079</v>
      </c>
      <c r="H79" s="5">
        <v>2.670297361716174</v>
      </c>
    </row>
    <row r="80" spans="1:8" x14ac:dyDescent="0.3">
      <c r="A80" s="2"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1.9637487928285984</v>
      </c>
      <c r="H80" s="5">
        <v>2.6390255402157665</v>
      </c>
    </row>
    <row r="81" spans="1:8" x14ac:dyDescent="0.3">
      <c r="A81" s="2"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1.9831589964813183</v>
      </c>
      <c r="H81" s="5">
        <v>2.6068289195046872</v>
      </c>
    </row>
    <row r="82" spans="1:8" x14ac:dyDescent="0.3">
      <c r="A82" s="2"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2.0029710587307745</v>
      </c>
      <c r="H82" s="5">
        <v>2.5738292252457824</v>
      </c>
    </row>
    <row r="83" spans="1:8" x14ac:dyDescent="0.3">
      <c r="A83" s="2"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2.0231455238569964</v>
      </c>
      <c r="H83" s="5">
        <v>2.5402024529785532</v>
      </c>
    </row>
    <row r="84" spans="1:8" x14ac:dyDescent="0.3">
      <c r="A84" s="2"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2.0435919348415221</v>
      </c>
      <c r="H84" s="5">
        <v>2.5060604054535527</v>
      </c>
    </row>
    <row r="85" spans="1:8" x14ac:dyDescent="0.3">
      <c r="A85" s="2"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2.0642201980233605</v>
      </c>
      <c r="H85" s="5">
        <v>2.47148518287967</v>
      </c>
    </row>
    <row r="86" spans="1:8" x14ac:dyDescent="0.3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2.08499945847728</v>
      </c>
      <c r="H86" s="5">
        <v>2.4365819359725038</v>
      </c>
    </row>
    <row r="87" spans="1:8" x14ac:dyDescent="0.3">
      <c r="A87" s="2"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2.1058852762878955</v>
      </c>
      <c r="H87" s="5">
        <v>2.4014409672818231</v>
      </c>
    </row>
    <row r="88" spans="1:8" x14ac:dyDescent="0.3">
      <c r="A88" s="2"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2.1268418062528203</v>
      </c>
      <c r="H88" s="5">
        <v>2.366141470708651</v>
      </c>
    </row>
    <row r="89" spans="1:8" x14ac:dyDescent="0.3">
      <c r="A89" s="2"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2.1478568687752082</v>
      </c>
      <c r="H89" s="5">
        <v>2.3307523947384325</v>
      </c>
    </row>
    <row r="90" spans="1:8" x14ac:dyDescent="0.3">
      <c r="A90" s="2"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2.1688767755311669</v>
      </c>
      <c r="H90" s="5">
        <v>2.2952980274426902</v>
      </c>
    </row>
    <row r="91" spans="1:8" x14ac:dyDescent="0.3">
      <c r="A91" s="2">
        <v>2025</v>
      </c>
      <c r="B91" s="5">
        <v>6</v>
      </c>
      <c r="C91" s="5">
        <v>239359</v>
      </c>
      <c r="D91" s="5">
        <v>1.8735343062773246</v>
      </c>
      <c r="E91" s="5">
        <v>21655943</v>
      </c>
      <c r="F91" s="5">
        <v>1.573788115188246</v>
      </c>
      <c r="G91" s="5">
        <v>2.189874714203242</v>
      </c>
      <c r="H91" s="5">
        <v>2.2597960207090644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E95" sqref="E95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3">
      <c r="A2" s="2">
        <v>2018</v>
      </c>
      <c r="B2" s="3">
        <v>1</v>
      </c>
      <c r="C2" s="3">
        <v>36054</v>
      </c>
      <c r="D2" s="3">
        <v>25.135360266555608</v>
      </c>
      <c r="E2" s="3">
        <v>4.2929113145453979</v>
      </c>
      <c r="F2" s="3">
        <v>5629842</v>
      </c>
      <c r="G2" s="3">
        <v>-2.3431197062370845</v>
      </c>
      <c r="H2" s="3">
        <v>-3.4137990356498422</v>
      </c>
    </row>
    <row r="3" spans="1:8" x14ac:dyDescent="0.3">
      <c r="A3" s="2">
        <v>2018</v>
      </c>
      <c r="B3" s="3">
        <v>2</v>
      </c>
      <c r="C3" s="3">
        <v>40953</v>
      </c>
      <c r="D3" s="3">
        <v>18.714670840942695</v>
      </c>
      <c r="E3" s="3">
        <v>3.6462056136229344</v>
      </c>
      <c r="F3" s="3">
        <v>5772274</v>
      </c>
      <c r="G3" s="3">
        <v>-1.8658543385746129</v>
      </c>
      <c r="H3" s="3">
        <v>-3.8743582751721424</v>
      </c>
    </row>
    <row r="4" spans="1:8" x14ac:dyDescent="0.3">
      <c r="A4" s="2">
        <v>2018</v>
      </c>
      <c r="B4" s="3">
        <v>3</v>
      </c>
      <c r="C4" s="3">
        <v>94917</v>
      </c>
      <c r="D4" s="3">
        <v>87.880047505938251</v>
      </c>
      <c r="E4" s="3">
        <v>3.0374710884187883</v>
      </c>
      <c r="F4" s="3">
        <v>7777331</v>
      </c>
      <c r="G4" s="3">
        <v>17.356387140387852</v>
      </c>
      <c r="H4" s="3">
        <v>-4.2964311018153944</v>
      </c>
    </row>
    <row r="5" spans="1:8" x14ac:dyDescent="0.3">
      <c r="A5" s="2">
        <v>2018</v>
      </c>
      <c r="B5" s="3">
        <v>4</v>
      </c>
      <c r="C5" s="3">
        <v>159778</v>
      </c>
      <c r="D5" s="3">
        <v>-21.171635642431085</v>
      </c>
      <c r="E5" s="3">
        <v>2.4792368754708383</v>
      </c>
      <c r="F5" s="3">
        <v>7930535</v>
      </c>
      <c r="G5" s="3">
        <v>-18.789650096094135</v>
      </c>
      <c r="H5" s="3">
        <v>-4.6727550370456887</v>
      </c>
    </row>
    <row r="6" spans="1:8" x14ac:dyDescent="0.3">
      <c r="A6" s="2">
        <v>2018</v>
      </c>
      <c r="B6" s="3">
        <v>5</v>
      </c>
      <c r="C6" s="3">
        <v>160726</v>
      </c>
      <c r="D6" s="3">
        <v>9.2059221209835673</v>
      </c>
      <c r="E6" s="3">
        <v>1.9899239569015124</v>
      </c>
      <c r="F6" s="3">
        <v>9234898</v>
      </c>
      <c r="G6" s="3">
        <v>1.5952910214789284E-2</v>
      </c>
      <c r="H6" s="3">
        <v>-4.9945639343956296</v>
      </c>
    </row>
    <row r="7" spans="1:8" x14ac:dyDescent="0.3">
      <c r="A7" s="2">
        <v>2018</v>
      </c>
      <c r="B7" s="3">
        <v>6</v>
      </c>
      <c r="C7" s="3">
        <v>238738</v>
      </c>
      <c r="D7" s="3">
        <v>-3.2862061980960089</v>
      </c>
      <c r="E7" s="3">
        <v>1.5863108931306071</v>
      </c>
      <c r="F7" s="3">
        <v>12294110</v>
      </c>
      <c r="G7" s="3">
        <v>-3.6140110450110896</v>
      </c>
      <c r="H7" s="3">
        <v>-5.2540719873324795</v>
      </c>
    </row>
    <row r="8" spans="1:8" x14ac:dyDescent="0.3">
      <c r="A8" s="2">
        <v>2018</v>
      </c>
      <c r="B8" s="3">
        <v>7</v>
      </c>
      <c r="C8" s="3">
        <v>571842</v>
      </c>
      <c r="D8" s="3">
        <v>-0.92604303284723466</v>
      </c>
      <c r="E8" s="3">
        <v>1.2856773555615362</v>
      </c>
      <c r="F8" s="3">
        <v>19842425</v>
      </c>
      <c r="G8" s="3">
        <v>-4.6735113674234778</v>
      </c>
      <c r="H8" s="3">
        <v>-5.4431454367648469</v>
      </c>
    </row>
    <row r="9" spans="1:8" x14ac:dyDescent="0.3">
      <c r="A9" s="2">
        <v>2018</v>
      </c>
      <c r="B9" s="3">
        <v>8</v>
      </c>
      <c r="C9" s="3">
        <v>820191</v>
      </c>
      <c r="D9" s="3">
        <v>3.3461225878395062</v>
      </c>
      <c r="E9" s="3">
        <v>1.1049646463552667</v>
      </c>
      <c r="F9" s="3">
        <v>24822407</v>
      </c>
      <c r="G9" s="3">
        <v>-2.9694072115118875</v>
      </c>
      <c r="H9" s="3">
        <v>-5.5535366304803455</v>
      </c>
    </row>
    <row r="10" spans="1:8" x14ac:dyDescent="0.3">
      <c r="A10" s="2">
        <v>2018</v>
      </c>
      <c r="B10" s="3">
        <v>9</v>
      </c>
      <c r="C10" s="3">
        <v>282286</v>
      </c>
      <c r="D10" s="3">
        <v>18.526387390148756</v>
      </c>
      <c r="E10" s="3">
        <v>1.0609604759791262</v>
      </c>
      <c r="F10" s="3">
        <v>12522268</v>
      </c>
      <c r="G10" s="3">
        <v>-2.4228871329228685</v>
      </c>
      <c r="H10" s="3">
        <v>-5.576944469456218</v>
      </c>
    </row>
    <row r="11" spans="1:8" x14ac:dyDescent="0.3">
      <c r="A11" s="2">
        <v>2018</v>
      </c>
      <c r="B11" s="3">
        <v>10</v>
      </c>
      <c r="C11" s="3">
        <v>95919</v>
      </c>
      <c r="D11" s="3">
        <v>18.661701759160753</v>
      </c>
      <c r="E11" s="3">
        <v>1.170608190868601</v>
      </c>
      <c r="F11" s="3">
        <v>8860094</v>
      </c>
      <c r="G11" s="3">
        <v>-2.417089824336105</v>
      </c>
      <c r="H11" s="3">
        <v>-5.5048884012378343</v>
      </c>
    </row>
    <row r="12" spans="1:8" x14ac:dyDescent="0.3">
      <c r="A12" s="2">
        <v>2018</v>
      </c>
      <c r="B12" s="3">
        <v>11</v>
      </c>
      <c r="C12" s="3">
        <v>55462</v>
      </c>
      <c r="D12" s="3">
        <v>16.043854877181229</v>
      </c>
      <c r="E12" s="3">
        <v>1.4520640143282169</v>
      </c>
      <c r="F12" s="3">
        <v>5964527</v>
      </c>
      <c r="G12" s="3">
        <v>1.4185611535256992</v>
      </c>
      <c r="H12" s="3">
        <v>-5.3286688416110835</v>
      </c>
    </row>
    <row r="13" spans="1:8" x14ac:dyDescent="0.3">
      <c r="A13" s="2">
        <v>2018</v>
      </c>
      <c r="B13" s="3">
        <v>12</v>
      </c>
      <c r="C13" s="3">
        <v>62802</v>
      </c>
      <c r="D13" s="3">
        <v>-2.2886748712523164</v>
      </c>
      <c r="E13" s="3">
        <v>1.9246988289380753</v>
      </c>
      <c r="F13" s="3">
        <v>6308732</v>
      </c>
      <c r="G13" s="3">
        <v>-1.4692620704110038</v>
      </c>
      <c r="H13" s="3">
        <v>-5.0393717759051242</v>
      </c>
    </row>
    <row r="14" spans="1:8" x14ac:dyDescent="0.3">
      <c r="A14" s="2">
        <v>2019</v>
      </c>
      <c r="B14" s="3">
        <v>1</v>
      </c>
      <c r="C14" s="3">
        <v>19097</v>
      </c>
      <c r="D14" s="3">
        <v>-47.032229433627336</v>
      </c>
      <c r="E14" s="3">
        <v>2.6088968360881983</v>
      </c>
      <c r="F14" s="3">
        <v>5447142</v>
      </c>
      <c r="G14" s="3">
        <v>-3.2452065262222329</v>
      </c>
      <c r="H14" s="3">
        <v>-4.6276146318105633</v>
      </c>
    </row>
    <row r="15" spans="1:8" x14ac:dyDescent="0.3">
      <c r="A15" s="2">
        <v>2019</v>
      </c>
      <c r="B15" s="3">
        <v>2</v>
      </c>
      <c r="C15" s="3">
        <v>24828</v>
      </c>
      <c r="D15" s="3">
        <v>-39.374404805508753</v>
      </c>
      <c r="E15" s="3">
        <v>3.5247496417727606</v>
      </c>
      <c r="F15" s="3">
        <v>5615458</v>
      </c>
      <c r="G15" s="3">
        <v>-2.7167109530836564</v>
      </c>
      <c r="H15" s="3">
        <v>-4.0837669127329042</v>
      </c>
    </row>
    <row r="16" spans="1:8" x14ac:dyDescent="0.3">
      <c r="A16" s="2">
        <v>2019</v>
      </c>
      <c r="B16" s="3">
        <v>3</v>
      </c>
      <c r="C16" s="3">
        <v>52933</v>
      </c>
      <c r="D16" s="3">
        <v>-44.232329298228976</v>
      </c>
      <c r="E16" s="3">
        <v>4.6889015515505399</v>
      </c>
      <c r="F16" s="3">
        <v>6772367</v>
      </c>
      <c r="G16" s="3">
        <v>-12.921707974110907</v>
      </c>
      <c r="H16" s="3">
        <v>-3.3981021215147611</v>
      </c>
    </row>
    <row r="17" spans="1:8" x14ac:dyDescent="0.3">
      <c r="A17" s="2">
        <v>2019</v>
      </c>
      <c r="B17" s="3">
        <v>4</v>
      </c>
      <c r="C17" s="3">
        <v>187324</v>
      </c>
      <c r="D17" s="3">
        <v>17.240170736897454</v>
      </c>
      <c r="E17" s="3">
        <v>6.1150177630325855</v>
      </c>
      <c r="F17" s="3">
        <v>8855238</v>
      </c>
      <c r="G17" s="3">
        <v>11.660033024253714</v>
      </c>
      <c r="H17" s="3">
        <v>-2.5607988265571056</v>
      </c>
    </row>
    <row r="18" spans="1:8" x14ac:dyDescent="0.3">
      <c r="A18" s="2">
        <v>2019</v>
      </c>
      <c r="B18" s="3">
        <v>5</v>
      </c>
      <c r="C18" s="3">
        <v>158034</v>
      </c>
      <c r="D18" s="3">
        <v>-1.6749001406119679</v>
      </c>
      <c r="E18" s="3">
        <v>7.8133661661320453</v>
      </c>
      <c r="F18" s="3">
        <v>9107210</v>
      </c>
      <c r="G18" s="3">
        <v>-1.3826682222153441</v>
      </c>
      <c r="H18" s="3">
        <v>-1.5626969577784504</v>
      </c>
    </row>
    <row r="19" spans="1:8" x14ac:dyDescent="0.3">
      <c r="A19" s="2">
        <v>2019</v>
      </c>
      <c r="B19" s="3">
        <v>6</v>
      </c>
      <c r="C19" s="3">
        <v>251043</v>
      </c>
      <c r="D19" s="3">
        <v>5.1541857601219654</v>
      </c>
      <c r="E19" s="3">
        <v>9.7949872308296957</v>
      </c>
      <c r="F19" s="3">
        <v>12863732</v>
      </c>
      <c r="G19" s="3">
        <v>4.6332918771671894</v>
      </c>
      <c r="H19" s="3">
        <v>-0.39364888732989062</v>
      </c>
    </row>
    <row r="20" spans="1:8" x14ac:dyDescent="0.3">
      <c r="A20" s="2">
        <v>2019</v>
      </c>
      <c r="B20" s="3">
        <v>7</v>
      </c>
      <c r="C20" s="3">
        <v>620166</v>
      </c>
      <c r="D20" s="3">
        <v>8.4505860010282596</v>
      </c>
      <c r="E20" s="3">
        <v>12.070262519723899</v>
      </c>
      <c r="F20" s="3">
        <v>19844986</v>
      </c>
      <c r="G20" s="3">
        <v>1.2906688572589253E-2</v>
      </c>
      <c r="H20" s="3">
        <v>0.95650551463300415</v>
      </c>
    </row>
    <row r="21" spans="1:8" x14ac:dyDescent="0.3">
      <c r="A21" s="2">
        <v>2019</v>
      </c>
      <c r="B21" s="3">
        <v>8</v>
      </c>
      <c r="C21" s="3">
        <v>834088</v>
      </c>
      <c r="D21" s="3">
        <v>1.6943614353242209</v>
      </c>
      <c r="E21" s="3">
        <v>14.649251317533107</v>
      </c>
      <c r="F21" s="3">
        <v>25359179</v>
      </c>
      <c r="G21" s="3">
        <v>2.1624494353025492</v>
      </c>
      <c r="H21" s="3">
        <v>2.4982754710633102</v>
      </c>
    </row>
    <row r="22" spans="1:8" x14ac:dyDescent="0.3">
      <c r="A22" s="2">
        <v>2019</v>
      </c>
      <c r="B22" s="3">
        <v>9</v>
      </c>
      <c r="C22" s="3">
        <v>292453</v>
      </c>
      <c r="D22" s="3">
        <v>3.6016663950745098</v>
      </c>
      <c r="E22" s="3">
        <v>17.541761542550859</v>
      </c>
      <c r="F22" s="3">
        <v>12454046</v>
      </c>
      <c r="G22" s="3">
        <v>-0.5448054617582021</v>
      </c>
      <c r="H22" s="3">
        <v>4.2421046772178492</v>
      </c>
    </row>
    <row r="23" spans="1:8" x14ac:dyDescent="0.3">
      <c r="A23" s="2">
        <v>2019</v>
      </c>
      <c r="B23" s="3">
        <v>10</v>
      </c>
      <c r="C23" s="3">
        <v>95385</v>
      </c>
      <c r="D23" s="3">
        <v>-0.55671973227410243</v>
      </c>
      <c r="E23" s="3">
        <v>20.756701467939987</v>
      </c>
      <c r="F23" s="3">
        <v>8336057</v>
      </c>
      <c r="G23" s="3">
        <v>-5.9145760756037173</v>
      </c>
      <c r="H23" s="3">
        <v>6.1984135071009598</v>
      </c>
    </row>
    <row r="24" spans="1:8" x14ac:dyDescent="0.3">
      <c r="A24" s="2">
        <v>2019</v>
      </c>
      <c r="B24" s="3">
        <v>11</v>
      </c>
      <c r="C24" s="3">
        <v>50910</v>
      </c>
      <c r="D24" s="3">
        <v>-8.2074212974649345</v>
      </c>
      <c r="E24" s="3">
        <v>24.302011304700308</v>
      </c>
      <c r="F24" s="3">
        <v>5877207</v>
      </c>
      <c r="G24" s="3">
        <v>-1.4639886783981315</v>
      </c>
      <c r="H24" s="3">
        <v>8.3772899104017746</v>
      </c>
    </row>
    <row r="25" spans="1:8" x14ac:dyDescent="0.3">
      <c r="A25" s="2">
        <v>2019</v>
      </c>
      <c r="B25" s="3">
        <v>12</v>
      </c>
      <c r="C25" s="3">
        <v>58976</v>
      </c>
      <c r="D25" s="3">
        <v>-6.0921626699786628</v>
      </c>
      <c r="E25" s="3">
        <v>28.184151165137177</v>
      </c>
      <c r="F25" s="3">
        <v>6285220</v>
      </c>
      <c r="G25" s="3">
        <v>-0.37268978932691876</v>
      </c>
      <c r="H25" s="3">
        <v>10.787980656977293</v>
      </c>
    </row>
    <row r="26" spans="1:8" x14ac:dyDescent="0.3">
      <c r="A26" s="2">
        <v>2020</v>
      </c>
      <c r="B26" s="3">
        <v>1</v>
      </c>
      <c r="C26" s="3">
        <v>27233</v>
      </c>
      <c r="D26" s="3">
        <v>42.603550295857985</v>
      </c>
      <c r="E26" s="3">
        <v>32.407323562069685</v>
      </c>
      <c r="F26" s="3">
        <v>5570868</v>
      </c>
      <c r="G26" s="3">
        <v>2.2713929616668738</v>
      </c>
      <c r="H26" s="3">
        <v>13.439049094560293</v>
      </c>
    </row>
    <row r="27" spans="1:8" x14ac:dyDescent="0.3">
      <c r="A27" s="2">
        <v>2020</v>
      </c>
      <c r="B27" s="3">
        <v>2</v>
      </c>
      <c r="C27" s="3">
        <v>36232</v>
      </c>
      <c r="D27" s="3">
        <v>45.932012244240369</v>
      </c>
      <c r="E27" s="3">
        <v>36.973350708745038</v>
      </c>
      <c r="F27" s="3">
        <v>5965639</v>
      </c>
      <c r="G27" s="3">
        <v>6.2360185046348882</v>
      </c>
      <c r="H27" s="3">
        <v>16.338283524324776</v>
      </c>
    </row>
    <row r="28" spans="1:8" x14ac:dyDescent="0.3">
      <c r="A28" s="2">
        <v>2020</v>
      </c>
      <c r="B28" s="3">
        <v>3</v>
      </c>
      <c r="C28" s="3">
        <v>9729</v>
      </c>
      <c r="D28" s="3">
        <v>-81.620161336028559</v>
      </c>
      <c r="E28" s="3">
        <v>41.884762889711396</v>
      </c>
      <c r="F28" s="3">
        <v>2602705</v>
      </c>
      <c r="G28" s="3">
        <v>-61.568754321790294</v>
      </c>
      <c r="H28" s="3">
        <v>19.492696715768851</v>
      </c>
    </row>
    <row r="29" spans="1:8" x14ac:dyDescent="0.3">
      <c r="A29" s="2">
        <v>2020</v>
      </c>
      <c r="B29" s="3">
        <v>4</v>
      </c>
      <c r="C29" s="3">
        <v>0</v>
      </c>
      <c r="D29" s="3">
        <v>-100</v>
      </c>
      <c r="E29" s="3">
        <v>47.144712518790215</v>
      </c>
      <c r="F29" s="3">
        <v>0</v>
      </c>
      <c r="G29" s="3">
        <v>-100</v>
      </c>
      <c r="H29" s="3">
        <v>22.908599892208702</v>
      </c>
    </row>
    <row r="30" spans="1:8" x14ac:dyDescent="0.3">
      <c r="A30" s="2">
        <v>2020</v>
      </c>
      <c r="B30" s="3">
        <v>5</v>
      </c>
      <c r="C30" s="3">
        <v>3195</v>
      </c>
      <c r="D30" s="3">
        <v>-97.978283154257937</v>
      </c>
      <c r="E30" s="3">
        <v>52.747775278953945</v>
      </c>
      <c r="F30" s="3">
        <v>301013</v>
      </c>
      <c r="G30" s="3">
        <v>-96.694783583556315</v>
      </c>
      <c r="H30" s="3">
        <v>26.586675009527351</v>
      </c>
    </row>
    <row r="31" spans="1:8" x14ac:dyDescent="0.3">
      <c r="A31" s="2">
        <v>2020</v>
      </c>
      <c r="B31" s="3">
        <v>6</v>
      </c>
      <c r="C31" s="3">
        <v>53717</v>
      </c>
      <c r="D31" s="3">
        <v>-78.602470493102771</v>
      </c>
      <c r="E31" s="3">
        <v>58.678308470361237</v>
      </c>
      <c r="F31" s="3">
        <v>2046495</v>
      </c>
      <c r="G31" s="3">
        <v>-84.090969867842389</v>
      </c>
      <c r="H31" s="3">
        <v>30.519068704170863</v>
      </c>
    </row>
    <row r="32" spans="1:8" x14ac:dyDescent="0.3">
      <c r="A32" s="2">
        <v>2020</v>
      </c>
      <c r="B32" s="3">
        <v>7</v>
      </c>
      <c r="C32" s="3">
        <v>536031</v>
      </c>
      <c r="D32" s="3">
        <v>-13.5665289616006</v>
      </c>
      <c r="E32" s="3">
        <v>64.910202305779549</v>
      </c>
      <c r="F32" s="3">
        <v>10024494</v>
      </c>
      <c r="G32" s="3">
        <v>-49.48601122721881</v>
      </c>
      <c r="H32" s="3">
        <v>34.689366400183005</v>
      </c>
    </row>
    <row r="33" spans="1:8" x14ac:dyDescent="0.3">
      <c r="A33" s="2">
        <v>2020</v>
      </c>
      <c r="B33" s="3">
        <v>8</v>
      </c>
      <c r="C33" s="3">
        <v>783326</v>
      </c>
      <c r="D33" s="3">
        <v>-6.0859285830751624</v>
      </c>
      <c r="E33" s="3">
        <v>71.407813610548331</v>
      </c>
      <c r="F33" s="3">
        <v>14733803</v>
      </c>
      <c r="G33" s="3">
        <v>-41.899526794617451</v>
      </c>
      <c r="H33" s="3">
        <v>39.073194491151163</v>
      </c>
    </row>
    <row r="34" spans="1:8" x14ac:dyDescent="0.3">
      <c r="A34" s="2">
        <v>2020</v>
      </c>
      <c r="B34" s="3">
        <v>9</v>
      </c>
      <c r="C34" s="3">
        <v>202918</v>
      </c>
      <c r="D34" s="3">
        <v>-30.615175771833425</v>
      </c>
      <c r="E34" s="3">
        <v>78.13004943700237</v>
      </c>
      <c r="F34" s="3">
        <v>5176102</v>
      </c>
      <c r="G34" s="3">
        <v>-58.438390222743678</v>
      </c>
      <c r="H34" s="3">
        <v>43.640333858327494</v>
      </c>
    </row>
    <row r="35" spans="1:8" x14ac:dyDescent="0.3">
      <c r="A35" s="2">
        <v>2020</v>
      </c>
      <c r="B35" s="3">
        <v>10</v>
      </c>
      <c r="C35" s="3">
        <v>48191</v>
      </c>
      <c r="D35" s="3">
        <v>-49.477381139592183</v>
      </c>
      <c r="E35" s="3">
        <v>85.030435327601879</v>
      </c>
      <c r="F35" s="3">
        <v>2720636</v>
      </c>
      <c r="G35" s="3">
        <v>-67.363035065619158</v>
      </c>
      <c r="H35" s="3">
        <v>48.354942277319303</v>
      </c>
    </row>
    <row r="36" spans="1:8" x14ac:dyDescent="0.3">
      <c r="A36" s="2">
        <v>2020</v>
      </c>
      <c r="B36" s="3">
        <v>11</v>
      </c>
      <c r="C36" s="3">
        <v>5575</v>
      </c>
      <c r="D36" s="3">
        <v>-89.049302691023385</v>
      </c>
      <c r="E36" s="3">
        <v>92.054945073056473</v>
      </c>
      <c r="F36" s="3">
        <v>1483043</v>
      </c>
      <c r="G36" s="3">
        <v>-74.766194214360667</v>
      </c>
      <c r="H36" s="3">
        <v>53.174088723450488</v>
      </c>
    </row>
    <row r="37" spans="1:8" x14ac:dyDescent="0.3">
      <c r="A37" s="2">
        <v>2020</v>
      </c>
      <c r="B37" s="3">
        <v>12</v>
      </c>
      <c r="C37" s="3">
        <v>6200</v>
      </c>
      <c r="D37" s="3">
        <v>-89.487249050461202</v>
      </c>
      <c r="E37" s="3">
        <v>99.14021164348776</v>
      </c>
      <c r="F37" s="3">
        <v>1829002</v>
      </c>
      <c r="G37" s="3">
        <v>-70.899952587180721</v>
      </c>
      <c r="H37" s="3">
        <v>58.046806201396137</v>
      </c>
    </row>
    <row r="38" spans="1:8" x14ac:dyDescent="0.3">
      <c r="A38" s="2">
        <v>2021</v>
      </c>
      <c r="B38" s="3">
        <v>1</v>
      </c>
      <c r="C38" s="3">
        <v>5603</v>
      </c>
      <c r="D38" s="3">
        <v>-79.425696764954282</v>
      </c>
      <c r="E38" s="3">
        <v>106.21029132514482</v>
      </c>
      <c r="F38" s="3">
        <v>1446300</v>
      </c>
      <c r="G38" s="3">
        <v>-74.038157069957506</v>
      </c>
      <c r="H38" s="3">
        <v>62.913242973960642</v>
      </c>
    </row>
    <row r="39" spans="1:8" x14ac:dyDescent="0.3">
      <c r="A39" s="2">
        <v>2021</v>
      </c>
      <c r="B39" s="3">
        <v>2</v>
      </c>
      <c r="C39" s="3">
        <v>6367</v>
      </c>
      <c r="D39" s="3">
        <v>-82.427136233164049</v>
      </c>
      <c r="E39" s="3">
        <v>113.17614127506189</v>
      </c>
      <c r="F39" s="3">
        <v>1320933</v>
      </c>
      <c r="G39" s="3">
        <v>-77.85764441998586</v>
      </c>
      <c r="H39" s="3">
        <v>67.704592667921418</v>
      </c>
    </row>
    <row r="40" spans="1:8" x14ac:dyDescent="0.3">
      <c r="A40" s="2">
        <v>2021</v>
      </c>
      <c r="B40" s="3">
        <v>3</v>
      </c>
      <c r="C40" s="3">
        <v>9815</v>
      </c>
      <c r="D40" s="3">
        <v>0.88395518552779606</v>
      </c>
      <c r="E40" s="3">
        <v>119.93582726221136</v>
      </c>
      <c r="F40" s="3">
        <v>2084591</v>
      </c>
      <c r="G40" s="3">
        <v>-19.906750861123335</v>
      </c>
      <c r="H40" s="3">
        <v>72.342538396163917</v>
      </c>
    </row>
    <row r="41" spans="1:8" x14ac:dyDescent="0.3">
      <c r="A41" s="2">
        <v>2021</v>
      </c>
      <c r="B41" s="3">
        <v>4</v>
      </c>
      <c r="C41" s="3">
        <v>19115</v>
      </c>
      <c r="D41" s="3">
        <v>0</v>
      </c>
      <c r="E41" s="3">
        <v>126.37383149462755</v>
      </c>
      <c r="F41" s="3">
        <v>2768017</v>
      </c>
      <c r="G41" s="3">
        <v>0</v>
      </c>
      <c r="H41" s="3">
        <v>76.73865478288694</v>
      </c>
    </row>
    <row r="42" spans="1:8" x14ac:dyDescent="0.3">
      <c r="A42" s="2">
        <v>2021</v>
      </c>
      <c r="B42" s="3">
        <v>5</v>
      </c>
      <c r="C42" s="3">
        <v>50677</v>
      </c>
      <c r="D42" s="3">
        <v>1486.1345852895149</v>
      </c>
      <c r="E42" s="3">
        <v>132.36636868922838</v>
      </c>
      <c r="F42" s="3">
        <v>3750154</v>
      </c>
      <c r="G42" s="3">
        <v>1145.8445316315242</v>
      </c>
      <c r="H42" s="3">
        <v>80.798110251646435</v>
      </c>
    </row>
    <row r="43" spans="1:8" x14ac:dyDescent="0.3">
      <c r="A43" s="2">
        <v>2021</v>
      </c>
      <c r="B43" s="3">
        <v>6</v>
      </c>
      <c r="C43" s="3">
        <v>228836</v>
      </c>
      <c r="D43" s="3">
        <v>326.00294134073016</v>
      </c>
      <c r="E43" s="3">
        <v>137.78087760241132</v>
      </c>
      <c r="F43" s="3">
        <v>7374876</v>
      </c>
      <c r="G43" s="3">
        <v>260.36618706617901</v>
      </c>
      <c r="H43" s="3">
        <v>84.420744152749549</v>
      </c>
    </row>
    <row r="44" spans="1:8" x14ac:dyDescent="0.3">
      <c r="A44" s="2">
        <v>2021</v>
      </c>
      <c r="B44" s="3">
        <v>7</v>
      </c>
      <c r="C44" s="3">
        <v>557073</v>
      </c>
      <c r="D44" s="3">
        <v>3.9255192330294397</v>
      </c>
      <c r="E44" s="3">
        <v>142.57880867228218</v>
      </c>
      <c r="F44" s="3">
        <v>15998378</v>
      </c>
      <c r="G44" s="3">
        <v>59.592873216343875</v>
      </c>
      <c r="H44" s="3">
        <v>87.580357393543693</v>
      </c>
    </row>
    <row r="45" spans="1:8" x14ac:dyDescent="0.3">
      <c r="A45" s="2">
        <v>2021</v>
      </c>
      <c r="B45" s="3">
        <v>8</v>
      </c>
      <c r="C45" s="3">
        <v>703238</v>
      </c>
      <c r="D45" s="3">
        <v>-10.224095714938608</v>
      </c>
      <c r="E45" s="3">
        <v>146.7346833135953</v>
      </c>
      <c r="F45" s="3">
        <v>22293807</v>
      </c>
      <c r="G45" s="3">
        <v>51.310608673130751</v>
      </c>
      <c r="H45" s="3">
        <v>90.262969314911942</v>
      </c>
    </row>
    <row r="46" spans="1:8" x14ac:dyDescent="0.3">
      <c r="A46" s="2">
        <v>2021</v>
      </c>
      <c r="B46" s="3">
        <v>9</v>
      </c>
      <c r="C46" s="3">
        <v>280355</v>
      </c>
      <c r="D46" s="3">
        <v>38.161720497935136</v>
      </c>
      <c r="E46" s="3">
        <v>150.2133942404495</v>
      </c>
      <c r="F46" s="3">
        <v>10575794</v>
      </c>
      <c r="G46" s="3">
        <v>104.31965985214356</v>
      </c>
      <c r="H46" s="3">
        <v>92.452655682447286</v>
      </c>
    </row>
    <row r="47" spans="1:8" x14ac:dyDescent="0.3">
      <c r="A47" s="2">
        <v>2021</v>
      </c>
      <c r="B47" s="3">
        <v>10</v>
      </c>
      <c r="C47" s="3">
        <v>98084</v>
      </c>
      <c r="D47" s="3">
        <v>103.5317797929074</v>
      </c>
      <c r="E47" s="3">
        <v>152.96893425173329</v>
      </c>
      <c r="F47" s="3">
        <v>8282460</v>
      </c>
      <c r="G47" s="3">
        <v>204.43102274615202</v>
      </c>
      <c r="H47" s="3">
        <v>94.130787236698126</v>
      </c>
    </row>
    <row r="48" spans="1:8" x14ac:dyDescent="0.3">
      <c r="A48" s="2">
        <v>2021</v>
      </c>
      <c r="B48" s="3">
        <v>11</v>
      </c>
      <c r="C48" s="3">
        <v>33198</v>
      </c>
      <c r="D48" s="3">
        <v>495.47982062780267</v>
      </c>
      <c r="E48" s="3">
        <v>154.94751478010301</v>
      </c>
      <c r="F48" s="3">
        <v>5307168</v>
      </c>
      <c r="G48" s="3">
        <v>257.85665014433164</v>
      </c>
      <c r="H48" s="3">
        <v>95.279558815724656</v>
      </c>
    </row>
    <row r="49" spans="1:8" x14ac:dyDescent="0.3">
      <c r="A49" s="2">
        <v>2021</v>
      </c>
      <c r="B49" s="3">
        <v>12</v>
      </c>
      <c r="C49" s="3">
        <v>45827</v>
      </c>
      <c r="D49" s="3">
        <v>639.14516129032256</v>
      </c>
      <c r="E49" s="3">
        <v>156.09191412248873</v>
      </c>
      <c r="F49" s="3">
        <v>5570585</v>
      </c>
      <c r="G49" s="3">
        <v>204.56965055259647</v>
      </c>
      <c r="H49" s="3">
        <v>95.888824996164118</v>
      </c>
    </row>
    <row r="50" spans="1:8" x14ac:dyDescent="0.3">
      <c r="A50" s="2">
        <v>2022</v>
      </c>
      <c r="B50" s="3">
        <v>1</v>
      </c>
      <c r="C50" s="3">
        <v>25810</v>
      </c>
      <c r="D50" s="3">
        <v>360.64608245582724</v>
      </c>
      <c r="E50" s="3">
        <v>156.36855865261546</v>
      </c>
      <c r="F50" s="3">
        <v>4796289</v>
      </c>
      <c r="G50" s="3">
        <v>231.6247666459241</v>
      </c>
      <c r="H50" s="3">
        <v>95.959730430440459</v>
      </c>
    </row>
    <row r="51" spans="1:8" x14ac:dyDescent="0.3">
      <c r="A51" s="2">
        <v>2022</v>
      </c>
      <c r="B51" s="3">
        <v>2</v>
      </c>
      <c r="C51" s="3">
        <v>35499</v>
      </c>
      <c r="D51" s="3">
        <v>457.54672530234018</v>
      </c>
      <c r="E51" s="3">
        <v>155.7774201085949</v>
      </c>
      <c r="F51" s="3">
        <v>5366735</v>
      </c>
      <c r="G51" s="3">
        <v>306.28366465218147</v>
      </c>
      <c r="H51" s="3">
        <v>95.500967050530136</v>
      </c>
    </row>
    <row r="52" spans="1:8" x14ac:dyDescent="0.3">
      <c r="A52" s="2">
        <v>2022</v>
      </c>
      <c r="B52" s="3">
        <v>3</v>
      </c>
      <c r="C52" s="3">
        <v>42942</v>
      </c>
      <c r="D52" s="3">
        <v>337.51400916963831</v>
      </c>
      <c r="E52" s="3">
        <v>154.33265616769174</v>
      </c>
      <c r="F52" s="3">
        <v>5968240</v>
      </c>
      <c r="G52" s="3">
        <v>186.30268479524278</v>
      </c>
      <c r="H52" s="3">
        <v>94.53064797148015</v>
      </c>
    </row>
    <row r="53" spans="1:8" x14ac:dyDescent="0.3">
      <c r="A53" s="2">
        <v>2022</v>
      </c>
      <c r="B53" s="3">
        <v>4</v>
      </c>
      <c r="C53" s="3">
        <v>192053</v>
      </c>
      <c r="D53" s="3">
        <v>904.72403871305255</v>
      </c>
      <c r="E53" s="3">
        <v>152.06938070892022</v>
      </c>
      <c r="F53" s="3">
        <v>9360709</v>
      </c>
      <c r="G53" s="3">
        <v>238.17382624456425</v>
      </c>
      <c r="H53" s="3">
        <v>93.081523995670949</v>
      </c>
    </row>
    <row r="54" spans="1:8" x14ac:dyDescent="0.3">
      <c r="A54" s="2">
        <v>2022</v>
      </c>
      <c r="B54" s="3">
        <v>5</v>
      </c>
      <c r="C54" s="3">
        <v>174693</v>
      </c>
      <c r="D54" s="3">
        <v>244.71851135623655</v>
      </c>
      <c r="E54" s="3">
        <v>149.03542853858644</v>
      </c>
      <c r="F54" s="3">
        <v>9701069</v>
      </c>
      <c r="G54" s="3">
        <v>158.68455002114578</v>
      </c>
      <c r="H54" s="3">
        <v>91.192718983595753</v>
      </c>
    </row>
    <row r="55" spans="1:8" x14ac:dyDescent="0.3">
      <c r="A55" s="2">
        <v>2022</v>
      </c>
      <c r="B55" s="3">
        <v>6</v>
      </c>
      <c r="C55" s="3">
        <v>287266</v>
      </c>
      <c r="D55" s="3">
        <v>25.53356989284903</v>
      </c>
      <c r="E55" s="3">
        <v>145.33090214758013</v>
      </c>
      <c r="F55" s="3">
        <v>13538061</v>
      </c>
      <c r="G55" s="3">
        <v>83.570015278900954</v>
      </c>
      <c r="H55" s="3">
        <v>88.913432650070632</v>
      </c>
    </row>
    <row r="56" spans="1:8" x14ac:dyDescent="0.3">
      <c r="A56" s="2">
        <v>2022</v>
      </c>
      <c r="B56" s="3">
        <v>7</v>
      </c>
      <c r="C56" s="3">
        <v>620392</v>
      </c>
      <c r="D56" s="3">
        <v>11.366373886366787</v>
      </c>
      <c r="E56" s="3">
        <v>141.06254868531997</v>
      </c>
      <c r="F56" s="3">
        <v>21843647</v>
      </c>
      <c r="G56" s="3">
        <v>36.536635151388474</v>
      </c>
      <c r="H56" s="3">
        <v>86.297551642622565</v>
      </c>
    </row>
    <row r="57" spans="1:8" x14ac:dyDescent="0.3">
      <c r="A57" s="2">
        <v>2022</v>
      </c>
      <c r="B57" s="3">
        <v>8</v>
      </c>
      <c r="C57" s="3">
        <v>768422</v>
      </c>
      <c r="D57" s="3">
        <v>9.2691236821673471</v>
      </c>
      <c r="E57" s="3">
        <v>136.32879604204027</v>
      </c>
      <c r="F57" s="3">
        <v>25892741</v>
      </c>
      <c r="G57" s="3">
        <v>16.143200665548065</v>
      </c>
      <c r="H57" s="3">
        <v>83.398591538127761</v>
      </c>
    </row>
    <row r="58" spans="1:8" x14ac:dyDescent="0.3">
      <c r="A58" s="2">
        <v>2022</v>
      </c>
      <c r="B58" s="3">
        <v>9</v>
      </c>
      <c r="C58" s="3">
        <v>323762</v>
      </c>
      <c r="D58" s="3">
        <v>15.482869932763821</v>
      </c>
      <c r="E58" s="3">
        <v>131.21906542916986</v>
      </c>
      <c r="F58" s="3">
        <v>13012546</v>
      </c>
      <c r="G58" s="3">
        <v>23.04084213440618</v>
      </c>
      <c r="H58" s="3">
        <v>80.266612294261648</v>
      </c>
    </row>
    <row r="59" spans="1:8" x14ac:dyDescent="0.3">
      <c r="A59" s="2">
        <v>2022</v>
      </c>
      <c r="B59" s="3">
        <v>10</v>
      </c>
      <c r="C59" s="3">
        <v>103454</v>
      </c>
      <c r="D59" s="3">
        <v>5.4748990661066088</v>
      </c>
      <c r="E59" s="3">
        <v>125.81395446977925</v>
      </c>
      <c r="F59" s="3">
        <v>9399950</v>
      </c>
      <c r="G59" s="3">
        <v>13.492247472369323</v>
      </c>
      <c r="H59" s="3">
        <v>76.947003355444608</v>
      </c>
    </row>
    <row r="60" spans="1:8" x14ac:dyDescent="0.3">
      <c r="A60" s="2">
        <v>2022</v>
      </c>
      <c r="B60" s="3">
        <v>11</v>
      </c>
      <c r="C60" s="3">
        <v>34221</v>
      </c>
      <c r="D60" s="3">
        <v>3.0815109343936387</v>
      </c>
      <c r="E60" s="3">
        <v>120.18602355114059</v>
      </c>
      <c r="F60" s="3">
        <v>5949840</v>
      </c>
      <c r="G60" s="3">
        <v>12.109509252392225</v>
      </c>
      <c r="H60" s="3">
        <v>73.481180154280366</v>
      </c>
    </row>
    <row r="61" spans="1:8" x14ac:dyDescent="0.3">
      <c r="A61" s="2">
        <v>2022</v>
      </c>
      <c r="B61" s="3">
        <v>12</v>
      </c>
      <c r="C61" s="3">
        <v>39078</v>
      </c>
      <c r="D61" s="3">
        <v>-14.727125930128526</v>
      </c>
      <c r="E61" s="3">
        <v>114.39947618167855</v>
      </c>
      <c r="F61" s="3">
        <v>6429001</v>
      </c>
      <c r="G61" s="3">
        <v>15.409799868415973</v>
      </c>
      <c r="H61" s="3">
        <v>69.906151543102993</v>
      </c>
    </row>
    <row r="62" spans="1:8" x14ac:dyDescent="0.3">
      <c r="A62" s="2">
        <v>2023</v>
      </c>
      <c r="B62" s="3">
        <v>1</v>
      </c>
      <c r="C62" s="3">
        <v>24180</v>
      </c>
      <c r="D62" s="3">
        <v>-6.3153816350251857</v>
      </c>
      <c r="E62" s="3">
        <v>108.51038361199717</v>
      </c>
      <c r="F62" s="3">
        <v>5976599</v>
      </c>
      <c r="G62" s="3">
        <v>24.608817358587022</v>
      </c>
      <c r="H62" s="3">
        <v>66.254664452656144</v>
      </c>
    </row>
    <row r="63" spans="1:8" x14ac:dyDescent="0.3">
      <c r="A63" s="2">
        <v>2023</v>
      </c>
      <c r="B63" s="3">
        <v>2</v>
      </c>
      <c r="C63" s="3">
        <v>30794</v>
      </c>
      <c r="D63" s="3">
        <v>-13.253894475900729</v>
      </c>
      <c r="E63" s="3">
        <v>102.56584996755385</v>
      </c>
      <c r="F63" s="3">
        <v>6183860</v>
      </c>
      <c r="G63" s="3">
        <v>15.22573780892853</v>
      </c>
      <c r="H63" s="3">
        <v>62.55568134481716</v>
      </c>
    </row>
    <row r="64" spans="1:8" x14ac:dyDescent="0.3">
      <c r="A64" s="2">
        <v>2023</v>
      </c>
      <c r="B64" s="3">
        <v>3</v>
      </c>
      <c r="C64" s="3">
        <v>64617</v>
      </c>
      <c r="D64" s="3">
        <v>50.475059382422806</v>
      </c>
      <c r="E64" s="3">
        <v>96.605005362330473</v>
      </c>
      <c r="F64" s="3">
        <v>7036154</v>
      </c>
      <c r="G64" s="3">
        <v>17.893281771510527</v>
      </c>
      <c r="H64" s="3">
        <v>58.835272608748525</v>
      </c>
    </row>
    <row r="65" spans="1:8" x14ac:dyDescent="0.3">
      <c r="A65" s="2">
        <v>2023</v>
      </c>
      <c r="B65" s="3">
        <v>4</v>
      </c>
      <c r="C65" s="3">
        <v>247593</v>
      </c>
      <c r="D65" s="3">
        <v>28.919100456644784</v>
      </c>
      <c r="E65" s="3">
        <v>90.658936872500377</v>
      </c>
      <c r="F65" s="3">
        <v>10883238</v>
      </c>
      <c r="G65" s="3">
        <v>16.265103423255646</v>
      </c>
      <c r="H65" s="3">
        <v>55.116221831978287</v>
      </c>
    </row>
    <row r="66" spans="1:8" x14ac:dyDescent="0.3">
      <c r="A66" s="2">
        <v>2023</v>
      </c>
      <c r="B66" s="3">
        <v>5</v>
      </c>
      <c r="C66" s="3">
        <v>174498</v>
      </c>
      <c r="D66" s="3">
        <v>-0.11162439250570477</v>
      </c>
      <c r="E66" s="3">
        <v>84.755528105766047</v>
      </c>
      <c r="F66" s="3">
        <v>10509122</v>
      </c>
      <c r="G66" s="3">
        <v>8.3295253337544608</v>
      </c>
      <c r="H66" s="3">
        <v>51.418469408226343</v>
      </c>
    </row>
    <row r="67" spans="1:8" x14ac:dyDescent="0.3">
      <c r="A67" s="2">
        <v>2023</v>
      </c>
      <c r="B67" s="3">
        <v>6</v>
      </c>
      <c r="C67" s="3">
        <v>308528</v>
      </c>
      <c r="D67" s="3">
        <v>7.4015024402470209</v>
      </c>
      <c r="E67" s="3">
        <v>78.918375181189973</v>
      </c>
      <c r="F67" s="3">
        <v>13465503</v>
      </c>
      <c r="G67" s="3">
        <v>-0.53595562909636296</v>
      </c>
      <c r="H67" s="3">
        <v>47.759257736878652</v>
      </c>
    </row>
    <row r="68" spans="1:8" x14ac:dyDescent="0.3">
      <c r="A68" s="2">
        <v>2023</v>
      </c>
      <c r="B68" s="3">
        <v>7</v>
      </c>
      <c r="C68" s="3">
        <v>648517</v>
      </c>
      <c r="D68" s="3">
        <v>4.5334240286786454</v>
      </c>
      <c r="E68" s="3">
        <v>73.165180665577822</v>
      </c>
      <c r="F68" s="3">
        <v>21341706</v>
      </c>
      <c r="G68" s="3">
        <v>-2.2978809353584539</v>
      </c>
      <c r="H68" s="3">
        <v>44.152836929538211</v>
      </c>
    </row>
    <row r="69" spans="1:8" x14ac:dyDescent="0.3">
      <c r="A69" s="2">
        <v>2023</v>
      </c>
      <c r="B69" s="3">
        <v>8</v>
      </c>
      <c r="C69" s="3">
        <v>796449</v>
      </c>
      <c r="D69" s="3">
        <v>3.6473448183420132</v>
      </c>
      <c r="E69" s="3">
        <v>67.508680676239365</v>
      </c>
      <c r="F69" s="3">
        <v>25799948</v>
      </c>
      <c r="G69" s="3">
        <v>-0.35837457301256537</v>
      </c>
      <c r="H69" s="3">
        <v>40.610103263546499</v>
      </c>
    </row>
    <row r="70" spans="1:8" x14ac:dyDescent="0.3">
      <c r="A70" s="2">
        <v>2023</v>
      </c>
      <c r="B70" s="3">
        <v>9</v>
      </c>
      <c r="C70" s="3">
        <v>347454</v>
      </c>
      <c r="D70" s="3">
        <v>7.3177210419999916</v>
      </c>
      <c r="E70" s="3">
        <v>61.956845236273487</v>
      </c>
      <c r="F70" s="3">
        <v>13505310</v>
      </c>
      <c r="G70" s="3">
        <v>3.7868377179992363</v>
      </c>
      <c r="H70" s="3">
        <v>37.138727271948831</v>
      </c>
    </row>
    <row r="71" spans="1:8" x14ac:dyDescent="0.3">
      <c r="A71" s="2">
        <v>2023</v>
      </c>
      <c r="B71" s="3">
        <v>10</v>
      </c>
      <c r="C71" s="3">
        <v>125254</v>
      </c>
      <c r="D71" s="3">
        <v>21.072167340073843</v>
      </c>
      <c r="E71" s="3">
        <v>56.513209553788919</v>
      </c>
      <c r="F71" s="3">
        <v>10141833</v>
      </c>
      <c r="G71" s="3">
        <v>7.8924143213527698</v>
      </c>
      <c r="H71" s="3">
        <v>33.743534454607421</v>
      </c>
    </row>
    <row r="72" spans="1:8" x14ac:dyDescent="0.3">
      <c r="A72" s="2">
        <v>2023</v>
      </c>
      <c r="B72" s="3">
        <v>11</v>
      </c>
      <c r="C72" s="3">
        <v>36056</v>
      </c>
      <c r="D72" s="3">
        <v>5.3622044943163472</v>
      </c>
      <c r="E72" s="3">
        <v>51.177514453269794</v>
      </c>
      <c r="F72" s="3">
        <v>6518874</v>
      </c>
      <c r="G72" s="3">
        <v>9.5638538179177992</v>
      </c>
      <c r="H72" s="3">
        <v>30.427034207943226</v>
      </c>
    </row>
    <row r="73" spans="1:8" x14ac:dyDescent="0.3">
      <c r="A73" s="2">
        <v>2023</v>
      </c>
      <c r="B73" s="3">
        <v>12</v>
      </c>
      <c r="C73" s="3">
        <v>53497</v>
      </c>
      <c r="D73" s="3">
        <v>36.897998874046792</v>
      </c>
      <c r="E73" s="3">
        <v>45.947039575713191</v>
      </c>
      <c r="F73" s="3">
        <v>7112598</v>
      </c>
      <c r="G73" s="3">
        <v>10.633020589046428</v>
      </c>
      <c r="H73" s="3">
        <v>27.18994071170129</v>
      </c>
    </row>
    <row r="74" spans="1:8" x14ac:dyDescent="0.3">
      <c r="A74" s="2">
        <v>2024</v>
      </c>
      <c r="B74" s="3">
        <v>1</v>
      </c>
      <c r="C74" s="3">
        <v>31484</v>
      </c>
      <c r="D74" s="3">
        <v>30.206782464846981</v>
      </c>
      <c r="E74" s="3">
        <v>40.81588294336904</v>
      </c>
      <c r="F74" s="3">
        <v>6321019</v>
      </c>
      <c r="G74" s="3">
        <v>5.7628092498760664</v>
      </c>
      <c r="H74" s="3">
        <v>24.031519313655131</v>
      </c>
    </row>
    <row r="75" spans="1:8" x14ac:dyDescent="0.3">
      <c r="A75" s="2">
        <v>2024</v>
      </c>
      <c r="B75" s="3">
        <v>2</v>
      </c>
      <c r="C75" s="3">
        <v>33330</v>
      </c>
      <c r="D75" s="3">
        <v>8.2353705267259834</v>
      </c>
      <c r="E75" s="3">
        <v>35.777514172882981</v>
      </c>
      <c r="F75" s="3">
        <v>6670836</v>
      </c>
      <c r="G75" s="3">
        <v>7.8749518908901583</v>
      </c>
      <c r="H75" s="3">
        <v>20.949885575458637</v>
      </c>
    </row>
    <row r="76" spans="1:8" x14ac:dyDescent="0.3">
      <c r="A76" s="2">
        <v>2024</v>
      </c>
      <c r="B76" s="3">
        <v>3</v>
      </c>
      <c r="C76" s="3">
        <v>143753</v>
      </c>
      <c r="D76" s="3">
        <v>122.46931921940045</v>
      </c>
      <c r="E76" s="3">
        <v>30.824666137811874</v>
      </c>
      <c r="F76" s="3">
        <v>9176624</v>
      </c>
      <c r="G76" s="3">
        <v>30.421022621164905</v>
      </c>
      <c r="H76" s="3">
        <v>17.9418863983446</v>
      </c>
    </row>
    <row r="77" spans="1:8" x14ac:dyDescent="0.3">
      <c r="A77" s="2">
        <v>2024</v>
      </c>
      <c r="B77" s="3">
        <v>4</v>
      </c>
      <c r="C77" s="3">
        <v>156576</v>
      </c>
      <c r="D77" s="3">
        <v>-36.76073233088173</v>
      </c>
      <c r="E77" s="3">
        <v>25.948159062848269</v>
      </c>
      <c r="F77" s="3">
        <v>8994715</v>
      </c>
      <c r="G77" s="3">
        <v>-17.35258385418016</v>
      </c>
      <c r="H77" s="3">
        <v>15.003460702039941</v>
      </c>
    </row>
    <row r="78" spans="1:8" x14ac:dyDescent="0.3">
      <c r="A78" s="2">
        <v>2024</v>
      </c>
      <c r="B78" s="3">
        <v>5</v>
      </c>
      <c r="C78" s="3">
        <v>225168</v>
      </c>
      <c r="D78" s="3">
        <v>29.037582092631432</v>
      </c>
      <c r="E78" s="3">
        <v>21.145177384704272</v>
      </c>
      <c r="F78" s="3">
        <v>11534958</v>
      </c>
      <c r="G78" s="3">
        <v>9.7613863460715322</v>
      </c>
      <c r="H78" s="3">
        <v>12.131414012953725</v>
      </c>
    </row>
    <row r="79" spans="1:8" x14ac:dyDescent="0.3">
      <c r="A79" s="2">
        <v>2024</v>
      </c>
      <c r="B79" s="3">
        <v>6</v>
      </c>
      <c r="C79" s="3">
        <v>315486</v>
      </c>
      <c r="D79" s="3">
        <v>2.2552248094176219</v>
      </c>
      <c r="E79" s="3">
        <v>16.408550755967433</v>
      </c>
      <c r="F79" s="3">
        <v>14178660</v>
      </c>
      <c r="G79" s="3">
        <v>5.2961779444852475</v>
      </c>
      <c r="H79" s="3">
        <v>9.3203049099563913</v>
      </c>
    </row>
    <row r="80" spans="1:8" x14ac:dyDescent="0.3">
      <c r="A80" s="2">
        <v>2024</v>
      </c>
      <c r="B80" s="3">
        <v>7</v>
      </c>
      <c r="C80" s="3">
        <v>784252</v>
      </c>
      <c r="D80" s="3">
        <v>20.930060430181484</v>
      </c>
      <c r="E80" s="3">
        <v>11.731656912885569</v>
      </c>
      <c r="F80" s="3">
        <v>21703629</v>
      </c>
      <c r="G80" s="3">
        <v>1.6958484949609831</v>
      </c>
      <c r="H80" s="3">
        <v>6.5645273866637393</v>
      </c>
    </row>
    <row r="81" spans="1:8" x14ac:dyDescent="0.3">
      <c r="A81" s="2">
        <v>2024</v>
      </c>
      <c r="B81" s="3">
        <v>8</v>
      </c>
      <c r="C81" s="3">
        <v>867587</v>
      </c>
      <c r="D81" s="3">
        <v>8.9318964553913638</v>
      </c>
      <c r="E81" s="3">
        <v>7.1068907218491075</v>
      </c>
      <c r="F81" s="3">
        <v>26199185</v>
      </c>
      <c r="G81" s="3">
        <v>1.5474333514160499</v>
      </c>
      <c r="H81" s="3">
        <v>3.858195983430075</v>
      </c>
    </row>
    <row r="82" spans="1:8" x14ac:dyDescent="0.3">
      <c r="A82" s="2">
        <v>2024</v>
      </c>
      <c r="B82" s="3">
        <v>9</v>
      </c>
      <c r="C82" s="3">
        <v>339379</v>
      </c>
      <c r="D82" s="3">
        <v>-2.3240486510444525</v>
      </c>
      <c r="E82" s="3">
        <v>2.5272858272705077</v>
      </c>
      <c r="F82" s="3">
        <v>13998607</v>
      </c>
      <c r="G82" s="3">
        <v>3.6526151565569487</v>
      </c>
      <c r="H82" s="3">
        <v>1.195087137908895</v>
      </c>
    </row>
    <row r="83" spans="1:8" x14ac:dyDescent="0.3">
      <c r="A83" s="2">
        <v>2024</v>
      </c>
      <c r="B83" s="3">
        <v>10</v>
      </c>
      <c r="C83" s="3">
        <v>97103</v>
      </c>
      <c r="D83" s="3">
        <v>-22.475130534753383</v>
      </c>
      <c r="E83" s="3">
        <v>-2.0139973899284942</v>
      </c>
      <c r="F83" s="3">
        <v>10090067</v>
      </c>
      <c r="G83" s="3">
        <v>-0.51042055218223359</v>
      </c>
      <c r="H83" s="3">
        <v>-1.4311831818735272</v>
      </c>
    </row>
    <row r="84" spans="1:8" x14ac:dyDescent="0.3">
      <c r="A84" s="2">
        <v>2024</v>
      </c>
      <c r="B84" s="3">
        <v>11</v>
      </c>
      <c r="C84" s="3">
        <v>58940</v>
      </c>
      <c r="D84" s="3">
        <v>63.467938761925893</v>
      </c>
      <c r="E84" s="3">
        <v>-6.5241354470538226</v>
      </c>
      <c r="F84" s="3">
        <v>6817053</v>
      </c>
      <c r="G84" s="3">
        <v>4.5740874881152749</v>
      </c>
      <c r="H84" s="3">
        <v>-4.0268283462229562</v>
      </c>
    </row>
    <row r="85" spans="1:8" x14ac:dyDescent="0.3">
      <c r="A85" s="2">
        <v>2024</v>
      </c>
      <c r="B85" s="3">
        <v>12</v>
      </c>
      <c r="C85" s="3">
        <v>57324</v>
      </c>
      <c r="D85" s="3">
        <v>7.1536721685328208</v>
      </c>
      <c r="E85" s="3">
        <v>-11.011725773435348</v>
      </c>
      <c r="F85" s="3">
        <v>6866679</v>
      </c>
      <c r="G85" s="3">
        <v>-3.4575129931425863</v>
      </c>
      <c r="H85" s="3">
        <v>-6.5979977835958721</v>
      </c>
    </row>
    <row r="86" spans="1:8" x14ac:dyDescent="0.3">
      <c r="A86" s="2">
        <v>2025</v>
      </c>
      <c r="B86" s="3">
        <v>1</v>
      </c>
      <c r="C86" s="3">
        <v>23300</v>
      </c>
      <c r="D86" s="3">
        <v>-25.994155761656714</v>
      </c>
      <c r="E86" s="3">
        <v>-15.480505237693984</v>
      </c>
      <c r="F86" s="3">
        <v>6441724</v>
      </c>
      <c r="G86" s="3">
        <v>1.9095813507284287</v>
      </c>
      <c r="H86" s="3">
        <v>-9.1502436366269269</v>
      </c>
    </row>
    <row r="87" spans="1:8" x14ac:dyDescent="0.3">
      <c r="A87" s="2">
        <v>2025</v>
      </c>
      <c r="B87" s="3">
        <v>2</v>
      </c>
      <c r="C87" s="3">
        <v>22670</v>
      </c>
      <c r="D87" s="3">
        <v>-31.983198319831985</v>
      </c>
      <c r="E87" s="3">
        <v>-19.932949222482453</v>
      </c>
      <c r="F87" s="3">
        <v>6670569</v>
      </c>
      <c r="G87" s="3">
        <v>-4.0024968384733128E-3</v>
      </c>
      <c r="H87" s="3">
        <v>-11.688899958729213</v>
      </c>
    </row>
    <row r="88" spans="1:8" x14ac:dyDescent="0.3">
      <c r="A88" s="2">
        <v>2025</v>
      </c>
      <c r="B88" s="3">
        <v>3</v>
      </c>
      <c r="C88" s="3">
        <v>42381</v>
      </c>
      <c r="D88" s="3">
        <v>-70.518180490146293</v>
      </c>
      <c r="E88" s="3">
        <v>-24.372263225073191</v>
      </c>
      <c r="F88" s="3">
        <v>7693938</v>
      </c>
      <c r="G88" s="3">
        <v>-16.157205525692241</v>
      </c>
      <c r="H88" s="3">
        <v>-14.21853275991392</v>
      </c>
    </row>
    <row r="89" spans="1:8" x14ac:dyDescent="0.3">
      <c r="A89" s="2">
        <v>2025</v>
      </c>
      <c r="B89" s="3">
        <v>4</v>
      </c>
      <c r="C89" s="3">
        <v>233370</v>
      </c>
      <c r="D89" s="3">
        <v>49.045830778663401</v>
      </c>
      <c r="E89" s="3">
        <v>-28.802489565592623</v>
      </c>
      <c r="F89" s="3">
        <v>10739032</v>
      </c>
      <c r="G89" s="3">
        <v>19.392687817234886</v>
      </c>
      <c r="H89" s="3">
        <v>-16.742896598979609</v>
      </c>
    </row>
    <row r="90" spans="1:8" x14ac:dyDescent="0.3">
      <c r="A90" s="2">
        <v>2025</v>
      </c>
      <c r="B90" s="3">
        <v>5</v>
      </c>
      <c r="C90" s="3">
        <v>210028</v>
      </c>
      <c r="D90" s="3">
        <v>-6.723868400483191</v>
      </c>
      <c r="E90" s="3">
        <v>-33.230875141755021</v>
      </c>
      <c r="F90" s="3">
        <v>11604497</v>
      </c>
      <c r="G90" s="3">
        <v>0.60285438403850922</v>
      </c>
      <c r="H90" s="3">
        <v>-19.26588066477802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3"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3">
      <c r="A2" s="2">
        <v>2018</v>
      </c>
      <c r="B2" s="9">
        <v>1</v>
      </c>
      <c r="C2" s="3">
        <v>76543</v>
      </c>
      <c r="D2" s="3">
        <v>7.744823411832602</v>
      </c>
      <c r="E2" s="3">
        <v>-2.3508934964898525</v>
      </c>
      <c r="F2" s="3">
        <v>15395882</v>
      </c>
      <c r="G2" s="3">
        <v>1.2840996033732788</v>
      </c>
      <c r="H2" s="3">
        <v>-7.5994875760951297</v>
      </c>
    </row>
    <row r="3" spans="1:8" x14ac:dyDescent="0.3">
      <c r="A3" s="2">
        <v>2018</v>
      </c>
      <c r="B3" s="9">
        <v>2</v>
      </c>
      <c r="C3" s="3">
        <v>85751</v>
      </c>
      <c r="D3" s="3">
        <v>-3.2548851482467667</v>
      </c>
      <c r="E3" s="3">
        <v>-2.3953738815864649</v>
      </c>
      <c r="F3" s="3">
        <v>16527859</v>
      </c>
      <c r="G3" s="3">
        <v>1.109256555548721</v>
      </c>
      <c r="H3" s="3">
        <v>-7.6646684755061223</v>
      </c>
    </row>
    <row r="4" spans="1:8" x14ac:dyDescent="0.3">
      <c r="A4" s="2">
        <v>2018</v>
      </c>
      <c r="B4" s="9">
        <v>3</v>
      </c>
      <c r="C4" s="3">
        <v>162350</v>
      </c>
      <c r="D4" s="3">
        <v>25.820526531972444</v>
      </c>
      <c r="E4" s="3">
        <v>-2.3510572973398056</v>
      </c>
      <c r="F4" s="3">
        <v>21918931</v>
      </c>
      <c r="G4" s="3">
        <v>6.8765648586856631</v>
      </c>
      <c r="H4" s="3">
        <v>-7.6217746082582085</v>
      </c>
    </row>
    <row r="5" spans="1:8" x14ac:dyDescent="0.3">
      <c r="A5" s="2">
        <v>2018</v>
      </c>
      <c r="B5" s="9">
        <v>4</v>
      </c>
      <c r="C5" s="3">
        <v>211930</v>
      </c>
      <c r="D5" s="3">
        <v>-13.795978799822651</v>
      </c>
      <c r="E5" s="3">
        <v>-2.2074872900308136</v>
      </c>
      <c r="F5" s="3">
        <v>25207350</v>
      </c>
      <c r="G5" s="3">
        <v>-8.5013604276183425</v>
      </c>
      <c r="H5" s="3">
        <v>-7.4578116920548432</v>
      </c>
    </row>
    <row r="6" spans="1:8" x14ac:dyDescent="0.3">
      <c r="A6" s="2">
        <v>2018</v>
      </c>
      <c r="B6" s="9">
        <v>5</v>
      </c>
      <c r="C6" s="3">
        <v>223145</v>
      </c>
      <c r="D6" s="3">
        <v>1.6397549477328077</v>
      </c>
      <c r="E6" s="3">
        <v>-1.9522510459522817</v>
      </c>
      <c r="F6" s="3">
        <v>31921157</v>
      </c>
      <c r="G6" s="3">
        <v>1.5306559304222089</v>
      </c>
      <c r="H6" s="3">
        <v>-7.1587786154698332</v>
      </c>
    </row>
    <row r="7" spans="1:8" x14ac:dyDescent="0.3">
      <c r="A7" s="2">
        <v>2018</v>
      </c>
      <c r="B7" s="9">
        <v>6</v>
      </c>
      <c r="C7" s="3">
        <v>282793</v>
      </c>
      <c r="D7" s="3">
        <v>5.448646506673871E-2</v>
      </c>
      <c r="E7" s="3">
        <v>-1.5737405077518496</v>
      </c>
      <c r="F7" s="3">
        <v>36168465</v>
      </c>
      <c r="G7" s="3">
        <v>-1.3041853331194675</v>
      </c>
      <c r="H7" s="3">
        <v>-6.7107467357391792</v>
      </c>
    </row>
    <row r="8" spans="1:8" x14ac:dyDescent="0.3">
      <c r="A8" s="2">
        <v>2018</v>
      </c>
      <c r="B8" s="9">
        <v>7</v>
      </c>
      <c r="C8" s="3">
        <v>448127</v>
      </c>
      <c r="D8" s="3">
        <v>0.11908113156118283</v>
      </c>
      <c r="E8" s="3">
        <v>-1.0600981732164847</v>
      </c>
      <c r="F8" s="3">
        <v>42717096</v>
      </c>
      <c r="G8" s="3">
        <v>-2.0799454691256769</v>
      </c>
      <c r="H8" s="3">
        <v>-6.0991839771443068</v>
      </c>
    </row>
    <row r="9" spans="1:8" x14ac:dyDescent="0.3">
      <c r="A9" s="2">
        <v>2018</v>
      </c>
      <c r="B9" s="9">
        <v>8</v>
      </c>
      <c r="C9" s="3">
        <v>579992</v>
      </c>
      <c r="D9" s="3">
        <v>7.4186570260178941</v>
      </c>
      <c r="E9" s="3">
        <v>-0.39935346881559736</v>
      </c>
      <c r="F9" s="3">
        <v>46306240</v>
      </c>
      <c r="G9" s="3">
        <v>-0.75218208075853443</v>
      </c>
      <c r="H9" s="3">
        <v>-5.3091828083136807</v>
      </c>
    </row>
    <row r="10" spans="1:8" x14ac:dyDescent="0.3">
      <c r="A10" s="2">
        <v>2018</v>
      </c>
      <c r="B10" s="9">
        <v>9</v>
      </c>
      <c r="C10" s="3">
        <v>350624</v>
      </c>
      <c r="D10" s="3">
        <v>8.4254340122086333</v>
      </c>
      <c r="E10" s="3">
        <v>0.42054606643312281</v>
      </c>
      <c r="F10" s="3">
        <v>37768667</v>
      </c>
      <c r="G10" s="3">
        <v>-0.50822938201312562</v>
      </c>
      <c r="H10" s="3">
        <v>-4.3255565840904868</v>
      </c>
    </row>
    <row r="11" spans="1:8" x14ac:dyDescent="0.3">
      <c r="A11" s="2">
        <v>2018</v>
      </c>
      <c r="B11" s="9">
        <v>10</v>
      </c>
      <c r="C11" s="3">
        <v>241267</v>
      </c>
      <c r="D11" s="3">
        <v>0.96289848765096497</v>
      </c>
      <c r="E11" s="3">
        <v>1.4121958109074608</v>
      </c>
      <c r="F11" s="3">
        <v>31132356</v>
      </c>
      <c r="G11" s="3">
        <v>0.75647075077827086</v>
      </c>
      <c r="H11" s="3">
        <v>-3.1328022009340524</v>
      </c>
    </row>
    <row r="12" spans="1:8" x14ac:dyDescent="0.3">
      <c r="A12" s="2">
        <v>2018</v>
      </c>
      <c r="B12" s="9">
        <v>11</v>
      </c>
      <c r="C12" s="3">
        <v>139073</v>
      </c>
      <c r="D12" s="3">
        <v>14.534074531603869</v>
      </c>
      <c r="E12" s="3">
        <v>2.5887470379814363</v>
      </c>
      <c r="F12" s="3">
        <v>18261076</v>
      </c>
      <c r="G12" s="3">
        <v>4.126258821414952</v>
      </c>
      <c r="H12" s="3">
        <v>-1.7151514631368943</v>
      </c>
    </row>
    <row r="13" spans="1:8" x14ac:dyDescent="0.3">
      <c r="A13" s="2">
        <v>2018</v>
      </c>
      <c r="B13" s="9">
        <v>12</v>
      </c>
      <c r="C13" s="3">
        <v>108884</v>
      </c>
      <c r="D13" s="3">
        <v>6.0482692794670445</v>
      </c>
      <c r="E13" s="3">
        <v>3.9633198198260651</v>
      </c>
      <c r="F13" s="3">
        <v>16655848</v>
      </c>
      <c r="G13" s="3">
        <v>2.7390482697200902</v>
      </c>
      <c r="H13" s="3">
        <v>-5.6566086592103743E-2</v>
      </c>
    </row>
    <row r="14" spans="1:8" x14ac:dyDescent="0.3">
      <c r="A14" s="2">
        <v>2019</v>
      </c>
      <c r="B14" s="9">
        <v>1</v>
      </c>
      <c r="C14" s="3">
        <v>76086</v>
      </c>
      <c r="D14" s="3">
        <v>-0.59705002416942099</v>
      </c>
      <c r="E14" s="3">
        <v>5.549863765243864</v>
      </c>
      <c r="F14" s="3">
        <v>15506154</v>
      </c>
      <c r="G14" s="3">
        <v>0.71624347341712191</v>
      </c>
      <c r="H14" s="3">
        <v>1.8593978662992099</v>
      </c>
    </row>
    <row r="15" spans="1:8" x14ac:dyDescent="0.3">
      <c r="A15" s="2">
        <v>2019</v>
      </c>
      <c r="B15" s="9">
        <v>2</v>
      </c>
      <c r="C15" s="3">
        <v>96301</v>
      </c>
      <c r="D15" s="3">
        <v>12.303063521125113</v>
      </c>
      <c r="E15" s="3">
        <v>7.3624732711942684</v>
      </c>
      <c r="F15" s="3">
        <v>16589486</v>
      </c>
      <c r="G15" s="3">
        <v>0.37286741132047663</v>
      </c>
      <c r="H15" s="3">
        <v>4.0493784730217923</v>
      </c>
    </row>
    <row r="16" spans="1:8" x14ac:dyDescent="0.3">
      <c r="A16" s="2">
        <v>2019</v>
      </c>
      <c r="B16" s="9">
        <v>3</v>
      </c>
      <c r="C16" s="3">
        <v>148784</v>
      </c>
      <c r="D16" s="3">
        <v>-8.3560209424083816</v>
      </c>
      <c r="E16" s="3">
        <v>9.4148158656235594</v>
      </c>
      <c r="F16" s="3">
        <v>21520914</v>
      </c>
      <c r="G16" s="3">
        <v>-1.8158595416902457</v>
      </c>
      <c r="H16" s="3">
        <v>6.5299344253386611</v>
      </c>
    </row>
    <row r="17" spans="1:8" x14ac:dyDescent="0.3">
      <c r="A17" s="2">
        <v>2019</v>
      </c>
      <c r="B17" s="9">
        <v>4</v>
      </c>
      <c r="C17" s="3">
        <v>244848</v>
      </c>
      <c r="D17" s="3">
        <v>15.532487141980834</v>
      </c>
      <c r="E17" s="3">
        <v>11.720902173023152</v>
      </c>
      <c r="F17" s="3">
        <v>26808982</v>
      </c>
      <c r="G17" s="3">
        <v>6.3538293394585388</v>
      </c>
      <c r="H17" s="3">
        <v>9.31736910174466</v>
      </c>
    </row>
    <row r="18" spans="1:8" x14ac:dyDescent="0.3">
      <c r="A18" s="2">
        <v>2019</v>
      </c>
      <c r="B18" s="9">
        <v>5</v>
      </c>
      <c r="C18" s="3">
        <v>233175</v>
      </c>
      <c r="D18" s="3">
        <v>4.4948351968451039</v>
      </c>
      <c r="E18" s="3">
        <v>14.293508731995013</v>
      </c>
      <c r="F18" s="3">
        <v>31905788</v>
      </c>
      <c r="G18" s="3">
        <v>-4.8146751071709293E-2</v>
      </c>
      <c r="H18" s="3">
        <v>12.427406311709143</v>
      </c>
    </row>
    <row r="19" spans="1:8" x14ac:dyDescent="0.3">
      <c r="A19" s="2">
        <v>2019</v>
      </c>
      <c r="B19" s="9">
        <v>6</v>
      </c>
      <c r="C19" s="3">
        <v>293090</v>
      </c>
      <c r="D19" s="3">
        <v>3.6411792371098262</v>
      </c>
      <c r="E19" s="3">
        <v>17.14567677454173</v>
      </c>
      <c r="F19" s="3">
        <v>37163185</v>
      </c>
      <c r="G19" s="3">
        <v>2.7502411285632355</v>
      </c>
      <c r="H19" s="3">
        <v>15.875564063329083</v>
      </c>
    </row>
    <row r="20" spans="1:8" x14ac:dyDescent="0.3">
      <c r="A20" s="2">
        <v>2019</v>
      </c>
      <c r="B20" s="9">
        <v>7</v>
      </c>
      <c r="C20" s="3">
        <v>458883</v>
      </c>
      <c r="D20" s="3">
        <v>2.4002124397771274</v>
      </c>
      <c r="E20" s="3">
        <v>20.289767069225949</v>
      </c>
      <c r="F20" s="3">
        <v>43199530</v>
      </c>
      <c r="G20" s="3">
        <v>1.1293698429312604</v>
      </c>
      <c r="H20" s="3">
        <v>19.676494006849868</v>
      </c>
    </row>
    <row r="21" spans="1:8" x14ac:dyDescent="0.3">
      <c r="A21" s="2">
        <v>2019</v>
      </c>
      <c r="B21" s="9">
        <v>8</v>
      </c>
      <c r="C21" s="3">
        <v>561389</v>
      </c>
      <c r="D21" s="3">
        <v>-3.2074580339039205</v>
      </c>
      <c r="E21" s="3">
        <v>23.737202572281323</v>
      </c>
      <c r="F21" s="3">
        <v>47059511</v>
      </c>
      <c r="G21" s="3">
        <v>1.6267159674376419</v>
      </c>
      <c r="H21" s="3">
        <v>23.843936311757528</v>
      </c>
    </row>
    <row r="22" spans="1:8" x14ac:dyDescent="0.3">
      <c r="A22" s="2">
        <v>2019</v>
      </c>
      <c r="B22" s="9">
        <v>9</v>
      </c>
      <c r="C22" s="3">
        <v>351448</v>
      </c>
      <c r="D22" s="3">
        <v>0.2350095829150245</v>
      </c>
      <c r="E22" s="3">
        <v>27.498163909758901</v>
      </c>
      <c r="F22" s="3">
        <v>37572668</v>
      </c>
      <c r="G22" s="3">
        <v>-0.51894603534723416</v>
      </c>
      <c r="H22" s="3">
        <v>28.39034315280448</v>
      </c>
    </row>
    <row r="23" spans="1:8" x14ac:dyDescent="0.3">
      <c r="A23" s="2">
        <v>2019</v>
      </c>
      <c r="B23" s="9">
        <v>10</v>
      </c>
      <c r="C23" s="3">
        <v>224094</v>
      </c>
      <c r="D23" s="3">
        <v>-7.1178404008836687</v>
      </c>
      <c r="E23" s="3">
        <v>31.580960550723198</v>
      </c>
      <c r="F23" s="3">
        <v>30363238</v>
      </c>
      <c r="G23" s="3">
        <v>-2.4704779811717481</v>
      </c>
      <c r="H23" s="3">
        <v>33.326623842219234</v>
      </c>
    </row>
    <row r="24" spans="1:8" x14ac:dyDescent="0.3">
      <c r="A24" s="2">
        <v>2019</v>
      </c>
      <c r="B24" s="9">
        <v>11</v>
      </c>
      <c r="C24" s="3">
        <v>136330</v>
      </c>
      <c r="D24" s="3">
        <v>-1.9723454588597367</v>
      </c>
      <c r="E24" s="3">
        <v>35.992008689632698</v>
      </c>
      <c r="F24" s="3">
        <v>18339394</v>
      </c>
      <c r="G24" s="3">
        <v>0.42887943733436185</v>
      </c>
      <c r="H24" s="3">
        <v>38.66168010270335</v>
      </c>
    </row>
    <row r="25" spans="1:8" x14ac:dyDescent="0.3">
      <c r="A25" s="2">
        <v>2019</v>
      </c>
      <c r="B25" s="9">
        <v>12</v>
      </c>
      <c r="C25" s="3">
        <v>112917</v>
      </c>
      <c r="D25" s="3">
        <v>3.7039418096322718</v>
      </c>
      <c r="E25" s="3">
        <v>40.735037104213134</v>
      </c>
      <c r="F25" s="3">
        <v>16966744</v>
      </c>
      <c r="G25" s="3">
        <v>1.8665876393684666</v>
      </c>
      <c r="H25" s="3">
        <v>44.401927747109546</v>
      </c>
    </row>
    <row r="26" spans="1:8" x14ac:dyDescent="0.3">
      <c r="A26" s="2">
        <v>2020</v>
      </c>
      <c r="B26" s="9">
        <v>1</v>
      </c>
      <c r="C26" s="3">
        <v>91995</v>
      </c>
      <c r="D26" s="3">
        <v>20.909234287516764</v>
      </c>
      <c r="E26" s="3">
        <v>45.811138158707706</v>
      </c>
      <c r="F26" s="3">
        <v>15968171</v>
      </c>
      <c r="G26" s="3">
        <v>2.9795718525689852</v>
      </c>
      <c r="H26" s="3">
        <v>50.551127532688767</v>
      </c>
    </row>
    <row r="27" spans="1:8" x14ac:dyDescent="0.3">
      <c r="A27" s="2">
        <v>2020</v>
      </c>
      <c r="B27" s="9">
        <v>2</v>
      </c>
      <c r="C27" s="3">
        <v>102078</v>
      </c>
      <c r="D27" s="3">
        <v>5.998899284534942</v>
      </c>
      <c r="E27" s="3">
        <v>51.218832613519702</v>
      </c>
      <c r="F27" s="3">
        <v>17614206</v>
      </c>
      <c r="G27" s="3">
        <v>6.1769243483493108</v>
      </c>
      <c r="H27" s="3">
        <v>57.11008637362891</v>
      </c>
    </row>
    <row r="28" spans="1:8" x14ac:dyDescent="0.3">
      <c r="A28" s="2">
        <v>2020</v>
      </c>
      <c r="B28" s="9">
        <v>3</v>
      </c>
      <c r="C28" s="3">
        <v>47658</v>
      </c>
      <c r="D28" s="3">
        <v>-67.968329927949227</v>
      </c>
      <c r="E28" s="3">
        <v>56.954911930172464</v>
      </c>
      <c r="F28" s="3">
        <v>8372820</v>
      </c>
      <c r="G28" s="3">
        <v>-61.09449626535379</v>
      </c>
      <c r="H28" s="3">
        <v>64.076307603862318</v>
      </c>
    </row>
    <row r="29" spans="1:8" x14ac:dyDescent="0.3">
      <c r="A29" s="2">
        <v>2020</v>
      </c>
      <c r="B29" s="9">
        <v>4</v>
      </c>
      <c r="C29" s="3">
        <v>0</v>
      </c>
      <c r="D29" s="3">
        <v>-100</v>
      </c>
      <c r="E29" s="3">
        <v>63.013027297041489</v>
      </c>
      <c r="F29" s="3">
        <v>0</v>
      </c>
      <c r="G29" s="3">
        <v>-100</v>
      </c>
      <c r="H29" s="3">
        <v>71.443757532180683</v>
      </c>
    </row>
    <row r="30" spans="1:8" x14ac:dyDescent="0.3">
      <c r="A30" s="2">
        <v>2020</v>
      </c>
      <c r="B30" s="9">
        <v>5</v>
      </c>
      <c r="C30" s="3">
        <v>2636</v>
      </c>
      <c r="D30" s="3">
        <v>-98.869518601908439</v>
      </c>
      <c r="E30" s="3">
        <v>69.378154677373246</v>
      </c>
      <c r="F30" s="3">
        <v>271149</v>
      </c>
      <c r="G30" s="3">
        <v>-99.150157331954944</v>
      </c>
      <c r="H30" s="3">
        <v>79.197710050440335</v>
      </c>
    </row>
    <row r="31" spans="1:8" x14ac:dyDescent="0.3">
      <c r="A31" s="2">
        <v>2020</v>
      </c>
      <c r="B31" s="9">
        <v>6</v>
      </c>
      <c r="C31" s="3">
        <v>33991</v>
      </c>
      <c r="D31" s="3">
        <v>-88.402538469412121</v>
      </c>
      <c r="E31" s="3">
        <v>76.023949685296344</v>
      </c>
      <c r="F31" s="3">
        <v>1870057</v>
      </c>
      <c r="G31" s="3">
        <v>-94.967985117529622</v>
      </c>
      <c r="H31" s="3">
        <v>87.311533234002326</v>
      </c>
    </row>
    <row r="32" spans="1:8" x14ac:dyDescent="0.3">
      <c r="A32" s="2">
        <v>2020</v>
      </c>
      <c r="B32" s="9">
        <v>7</v>
      </c>
      <c r="C32" s="3">
        <v>316522</v>
      </c>
      <c r="D32" s="3">
        <v>-31.023376329042485</v>
      </c>
      <c r="E32" s="3">
        <v>82.912384068739456</v>
      </c>
      <c r="F32" s="3">
        <v>11731245</v>
      </c>
      <c r="G32" s="3">
        <v>-72.844044831043291</v>
      </c>
      <c r="H32" s="3">
        <v>95.746209889659482</v>
      </c>
    </row>
    <row r="33" spans="1:8" x14ac:dyDescent="0.3">
      <c r="A33" s="2">
        <v>2020</v>
      </c>
      <c r="B33" s="9">
        <v>8</v>
      </c>
      <c r="C33" s="3">
        <v>467296</v>
      </c>
      <c r="D33" s="3">
        <v>-16.760748785601432</v>
      </c>
      <c r="E33" s="3">
        <v>89.994011069509412</v>
      </c>
      <c r="F33" s="3">
        <v>16927211</v>
      </c>
      <c r="G33" s="3">
        <v>-64.030202098785097</v>
      </c>
      <c r="H33" s="3">
        <v>104.45006452431913</v>
      </c>
    </row>
    <row r="34" spans="1:8" x14ac:dyDescent="0.3">
      <c r="A34" s="2">
        <v>2020</v>
      </c>
      <c r="B34" s="9">
        <v>9</v>
      </c>
      <c r="C34" s="3">
        <v>180523</v>
      </c>
      <c r="D34" s="3">
        <v>-48.634506385012862</v>
      </c>
      <c r="E34" s="3">
        <v>97.211471723829888</v>
      </c>
      <c r="F34" s="3">
        <v>8219094</v>
      </c>
      <c r="G34" s="3">
        <v>-78.124806042520049</v>
      </c>
      <c r="H34" s="3">
        <v>113.35971398831079</v>
      </c>
    </row>
    <row r="35" spans="1:8" x14ac:dyDescent="0.3">
      <c r="A35" s="2">
        <v>2020</v>
      </c>
      <c r="B35" s="9">
        <v>10</v>
      </c>
      <c r="C35" s="3">
        <v>86971</v>
      </c>
      <c r="D35" s="3">
        <v>-61.189947075780694</v>
      </c>
      <c r="E35" s="3">
        <v>104.4999935429346</v>
      </c>
      <c r="F35" s="3">
        <v>5128825</v>
      </c>
      <c r="G35" s="3">
        <v>-83.108438566400594</v>
      </c>
      <c r="H35" s="3">
        <v>122.40007511344847</v>
      </c>
    </row>
    <row r="36" spans="1:8" x14ac:dyDescent="0.3">
      <c r="A36" s="2">
        <v>2020</v>
      </c>
      <c r="B36" s="9">
        <v>11</v>
      </c>
      <c r="C36" s="3">
        <v>19384</v>
      </c>
      <c r="D36" s="3">
        <v>-85.781559451331319</v>
      </c>
      <c r="E36" s="3">
        <v>111.78467584513305</v>
      </c>
      <c r="F36" s="3">
        <v>2874269</v>
      </c>
      <c r="G36" s="3">
        <v>-84.327350183980997</v>
      </c>
      <c r="H36" s="3">
        <v>131.48276719543293</v>
      </c>
    </row>
    <row r="37" spans="1:8" x14ac:dyDescent="0.3">
      <c r="A37" s="2">
        <v>2020</v>
      </c>
      <c r="B37" s="9">
        <v>12</v>
      </c>
      <c r="C37" s="3">
        <v>22112</v>
      </c>
      <c r="D37" s="3">
        <v>-80.417474782362262</v>
      </c>
      <c r="E37" s="3">
        <v>118.97911170285843</v>
      </c>
      <c r="F37" s="3">
        <v>3245991</v>
      </c>
      <c r="G37" s="3">
        <v>-80.86850959736293</v>
      </c>
      <c r="H37" s="3">
        <v>140.50513810540383</v>
      </c>
    </row>
    <row r="38" spans="1:8" x14ac:dyDescent="0.3">
      <c r="A38" s="2">
        <v>2021</v>
      </c>
      <c r="B38" s="9">
        <v>1</v>
      </c>
      <c r="C38" s="3">
        <v>23164</v>
      </c>
      <c r="D38" s="3">
        <v>-74.820370672319143</v>
      </c>
      <c r="E38" s="3">
        <v>125.98317431109278</v>
      </c>
      <c r="F38" s="3">
        <v>2459473</v>
      </c>
      <c r="G38" s="3">
        <v>-84.597653669916227</v>
      </c>
      <c r="H38" s="3">
        <v>149.34954890079391</v>
      </c>
    </row>
    <row r="39" spans="1:8" x14ac:dyDescent="0.3">
      <c r="A39" s="2">
        <v>2021</v>
      </c>
      <c r="B39" s="9">
        <v>2</v>
      </c>
      <c r="C39" s="3">
        <v>28829</v>
      </c>
      <c r="D39" s="3">
        <v>-71.757871431650315</v>
      </c>
      <c r="E39" s="3">
        <v>132.68288987964556</v>
      </c>
      <c r="F39" s="3">
        <v>2436961</v>
      </c>
      <c r="G39" s="3">
        <v>-86.164797890975038</v>
      </c>
      <c r="H39" s="3">
        <v>157.88298746905653</v>
      </c>
    </row>
    <row r="40" spans="1:8" x14ac:dyDescent="0.3">
      <c r="A40" s="2">
        <v>2021</v>
      </c>
      <c r="B40" s="9">
        <v>3</v>
      </c>
      <c r="C40" s="3">
        <v>31810</v>
      </c>
      <c r="D40" s="3">
        <v>-33.253598556380879</v>
      </c>
      <c r="E40" s="3">
        <v>138.95033992770234</v>
      </c>
      <c r="F40" s="3">
        <v>3588559</v>
      </c>
      <c r="G40" s="3">
        <v>-57.140378032729714</v>
      </c>
      <c r="H40" s="3">
        <v>165.95619536413321</v>
      </c>
    </row>
    <row r="41" spans="1:8" x14ac:dyDescent="0.3">
      <c r="A41" s="2">
        <v>2021</v>
      </c>
      <c r="B41" s="9">
        <v>4</v>
      </c>
      <c r="C41" s="3">
        <v>31963</v>
      </c>
      <c r="D41" s="3">
        <v>0</v>
      </c>
      <c r="E41" s="3">
        <v>144.64340869935765</v>
      </c>
      <c r="F41" s="3">
        <v>4142415</v>
      </c>
      <c r="G41" s="3">
        <v>0</v>
      </c>
      <c r="H41" s="3">
        <v>173.40296637709321</v>
      </c>
    </row>
    <row r="42" spans="1:8" x14ac:dyDescent="0.3">
      <c r="A42" s="2">
        <v>2021</v>
      </c>
      <c r="B42" s="9">
        <v>5</v>
      </c>
      <c r="C42" s="3">
        <v>72284</v>
      </c>
      <c r="D42" s="3">
        <v>2642.185128983308</v>
      </c>
      <c r="E42" s="3">
        <v>149.60802183186686</v>
      </c>
      <c r="F42" s="3">
        <v>7342738</v>
      </c>
      <c r="G42" s="3">
        <v>2608.0085119251776</v>
      </c>
      <c r="H42" s="3">
        <v>180.04160148140883</v>
      </c>
    </row>
    <row r="43" spans="1:8" x14ac:dyDescent="0.3">
      <c r="A43" s="2">
        <v>2021</v>
      </c>
      <c r="B43" s="9">
        <v>6</v>
      </c>
      <c r="C43" s="3">
        <v>185583</v>
      </c>
      <c r="D43" s="3">
        <v>445.97687623194372</v>
      </c>
      <c r="E43" s="3">
        <v>153.68006028132569</v>
      </c>
      <c r="F43" s="3">
        <v>14259621</v>
      </c>
      <c r="G43" s="3">
        <v>662.5233348502212</v>
      </c>
      <c r="H43" s="3">
        <v>185.67835977788732</v>
      </c>
    </row>
    <row r="44" spans="1:8" x14ac:dyDescent="0.3">
      <c r="A44" s="2">
        <v>2021</v>
      </c>
      <c r="B44" s="9">
        <v>7</v>
      </c>
      <c r="C44" s="3">
        <v>416907</v>
      </c>
      <c r="D44" s="3">
        <v>31.715015070042529</v>
      </c>
      <c r="E44" s="3">
        <v>156.86850063627091</v>
      </c>
      <c r="F44" s="3">
        <v>26351353</v>
      </c>
      <c r="G44" s="3">
        <v>124.62537437416063</v>
      </c>
      <c r="H44" s="3">
        <v>190.28810918056118</v>
      </c>
    </row>
    <row r="45" spans="1:8" x14ac:dyDescent="0.3">
      <c r="A45" s="2">
        <v>2021</v>
      </c>
      <c r="B45" s="9">
        <v>8</v>
      </c>
      <c r="C45" s="3">
        <v>553446</v>
      </c>
      <c r="D45" s="3">
        <v>18.435852222146142</v>
      </c>
      <c r="E45" s="3">
        <v>159.20261787523589</v>
      </c>
      <c r="F45" s="3">
        <v>34460041</v>
      </c>
      <c r="G45" s="3">
        <v>103.57778372349702</v>
      </c>
      <c r="H45" s="3">
        <v>193.87883183784297</v>
      </c>
    </row>
    <row r="46" spans="1:8" x14ac:dyDescent="0.3">
      <c r="A46" s="2">
        <v>2021</v>
      </c>
      <c r="B46" s="9">
        <v>9</v>
      </c>
      <c r="C46" s="3">
        <v>325114</v>
      </c>
      <c r="D46" s="3">
        <v>80.095611085568038</v>
      </c>
      <c r="E46" s="3">
        <v>160.70299576247857</v>
      </c>
      <c r="F46" s="3">
        <v>25679512</v>
      </c>
      <c r="G46" s="3">
        <v>212.43725889982522</v>
      </c>
      <c r="H46" s="3">
        <v>196.45394998600588</v>
      </c>
    </row>
    <row r="47" spans="1:8" x14ac:dyDescent="0.3">
      <c r="A47" s="2">
        <v>2021</v>
      </c>
      <c r="B47" s="9">
        <v>10</v>
      </c>
      <c r="C47" s="3">
        <v>226126</v>
      </c>
      <c r="D47" s="3">
        <v>160.00160973197964</v>
      </c>
      <c r="E47" s="3">
        <v>161.38044259241983</v>
      </c>
      <c r="F47" s="3">
        <v>23935219</v>
      </c>
      <c r="G47" s="3">
        <v>366.68036051142315</v>
      </c>
      <c r="H47" s="3">
        <v>198.01061495520403</v>
      </c>
    </row>
    <row r="48" spans="1:8" x14ac:dyDescent="0.3">
      <c r="A48" s="2">
        <v>2021</v>
      </c>
      <c r="B48" s="9">
        <v>11</v>
      </c>
      <c r="C48" s="3">
        <v>110838</v>
      </c>
      <c r="D48" s="3">
        <v>471.80148576145268</v>
      </c>
      <c r="E48" s="3">
        <v>161.24016892443356</v>
      </c>
      <c r="F48" s="3">
        <v>14930647</v>
      </c>
      <c r="G48" s="3">
        <v>419.45893025322266</v>
      </c>
      <c r="H48" s="3">
        <v>198.54708802759947</v>
      </c>
    </row>
    <row r="49" spans="1:8" x14ac:dyDescent="0.3">
      <c r="A49" s="2">
        <v>2021</v>
      </c>
      <c r="B49" s="9">
        <v>12</v>
      </c>
      <c r="C49" s="3">
        <v>85447</v>
      </c>
      <c r="D49" s="3">
        <v>286.42818379160639</v>
      </c>
      <c r="E49" s="3">
        <v>160.28728956561167</v>
      </c>
      <c r="F49" s="3">
        <v>13220155</v>
      </c>
      <c r="G49" s="3">
        <v>307.2763910928897</v>
      </c>
      <c r="H49" s="3">
        <v>198.07334366212896</v>
      </c>
    </row>
    <row r="50" spans="1:8" x14ac:dyDescent="0.3">
      <c r="A50" s="2">
        <v>2022</v>
      </c>
      <c r="B50" s="9">
        <v>1</v>
      </c>
      <c r="C50" s="3">
        <v>69293</v>
      </c>
      <c r="D50" s="3">
        <v>199.14090830599207</v>
      </c>
      <c r="E50" s="3">
        <v>158.54848608115975</v>
      </c>
      <c r="F50" s="3">
        <v>10598385</v>
      </c>
      <c r="G50" s="3">
        <v>330.92097372079303</v>
      </c>
      <c r="H50" s="3">
        <v>196.61469741788383</v>
      </c>
    </row>
    <row r="51" spans="1:8" x14ac:dyDescent="0.3">
      <c r="A51" s="2">
        <v>2022</v>
      </c>
      <c r="B51" s="9">
        <v>2</v>
      </c>
      <c r="C51" s="3">
        <v>97536</v>
      </c>
      <c r="D51" s="3">
        <v>238.32599118942733</v>
      </c>
      <c r="E51" s="3">
        <v>156.05919982060462</v>
      </c>
      <c r="F51" s="3">
        <v>13623546</v>
      </c>
      <c r="G51" s="3">
        <v>459.03832683411838</v>
      </c>
      <c r="H51" s="3">
        <v>194.20404839891586</v>
      </c>
    </row>
    <row r="52" spans="1:8" x14ac:dyDescent="0.3">
      <c r="A52" s="2">
        <v>2022</v>
      </c>
      <c r="B52" s="9">
        <v>3</v>
      </c>
      <c r="C52" s="3">
        <v>132397</v>
      </c>
      <c r="D52" s="3">
        <v>316.21188305564283</v>
      </c>
      <c r="E52" s="3">
        <v>152.85769105168316</v>
      </c>
      <c r="F52" s="3">
        <v>17632648</v>
      </c>
      <c r="G52" s="3">
        <v>391.35733869778926</v>
      </c>
      <c r="H52" s="3">
        <v>190.88362253402008</v>
      </c>
    </row>
    <row r="53" spans="1:8" x14ac:dyDescent="0.3">
      <c r="A53" s="2">
        <v>2022</v>
      </c>
      <c r="B53" s="9">
        <v>4</v>
      </c>
      <c r="C53" s="3">
        <v>228141</v>
      </c>
      <c r="D53" s="3">
        <v>613.7659168413478</v>
      </c>
      <c r="E53" s="3">
        <v>148.98793301375511</v>
      </c>
      <c r="F53" s="3">
        <v>25197638</v>
      </c>
      <c r="G53" s="3">
        <v>508.28376683649515</v>
      </c>
      <c r="H53" s="3">
        <v>186.71403702132733</v>
      </c>
    </row>
    <row r="54" spans="1:8" x14ac:dyDescent="0.3">
      <c r="A54" s="2">
        <v>2022</v>
      </c>
      <c r="B54" s="9">
        <v>5</v>
      </c>
      <c r="C54" s="3">
        <v>250851</v>
      </c>
      <c r="D54" s="3">
        <v>247.03530518510323</v>
      </c>
      <c r="E54" s="3">
        <v>144.50524298729161</v>
      </c>
      <c r="F54" s="3">
        <v>29785395</v>
      </c>
      <c r="G54" s="3">
        <v>305.64425695156217</v>
      </c>
      <c r="H54" s="3">
        <v>181.76983084481319</v>
      </c>
    </row>
    <row r="55" spans="1:8" x14ac:dyDescent="0.3">
      <c r="A55" s="2">
        <v>2022</v>
      </c>
      <c r="B55" s="9">
        <v>6</v>
      </c>
      <c r="C55" s="3">
        <v>296183</v>
      </c>
      <c r="D55" s="3">
        <v>59.595975924518953</v>
      </c>
      <c r="E55" s="3">
        <v>139.49721450164071</v>
      </c>
      <c r="F55" s="3">
        <v>35111326</v>
      </c>
      <c r="G55" s="3">
        <v>146.22902670414589</v>
      </c>
      <c r="H55" s="3">
        <v>176.14787421969038</v>
      </c>
    </row>
    <row r="56" spans="1:8" x14ac:dyDescent="0.3">
      <c r="A56" s="2">
        <v>2022</v>
      </c>
      <c r="B56" s="9">
        <v>7</v>
      </c>
      <c r="C56" s="3">
        <v>480513</v>
      </c>
      <c r="D56" s="3">
        <v>15.256639970065255</v>
      </c>
      <c r="E56" s="3">
        <v>134.05856122935865</v>
      </c>
      <c r="F56" s="3">
        <v>42121775</v>
      </c>
      <c r="G56" s="3">
        <v>59.846725896768938</v>
      </c>
      <c r="H56" s="3">
        <v>169.95363975187348</v>
      </c>
    </row>
    <row r="57" spans="1:8" x14ac:dyDescent="0.3">
      <c r="A57" s="2">
        <v>2022</v>
      </c>
      <c r="B57" s="9">
        <v>8</v>
      </c>
      <c r="C57" s="3">
        <v>560568</v>
      </c>
      <c r="D57" s="3">
        <v>1.2868464132002044</v>
      </c>
      <c r="E57" s="3">
        <v>128.2784481458782</v>
      </c>
      <c r="F57" s="3">
        <v>46140100</v>
      </c>
      <c r="G57" s="3">
        <v>33.894501170210447</v>
      </c>
      <c r="H57" s="3">
        <v>163.29052234953289</v>
      </c>
    </row>
    <row r="58" spans="1:8" x14ac:dyDescent="0.3">
      <c r="A58" s="2">
        <v>2022</v>
      </c>
      <c r="B58" s="9">
        <v>9</v>
      </c>
      <c r="C58" s="3">
        <v>351254</v>
      </c>
      <c r="D58" s="3">
        <v>8.0402566484371718</v>
      </c>
      <c r="E58" s="3">
        <v>122.23779009321139</v>
      </c>
      <c r="F58" s="3">
        <v>35999861</v>
      </c>
      <c r="G58" s="3">
        <v>40.189038639052008</v>
      </c>
      <c r="H58" s="3">
        <v>156.25427060737687</v>
      </c>
    </row>
    <row r="59" spans="1:8" x14ac:dyDescent="0.3">
      <c r="A59" s="2">
        <v>2022</v>
      </c>
      <c r="B59" s="9">
        <v>10</v>
      </c>
      <c r="C59" s="3">
        <v>249597</v>
      </c>
      <c r="D59" s="3">
        <v>10.379611367113917</v>
      </c>
      <c r="E59" s="3">
        <v>116.00868305213879</v>
      </c>
      <c r="F59" s="3">
        <v>29865924</v>
      </c>
      <c r="G59" s="3">
        <v>24.778152228312589</v>
      </c>
      <c r="H59" s="3">
        <v>148.93164728530954</v>
      </c>
    </row>
    <row r="60" spans="1:8" x14ac:dyDescent="0.3">
      <c r="A60" s="2">
        <v>2022</v>
      </c>
      <c r="B60" s="9">
        <v>11</v>
      </c>
      <c r="C60" s="3">
        <v>118839</v>
      </c>
      <c r="D60" s="3">
        <v>7.2186434255399723</v>
      </c>
      <c r="E60" s="3">
        <v>109.65529261917398</v>
      </c>
      <c r="F60" s="3">
        <v>17661676</v>
      </c>
      <c r="G60" s="3">
        <v>18.291431041133045</v>
      </c>
      <c r="H60" s="3">
        <v>141.40135505768168</v>
      </c>
    </row>
    <row r="61" spans="1:8" x14ac:dyDescent="0.3">
      <c r="A61" s="2">
        <v>2022</v>
      </c>
      <c r="B61" s="9">
        <v>12</v>
      </c>
      <c r="C61" s="3">
        <v>102798</v>
      </c>
      <c r="D61" s="3">
        <v>20.306154692382417</v>
      </c>
      <c r="E61" s="3">
        <v>103.23444903863016</v>
      </c>
      <c r="F61" s="3">
        <v>16627833</v>
      </c>
      <c r="G61" s="3">
        <v>25.776384618788505</v>
      </c>
      <c r="H61" s="3">
        <v>133.73347482835399</v>
      </c>
    </row>
    <row r="62" spans="1:8" x14ac:dyDescent="0.3">
      <c r="A62" s="2">
        <v>2023</v>
      </c>
      <c r="B62" s="9">
        <v>1</v>
      </c>
      <c r="C62" s="3">
        <v>68106</v>
      </c>
      <c r="D62" s="3">
        <v>-1.7130157447361238</v>
      </c>
      <c r="E62" s="3">
        <v>96.795868898626551</v>
      </c>
      <c r="F62" s="3">
        <v>15472477</v>
      </c>
      <c r="G62" s="3">
        <v>45.989006815661071</v>
      </c>
      <c r="H62" s="3">
        <v>125.98953820090823</v>
      </c>
    </row>
    <row r="63" spans="1:8" x14ac:dyDescent="0.3">
      <c r="A63" s="2">
        <v>2023</v>
      </c>
      <c r="B63" s="9">
        <v>2</v>
      </c>
      <c r="C63" s="3">
        <v>86254</v>
      </c>
      <c r="D63" s="3">
        <v>-11.567011154855644</v>
      </c>
      <c r="E63" s="3">
        <v>90.383509877952761</v>
      </c>
      <c r="F63" s="3">
        <v>16816547</v>
      </c>
      <c r="G63" s="3">
        <v>23.437370857778149</v>
      </c>
      <c r="H63" s="3">
        <v>118.2235797587727</v>
      </c>
    </row>
    <row r="64" spans="1:8" x14ac:dyDescent="0.3">
      <c r="A64" s="2">
        <v>2023</v>
      </c>
      <c r="B64" s="9">
        <v>3</v>
      </c>
      <c r="C64" s="3">
        <v>137625</v>
      </c>
      <c r="D64" s="3">
        <v>3.9487299561168365</v>
      </c>
      <c r="E64" s="3">
        <v>84.03448876063149</v>
      </c>
      <c r="F64" s="3">
        <v>20597741</v>
      </c>
      <c r="G64" s="3">
        <v>16.815925775867591</v>
      </c>
      <c r="H64" s="3">
        <v>110.48407849291841</v>
      </c>
    </row>
    <row r="65" spans="1:8" x14ac:dyDescent="0.3">
      <c r="A65" s="2">
        <v>2023</v>
      </c>
      <c r="B65" s="9">
        <v>4</v>
      </c>
      <c r="C65" s="3">
        <v>257542</v>
      </c>
      <c r="D65" s="3">
        <v>12.887205719270089</v>
      </c>
      <c r="E65" s="3">
        <v>77.778842433391489</v>
      </c>
      <c r="F65" s="3">
        <v>28046754</v>
      </c>
      <c r="G65" s="3">
        <v>11.307075687014789</v>
      </c>
      <c r="H65" s="3">
        <v>102.81293101869825</v>
      </c>
    </row>
    <row r="66" spans="1:8" x14ac:dyDescent="0.3">
      <c r="A66" s="2">
        <v>2023</v>
      </c>
      <c r="B66" s="9">
        <v>5</v>
      </c>
      <c r="C66" s="3">
        <v>228503</v>
      </c>
      <c r="D66" s="3">
        <v>-8.9088741922495824</v>
      </c>
      <c r="E66" s="3">
        <v>71.641046271933419</v>
      </c>
      <c r="F66" s="3">
        <v>32187667</v>
      </c>
      <c r="G66" s="3">
        <v>8.0652682296138867</v>
      </c>
      <c r="H66" s="3">
        <v>95.2455292186375</v>
      </c>
    </row>
    <row r="67" spans="1:8" x14ac:dyDescent="0.3">
      <c r="A67" s="2">
        <v>2023</v>
      </c>
      <c r="B67" s="9">
        <v>6</v>
      </c>
      <c r="C67" s="3">
        <v>304963</v>
      </c>
      <c r="D67" s="3">
        <v>2.9643835061431645</v>
      </c>
      <c r="E67" s="3">
        <v>65.641069288297231</v>
      </c>
      <c r="F67" s="3">
        <v>36255025</v>
      </c>
      <c r="G67" s="3">
        <v>3.2573506338097191</v>
      </c>
      <c r="H67" s="3">
        <v>87.810910401974525</v>
      </c>
    </row>
    <row r="68" spans="1:8" x14ac:dyDescent="0.3">
      <c r="A68" s="2">
        <v>2023</v>
      </c>
      <c r="B68" s="9">
        <v>7</v>
      </c>
      <c r="C68" s="3">
        <v>472633</v>
      </c>
      <c r="D68" s="3">
        <v>-1.6399140085700092</v>
      </c>
      <c r="E68" s="3">
        <v>59.7932867500462</v>
      </c>
      <c r="F68" s="3">
        <v>43109417</v>
      </c>
      <c r="G68" s="3">
        <v>2.3447302493781352</v>
      </c>
      <c r="H68" s="3">
        <v>80.532057693156773</v>
      </c>
    </row>
    <row r="69" spans="1:8" x14ac:dyDescent="0.3">
      <c r="A69" s="2">
        <v>2023</v>
      </c>
      <c r="B69" s="9">
        <v>8</v>
      </c>
      <c r="C69" s="3">
        <v>555123</v>
      </c>
      <c r="D69" s="3">
        <v>-0.97133621612364163</v>
      </c>
      <c r="E69" s="3">
        <v>54.107721377119823</v>
      </c>
      <c r="F69" s="3">
        <v>46695607</v>
      </c>
      <c r="G69" s="3">
        <v>1.2039570785498999</v>
      </c>
      <c r="H69" s="3">
        <v>73.426082441647807</v>
      </c>
    </row>
    <row r="70" spans="1:8" x14ac:dyDescent="0.3">
      <c r="A70" s="2">
        <v>2023</v>
      </c>
      <c r="B70" s="9">
        <v>9</v>
      </c>
      <c r="C70" s="3">
        <v>340843</v>
      </c>
      <c r="D70" s="3">
        <v>-2.9639520119343787</v>
      </c>
      <c r="E70" s="3">
        <v>48.590129694960488</v>
      </c>
      <c r="F70" s="3">
        <v>37980229</v>
      </c>
      <c r="G70" s="3">
        <v>5.501043462362265</v>
      </c>
      <c r="H70" s="3">
        <v>66.504666321394254</v>
      </c>
    </row>
    <row r="71" spans="1:8" x14ac:dyDescent="0.3">
      <c r="A71" s="2">
        <v>2023</v>
      </c>
      <c r="B71" s="9">
        <v>10</v>
      </c>
      <c r="C71" s="3">
        <v>246412</v>
      </c>
      <c r="D71" s="3">
        <v>-1.2760570038902741</v>
      </c>
      <c r="E71" s="3">
        <v>43.242443294455491</v>
      </c>
      <c r="F71" s="3">
        <v>32415687</v>
      </c>
      <c r="G71" s="3">
        <v>8.5373651925183971</v>
      </c>
      <c r="H71" s="3">
        <v>59.774475580970304</v>
      </c>
    </row>
    <row r="72" spans="1:8" x14ac:dyDescent="0.3">
      <c r="A72" s="2">
        <v>2023</v>
      </c>
      <c r="B72" s="9">
        <v>11</v>
      </c>
      <c r="C72" s="3">
        <v>130017</v>
      </c>
      <c r="D72" s="3">
        <v>9.406003079797042</v>
      </c>
      <c r="E72" s="3">
        <v>38.063013621929144</v>
      </c>
      <c r="F72" s="3">
        <v>19023828</v>
      </c>
      <c r="G72" s="3">
        <v>7.7124730404974029</v>
      </c>
      <c r="H72" s="3">
        <v>53.2379401062516</v>
      </c>
    </row>
    <row r="73" spans="1:8" x14ac:dyDescent="0.3">
      <c r="A73" s="2">
        <v>2023</v>
      </c>
      <c r="B73" s="9">
        <v>12</v>
      </c>
      <c r="C73" s="3">
        <v>107719</v>
      </c>
      <c r="D73" s="3">
        <v>4.7870581139710877</v>
      </c>
      <c r="E73" s="3">
        <v>33.047100561185047</v>
      </c>
      <c r="F73" s="3">
        <v>17913857</v>
      </c>
      <c r="G73" s="3">
        <v>7.7341647585707607</v>
      </c>
      <c r="H73" s="3">
        <v>46.893931650447925</v>
      </c>
    </row>
    <row r="74" spans="1:8" x14ac:dyDescent="0.3">
      <c r="A74" s="2">
        <v>2024</v>
      </c>
      <c r="B74" s="9">
        <v>1</v>
      </c>
      <c r="C74" s="3">
        <v>82073</v>
      </c>
      <c r="D74" s="3">
        <v>20.507737937920311</v>
      </c>
      <c r="E74" s="3">
        <v>28.187973925850262</v>
      </c>
      <c r="F74" s="3">
        <v>16491597</v>
      </c>
      <c r="G74" s="3">
        <v>6.5866635316375044</v>
      </c>
      <c r="H74" s="3">
        <v>40.738160476000608</v>
      </c>
    </row>
    <row r="75" spans="1:8" x14ac:dyDescent="0.3">
      <c r="A75" s="2">
        <v>2024</v>
      </c>
      <c r="B75" s="9">
        <v>2</v>
      </c>
      <c r="C75" s="3">
        <v>92815</v>
      </c>
      <c r="D75" s="3">
        <v>7.6066037517100726</v>
      </c>
      <c r="E75" s="3">
        <v>23.476941026604127</v>
      </c>
      <c r="F75" s="3">
        <v>18581766</v>
      </c>
      <c r="G75" s="3">
        <v>10.496917113840309</v>
      </c>
      <c r="H75" s="3">
        <v>34.763617417094594</v>
      </c>
    </row>
    <row r="76" spans="1:8" x14ac:dyDescent="0.3">
      <c r="A76" s="2">
        <v>2024</v>
      </c>
      <c r="B76" s="9">
        <v>3</v>
      </c>
      <c r="C76" s="3">
        <v>193760</v>
      </c>
      <c r="D76" s="3">
        <v>40.788374205267928</v>
      </c>
      <c r="E76" s="3">
        <v>18.904775824404599</v>
      </c>
      <c r="F76" s="3">
        <v>24533888</v>
      </c>
      <c r="G76" s="3">
        <v>19.109605271762575</v>
      </c>
      <c r="H76" s="3">
        <v>28.960921676182583</v>
      </c>
    </row>
    <row r="77" spans="1:8" x14ac:dyDescent="0.3">
      <c r="A77" s="2">
        <v>2024</v>
      </c>
      <c r="B77" s="9">
        <v>4</v>
      </c>
      <c r="C77" s="3">
        <v>201765</v>
      </c>
      <c r="D77" s="3">
        <v>-21.657438398397154</v>
      </c>
      <c r="E77" s="3">
        <v>14.461150173454433</v>
      </c>
      <c r="F77" s="3">
        <v>27142842</v>
      </c>
      <c r="G77" s="3">
        <v>-3.2228756311692974</v>
      </c>
      <c r="H77" s="3">
        <v>23.319007268196227</v>
      </c>
    </row>
    <row r="78" spans="1:8" x14ac:dyDescent="0.3">
      <c r="A78" s="2">
        <v>2024</v>
      </c>
      <c r="B78" s="9">
        <v>5</v>
      </c>
      <c r="C78" s="3">
        <v>265322</v>
      </c>
      <c r="D78" s="3">
        <v>16.11313637020082</v>
      </c>
      <c r="E78" s="3">
        <v>10.137255622288395</v>
      </c>
      <c r="F78" s="3">
        <v>35744250</v>
      </c>
      <c r="G78" s="3">
        <v>11.049520923650658</v>
      </c>
      <c r="H78" s="3">
        <v>17.826124088872422</v>
      </c>
    </row>
    <row r="79" spans="1:8" x14ac:dyDescent="0.3">
      <c r="A79" s="2">
        <v>2024</v>
      </c>
      <c r="B79" s="9">
        <v>6</v>
      </c>
      <c r="C79" s="3">
        <v>298633</v>
      </c>
      <c r="D79" s="3">
        <v>-2.0756616376412906</v>
      </c>
      <c r="E79" s="3">
        <v>5.9217754841237635</v>
      </c>
      <c r="F79" s="3">
        <v>38226012</v>
      </c>
      <c r="G79" s="3">
        <v>5.4364519125279953</v>
      </c>
      <c r="H79" s="3">
        <v>12.468678847635619</v>
      </c>
    </row>
    <row r="80" spans="1:8" x14ac:dyDescent="0.3">
      <c r="A80" s="2">
        <v>2024</v>
      </c>
      <c r="B80" s="9">
        <v>7</v>
      </c>
      <c r="C80" s="3">
        <v>453658</v>
      </c>
      <c r="D80" s="3">
        <v>-4.0147429400824723</v>
      </c>
      <c r="E80" s="3">
        <v>1.8038080638964225</v>
      </c>
      <c r="F80" s="3">
        <v>44038012</v>
      </c>
      <c r="G80" s="3">
        <v>2.154042120309807</v>
      </c>
      <c r="H80" s="3">
        <v>7.2326076564682342</v>
      </c>
    </row>
    <row r="81" spans="1:8" x14ac:dyDescent="0.3">
      <c r="A81" s="2">
        <v>2024</v>
      </c>
      <c r="B81" s="9">
        <v>8</v>
      </c>
      <c r="C81" s="3">
        <v>582740</v>
      </c>
      <c r="D81" s="3">
        <v>4.9749334832100311</v>
      </c>
      <c r="E81" s="3">
        <v>-2.2281037110356432</v>
      </c>
      <c r="F81" s="3">
        <v>47895779</v>
      </c>
      <c r="G81" s="3">
        <v>2.5702032313232426</v>
      </c>
      <c r="H81" s="3">
        <v>2.1033582782599733</v>
      </c>
    </row>
    <row r="82" spans="1:8" x14ac:dyDescent="0.3">
      <c r="A82" s="2">
        <v>2024</v>
      </c>
      <c r="B82" s="9">
        <v>9</v>
      </c>
      <c r="C82" s="3">
        <v>322548</v>
      </c>
      <c r="D82" s="3">
        <v>-5.3675739269986478</v>
      </c>
      <c r="E82" s="3">
        <v>-6.1858209793563921</v>
      </c>
      <c r="F82" s="3">
        <v>39040928</v>
      </c>
      <c r="G82" s="3">
        <v>2.7927662047535273</v>
      </c>
      <c r="H82" s="3">
        <v>-2.9339742022616897</v>
      </c>
    </row>
    <row r="83" spans="1:8" x14ac:dyDescent="0.3">
      <c r="A83" s="2">
        <v>2024</v>
      </c>
      <c r="B83" s="9">
        <v>10</v>
      </c>
      <c r="C83" s="3">
        <v>220814</v>
      </c>
      <c r="D83" s="3">
        <v>-10.388292777949125</v>
      </c>
      <c r="E83" s="3">
        <v>-10.080704668833516</v>
      </c>
      <c r="F83" s="3">
        <v>33942709</v>
      </c>
      <c r="G83" s="3">
        <v>4.710750076035719</v>
      </c>
      <c r="H83" s="3">
        <v>-7.8942622805808735</v>
      </c>
    </row>
    <row r="84" spans="1:8" x14ac:dyDescent="0.3">
      <c r="A84" s="2">
        <v>2024</v>
      </c>
      <c r="B84" s="9">
        <v>11</v>
      </c>
      <c r="C84" s="3">
        <v>142458</v>
      </c>
      <c r="D84" s="3">
        <v>9.5687487020928117</v>
      </c>
      <c r="E84" s="3">
        <v>-13.924058884522735</v>
      </c>
      <c r="F84" s="3">
        <v>20055197</v>
      </c>
      <c r="G84" s="3">
        <v>5.4214588147033282</v>
      </c>
      <c r="H84" s="3">
        <v>-12.791980761875653</v>
      </c>
    </row>
    <row r="85" spans="1:8" x14ac:dyDescent="0.3">
      <c r="A85" s="2">
        <v>2024</v>
      </c>
      <c r="B85" s="9">
        <v>12</v>
      </c>
      <c r="C85" s="3">
        <v>98567</v>
      </c>
      <c r="D85" s="3">
        <v>-8.4961798754165976</v>
      </c>
      <c r="E85" s="3">
        <v>-17.727209091765125</v>
      </c>
      <c r="F85" s="3">
        <v>18033188</v>
      </c>
      <c r="G85" s="3">
        <v>0.66613795119609964</v>
      </c>
      <c r="H85" s="3">
        <v>-17.640729103243782</v>
      </c>
    </row>
    <row r="86" spans="1:8" x14ac:dyDescent="0.3">
      <c r="A86" s="2">
        <v>2025</v>
      </c>
      <c r="B86" s="9">
        <v>1</v>
      </c>
      <c r="C86" s="3">
        <v>83681</v>
      </c>
      <c r="D86" s="3">
        <v>1.9592314159345925</v>
      </c>
      <c r="E86" s="3">
        <v>-21.499849310930472</v>
      </c>
      <c r="F86" s="3">
        <v>16910798</v>
      </c>
      <c r="G86" s="3">
        <v>2.5419066449416716</v>
      </c>
      <c r="H86" s="3">
        <v>-22.452841939590197</v>
      </c>
    </row>
    <row r="87" spans="1:8" x14ac:dyDescent="0.3">
      <c r="A87" s="2">
        <v>2025</v>
      </c>
      <c r="B87" s="9">
        <v>2</v>
      </c>
      <c r="C87" s="3">
        <v>91873</v>
      </c>
      <c r="D87" s="3">
        <v>-1.0149221569789368</v>
      </c>
      <c r="E87" s="3">
        <v>-25.251032518692973</v>
      </c>
      <c r="F87" s="3">
        <v>18412444</v>
      </c>
      <c r="G87" s="3">
        <v>-0.91122662937419552</v>
      </c>
      <c r="H87" s="3">
        <v>-27.239382595607719</v>
      </c>
    </row>
    <row r="88" spans="1:8" x14ac:dyDescent="0.3">
      <c r="A88" s="2">
        <v>2025</v>
      </c>
      <c r="B88" s="9">
        <v>3</v>
      </c>
      <c r="C88" s="3">
        <v>137686</v>
      </c>
      <c r="D88" s="3">
        <v>-28.939925681255161</v>
      </c>
      <c r="E88" s="3">
        <v>-28.988182588898574</v>
      </c>
      <c r="F88" s="3">
        <v>22344694</v>
      </c>
      <c r="G88" s="3">
        <v>-8.9231433680629806</v>
      </c>
      <c r="H88" s="3">
        <v>-32.009678649559682</v>
      </c>
    </row>
    <row r="89" spans="1:8" x14ac:dyDescent="0.3">
      <c r="A89" s="2">
        <v>2025</v>
      </c>
      <c r="B89" s="9">
        <v>4</v>
      </c>
      <c r="C89" s="3">
        <v>228221</v>
      </c>
      <c r="D89" s="3">
        <v>13.112284092880323</v>
      </c>
      <c r="E89" s="3">
        <v>-32.71704033217366</v>
      </c>
      <c r="F89" s="3">
        <v>29070077</v>
      </c>
      <c r="G89" s="3">
        <v>7.1003434349284467</v>
      </c>
      <c r="H89" s="3">
        <v>-36.771229335545108</v>
      </c>
    </row>
    <row r="90" spans="1:8" x14ac:dyDescent="0.3">
      <c r="A90" s="2">
        <v>2025</v>
      </c>
      <c r="B90" s="9">
        <v>5</v>
      </c>
      <c r="C90" s="3">
        <v>266242</v>
      </c>
      <c r="D90" s="3">
        <v>0.34674847920639351</v>
      </c>
      <c r="E90" s="3">
        <v>-36.443343207970472</v>
      </c>
      <c r="F90" s="3">
        <v>35565862</v>
      </c>
      <c r="G90" s="3">
        <v>-0.49906768221462672</v>
      </c>
      <c r="H90" s="3">
        <v>-41.52993065604624</v>
      </c>
    </row>
    <row r="91" spans="1:8" x14ac:dyDescent="0.3">
      <c r="B91" s="9"/>
      <c r="C91" s="3"/>
      <c r="D91" s="3"/>
      <c r="E91" s="3"/>
      <c r="F91" s="3"/>
      <c r="G91" s="3"/>
      <c r="H91" s="3"/>
    </row>
    <row r="92" spans="1:8" x14ac:dyDescent="0.3">
      <c r="B92" s="9"/>
      <c r="C92" s="3"/>
      <c r="D92" s="3"/>
      <c r="E92" s="3"/>
      <c r="F92" s="3"/>
      <c r="G92" s="3"/>
      <c r="H92" s="3"/>
    </row>
    <row r="93" spans="1:8" x14ac:dyDescent="0.3">
      <c r="B93" s="9"/>
      <c r="C93" s="3"/>
      <c r="D93" s="3"/>
      <c r="E93" s="3"/>
      <c r="F93" s="3"/>
      <c r="G93" s="3"/>
      <c r="H93" s="3"/>
    </row>
    <row r="94" spans="1:8" x14ac:dyDescent="0.3">
      <c r="B94" s="9"/>
      <c r="C94" s="3"/>
      <c r="D94" s="3"/>
      <c r="E94" s="3"/>
      <c r="F94" s="3"/>
      <c r="G94" s="3"/>
      <c r="H94" s="3"/>
    </row>
    <row r="95" spans="1:8" x14ac:dyDescent="0.3">
      <c r="B95" s="9"/>
      <c r="C95" s="3"/>
      <c r="D95" s="3"/>
      <c r="E95" s="3"/>
      <c r="F95" s="3"/>
      <c r="G95" s="3"/>
      <c r="H95" s="3"/>
    </row>
    <row r="96" spans="1:8" x14ac:dyDescent="0.3">
      <c r="B96" s="9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27.8554687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3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3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3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3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3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3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3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3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3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3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3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3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3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3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3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3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3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3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3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3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3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3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3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3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3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3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3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3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3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3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3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3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3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3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3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3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3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3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3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3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3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3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3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3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3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3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3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3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3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3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3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3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3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3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3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3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3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3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3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3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3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3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3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3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3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3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3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3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3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3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3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3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3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3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3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3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3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3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3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3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3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3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3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3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3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3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3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3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140625" style="2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3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3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3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3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3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3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3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3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3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3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3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3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3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3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3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3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3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3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3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3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3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3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3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3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3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3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3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3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3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3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3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3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3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3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3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3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3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3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3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3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3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3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3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3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3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3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3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3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3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3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3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3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3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3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3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3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3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3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3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3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3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3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3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3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3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3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3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3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3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3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3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3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3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3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3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3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3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3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3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3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3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3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3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3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3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3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3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3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3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3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3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3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3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3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3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3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3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3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3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3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3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3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3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3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3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3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3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3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3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3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3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3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3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3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3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3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3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3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3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3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3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3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3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3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3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3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3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3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3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3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3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3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3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3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3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3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3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3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3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3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3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3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3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3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3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3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3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3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3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3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3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3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3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3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3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3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3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3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3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3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3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3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3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3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3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3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3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3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3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3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3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3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3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3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3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3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3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3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3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3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3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3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3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3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3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3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3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3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3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3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3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3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3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3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3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3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3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3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3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3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3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3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3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3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3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3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3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3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3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3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3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3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3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3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3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3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3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3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3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3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3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3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3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3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3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3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3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3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3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3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3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3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3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3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3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3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3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3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3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3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3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3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3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3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3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3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3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3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3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3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3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3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3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3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3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3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3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3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3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3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3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3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3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sqref="A1:H9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3">
      <c r="A2" s="2">
        <v>2018</v>
      </c>
      <c r="B2" s="3">
        <v>1</v>
      </c>
      <c r="C2" s="3">
        <v>98.491</v>
      </c>
      <c r="D2" s="3">
        <v>0.76321039439357641</v>
      </c>
      <c r="E2" s="3">
        <v>5.5684831988329058E-3</v>
      </c>
      <c r="F2" s="3">
        <v>101.482</v>
      </c>
      <c r="G2" s="3">
        <v>2.4604977535463757</v>
      </c>
      <c r="H2" s="3">
        <v>1.361770383850089</v>
      </c>
    </row>
    <row r="3" spans="1:8" x14ac:dyDescent="0.3">
      <c r="A3" s="2">
        <v>2018</v>
      </c>
      <c r="B3" s="3">
        <v>2</v>
      </c>
      <c r="C3" s="3">
        <v>82.516000000000005</v>
      </c>
      <c r="D3" s="3">
        <v>1.3299276706003615</v>
      </c>
      <c r="E3" s="3">
        <v>-9.0691684137641546E-2</v>
      </c>
      <c r="F3" s="3">
        <v>87.238</v>
      </c>
      <c r="G3" s="3">
        <v>2.078116589829393</v>
      </c>
      <c r="H3" s="3">
        <v>1.2569357853667027</v>
      </c>
    </row>
    <row r="4" spans="1:8" x14ac:dyDescent="0.3">
      <c r="A4" s="2">
        <v>2018</v>
      </c>
      <c r="B4" s="3">
        <v>3</v>
      </c>
      <c r="C4" s="3">
        <v>94.033000000000001</v>
      </c>
      <c r="D4" s="3">
        <v>2.5844388200384039</v>
      </c>
      <c r="E4" s="3">
        <v>-0.18014630240086871</v>
      </c>
      <c r="F4" s="3">
        <v>97.754000000000005</v>
      </c>
      <c r="G4" s="3">
        <v>1.4824657932437812</v>
      </c>
      <c r="H4" s="3">
        <v>1.1535290406416594</v>
      </c>
    </row>
    <row r="5" spans="1:8" x14ac:dyDescent="0.3">
      <c r="A5" s="2">
        <v>2018</v>
      </c>
      <c r="B5" s="3">
        <v>4</v>
      </c>
      <c r="C5" s="3">
        <v>93.686999999999998</v>
      </c>
      <c r="D5" s="3">
        <v>-1.4516078134368393</v>
      </c>
      <c r="E5" s="3">
        <v>-0.26290764874205497</v>
      </c>
      <c r="F5" s="3">
        <v>95.019000000000005</v>
      </c>
      <c r="G5" s="3">
        <v>0.76566592786622145</v>
      </c>
      <c r="H5" s="3">
        <v>1.0517438917405073</v>
      </c>
    </row>
    <row r="6" spans="1:8" x14ac:dyDescent="0.3">
      <c r="A6" s="2">
        <v>2018</v>
      </c>
      <c r="B6" s="3">
        <v>5</v>
      </c>
      <c r="C6" s="3">
        <v>95.561999999999998</v>
      </c>
      <c r="D6" s="3">
        <v>-0.13272162944538701</v>
      </c>
      <c r="E6" s="3">
        <v>-0.33889601523445956</v>
      </c>
      <c r="F6" s="3">
        <v>98.034999999999997</v>
      </c>
      <c r="G6" s="3">
        <v>-0.16599116071610576</v>
      </c>
      <c r="H6" s="3">
        <v>0.95179692355883627</v>
      </c>
    </row>
    <row r="7" spans="1:8" x14ac:dyDescent="0.3">
      <c r="A7" s="2">
        <v>2018</v>
      </c>
      <c r="B7" s="3">
        <v>6</v>
      </c>
      <c r="C7" s="3">
        <v>98.774000000000001</v>
      </c>
      <c r="D7" s="3">
        <v>-0.52269545688015118</v>
      </c>
      <c r="E7" s="3">
        <v>-0.40811424257389001</v>
      </c>
      <c r="F7" s="3">
        <v>102.28400000000001</v>
      </c>
      <c r="G7" s="3">
        <v>0.6534146821491893</v>
      </c>
      <c r="H7" s="3">
        <v>0.85388485446696738</v>
      </c>
    </row>
    <row r="8" spans="1:8" x14ac:dyDescent="0.3">
      <c r="A8" s="2">
        <v>2018</v>
      </c>
      <c r="B8" s="3">
        <v>7</v>
      </c>
      <c r="C8" s="3">
        <v>111.33</v>
      </c>
      <c r="D8" s="3">
        <v>-2.0844327176781086</v>
      </c>
      <c r="E8" s="3">
        <v>-0.47055085379047407</v>
      </c>
      <c r="F8" s="3">
        <v>107.681</v>
      </c>
      <c r="G8" s="3">
        <v>-0.69443163583378098</v>
      </c>
      <c r="H8" s="3">
        <v>0.75812677866270295</v>
      </c>
    </row>
    <row r="9" spans="1:8" x14ac:dyDescent="0.3">
      <c r="A9" s="2">
        <v>2018</v>
      </c>
      <c r="B9" s="3">
        <v>8</v>
      </c>
      <c r="C9" s="3">
        <v>115.18</v>
      </c>
      <c r="D9" s="3">
        <v>-0.57919223830609212</v>
      </c>
      <c r="E9" s="3">
        <v>-0.52620232894311081</v>
      </c>
      <c r="F9" s="3">
        <v>99.408000000000001</v>
      </c>
      <c r="G9" s="3">
        <v>0.28246307804051796</v>
      </c>
      <c r="H9" s="3">
        <v>0.66462786880410074</v>
      </c>
    </row>
    <row r="10" spans="1:8" x14ac:dyDescent="0.3">
      <c r="A10" s="2">
        <v>2018</v>
      </c>
      <c r="B10" s="3">
        <v>9</v>
      </c>
      <c r="C10" s="3">
        <v>95.488</v>
      </c>
      <c r="D10" s="3">
        <v>-4.2429226125412338</v>
      </c>
      <c r="E10" s="3">
        <v>-0.57517722322013587</v>
      </c>
      <c r="F10" s="3">
        <v>96.097999999999999</v>
      </c>
      <c r="G10" s="3">
        <v>-3.1192031615452809</v>
      </c>
      <c r="H10" s="3">
        <v>0.57339242543710067</v>
      </c>
    </row>
    <row r="11" spans="1:8" x14ac:dyDescent="0.3">
      <c r="A11" s="2">
        <v>2018</v>
      </c>
      <c r="B11" s="3">
        <v>10</v>
      </c>
      <c r="C11" s="3">
        <v>96.399000000000001</v>
      </c>
      <c r="D11" s="3">
        <v>3.7016717227134954</v>
      </c>
      <c r="E11" s="3">
        <v>-0.61758777166470169</v>
      </c>
      <c r="F11" s="3">
        <v>100.193</v>
      </c>
      <c r="G11" s="3">
        <v>4.5408541229745136</v>
      </c>
      <c r="H11" s="3">
        <v>0.48439820988606191</v>
      </c>
    </row>
    <row r="12" spans="1:8" x14ac:dyDescent="0.3">
      <c r="A12" s="2">
        <v>2018</v>
      </c>
      <c r="B12" s="3">
        <v>11</v>
      </c>
      <c r="C12" s="3">
        <v>93.74</v>
      </c>
      <c r="D12" s="3">
        <v>1.5095402074805531</v>
      </c>
      <c r="E12" s="3">
        <v>-0.6538009138608859</v>
      </c>
      <c r="F12" s="3">
        <v>99.909000000000006</v>
      </c>
      <c r="G12" s="3">
        <v>1.4520862315823724</v>
      </c>
      <c r="H12" s="3">
        <v>0.3973665532262477</v>
      </c>
    </row>
    <row r="13" spans="1:8" x14ac:dyDescent="0.3">
      <c r="A13" s="2">
        <v>2018</v>
      </c>
      <c r="B13" s="3">
        <v>12</v>
      </c>
      <c r="C13" s="3">
        <v>113.774</v>
      </c>
      <c r="D13" s="3">
        <v>0.53904068431656071</v>
      </c>
      <c r="E13" s="3">
        <v>-0.68388364081676778</v>
      </c>
      <c r="F13" s="3">
        <v>117.021</v>
      </c>
      <c r="G13" s="3">
        <v>9.2376382438219551E-2</v>
      </c>
      <c r="H13" s="3">
        <v>0.31230048486021894</v>
      </c>
    </row>
    <row r="14" spans="1:8" x14ac:dyDescent="0.3">
      <c r="A14" s="2">
        <v>2019</v>
      </c>
      <c r="B14" s="3">
        <v>1</v>
      </c>
      <c r="C14" s="3">
        <v>98.233999999999995</v>
      </c>
      <c r="D14" s="3">
        <v>-0.26093754759318744</v>
      </c>
      <c r="E14" s="3">
        <v>-0.70775271151811114</v>
      </c>
      <c r="F14" s="3">
        <v>103.24299999999999</v>
      </c>
      <c r="G14" s="3">
        <v>1.735283104392904</v>
      </c>
      <c r="H14" s="3">
        <v>0.22927627861264457</v>
      </c>
    </row>
    <row r="15" spans="1:8" x14ac:dyDescent="0.3">
      <c r="A15" s="2">
        <v>2019</v>
      </c>
      <c r="B15" s="3">
        <v>2</v>
      </c>
      <c r="C15" s="3">
        <v>82.715000000000003</v>
      </c>
      <c r="D15" s="3">
        <v>0.24116534975033854</v>
      </c>
      <c r="E15" s="3">
        <v>-0.7252399596503234</v>
      </c>
      <c r="F15" s="3">
        <v>88.751000000000005</v>
      </c>
      <c r="G15" s="3">
        <v>1.7343359545152426</v>
      </c>
      <c r="H15" s="3">
        <v>0.14835493580108086</v>
      </c>
    </row>
    <row r="16" spans="1:8" x14ac:dyDescent="0.3">
      <c r="A16" s="2">
        <v>2019</v>
      </c>
      <c r="B16" s="3">
        <v>3</v>
      </c>
      <c r="C16" s="3">
        <v>91.120999999999995</v>
      </c>
      <c r="D16" s="3">
        <v>-3.0967851711633188</v>
      </c>
      <c r="E16" s="3">
        <v>-0.73614619006798399</v>
      </c>
      <c r="F16" s="3">
        <v>97.838999999999999</v>
      </c>
      <c r="G16" s="3">
        <v>8.6952963561581775E-2</v>
      </c>
      <c r="H16" s="3">
        <v>6.9702041550429944E-2</v>
      </c>
    </row>
    <row r="17" spans="1:8" x14ac:dyDescent="0.3">
      <c r="A17" s="2">
        <v>2019</v>
      </c>
      <c r="B17" s="3">
        <v>4</v>
      </c>
      <c r="C17" s="3">
        <v>92.765000000000001</v>
      </c>
      <c r="D17" s="3">
        <v>-0.98412800068312656</v>
      </c>
      <c r="E17" s="3">
        <v>-0.74020509614585273</v>
      </c>
      <c r="F17" s="3">
        <v>96.91</v>
      </c>
      <c r="G17" s="3">
        <v>1.9901282901314321</v>
      </c>
      <c r="H17" s="3">
        <v>-6.4066814436620411E-3</v>
      </c>
    </row>
    <row r="18" spans="1:8" x14ac:dyDescent="0.3">
      <c r="A18" s="2">
        <v>2019</v>
      </c>
      <c r="B18" s="3">
        <v>5</v>
      </c>
      <c r="C18" s="3">
        <v>95.968000000000004</v>
      </c>
      <c r="D18" s="3">
        <v>0.42485506791403171</v>
      </c>
      <c r="E18" s="3">
        <v>-0.73731430452126556</v>
      </c>
      <c r="F18" s="3">
        <v>101.068</v>
      </c>
      <c r="G18" s="3">
        <v>3.0937930331004226</v>
      </c>
      <c r="H18" s="3">
        <v>-7.9694312504853718E-2</v>
      </c>
    </row>
    <row r="19" spans="1:8" x14ac:dyDescent="0.3">
      <c r="A19" s="2">
        <v>2019</v>
      </c>
      <c r="B19" s="3">
        <v>6</v>
      </c>
      <c r="C19" s="3">
        <v>97.62</v>
      </c>
      <c r="D19" s="3">
        <v>-1.1683236479235415</v>
      </c>
      <c r="E19" s="3">
        <v>-0.72738838092215152</v>
      </c>
      <c r="F19" s="3">
        <v>102.685</v>
      </c>
      <c r="G19" s="3">
        <v>0.39204567674318014</v>
      </c>
      <c r="H19" s="3">
        <v>-0.14974528269488879</v>
      </c>
    </row>
    <row r="20" spans="1:8" x14ac:dyDescent="0.3">
      <c r="A20" s="2">
        <v>2019</v>
      </c>
      <c r="B20" s="3">
        <v>7</v>
      </c>
      <c r="C20" s="3">
        <v>115.511</v>
      </c>
      <c r="D20" s="3">
        <v>3.7555016617264014</v>
      </c>
      <c r="E20" s="3">
        <v>-0.71026118487002066</v>
      </c>
      <c r="F20" s="3">
        <v>112.816</v>
      </c>
      <c r="G20" s="3">
        <v>4.7687150007893697</v>
      </c>
      <c r="H20" s="3">
        <v>-0.21592364200984393</v>
      </c>
    </row>
    <row r="21" spans="1:8" x14ac:dyDescent="0.3">
      <c r="A21" s="2">
        <v>2019</v>
      </c>
      <c r="B21" s="3">
        <v>8</v>
      </c>
      <c r="C21" s="3">
        <v>115.645</v>
      </c>
      <c r="D21" s="3">
        <v>0.40371592290326941</v>
      </c>
      <c r="E21" s="3">
        <v>-0.68579719639103565</v>
      </c>
      <c r="F21" s="3">
        <v>102.68899999999999</v>
      </c>
      <c r="G21" s="3">
        <v>3.3005391920167382</v>
      </c>
      <c r="H21" s="3">
        <v>-0.27755581607361257</v>
      </c>
    </row>
    <row r="22" spans="1:8" x14ac:dyDescent="0.3">
      <c r="A22" s="2">
        <v>2019</v>
      </c>
      <c r="B22" s="3">
        <v>9</v>
      </c>
      <c r="C22" s="3">
        <v>97.277000000000001</v>
      </c>
      <c r="D22" s="3">
        <v>1.8735338471849827</v>
      </c>
      <c r="E22" s="3">
        <v>-0.65355077309145682</v>
      </c>
      <c r="F22" s="3">
        <v>99.600999999999999</v>
      </c>
      <c r="G22" s="3">
        <v>3.6452371537389006</v>
      </c>
      <c r="H22" s="3">
        <v>-0.33362207504878261</v>
      </c>
    </row>
    <row r="23" spans="1:8" x14ac:dyDescent="0.3">
      <c r="A23" s="2">
        <v>2019</v>
      </c>
      <c r="B23" s="3">
        <v>10</v>
      </c>
      <c r="C23" s="3">
        <v>97.994</v>
      </c>
      <c r="D23" s="3">
        <v>1.6545814790609903</v>
      </c>
      <c r="E23" s="3">
        <v>-0.61300061194426014</v>
      </c>
      <c r="F23" s="3">
        <v>102.783</v>
      </c>
      <c r="G23" s="3">
        <v>2.5850109289072165</v>
      </c>
      <c r="H23" s="3">
        <v>-0.3828542102779357</v>
      </c>
    </row>
    <row r="24" spans="1:8" x14ac:dyDescent="0.3">
      <c r="A24" s="2">
        <v>2019</v>
      </c>
      <c r="B24" s="3">
        <v>11</v>
      </c>
      <c r="C24" s="3">
        <v>97.245000000000005</v>
      </c>
      <c r="D24" s="3">
        <v>3.7390655003200379</v>
      </c>
      <c r="E24" s="3">
        <v>-0.56344991793490251</v>
      </c>
      <c r="F24" s="3">
        <v>102.949</v>
      </c>
      <c r="G24" s="3">
        <v>3.0427689197169316</v>
      </c>
      <c r="H24" s="3">
        <v>-0.42370770343498776</v>
      </c>
    </row>
    <row r="25" spans="1:8" x14ac:dyDescent="0.3">
      <c r="A25" s="2">
        <v>2019</v>
      </c>
      <c r="B25" s="3">
        <v>12</v>
      </c>
      <c r="C25" s="3">
        <v>113.96899999999999</v>
      </c>
      <c r="D25" s="3">
        <v>0.17139240951358214</v>
      </c>
      <c r="E25" s="3">
        <v>-0.50404442507029867</v>
      </c>
      <c r="F25" s="3">
        <v>119.36</v>
      </c>
      <c r="G25" s="3">
        <v>1.9987865425863616</v>
      </c>
      <c r="H25" s="3">
        <v>-0.45443193444807795</v>
      </c>
    </row>
    <row r="26" spans="1:8" x14ac:dyDescent="0.3">
      <c r="A26" s="2">
        <v>2020</v>
      </c>
      <c r="B26" s="3">
        <v>1</v>
      </c>
      <c r="C26" s="3">
        <v>99.781000000000006</v>
      </c>
      <c r="D26" s="3">
        <v>1.5748111651770369</v>
      </c>
      <c r="E26" s="3">
        <v>-0.43363108156442909</v>
      </c>
      <c r="F26" s="3">
        <v>104.17100000000001</v>
      </c>
      <c r="G26" s="3">
        <v>0.89885028524936406</v>
      </c>
      <c r="H26" s="3">
        <v>-0.4730355557020709</v>
      </c>
    </row>
    <row r="27" spans="1:8" x14ac:dyDescent="0.3">
      <c r="A27" s="2">
        <v>2020</v>
      </c>
      <c r="B27" s="3">
        <v>2</v>
      </c>
      <c r="C27" s="3">
        <v>88.23</v>
      </c>
      <c r="D27" s="3">
        <v>6.6674726470410395</v>
      </c>
      <c r="E27" s="3">
        <v>-0.35100993029553917</v>
      </c>
      <c r="F27" s="3">
        <v>93.736999999999995</v>
      </c>
      <c r="G27" s="3">
        <v>5.6179648680014793</v>
      </c>
      <c r="H27" s="3">
        <v>-0.47735685718759274</v>
      </c>
    </row>
    <row r="28" spans="1:8" x14ac:dyDescent="0.3">
      <c r="A28" s="2">
        <v>2020</v>
      </c>
      <c r="B28" s="3">
        <v>3</v>
      </c>
      <c r="C28" s="3">
        <v>80.117999999999995</v>
      </c>
      <c r="D28" s="3">
        <v>-12.075152818779422</v>
      </c>
      <c r="E28" s="3">
        <v>-0.25484153898585066</v>
      </c>
      <c r="F28" s="3">
        <v>84.608999999999995</v>
      </c>
      <c r="G28" s="3">
        <v>-13.522215067611077</v>
      </c>
      <c r="H28" s="3">
        <v>-0.46513885904520347</v>
      </c>
    </row>
    <row r="29" spans="1:8" x14ac:dyDescent="0.3">
      <c r="A29" s="2">
        <v>2020</v>
      </c>
      <c r="B29" s="3">
        <v>4</v>
      </c>
      <c r="C29" s="3">
        <v>65.317999999999998</v>
      </c>
      <c r="D29" s="3">
        <v>-29.587667762625991</v>
      </c>
      <c r="E29" s="3">
        <v>-0.14329908073415912</v>
      </c>
      <c r="F29" s="3">
        <v>68.031999999999996</v>
      </c>
      <c r="G29" s="3">
        <v>-29.798782375399856</v>
      </c>
      <c r="H29" s="3">
        <v>-0.4337012951845472</v>
      </c>
    </row>
    <row r="30" spans="1:8" x14ac:dyDescent="0.3">
      <c r="A30" s="2">
        <v>2020</v>
      </c>
      <c r="B30" s="3">
        <v>5</v>
      </c>
      <c r="C30" s="3">
        <v>77.289000000000001</v>
      </c>
      <c r="D30" s="3">
        <v>-19.463779593197739</v>
      </c>
      <c r="E30" s="3">
        <v>-1.5376583589245884E-2</v>
      </c>
      <c r="F30" s="3">
        <v>81.83</v>
      </c>
      <c r="G30" s="3">
        <v>-19.034709304626585</v>
      </c>
      <c r="H30" s="3">
        <v>-0.38127064091864071</v>
      </c>
    </row>
    <row r="31" spans="1:8" x14ac:dyDescent="0.3">
      <c r="A31" s="2">
        <v>2020</v>
      </c>
      <c r="B31" s="3">
        <v>6</v>
      </c>
      <c r="C31" s="3">
        <v>95.671999999999997</v>
      </c>
      <c r="D31" s="3">
        <v>-1.9954927269002276</v>
      </c>
      <c r="E31" s="3">
        <v>0.12788717657497642</v>
      </c>
      <c r="F31" s="3">
        <v>99.570999999999998</v>
      </c>
      <c r="G31" s="3">
        <v>-3.0325753518040677</v>
      </c>
      <c r="H31" s="3">
        <v>-0.30811261330218243</v>
      </c>
    </row>
    <row r="32" spans="1:8" x14ac:dyDescent="0.3">
      <c r="A32" s="2">
        <v>2020</v>
      </c>
      <c r="B32" s="3">
        <v>7</v>
      </c>
      <c r="C32" s="3">
        <v>114.20399999999999</v>
      </c>
      <c r="D32" s="3">
        <v>-1.1314939702712357</v>
      </c>
      <c r="E32" s="3">
        <v>0.28410284034226124</v>
      </c>
      <c r="F32" s="3">
        <v>108.88</v>
      </c>
      <c r="G32" s="3">
        <v>-3.488866827400372</v>
      </c>
      <c r="H32" s="3">
        <v>-0.2157883070748505</v>
      </c>
    </row>
    <row r="33" spans="1:8" x14ac:dyDescent="0.3">
      <c r="A33" s="2">
        <v>2020</v>
      </c>
      <c r="B33" s="3">
        <v>8</v>
      </c>
      <c r="C33" s="3">
        <v>114.986</v>
      </c>
      <c r="D33" s="3">
        <v>-0.56984737775086503</v>
      </c>
      <c r="E33" s="3">
        <v>0.45073359135862068</v>
      </c>
      <c r="F33" s="3">
        <v>98.066999999999993</v>
      </c>
      <c r="G33" s="3">
        <v>-4.5009689450671413</v>
      </c>
      <c r="H33" s="3">
        <v>-0.10604801577760795</v>
      </c>
    </row>
    <row r="34" spans="1:8" x14ac:dyDescent="0.3">
      <c r="A34" s="2">
        <v>2020</v>
      </c>
      <c r="B34" s="3">
        <v>9</v>
      </c>
      <c r="C34" s="3">
        <v>99.671999999999997</v>
      </c>
      <c r="D34" s="3">
        <v>2.4620413869671065</v>
      </c>
      <c r="E34" s="3">
        <v>0.62514430793599651</v>
      </c>
      <c r="F34" s="3">
        <v>97.697999999999993</v>
      </c>
      <c r="G34" s="3">
        <v>-1.9106233873153911</v>
      </c>
      <c r="H34" s="3">
        <v>1.9130669929115097E-2</v>
      </c>
    </row>
    <row r="35" spans="1:8" x14ac:dyDescent="0.3">
      <c r="A35" s="2">
        <v>2020</v>
      </c>
      <c r="B35" s="3">
        <v>10</v>
      </c>
      <c r="C35" s="3">
        <v>99.555000000000007</v>
      </c>
      <c r="D35" s="3">
        <v>1.5929546706941355</v>
      </c>
      <c r="E35" s="3">
        <v>0.80462899470792004</v>
      </c>
      <c r="F35" s="3">
        <v>100.715</v>
      </c>
      <c r="G35" s="3">
        <v>-2.0120058764581672</v>
      </c>
      <c r="H35" s="3">
        <v>0.1574649565425767</v>
      </c>
    </row>
    <row r="36" spans="1:8" x14ac:dyDescent="0.3">
      <c r="A36" s="2">
        <v>2020</v>
      </c>
      <c r="B36" s="3">
        <v>11</v>
      </c>
      <c r="C36" s="3">
        <v>91.474999999999994</v>
      </c>
      <c r="D36" s="3">
        <v>-5.9334670162990433</v>
      </c>
      <c r="E36" s="3">
        <v>0.98660921860507755</v>
      </c>
      <c r="F36" s="3">
        <v>97.245999999999995</v>
      </c>
      <c r="G36" s="3">
        <v>-5.5396361305112274</v>
      </c>
      <c r="H36" s="3">
        <v>0.30653803986161515</v>
      </c>
    </row>
    <row r="37" spans="1:8" x14ac:dyDescent="0.3">
      <c r="A37" s="2">
        <v>2020</v>
      </c>
      <c r="B37" s="3">
        <v>12</v>
      </c>
      <c r="C37" s="3">
        <v>116.148</v>
      </c>
      <c r="D37" s="3">
        <v>1.9119234177715105</v>
      </c>
      <c r="E37" s="3">
        <v>1.1685612913967656</v>
      </c>
      <c r="F37" s="3">
        <v>119.09099999999999</v>
      </c>
      <c r="G37" s="3">
        <v>-0.22536863270777863</v>
      </c>
      <c r="H37" s="3">
        <v>0.46378245798833262</v>
      </c>
    </row>
    <row r="38" spans="1:8" x14ac:dyDescent="0.3">
      <c r="A38" s="2">
        <v>2021</v>
      </c>
      <c r="B38" s="3">
        <v>1</v>
      </c>
      <c r="C38" s="3">
        <v>93.763999999999996</v>
      </c>
      <c r="D38" s="3">
        <v>-6.0302061514717291</v>
      </c>
      <c r="E38" s="3">
        <v>1.3474809640026344</v>
      </c>
      <c r="F38" s="3">
        <v>93.823999999999998</v>
      </c>
      <c r="G38" s="3">
        <v>-9.9327067993971507</v>
      </c>
      <c r="H38" s="3">
        <v>0.62622476470744415</v>
      </c>
    </row>
    <row r="39" spans="1:8" x14ac:dyDescent="0.3">
      <c r="A39" s="2">
        <v>2021</v>
      </c>
      <c r="B39" s="3">
        <v>2</v>
      </c>
      <c r="C39" s="3">
        <v>83.968000000000004</v>
      </c>
      <c r="D39" s="3">
        <v>-4.8305565000566713</v>
      </c>
      <c r="E39" s="3">
        <v>1.5204156097122212</v>
      </c>
      <c r="F39" s="3">
        <v>84.587999999999994</v>
      </c>
      <c r="G39" s="3">
        <v>-9.7602867597640248</v>
      </c>
      <c r="H39" s="3">
        <v>0.79084365608903318</v>
      </c>
    </row>
    <row r="40" spans="1:8" x14ac:dyDescent="0.3">
      <c r="A40" s="2">
        <v>2021</v>
      </c>
      <c r="B40" s="3">
        <v>3</v>
      </c>
      <c r="C40" s="3">
        <v>95.290999999999997</v>
      </c>
      <c r="D40" s="3">
        <v>18.938315983923726</v>
      </c>
      <c r="E40" s="3">
        <v>1.6839002624320436</v>
      </c>
      <c r="F40" s="3">
        <v>98.454999999999998</v>
      </c>
      <c r="G40" s="3">
        <v>16.364689335649874</v>
      </c>
      <c r="H40" s="3">
        <v>0.95388456906678676</v>
      </c>
    </row>
    <row r="41" spans="1:8" x14ac:dyDescent="0.3">
      <c r="A41" s="2">
        <v>2021</v>
      </c>
      <c r="B41" s="3">
        <v>4</v>
      </c>
      <c r="C41" s="3">
        <v>89.698999999999998</v>
      </c>
      <c r="D41" s="3">
        <v>37.326617471447385</v>
      </c>
      <c r="E41" s="3">
        <v>1.8340289163387744</v>
      </c>
      <c r="F41" s="3">
        <v>92.539000000000001</v>
      </c>
      <c r="G41" s="3">
        <v>36.022753998118539</v>
      </c>
      <c r="H41" s="3">
        <v>1.1108602231844023</v>
      </c>
    </row>
    <row r="42" spans="1:8" x14ac:dyDescent="0.3">
      <c r="A42" s="2">
        <v>2021</v>
      </c>
      <c r="B42" s="3">
        <v>5</v>
      </c>
      <c r="C42" s="3">
        <v>93.09</v>
      </c>
      <c r="D42" s="3">
        <v>20.444047665256381</v>
      </c>
      <c r="E42" s="3">
        <v>1.9680937889230787</v>
      </c>
      <c r="F42" s="3">
        <v>96.641999999999996</v>
      </c>
      <c r="G42" s="3">
        <v>18.100940975192458</v>
      </c>
      <c r="H42" s="3">
        <v>1.2583535327610345</v>
      </c>
    </row>
    <row r="43" spans="1:8" x14ac:dyDescent="0.3">
      <c r="A43" s="2">
        <v>2021</v>
      </c>
      <c r="B43" s="3">
        <v>6</v>
      </c>
      <c r="C43" s="3">
        <v>100.489</v>
      </c>
      <c r="D43" s="3">
        <v>5.0349109457312524</v>
      </c>
      <c r="E43" s="3">
        <v>2.085851860769727</v>
      </c>
      <c r="F43" s="3">
        <v>101.774</v>
      </c>
      <c r="G43" s="3">
        <v>2.2124915889164543</v>
      </c>
      <c r="H43" s="3">
        <v>1.3953718491835418</v>
      </c>
    </row>
    <row r="44" spans="1:8" x14ac:dyDescent="0.3">
      <c r="A44" s="2">
        <v>2021</v>
      </c>
      <c r="B44" s="3">
        <v>7</v>
      </c>
      <c r="C44" s="3">
        <v>114.923</v>
      </c>
      <c r="D44" s="3">
        <v>0.62957514622956623</v>
      </c>
      <c r="E44" s="3">
        <v>2.1883431648160121</v>
      </c>
      <c r="F44" s="3">
        <v>109.482</v>
      </c>
      <c r="G44" s="3">
        <v>0.55290227773696632</v>
      </c>
      <c r="H44" s="3">
        <v>1.5220921479667295</v>
      </c>
    </row>
    <row r="45" spans="1:8" x14ac:dyDescent="0.3">
      <c r="A45" s="2">
        <v>2021</v>
      </c>
      <c r="B45" s="3">
        <v>8</v>
      </c>
      <c r="C45" s="3">
        <v>114.973</v>
      </c>
      <c r="D45" s="3">
        <v>-1.1305724175125764E-2</v>
      </c>
      <c r="E45" s="3">
        <v>2.2768125297690163</v>
      </c>
      <c r="F45" s="3">
        <v>99.058000000000007</v>
      </c>
      <c r="G45" s="3">
        <v>1.0105336147735899</v>
      </c>
      <c r="H45" s="3">
        <v>1.6387481490517735</v>
      </c>
    </row>
    <row r="46" spans="1:8" x14ac:dyDescent="0.3">
      <c r="A46" s="2">
        <v>2021</v>
      </c>
      <c r="B46" s="3">
        <v>9</v>
      </c>
      <c r="C46" s="3">
        <v>99.397000000000006</v>
      </c>
      <c r="D46" s="3">
        <v>-0.27590496829600353</v>
      </c>
      <c r="E46" s="3">
        <v>2.3523965365567534</v>
      </c>
      <c r="F46" s="3">
        <v>99.290999999999997</v>
      </c>
      <c r="G46" s="3">
        <v>1.6305349137136993</v>
      </c>
      <c r="H46" s="3">
        <v>1.74550626752775</v>
      </c>
    </row>
    <row r="47" spans="1:8" x14ac:dyDescent="0.3">
      <c r="A47" s="2">
        <v>2021</v>
      </c>
      <c r="B47" s="3">
        <v>10</v>
      </c>
      <c r="C47" s="3">
        <v>98.864999999999995</v>
      </c>
      <c r="D47" s="3">
        <v>-0.69308422480037768</v>
      </c>
      <c r="E47" s="3">
        <v>2.4160728690062694</v>
      </c>
      <c r="F47" s="3">
        <v>100.544</v>
      </c>
      <c r="G47" s="3">
        <v>-0.16978602988632074</v>
      </c>
      <c r="H47" s="3">
        <v>1.8424892924744103</v>
      </c>
    </row>
    <row r="48" spans="1:8" x14ac:dyDescent="0.3">
      <c r="A48" s="2">
        <v>2021</v>
      </c>
      <c r="B48" s="3">
        <v>11</v>
      </c>
      <c r="C48" s="3">
        <v>99.162999999999997</v>
      </c>
      <c r="D48" s="3">
        <v>8.4044820989341407</v>
      </c>
      <c r="E48" s="3">
        <v>2.4686366900067735</v>
      </c>
      <c r="F48" s="3">
        <v>104.747</v>
      </c>
      <c r="G48" s="3">
        <v>7.7134278016576463</v>
      </c>
      <c r="H48" s="3">
        <v>1.9298120288497131</v>
      </c>
    </row>
    <row r="49" spans="1:8" x14ac:dyDescent="0.3">
      <c r="A49" s="2">
        <v>2021</v>
      </c>
      <c r="B49" s="3">
        <v>12</v>
      </c>
      <c r="C49" s="3">
        <v>116.379</v>
      </c>
      <c r="D49" s="3">
        <v>0.1988841822502474</v>
      </c>
      <c r="E49" s="3">
        <v>2.5106672487604058</v>
      </c>
      <c r="F49" s="3">
        <v>119.056</v>
      </c>
      <c r="G49" s="3">
        <v>-2.9389290542525259E-2</v>
      </c>
      <c r="H49" s="3">
        <v>2.0074495402697865</v>
      </c>
    </row>
    <row r="50" spans="1:8" x14ac:dyDescent="0.3">
      <c r="A50" s="2">
        <v>2022</v>
      </c>
      <c r="B50" s="3">
        <v>1</v>
      </c>
      <c r="C50" s="3">
        <v>98.948999999999998</v>
      </c>
      <c r="D50" s="3">
        <v>5.5298408770956931</v>
      </c>
      <c r="E50" s="3">
        <v>2.5431560059560372</v>
      </c>
      <c r="F50" s="3">
        <v>99.480999999999995</v>
      </c>
      <c r="G50" s="3">
        <v>6.0293741473397056</v>
      </c>
      <c r="H50" s="3">
        <v>2.0757785303349809</v>
      </c>
    </row>
    <row r="51" spans="1:8" x14ac:dyDescent="0.3">
      <c r="A51" s="2">
        <v>2022</v>
      </c>
      <c r="B51" s="3">
        <v>2</v>
      </c>
      <c r="C51" s="3">
        <v>87.933999999999997</v>
      </c>
      <c r="D51" s="3">
        <v>4.7232278963414531</v>
      </c>
      <c r="E51" s="3">
        <v>2.5669338817918086</v>
      </c>
      <c r="F51" s="3">
        <v>89.271000000000001</v>
      </c>
      <c r="G51" s="3">
        <v>5.5362462760675468</v>
      </c>
      <c r="H51" s="3">
        <v>2.1350342555046185</v>
      </c>
    </row>
    <row r="52" spans="1:8" x14ac:dyDescent="0.3">
      <c r="A52" s="2">
        <v>2022</v>
      </c>
      <c r="B52" s="3">
        <v>3</v>
      </c>
      <c r="C52" s="3">
        <v>95.075000000000003</v>
      </c>
      <c r="D52" s="3">
        <v>-0.22667408254714028</v>
      </c>
      <c r="E52" s="3">
        <v>2.5830392051374678</v>
      </c>
      <c r="F52" s="3">
        <v>97.751000000000005</v>
      </c>
      <c r="G52" s="3">
        <v>-0.71504748362195558</v>
      </c>
      <c r="H52" s="3">
        <v>2.1857265274892019</v>
      </c>
    </row>
    <row r="53" spans="1:8" x14ac:dyDescent="0.3">
      <c r="A53" s="2">
        <v>2022</v>
      </c>
      <c r="B53" s="3">
        <v>4</v>
      </c>
      <c r="C53" s="3">
        <v>97.375</v>
      </c>
      <c r="D53" s="3">
        <v>8.5575090023300113</v>
      </c>
      <c r="E53" s="3">
        <v>2.5926600475026618</v>
      </c>
      <c r="F53" s="3">
        <v>97.512</v>
      </c>
      <c r="G53" s="3">
        <v>5.3739504425161178</v>
      </c>
      <c r="H53" s="3">
        <v>2.2286013532784401</v>
      </c>
    </row>
    <row r="54" spans="1:8" x14ac:dyDescent="0.3">
      <c r="A54" s="2">
        <v>2022</v>
      </c>
      <c r="B54" s="3">
        <v>5</v>
      </c>
      <c r="C54" s="3">
        <v>97.382000000000005</v>
      </c>
      <c r="D54" s="3">
        <v>4.6105919003115226</v>
      </c>
      <c r="E54" s="3">
        <v>2.5967893614187263</v>
      </c>
      <c r="F54" s="3">
        <v>101.161</v>
      </c>
      <c r="G54" s="3">
        <v>4.6760207777156948</v>
      </c>
      <c r="H54" s="3">
        <v>2.2642032972223816</v>
      </c>
    </row>
    <row r="55" spans="1:8" x14ac:dyDescent="0.3">
      <c r="A55" s="2">
        <v>2022</v>
      </c>
      <c r="B55" s="3">
        <v>6</v>
      </c>
      <c r="C55" s="3">
        <v>100.438</v>
      </c>
      <c r="D55" s="3">
        <v>-5.0751823582684263E-2</v>
      </c>
      <c r="E55" s="3">
        <v>2.5968343250388606</v>
      </c>
      <c r="F55" s="3">
        <v>103.861</v>
      </c>
      <c r="G55" s="3">
        <v>2.050621966317534</v>
      </c>
      <c r="H55" s="3">
        <v>2.2932953506911611</v>
      </c>
    </row>
    <row r="56" spans="1:8" x14ac:dyDescent="0.3">
      <c r="A56" s="2">
        <v>2022</v>
      </c>
      <c r="B56" s="3">
        <v>7</v>
      </c>
      <c r="C56" s="3">
        <v>113.512</v>
      </c>
      <c r="D56" s="3">
        <v>-1.2277785995840729</v>
      </c>
      <c r="E56" s="3">
        <v>2.5943419639147987</v>
      </c>
      <c r="F56" s="3">
        <v>109.111</v>
      </c>
      <c r="G56" s="3">
        <v>-0.33886848979740591</v>
      </c>
      <c r="H56" s="3">
        <v>2.3168079923799469</v>
      </c>
    </row>
    <row r="57" spans="1:8" x14ac:dyDescent="0.3">
      <c r="A57" s="2">
        <v>2022</v>
      </c>
      <c r="B57" s="3">
        <v>8</v>
      </c>
      <c r="C57" s="3">
        <v>121.31</v>
      </c>
      <c r="D57" s="3">
        <v>5.5117288406843379</v>
      </c>
      <c r="E57" s="3">
        <v>2.5906754434490642</v>
      </c>
      <c r="F57" s="3">
        <v>102.994</v>
      </c>
      <c r="G57" s="3">
        <v>3.9734297078479308</v>
      </c>
      <c r="H57" s="3">
        <v>2.3356548486655484</v>
      </c>
    </row>
    <row r="58" spans="1:8" x14ac:dyDescent="0.3">
      <c r="A58" s="2">
        <v>2022</v>
      </c>
      <c r="B58" s="3">
        <v>9</v>
      </c>
      <c r="C58" s="3">
        <v>100.517</v>
      </c>
      <c r="D58" s="3">
        <v>1.126794571264722</v>
      </c>
      <c r="E58" s="3">
        <v>2.5869325040050488</v>
      </c>
      <c r="F58" s="3">
        <v>101.056</v>
      </c>
      <c r="G58" s="3">
        <v>1.7776032067357672</v>
      </c>
      <c r="H58" s="3">
        <v>2.3505651239468452</v>
      </c>
    </row>
    <row r="59" spans="1:8" x14ac:dyDescent="0.3">
      <c r="A59" s="2">
        <v>2022</v>
      </c>
      <c r="B59" s="3">
        <v>10</v>
      </c>
      <c r="C59" s="3">
        <v>96.238</v>
      </c>
      <c r="D59" s="3">
        <v>-2.6571587518332995</v>
      </c>
      <c r="E59" s="3">
        <v>2.5844137368765079</v>
      </c>
      <c r="F59" s="3">
        <v>100.53</v>
      </c>
      <c r="G59" s="3">
        <v>-1.3924252068742149E-2</v>
      </c>
      <c r="H59" s="3">
        <v>2.3623817569879386</v>
      </c>
    </row>
    <row r="60" spans="1:8" x14ac:dyDescent="0.3">
      <c r="A60" s="2">
        <v>2022</v>
      </c>
      <c r="B60" s="3">
        <v>11</v>
      </c>
      <c r="C60" s="3">
        <v>97.543999999999997</v>
      </c>
      <c r="D60" s="3">
        <v>-1.6326654094773296</v>
      </c>
      <c r="E60" s="3">
        <v>2.5843183348896459</v>
      </c>
      <c r="F60" s="3">
        <v>102.446</v>
      </c>
      <c r="G60" s="3">
        <v>-2.1967216244856647</v>
      </c>
      <c r="H60" s="3">
        <v>2.3719078975309009</v>
      </c>
    </row>
    <row r="61" spans="1:8" x14ac:dyDescent="0.3">
      <c r="A61" s="2">
        <v>2022</v>
      </c>
      <c r="B61" s="3">
        <v>12</v>
      </c>
      <c r="C61" s="3">
        <v>117.932</v>
      </c>
      <c r="D61" s="3">
        <v>1.3344331881181226</v>
      </c>
      <c r="E61" s="3">
        <v>2.5874814927811731</v>
      </c>
      <c r="F61" s="3">
        <v>120.033</v>
      </c>
      <c r="G61" s="3">
        <v>0.82062222819514474</v>
      </c>
      <c r="H61" s="3">
        <v>2.3797816740671753</v>
      </c>
    </row>
    <row r="62" spans="1:8" x14ac:dyDescent="0.3">
      <c r="A62" s="2">
        <v>2023</v>
      </c>
      <c r="B62" s="3">
        <v>1</v>
      </c>
      <c r="C62" s="3">
        <v>100.57299999999999</v>
      </c>
      <c r="D62" s="3">
        <v>1.6412495325874854</v>
      </c>
      <c r="E62" s="3">
        <v>2.5944455591944404</v>
      </c>
      <c r="F62" s="3">
        <v>102.337</v>
      </c>
      <c r="G62" s="3">
        <v>2.870899970848706</v>
      </c>
      <c r="H62" s="3">
        <v>2.3863239491491766</v>
      </c>
    </row>
    <row r="63" spans="1:8" x14ac:dyDescent="0.3">
      <c r="A63" s="2">
        <v>2023</v>
      </c>
      <c r="B63" s="3">
        <v>2</v>
      </c>
      <c r="C63" s="3">
        <v>86.99</v>
      </c>
      <c r="D63" s="3">
        <v>-1.0735324220438103</v>
      </c>
      <c r="E63" s="3">
        <v>2.6056658655294194</v>
      </c>
      <c r="F63" s="3">
        <v>89.646000000000001</v>
      </c>
      <c r="G63" s="3">
        <v>0.42006922740867036</v>
      </c>
      <c r="H63" s="3">
        <v>2.3917473103677995</v>
      </c>
    </row>
    <row r="64" spans="1:8" x14ac:dyDescent="0.3">
      <c r="A64" s="2">
        <v>2023</v>
      </c>
      <c r="B64" s="3">
        <v>3</v>
      </c>
      <c r="C64" s="3">
        <v>96.554000000000002</v>
      </c>
      <c r="D64" s="3">
        <v>1.5556139889560949</v>
      </c>
      <c r="E64" s="3">
        <v>2.6215315490175666</v>
      </c>
      <c r="F64" s="3">
        <v>101.985</v>
      </c>
      <c r="G64" s="3">
        <v>4.3314134893760681</v>
      </c>
      <c r="H64" s="3">
        <v>2.3962979964265578</v>
      </c>
    </row>
    <row r="65" spans="1:8" x14ac:dyDescent="0.3">
      <c r="A65" s="2">
        <v>2023</v>
      </c>
      <c r="B65" s="3">
        <v>4</v>
      </c>
      <c r="C65" s="3">
        <v>96.494</v>
      </c>
      <c r="D65" s="3">
        <v>-0.90474967907573367</v>
      </c>
      <c r="E65" s="3">
        <v>2.6421762470092571</v>
      </c>
      <c r="F65" s="3">
        <v>99.07</v>
      </c>
      <c r="G65" s="3">
        <v>1.5977520715399152</v>
      </c>
      <c r="H65" s="3">
        <v>2.4000853239398698</v>
      </c>
    </row>
    <row r="66" spans="1:8" x14ac:dyDescent="0.3">
      <c r="A66" s="2">
        <v>2023</v>
      </c>
      <c r="B66" s="3">
        <v>5</v>
      </c>
      <c r="C66" s="3">
        <v>98.844999999999999</v>
      </c>
      <c r="D66" s="3">
        <v>1.5023310262676892</v>
      </c>
      <c r="E66" s="3">
        <v>2.6676595748020837</v>
      </c>
      <c r="F66" s="3">
        <v>104.651</v>
      </c>
      <c r="G66" s="3">
        <v>3.4499461254831276</v>
      </c>
      <c r="H66" s="3">
        <v>2.4033529925424979</v>
      </c>
    </row>
    <row r="67" spans="1:8" x14ac:dyDescent="0.3">
      <c r="A67" s="2">
        <v>2023</v>
      </c>
      <c r="B67" s="3">
        <v>6</v>
      </c>
      <c r="C67" s="3">
        <v>103.74</v>
      </c>
      <c r="D67" s="3">
        <v>3.2876003106393936</v>
      </c>
      <c r="E67" s="3">
        <v>2.6977948333932162</v>
      </c>
      <c r="F67" s="3">
        <v>107.48399999999999</v>
      </c>
      <c r="G67" s="3">
        <v>3.4883161148072883</v>
      </c>
      <c r="H67" s="3">
        <v>2.4062889842822321</v>
      </c>
    </row>
    <row r="68" spans="1:8" x14ac:dyDescent="0.3">
      <c r="A68" s="2">
        <v>2023</v>
      </c>
      <c r="B68" s="3">
        <v>7</v>
      </c>
      <c r="C68" s="3">
        <v>117.77500000000001</v>
      </c>
      <c r="D68" s="3">
        <v>3.7555500740009906</v>
      </c>
      <c r="E68" s="3">
        <v>2.7323143981861762</v>
      </c>
      <c r="F68" s="3">
        <v>112.446</v>
      </c>
      <c r="G68" s="3">
        <v>3.0565204241552069</v>
      </c>
      <c r="H68" s="3">
        <v>2.4091539612855386</v>
      </c>
    </row>
    <row r="69" spans="1:8" x14ac:dyDescent="0.3">
      <c r="A69" s="2">
        <v>2023</v>
      </c>
      <c r="B69" s="3">
        <v>8</v>
      </c>
      <c r="C69" s="3">
        <v>122.697</v>
      </c>
      <c r="D69" s="3">
        <v>1.1433517434671581</v>
      </c>
      <c r="E69" s="3">
        <v>2.7709916032981816</v>
      </c>
      <c r="F69" s="3">
        <v>104.142</v>
      </c>
      <c r="G69" s="3">
        <v>1.1146280365846417</v>
      </c>
      <c r="H69" s="3">
        <v>2.4122837264518369</v>
      </c>
    </row>
    <row r="70" spans="1:8" x14ac:dyDescent="0.3">
      <c r="A70" s="2">
        <v>2023</v>
      </c>
      <c r="B70" s="3">
        <v>9</v>
      </c>
      <c r="C70" s="3">
        <v>101.152</v>
      </c>
      <c r="D70" s="3">
        <v>0.63173393555320256</v>
      </c>
      <c r="E70" s="3">
        <v>2.8136708408794933</v>
      </c>
      <c r="F70" s="3">
        <v>102.651</v>
      </c>
      <c r="G70" s="3">
        <v>1.5783328055731571</v>
      </c>
      <c r="H70" s="3">
        <v>2.4160590386849123</v>
      </c>
    </row>
    <row r="71" spans="1:8" x14ac:dyDescent="0.3">
      <c r="A71" s="2">
        <v>2023</v>
      </c>
      <c r="B71" s="3">
        <v>10</v>
      </c>
      <c r="C71" s="3">
        <v>99.313999999999993</v>
      </c>
      <c r="D71" s="3">
        <v>3.1962426484340778</v>
      </c>
      <c r="E71" s="3">
        <v>2.860083472534551</v>
      </c>
      <c r="F71" s="3">
        <v>102.31</v>
      </c>
      <c r="G71" s="3">
        <v>1.7706157365960484</v>
      </c>
      <c r="H71" s="3">
        <v>2.4207705419100876</v>
      </c>
    </row>
    <row r="72" spans="1:8" x14ac:dyDescent="0.3">
      <c r="A72" s="2">
        <v>2023</v>
      </c>
      <c r="B72" s="3">
        <v>11</v>
      </c>
      <c r="C72" s="3">
        <v>102.242</v>
      </c>
      <c r="D72" s="3">
        <v>4.8162880341179548</v>
      </c>
      <c r="E72" s="3">
        <v>2.9098093364715916</v>
      </c>
      <c r="F72" s="3">
        <v>106.286</v>
      </c>
      <c r="G72" s="3">
        <v>3.7483161860882852</v>
      </c>
      <c r="H72" s="3">
        <v>2.4266507046198296</v>
      </c>
    </row>
    <row r="73" spans="1:8" x14ac:dyDescent="0.3">
      <c r="A73" s="2">
        <v>2023</v>
      </c>
      <c r="B73" s="3">
        <v>12</v>
      </c>
      <c r="C73" s="3">
        <v>120.596</v>
      </c>
      <c r="D73" s="3">
        <v>2.2589288742665303</v>
      </c>
      <c r="E73" s="3">
        <v>2.9624516152860672</v>
      </c>
      <c r="F73" s="3">
        <v>121.34399999999999</v>
      </c>
      <c r="G73" s="3">
        <v>1.0921996450975913</v>
      </c>
      <c r="H73" s="3">
        <v>2.4338868456673479</v>
      </c>
    </row>
    <row r="74" spans="1:8" x14ac:dyDescent="0.3">
      <c r="A74" s="2">
        <v>2024</v>
      </c>
      <c r="B74" s="3">
        <v>1</v>
      </c>
      <c r="C74" s="3">
        <v>103.816</v>
      </c>
      <c r="D74" s="3">
        <v>3.2245234804569867</v>
      </c>
      <c r="E74" s="3">
        <v>3.0177458859274324</v>
      </c>
      <c r="F74" s="3">
        <v>104.64100000000001</v>
      </c>
      <c r="G74" s="3">
        <v>2.2513851295230536</v>
      </c>
      <c r="H74" s="3">
        <v>2.4427580662309545</v>
      </c>
    </row>
    <row r="75" spans="1:8" x14ac:dyDescent="0.3">
      <c r="A75" s="2">
        <v>2024</v>
      </c>
      <c r="B75" s="3">
        <v>2</v>
      </c>
      <c r="C75" s="3">
        <v>93.16</v>
      </c>
      <c r="D75" s="3">
        <v>7.0927692838257395</v>
      </c>
      <c r="E75" s="3">
        <v>3.0753788695992377</v>
      </c>
      <c r="F75" s="3">
        <v>94.016999999999996</v>
      </c>
      <c r="G75" s="3">
        <v>4.8758449902951639</v>
      </c>
      <c r="H75" s="3">
        <v>2.4534502947666987</v>
      </c>
    </row>
    <row r="76" spans="1:8" x14ac:dyDescent="0.3">
      <c r="A76" s="2">
        <v>2024</v>
      </c>
      <c r="B76" s="3">
        <v>3</v>
      </c>
      <c r="C76" s="3">
        <v>100.699</v>
      </c>
      <c r="D76" s="3">
        <v>4.2929345236862204</v>
      </c>
      <c r="E76" s="3">
        <v>3.1350516470602092</v>
      </c>
      <c r="F76" s="3">
        <v>100.52500000000001</v>
      </c>
      <c r="G76" s="3">
        <v>-1.431583075942533</v>
      </c>
      <c r="H76" s="3">
        <v>2.466136169943359</v>
      </c>
    </row>
    <row r="77" spans="1:8" x14ac:dyDescent="0.3">
      <c r="A77" s="2">
        <v>2024</v>
      </c>
      <c r="B77" s="3">
        <v>4</v>
      </c>
      <c r="C77" s="3">
        <v>99.391999999999996</v>
      </c>
      <c r="D77" s="3">
        <v>3.0032955416916973</v>
      </c>
      <c r="E77" s="3">
        <v>3.1967442845145051</v>
      </c>
      <c r="F77" s="3">
        <v>101.794</v>
      </c>
      <c r="G77" s="3">
        <v>2.7495710103967008</v>
      </c>
      <c r="H77" s="3">
        <v>2.4811565522835703</v>
      </c>
    </row>
    <row r="78" spans="1:8" x14ac:dyDescent="0.3">
      <c r="A78" s="2">
        <v>2024</v>
      </c>
      <c r="B78" s="3">
        <v>5</v>
      </c>
      <c r="C78" s="3">
        <v>101.416</v>
      </c>
      <c r="D78" s="3">
        <v>2.6010420355101482</v>
      </c>
      <c r="E78" s="3">
        <v>3.2605172566993832</v>
      </c>
      <c r="F78" s="3">
        <v>105.074</v>
      </c>
      <c r="G78" s="3">
        <v>0.40420062875654583</v>
      </c>
      <c r="H78" s="3">
        <v>2.4985816273623365</v>
      </c>
    </row>
    <row r="79" spans="1:8" x14ac:dyDescent="0.3">
      <c r="A79" s="2">
        <v>2024</v>
      </c>
      <c r="B79" s="3">
        <v>6</v>
      </c>
      <c r="C79" s="3">
        <v>102.178</v>
      </c>
      <c r="D79" s="3">
        <v>-1.5056872951609734</v>
      </c>
      <c r="E79" s="3">
        <v>3.3264176044116276</v>
      </c>
      <c r="F79" s="3">
        <v>106.01300000000001</v>
      </c>
      <c r="G79" s="3">
        <v>-1.3685757880242511</v>
      </c>
      <c r="H79" s="3">
        <v>2.5185002206475868</v>
      </c>
    </row>
    <row r="80" spans="1:8" x14ac:dyDescent="0.3">
      <c r="A80" s="2">
        <v>2024</v>
      </c>
      <c r="B80" s="3">
        <v>7</v>
      </c>
      <c r="C80" s="3">
        <v>123.571</v>
      </c>
      <c r="D80" s="3">
        <v>4.921248142644874</v>
      </c>
      <c r="E80" s="3">
        <v>3.3944465715576619</v>
      </c>
      <c r="F80" s="3">
        <v>115.66</v>
      </c>
      <c r="G80" s="3">
        <v>2.8582608540988597</v>
      </c>
      <c r="H80" s="3">
        <v>2.5408557144823476</v>
      </c>
    </row>
    <row r="81" spans="1:8" x14ac:dyDescent="0.3">
      <c r="A81" s="2">
        <v>2024</v>
      </c>
      <c r="B81" s="3">
        <v>8</v>
      </c>
      <c r="C81" s="3">
        <v>129.00899999999999</v>
      </c>
      <c r="D81" s="3">
        <v>5.1443800581921106</v>
      </c>
      <c r="E81" s="3">
        <v>3.4642698392036628</v>
      </c>
      <c r="F81" s="3">
        <v>107.40300000000001</v>
      </c>
      <c r="G81" s="3">
        <v>3.1313014921933613</v>
      </c>
      <c r="H81" s="3">
        <v>2.5653215553757094</v>
      </c>
    </row>
    <row r="82" spans="1:8" x14ac:dyDescent="0.3">
      <c r="A82" s="2">
        <v>2024</v>
      </c>
      <c r="B82" s="3">
        <v>9</v>
      </c>
      <c r="C82" s="3">
        <v>104.22199999999999</v>
      </c>
      <c r="D82" s="3">
        <v>3.0350363808921088</v>
      </c>
      <c r="E82" s="3">
        <v>3.5356591163026878</v>
      </c>
      <c r="F82" s="3">
        <v>104.482</v>
      </c>
      <c r="G82" s="3">
        <v>1.7837137485265719</v>
      </c>
      <c r="H82" s="3">
        <v>2.5915932318603483</v>
      </c>
    </row>
    <row r="83" spans="1:8" x14ac:dyDescent="0.3">
      <c r="A83" s="2">
        <v>2024</v>
      </c>
      <c r="B83" s="3">
        <v>10</v>
      </c>
      <c r="C83" s="3">
        <v>104.559</v>
      </c>
      <c r="D83" s="3">
        <v>5.2812292325352006</v>
      </c>
      <c r="E83" s="3">
        <v>3.6085027861285579</v>
      </c>
      <c r="F83" s="3">
        <v>107.85299999999999</v>
      </c>
      <c r="G83" s="3">
        <v>5.4178477177206474</v>
      </c>
      <c r="H83" s="3">
        <v>2.6194055366312194</v>
      </c>
    </row>
    <row r="84" spans="1:8" x14ac:dyDescent="0.3">
      <c r="A84" s="2">
        <v>2024</v>
      </c>
      <c r="B84" s="3">
        <v>11</v>
      </c>
      <c r="C84" s="3">
        <v>105.41800000000001</v>
      </c>
      <c r="D84" s="3">
        <v>3.1063555094775097</v>
      </c>
      <c r="E84" s="3">
        <v>3.6826544664873571</v>
      </c>
      <c r="F84" s="3">
        <v>108.212</v>
      </c>
      <c r="G84" s="3">
        <v>1.8120919029787519</v>
      </c>
      <c r="H84" s="3">
        <v>2.6484371596413796</v>
      </c>
    </row>
    <row r="85" spans="1:8" x14ac:dyDescent="0.3">
      <c r="A85" s="2">
        <v>2024</v>
      </c>
      <c r="B85" s="3">
        <v>12</v>
      </c>
      <c r="C85" s="3">
        <v>124.979</v>
      </c>
      <c r="D85" s="3">
        <v>3.6344489037779093</v>
      </c>
      <c r="E85" s="3">
        <v>3.7580839367439474</v>
      </c>
      <c r="F85" s="3">
        <v>125.82299999999999</v>
      </c>
      <c r="G85" s="3">
        <v>3.6911590189873333</v>
      </c>
      <c r="H85" s="3">
        <v>2.6785611271064615</v>
      </c>
    </row>
    <row r="86" spans="1:8" x14ac:dyDescent="0.3">
      <c r="A86" s="2">
        <v>2025</v>
      </c>
      <c r="B86" s="3">
        <v>1</v>
      </c>
      <c r="C86" s="3">
        <v>107.339</v>
      </c>
      <c r="D86" s="3">
        <v>3.393503891500349</v>
      </c>
      <c r="E86" s="3">
        <v>3.8347209555022874</v>
      </c>
      <c r="F86" s="3">
        <v>106.982</v>
      </c>
      <c r="G86" s="3">
        <v>2.2371728098928623</v>
      </c>
      <c r="H86" s="3">
        <v>2.7095923857103847</v>
      </c>
    </row>
    <row r="87" spans="1:8" x14ac:dyDescent="0.3">
      <c r="A87" s="2">
        <v>2025</v>
      </c>
      <c r="B87" s="3">
        <v>2</v>
      </c>
      <c r="C87" s="3">
        <v>93.546000000000006</v>
      </c>
      <c r="D87" s="3">
        <v>0.41434091884930968</v>
      </c>
      <c r="E87" s="3">
        <v>3.9124866956001574</v>
      </c>
      <c r="F87" s="3">
        <v>94.734999999999999</v>
      </c>
      <c r="G87" s="3">
        <v>0.76369167278258487</v>
      </c>
      <c r="H87" s="3">
        <v>2.7414162014351158</v>
      </c>
    </row>
    <row r="88" spans="1:8" x14ac:dyDescent="0.3">
      <c r="A88" s="2">
        <v>2025</v>
      </c>
      <c r="B88" s="3">
        <v>3</v>
      </c>
      <c r="C88" s="3">
        <v>103.672</v>
      </c>
      <c r="D88" s="3">
        <v>2.9523629827505671</v>
      </c>
      <c r="E88" s="3">
        <v>3.9912716898014473</v>
      </c>
      <c r="F88" s="3">
        <v>104.376</v>
      </c>
      <c r="G88" s="3">
        <v>3.8308878388460643</v>
      </c>
      <c r="H88" s="3">
        <v>2.7738850333476339</v>
      </c>
    </row>
    <row r="89" spans="1:8" x14ac:dyDescent="0.3">
      <c r="A89" s="2">
        <v>2025</v>
      </c>
      <c r="B89" s="3">
        <v>4</v>
      </c>
      <c r="C89" s="3">
        <v>106.04600000000001</v>
      </c>
      <c r="D89" s="3">
        <v>6.6947037990985336</v>
      </c>
      <c r="E89" s="3">
        <v>4.0707235440799954</v>
      </c>
      <c r="F89" s="3">
        <v>105.572</v>
      </c>
      <c r="G89" s="3">
        <v>3.7114171758649839</v>
      </c>
      <c r="H89" s="3">
        <v>2.8067139985337621</v>
      </c>
    </row>
    <row r="90" spans="1:8" x14ac:dyDescent="0.3">
      <c r="A90" s="2">
        <v>2025</v>
      </c>
      <c r="B90" s="3">
        <v>5</v>
      </c>
      <c r="C90" s="3">
        <v>109.164</v>
      </c>
      <c r="D90" s="3">
        <v>7.6398201467224203</v>
      </c>
      <c r="E90" s="3">
        <v>4.150417717971651</v>
      </c>
      <c r="F90" s="3">
        <v>110.307</v>
      </c>
      <c r="G90" s="3">
        <v>4.9802995983782905</v>
      </c>
      <c r="H90" s="3">
        <v>2.8396916170519271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F100" sqref="F100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3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3">
      <c r="A3" s="2"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3">
      <c r="A4" s="2"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3">
      <c r="A5" s="2"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3">
      <c r="A6" s="2"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3">
      <c r="A7" s="2"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3">
      <c r="A8" s="2"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3">
      <c r="A9" s="2"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3">
      <c r="A10" s="2"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3">
      <c r="A11" s="2"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3">
      <c r="A12" s="2"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3">
      <c r="A13" s="2"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3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3">
      <c r="A15" s="2"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3">
      <c r="A16" s="2"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3">
      <c r="A17" s="2"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3">
      <c r="A18" s="2"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3">
      <c r="A19" s="2"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3">
      <c r="A20" s="2"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3">
      <c r="A21" s="2"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3">
      <c r="A22" s="2"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3">
      <c r="A23" s="2"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3">
      <c r="A24" s="2"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3">
      <c r="A25" s="2"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3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3">
      <c r="A27" s="2"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3">
      <c r="A28" s="2"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3">
      <c r="A29" s="2"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3">
      <c r="A30" s="2"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3">
      <c r="A31" s="2"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3">
      <c r="A32" s="2"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3">
      <c r="A33" s="2"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3">
      <c r="A34" s="2"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3">
      <c r="A35" s="2"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3">
      <c r="A36" s="2"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3">
      <c r="A37" s="2"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3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3">
      <c r="A39" s="2"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3">
      <c r="A40" s="2"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3">
      <c r="A41" s="2"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3">
      <c r="A42" s="2"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3">
      <c r="A43" s="2"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3">
      <c r="A44" s="2"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3">
      <c r="A45" s="2"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3">
      <c r="A46" s="2"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3">
      <c r="A47" s="2"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3">
      <c r="A48" s="2"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3">
      <c r="A49" s="2"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3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3">
      <c r="A51" s="2"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3">
      <c r="A52" s="2"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3">
      <c r="A53" s="2"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3">
      <c r="A54" s="2"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3">
      <c r="A55" s="2"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3">
      <c r="A56" s="2"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3">
      <c r="A57" s="2"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3">
      <c r="A58" s="2"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3">
      <c r="A59" s="2"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3">
      <c r="A60" s="2"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3">
      <c r="A61" s="2"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3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3">
      <c r="A63" s="2"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3">
      <c r="A64" s="2"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3">
      <c r="A65" s="2"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3">
      <c r="A66" s="2"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3">
      <c r="A67" s="2"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3">
      <c r="A68" s="2"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3">
      <c r="A69" s="2"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3">
      <c r="A70" s="2"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3">
      <c r="A71" s="2"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3">
      <c r="A72" s="2"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3">
      <c r="A73" s="2"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3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3">
      <c r="A75" s="2"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3">
      <c r="A76" s="2"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3">
      <c r="A77" s="2"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3">
      <c r="A78" s="2"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3">
      <c r="A79" s="2"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3">
      <c r="A80" s="2"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3">
      <c r="A81" s="2"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3">
      <c r="A82" s="2"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3">
      <c r="A83" s="2"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3">
      <c r="A84" s="2"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3">
      <c r="A85" s="2"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3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3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3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3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3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4.8155912617800665</v>
      </c>
      <c r="F2" s="3">
        <v>22829627.808120038</v>
      </c>
      <c r="G2" s="3">
        <v>6.4810928347234897</v>
      </c>
      <c r="H2" s="3">
        <v>4.6678915693862955</v>
      </c>
    </row>
    <row r="3" spans="1:8" x14ac:dyDescent="0.3">
      <c r="A3" s="2">
        <v>2018</v>
      </c>
      <c r="B3" s="3">
        <v>2</v>
      </c>
      <c r="C3" s="3">
        <v>182538.96195999999</v>
      </c>
      <c r="D3" s="3">
        <v>-2.7735069524259859</v>
      </c>
      <c r="E3" s="3">
        <v>5.0952458566056649</v>
      </c>
      <c r="F3" s="3">
        <v>22589523.721459996</v>
      </c>
      <c r="G3" s="3">
        <v>2.3278738827444689</v>
      </c>
      <c r="H3" s="3">
        <v>4.3068972782580612</v>
      </c>
    </row>
    <row r="4" spans="1:8" x14ac:dyDescent="0.3">
      <c r="A4" s="2">
        <v>2018</v>
      </c>
      <c r="B4" s="3">
        <v>3</v>
      </c>
      <c r="C4" s="3">
        <v>203638.91304000001</v>
      </c>
      <c r="D4" s="3">
        <v>-14.434356093986956</v>
      </c>
      <c r="E4" s="3">
        <v>5.3625609715458618</v>
      </c>
      <c r="F4" s="3">
        <v>25605526.83364002</v>
      </c>
      <c r="G4" s="3">
        <v>-2.3651944212244924</v>
      </c>
      <c r="H4" s="3">
        <v>3.9573086070816776</v>
      </c>
    </row>
    <row r="5" spans="1:8" x14ac:dyDescent="0.3">
      <c r="A5" s="2">
        <v>2018</v>
      </c>
      <c r="B5" s="3">
        <v>4</v>
      </c>
      <c r="C5" s="3">
        <v>219542.25821</v>
      </c>
      <c r="D5" s="3">
        <v>8.8042595987608543</v>
      </c>
      <c r="E5" s="3">
        <v>5.6139745940751187</v>
      </c>
      <c r="F5" s="3">
        <v>23858353.655670028</v>
      </c>
      <c r="G5" s="3">
        <v>9.4610074514720033</v>
      </c>
      <c r="H5" s="3">
        <v>3.6206150123942207</v>
      </c>
    </row>
    <row r="6" spans="1:8" x14ac:dyDescent="0.3">
      <c r="A6" s="2">
        <v>2018</v>
      </c>
      <c r="B6" s="3">
        <v>5</v>
      </c>
      <c r="C6" s="3">
        <v>206738.69636</v>
      </c>
      <c r="D6" s="3">
        <v>-5.4507403879095806</v>
      </c>
      <c r="E6" s="3">
        <v>5.8445499257605693</v>
      </c>
      <c r="F6" s="3">
        <v>25309319.606359996</v>
      </c>
      <c r="G6" s="3">
        <v>-0.19623776540104165</v>
      </c>
      <c r="H6" s="3">
        <v>3.2978668880224671</v>
      </c>
    </row>
    <row r="7" spans="1:8" x14ac:dyDescent="0.3">
      <c r="A7" s="2">
        <v>2018</v>
      </c>
      <c r="B7" s="3">
        <v>6</v>
      </c>
      <c r="C7" s="3">
        <v>204062.43223999999</v>
      </c>
      <c r="D7" s="3">
        <v>-4.0737023683058871</v>
      </c>
      <c r="E7" s="3">
        <v>6.0495717157391153</v>
      </c>
      <c r="F7" s="3">
        <v>24724040.73133003</v>
      </c>
      <c r="G7" s="3">
        <v>3.1086286138920061</v>
      </c>
      <c r="H7" s="3">
        <v>2.9905202106014621</v>
      </c>
    </row>
    <row r="8" spans="1:8" x14ac:dyDescent="0.3">
      <c r="A8" s="2">
        <v>2018</v>
      </c>
      <c r="B8" s="3">
        <v>7</v>
      </c>
      <c r="C8" s="3">
        <v>310794.23757</v>
      </c>
      <c r="D8" s="3">
        <v>101.44849266463369</v>
      </c>
      <c r="E8" s="3">
        <v>6.2235403179869868</v>
      </c>
      <c r="F8" s="3">
        <v>24354883.864849966</v>
      </c>
      <c r="G8" s="3">
        <v>9.7609160509094082</v>
      </c>
      <c r="H8" s="3">
        <v>2.6997883106097635</v>
      </c>
    </row>
    <row r="9" spans="1:8" x14ac:dyDescent="0.3">
      <c r="A9" s="2">
        <v>2018</v>
      </c>
      <c r="B9" s="3">
        <v>8</v>
      </c>
      <c r="C9" s="3">
        <v>181319.62471999999</v>
      </c>
      <c r="D9" s="3">
        <v>0.69434740650515803</v>
      </c>
      <c r="E9" s="3">
        <v>6.3602530813356886</v>
      </c>
      <c r="F9" s="3">
        <v>20714785.097650032</v>
      </c>
      <c r="G9" s="3">
        <v>7.6782941425479923</v>
      </c>
      <c r="H9" s="3">
        <v>2.4268927204983797</v>
      </c>
    </row>
    <row r="10" spans="1:8" x14ac:dyDescent="0.3">
      <c r="A10" s="2">
        <v>2018</v>
      </c>
      <c r="B10" s="3">
        <v>9</v>
      </c>
      <c r="C10" s="3">
        <v>228221.61536</v>
      </c>
      <c r="D10" s="3">
        <v>23.439270929698818</v>
      </c>
      <c r="E10" s="3">
        <v>6.460120198529685</v>
      </c>
      <c r="F10" s="3">
        <v>22176855.842539951</v>
      </c>
      <c r="G10" s="3">
        <v>-4.6464302746944792</v>
      </c>
      <c r="H10" s="3">
        <v>2.1735453288113944</v>
      </c>
    </row>
    <row r="11" spans="1:8" x14ac:dyDescent="0.3">
      <c r="A11" s="2">
        <v>2018</v>
      </c>
      <c r="B11" s="3">
        <v>10</v>
      </c>
      <c r="C11" s="3">
        <v>245712.19482</v>
      </c>
      <c r="D11" s="3">
        <v>24.776083784307268</v>
      </c>
      <c r="E11" s="3">
        <v>6.5231583966415787</v>
      </c>
      <c r="F11" s="3">
        <v>26413344.610279996</v>
      </c>
      <c r="G11" s="3">
        <v>8.9620020597592998</v>
      </c>
      <c r="H11" s="3">
        <v>1.9418227047472012</v>
      </c>
    </row>
    <row r="12" spans="1:8" x14ac:dyDescent="0.3">
      <c r="A12" s="2">
        <v>2018</v>
      </c>
      <c r="B12" s="3">
        <v>11</v>
      </c>
      <c r="C12" s="3">
        <v>239218.39017999999</v>
      </c>
      <c r="D12" s="3">
        <v>18.503582986308697</v>
      </c>
      <c r="E12" s="3">
        <v>6.550563510433637</v>
      </c>
      <c r="F12" s="3">
        <v>25280962.697820004</v>
      </c>
      <c r="G12" s="3">
        <v>-0.29015209177515322</v>
      </c>
      <c r="H12" s="3">
        <v>1.7333278080872834</v>
      </c>
    </row>
    <row r="13" spans="1:8" x14ac:dyDescent="0.3">
      <c r="A13" s="2">
        <v>2018</v>
      </c>
      <c r="B13" s="3">
        <v>12</v>
      </c>
      <c r="C13" s="3">
        <v>189582.60956000001</v>
      </c>
      <c r="D13" s="3">
        <v>15.257345927386323</v>
      </c>
      <c r="E13" s="3">
        <v>6.5447989389311614</v>
      </c>
      <c r="F13" s="3">
        <v>21166697.926720001</v>
      </c>
      <c r="G13" s="3">
        <v>-3.6593515213272809</v>
      </c>
      <c r="H13" s="3">
        <v>1.5501511110683337</v>
      </c>
    </row>
    <row r="14" spans="1:8" x14ac:dyDescent="0.3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6.5091581519563864</v>
      </c>
      <c r="F14" s="3">
        <v>22525343.531439986</v>
      </c>
      <c r="G14" s="3">
        <v>-1.3328481709711681</v>
      </c>
      <c r="H14" s="3">
        <v>1.3942425664895544</v>
      </c>
    </row>
    <row r="15" spans="1:8" x14ac:dyDescent="0.3">
      <c r="A15" s="2">
        <v>2019</v>
      </c>
      <c r="B15" s="3">
        <v>2</v>
      </c>
      <c r="C15" s="3">
        <v>195790.32212</v>
      </c>
      <c r="D15" s="3">
        <v>7.259469440230415</v>
      </c>
      <c r="E15" s="3">
        <v>6.4475396573168569</v>
      </c>
      <c r="F15" s="3">
        <v>23018840.082270019</v>
      </c>
      <c r="G15" s="3">
        <v>1.9005109009986532</v>
      </c>
      <c r="H15" s="3">
        <v>1.2671903561340088</v>
      </c>
    </row>
    <row r="16" spans="1:8" x14ac:dyDescent="0.3">
      <c r="A16" s="2">
        <v>2019</v>
      </c>
      <c r="B16" s="3">
        <v>3</v>
      </c>
      <c r="C16" s="3">
        <v>293188.14448000002</v>
      </c>
      <c r="D16" s="3">
        <v>43.97451847644178</v>
      </c>
      <c r="E16" s="3">
        <v>6.3657728286840269</v>
      </c>
      <c r="F16" s="3">
        <v>25469239.802170008</v>
      </c>
      <c r="G16" s="3">
        <v>-0.53225630683357839</v>
      </c>
      <c r="H16" s="3">
        <v>1.1703932804835482</v>
      </c>
    </row>
    <row r="17" spans="1:8" x14ac:dyDescent="0.3">
      <c r="A17" s="2">
        <v>2019</v>
      </c>
      <c r="B17" s="3">
        <v>4</v>
      </c>
      <c r="C17" s="3">
        <v>238659.45194999999</v>
      </c>
      <c r="D17" s="3">
        <v>8.7077512529335941</v>
      </c>
      <c r="E17" s="3">
        <v>6.2697434237420531</v>
      </c>
      <c r="F17" s="3">
        <v>24764584.76129004</v>
      </c>
      <c r="G17" s="3">
        <v>3.7983807210630438</v>
      </c>
      <c r="H17" s="3">
        <v>1.1052941206134173</v>
      </c>
    </row>
    <row r="18" spans="1:8" x14ac:dyDescent="0.3">
      <c r="A18" s="2">
        <v>2019</v>
      </c>
      <c r="B18" s="3">
        <v>5</v>
      </c>
      <c r="C18" s="3">
        <v>243665.20942999999</v>
      </c>
      <c r="D18" s="3">
        <v>17.861442352184898</v>
      </c>
      <c r="E18" s="3">
        <v>6.1679489186228524</v>
      </c>
      <c r="F18" s="3">
        <v>26691544.401869942</v>
      </c>
      <c r="G18" s="3">
        <v>5.4613273569100729</v>
      </c>
      <c r="H18" s="3">
        <v>1.0732174180441858</v>
      </c>
    </row>
    <row r="19" spans="1:8" x14ac:dyDescent="0.3">
      <c r="A19" s="2">
        <v>2019</v>
      </c>
      <c r="B19" s="3">
        <v>6</v>
      </c>
      <c r="C19" s="3">
        <v>219591.46406999999</v>
      </c>
      <c r="D19" s="3">
        <v>7.6099415554040428</v>
      </c>
      <c r="E19" s="3">
        <v>6.0690560955575918</v>
      </c>
      <c r="F19" s="3">
        <v>24938661.088479996</v>
      </c>
      <c r="G19" s="3">
        <v>0.86806343462297875</v>
      </c>
      <c r="H19" s="3">
        <v>1.075674734199233</v>
      </c>
    </row>
    <row r="20" spans="1:8" x14ac:dyDescent="0.3">
      <c r="A20" s="2">
        <v>2019</v>
      </c>
      <c r="B20" s="3">
        <v>7</v>
      </c>
      <c r="C20" s="3">
        <v>224955.05214000001</v>
      </c>
      <c r="D20" s="3">
        <v>-27.619297610261029</v>
      </c>
      <c r="E20" s="3">
        <v>5.9825437849325462</v>
      </c>
      <c r="F20" s="3">
        <v>25286753.77191006</v>
      </c>
      <c r="G20" s="3">
        <v>3.8262137164407184</v>
      </c>
      <c r="H20" s="3">
        <v>1.1144823603588032</v>
      </c>
    </row>
    <row r="21" spans="1:8" x14ac:dyDescent="0.3">
      <c r="A21" s="2">
        <v>2019</v>
      </c>
      <c r="B21" s="3">
        <v>8</v>
      </c>
      <c r="C21" s="3">
        <v>180386.33900000001</v>
      </c>
      <c r="D21" s="3">
        <v>-0.5147185371915497</v>
      </c>
      <c r="E21" s="3">
        <v>5.9179978230687018</v>
      </c>
      <c r="F21" s="3">
        <v>19436253.855720006</v>
      </c>
      <c r="G21" s="3">
        <v>-6.1720709913378187</v>
      </c>
      <c r="H21" s="3">
        <v>1.1914421703517815</v>
      </c>
    </row>
    <row r="22" spans="1:8" x14ac:dyDescent="0.3">
      <c r="A22" s="2">
        <v>2019</v>
      </c>
      <c r="B22" s="3">
        <v>9</v>
      </c>
      <c r="C22" s="3">
        <v>199859.11379999999</v>
      </c>
      <c r="D22" s="3">
        <v>-12.427614060684212</v>
      </c>
      <c r="E22" s="3">
        <v>5.8826705850790439</v>
      </c>
      <c r="F22" s="3">
        <v>23468753.241380028</v>
      </c>
      <c r="G22" s="3">
        <v>5.8254308366019192</v>
      </c>
      <c r="H22" s="3">
        <v>1.3085443526845584</v>
      </c>
    </row>
    <row r="23" spans="1:8" x14ac:dyDescent="0.3">
      <c r="A23" s="2">
        <v>2019</v>
      </c>
      <c r="B23" s="3">
        <v>10</v>
      </c>
      <c r="C23" s="3">
        <v>229352.42379999999</v>
      </c>
      <c r="D23" s="3">
        <v>-6.6581030021666603</v>
      </c>
      <c r="E23" s="3">
        <v>5.8833677296626519</v>
      </c>
      <c r="F23" s="3">
        <v>26861399.679109901</v>
      </c>
      <c r="G23" s="3">
        <v>1.6963208387305917</v>
      </c>
      <c r="H23" s="3">
        <v>1.4672677407828516</v>
      </c>
    </row>
    <row r="24" spans="1:8" x14ac:dyDescent="0.3">
      <c r="A24" s="2">
        <v>2019</v>
      </c>
      <c r="B24" s="3">
        <v>11</v>
      </c>
      <c r="C24" s="3">
        <v>199357.45443000001</v>
      </c>
      <c r="D24" s="3">
        <v>-16.662989714129672</v>
      </c>
      <c r="E24" s="3">
        <v>5.9256233679737598</v>
      </c>
      <c r="F24" s="3">
        <v>25061368.328079998</v>
      </c>
      <c r="G24" s="3">
        <v>-0.86861553638122313</v>
      </c>
      <c r="H24" s="3">
        <v>1.6694048407448732</v>
      </c>
    </row>
    <row r="25" spans="1:8" x14ac:dyDescent="0.3">
      <c r="A25" s="2">
        <v>2019</v>
      </c>
      <c r="B25" s="3">
        <v>12</v>
      </c>
      <c r="C25" s="3">
        <v>161814.83094999997</v>
      </c>
      <c r="D25" s="3">
        <v>-14.646796282868946</v>
      </c>
      <c r="E25" s="3">
        <v>6.0141006756991136</v>
      </c>
      <c r="F25" s="3">
        <v>22566331.539349999</v>
      </c>
      <c r="G25" s="3">
        <v>6.6124324988034999</v>
      </c>
      <c r="H25" s="3">
        <v>1.9167640651339701</v>
      </c>
    </row>
    <row r="26" spans="1:8" x14ac:dyDescent="0.3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6.1518941748392022</v>
      </c>
      <c r="F26" s="3">
        <v>23142387.829999998</v>
      </c>
      <c r="G26" s="3">
        <v>2.7393335764170024</v>
      </c>
      <c r="H26" s="3">
        <v>2.2109775750984118</v>
      </c>
    </row>
    <row r="27" spans="1:8" x14ac:dyDescent="0.3">
      <c r="A27" s="2">
        <v>2020</v>
      </c>
      <c r="B27" s="3">
        <v>2</v>
      </c>
      <c r="C27" s="3">
        <v>190837.39447999999</v>
      </c>
      <c r="D27" s="3">
        <v>-2.5297101441839165</v>
      </c>
      <c r="E27" s="3">
        <v>6.3406636028835024</v>
      </c>
      <c r="F27" s="3">
        <v>23992357.129999999</v>
      </c>
      <c r="G27" s="3">
        <v>4.229218519484923</v>
      </c>
      <c r="H27" s="3">
        <v>2.5540036198721383</v>
      </c>
    </row>
    <row r="28" spans="1:8" x14ac:dyDescent="0.3">
      <c r="A28" s="2">
        <v>2020</v>
      </c>
      <c r="B28" s="3">
        <v>3</v>
      </c>
      <c r="C28" s="3">
        <v>220228.52864</v>
      </c>
      <c r="D28" s="3">
        <v>-24.884913395595021</v>
      </c>
      <c r="E28" s="3">
        <v>6.5820950616626046</v>
      </c>
      <c r="F28" s="3">
        <v>21769151.440000001</v>
      </c>
      <c r="G28" s="3">
        <v>-14.527674916527166</v>
      </c>
      <c r="H28" s="3">
        <v>2.9478371400780699</v>
      </c>
    </row>
    <row r="29" spans="1:8" x14ac:dyDescent="0.3">
      <c r="A29" s="2">
        <v>2020</v>
      </c>
      <c r="B29" s="3">
        <v>4</v>
      </c>
      <c r="C29" s="3">
        <v>143345.68721</v>
      </c>
      <c r="D29" s="3">
        <v>-39.937142217174184</v>
      </c>
      <c r="E29" s="3">
        <v>6.8772586548302197</v>
      </c>
      <c r="F29" s="3">
        <v>15042773.1</v>
      </c>
      <c r="G29" s="3">
        <v>-39.256913673296779</v>
      </c>
      <c r="H29" s="3">
        <v>3.3945894107071553</v>
      </c>
    </row>
    <row r="30" spans="1:8" x14ac:dyDescent="0.3">
      <c r="A30" s="2">
        <v>2020</v>
      </c>
      <c r="B30" s="3">
        <v>5</v>
      </c>
      <c r="C30" s="3">
        <v>162756.40148</v>
      </c>
      <c r="D30" s="3">
        <v>-33.204907725344931</v>
      </c>
      <c r="E30" s="3">
        <v>7.2250392771194143</v>
      </c>
      <c r="F30" s="3">
        <v>17514828.839999996</v>
      </c>
      <c r="G30" s="3">
        <v>-34.380609168598909</v>
      </c>
      <c r="H30" s="3">
        <v>3.8951581295241899</v>
      </c>
    </row>
    <row r="31" spans="1:8" x14ac:dyDescent="0.3">
      <c r="A31" s="2">
        <v>2020</v>
      </c>
      <c r="B31" s="3">
        <v>6</v>
      </c>
      <c r="C31" s="3">
        <v>220236.38764</v>
      </c>
      <c r="D31" s="3">
        <v>0.29369245873529515</v>
      </c>
      <c r="E31" s="3">
        <v>7.6210708232026985</v>
      </c>
      <c r="F31" s="3">
        <v>22639947.27</v>
      </c>
      <c r="G31" s="3">
        <v>-9.2174708590985652</v>
      </c>
      <c r="H31" s="3">
        <v>4.44747908435758</v>
      </c>
    </row>
    <row r="32" spans="1:8" x14ac:dyDescent="0.3">
      <c r="A32" s="2">
        <v>2020</v>
      </c>
      <c r="B32" s="3">
        <v>7</v>
      </c>
      <c r="C32" s="3">
        <v>209565.0552</v>
      </c>
      <c r="D32" s="3">
        <v>-6.8413653276931496</v>
      </c>
      <c r="E32" s="3">
        <v>8.0581795525440807</v>
      </c>
      <c r="F32" s="3">
        <v>23385432.23</v>
      </c>
      <c r="G32" s="3">
        <v>-7.5190416257469694</v>
      </c>
      <c r="H32" s="3">
        <v>5.0468300236400294</v>
      </c>
    </row>
    <row r="33" spans="1:8" x14ac:dyDescent="0.3">
      <c r="A33" s="2">
        <v>2020</v>
      </c>
      <c r="B33" s="3">
        <v>8</v>
      </c>
      <c r="C33" s="3">
        <v>172911.10775</v>
      </c>
      <c r="D33" s="3">
        <v>-4.1440118422714995</v>
      </c>
      <c r="E33" s="3">
        <v>8.528682878887814</v>
      </c>
      <c r="F33" s="3">
        <v>17664203.649999999</v>
      </c>
      <c r="G33" s="3">
        <v>-9.1172415161602789</v>
      </c>
      <c r="H33" s="3">
        <v>5.6875397409470576</v>
      </c>
    </row>
    <row r="34" spans="1:8" x14ac:dyDescent="0.3">
      <c r="A34" s="2">
        <v>2020</v>
      </c>
      <c r="B34" s="3">
        <v>9</v>
      </c>
      <c r="C34" s="3">
        <v>240846.85509999999</v>
      </c>
      <c r="D34" s="3">
        <v>20.508317344495296</v>
      </c>
      <c r="E34" s="3">
        <v>9.0238635253614685</v>
      </c>
      <c r="F34" s="3">
        <v>23250252.91</v>
      </c>
      <c r="G34" s="3">
        <v>-0.9310265830174913</v>
      </c>
      <c r="H34" s="3">
        <v>6.3630643998785317</v>
      </c>
    </row>
    <row r="35" spans="1:8" x14ac:dyDescent="0.3">
      <c r="A35" s="2">
        <v>2020</v>
      </c>
      <c r="B35" s="3">
        <v>10</v>
      </c>
      <c r="C35" s="3">
        <v>241568.05585999999</v>
      </c>
      <c r="D35" s="3">
        <v>5.326140381517086</v>
      </c>
      <c r="E35" s="3">
        <v>9.5341241668480894</v>
      </c>
      <c r="F35" s="3">
        <v>25281732.719999999</v>
      </c>
      <c r="G35" s="3">
        <v>-5.8808065773966689</v>
      </c>
      <c r="H35" s="3">
        <v>7.0658320542247992</v>
      </c>
    </row>
    <row r="36" spans="1:8" x14ac:dyDescent="0.3">
      <c r="A36" s="2">
        <v>2020</v>
      </c>
      <c r="B36" s="3">
        <v>11</v>
      </c>
      <c r="C36" s="3">
        <v>232412.70584000001</v>
      </c>
      <c r="D36" s="3">
        <v>16.58089561010452</v>
      </c>
      <c r="E36" s="3">
        <v>10.050665009745941</v>
      </c>
      <c r="F36" s="3">
        <v>24730657.68</v>
      </c>
      <c r="G36" s="3">
        <v>-1.319603318344964</v>
      </c>
      <c r="H36" s="3">
        <v>7.7877642236801723</v>
      </c>
    </row>
    <row r="37" spans="1:8" x14ac:dyDescent="0.3">
      <c r="A37" s="2">
        <v>2020</v>
      </c>
      <c r="B37" s="3">
        <v>12</v>
      </c>
      <c r="C37" s="3">
        <v>188812.13167</v>
      </c>
      <c r="D37" s="3">
        <v>16.684070651312588</v>
      </c>
      <c r="E37" s="3">
        <v>10.564394039357083</v>
      </c>
      <c r="F37" s="3">
        <v>22761732.91</v>
      </c>
      <c r="G37" s="3">
        <v>0.86589781023675982</v>
      </c>
      <c r="H37" s="3">
        <v>8.5198833558117677</v>
      </c>
    </row>
    <row r="38" spans="1:8" x14ac:dyDescent="0.3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11.066672729219707</v>
      </c>
      <c r="F38" s="3">
        <v>20497598.23</v>
      </c>
      <c r="G38" s="3">
        <v>-11.428334964516917</v>
      </c>
      <c r="H38" s="3">
        <v>9.2525794421073915</v>
      </c>
    </row>
    <row r="39" spans="1:8" x14ac:dyDescent="0.3">
      <c r="A39" s="2">
        <v>2021</v>
      </c>
      <c r="B39" s="3">
        <v>2</v>
      </c>
      <c r="C39" s="3">
        <v>228638.88209999999</v>
      </c>
      <c r="D39" s="3">
        <v>19.808218259845113</v>
      </c>
      <c r="E39" s="3">
        <v>11.549287530414503</v>
      </c>
      <c r="F39" s="3">
        <v>23541978.149999999</v>
      </c>
      <c r="G39" s="3">
        <v>-1.8771768757845253</v>
      </c>
      <c r="H39" s="3">
        <v>9.9757109472808523</v>
      </c>
    </row>
    <row r="40" spans="1:8" x14ac:dyDescent="0.3">
      <c r="A40" s="2">
        <v>2021</v>
      </c>
      <c r="B40" s="3">
        <v>3</v>
      </c>
      <c r="C40" s="3">
        <v>273729.31854000001</v>
      </c>
      <c r="D40" s="3">
        <v>24.293305790302909</v>
      </c>
      <c r="E40" s="3">
        <v>12.001844881461817</v>
      </c>
      <c r="F40" s="3">
        <v>28268288.02</v>
      </c>
      <c r="G40" s="3">
        <v>29.854799797377861</v>
      </c>
      <c r="H40" s="3">
        <v>10.677700161434386</v>
      </c>
    </row>
    <row r="41" spans="1:8" x14ac:dyDescent="0.3">
      <c r="A41" s="2">
        <v>2021</v>
      </c>
      <c r="B41" s="3">
        <v>4</v>
      </c>
      <c r="C41" s="3">
        <v>240105.97021999999</v>
      </c>
      <c r="D41" s="3">
        <v>67.501356262115593</v>
      </c>
      <c r="E41" s="3">
        <v>12.414524757738207</v>
      </c>
      <c r="F41" s="3">
        <v>25841334.359999999</v>
      </c>
      <c r="G41" s="3">
        <v>71.7857085805542</v>
      </c>
      <c r="H41" s="3">
        <v>11.346146257460292</v>
      </c>
    </row>
    <row r="42" spans="1:8" x14ac:dyDescent="0.3">
      <c r="A42" s="2">
        <v>2021</v>
      </c>
      <c r="B42" s="3">
        <v>5</v>
      </c>
      <c r="C42" s="3">
        <v>258082.53029000002</v>
      </c>
      <c r="D42" s="3">
        <v>58.569818417688467</v>
      </c>
      <c r="E42" s="3">
        <v>12.778360708294453</v>
      </c>
      <c r="F42" s="3">
        <v>27202155.73</v>
      </c>
      <c r="G42" s="3">
        <v>55.30928665358288</v>
      </c>
      <c r="H42" s="3">
        <v>11.969980151281149</v>
      </c>
    </row>
    <row r="43" spans="1:8" x14ac:dyDescent="0.3">
      <c r="A43" s="2">
        <v>2021</v>
      </c>
      <c r="B43" s="3">
        <v>6</v>
      </c>
      <c r="C43" s="3">
        <v>256605.18841</v>
      </c>
      <c r="D43" s="3">
        <v>16.513529467005572</v>
      </c>
      <c r="E43" s="3">
        <v>13.088211756591368</v>
      </c>
      <c r="F43" s="3">
        <v>27609646.77</v>
      </c>
      <c r="G43" s="3">
        <v>21.951020648291465</v>
      </c>
      <c r="H43" s="3">
        <v>12.542329950647526</v>
      </c>
    </row>
    <row r="44" spans="1:8" x14ac:dyDescent="0.3">
      <c r="A44" s="2">
        <v>2021</v>
      </c>
      <c r="B44" s="3">
        <v>7</v>
      </c>
      <c r="C44" s="3">
        <v>262067.36655999999</v>
      </c>
      <c r="D44" s="3">
        <v>25.052989540595895</v>
      </c>
      <c r="E44" s="3">
        <v>13.342116888430688</v>
      </c>
      <c r="F44" s="3">
        <v>26567777.379999999</v>
      </c>
      <c r="G44" s="3">
        <v>13.608237464679096</v>
      </c>
      <c r="H44" s="3">
        <v>13.059333437372649</v>
      </c>
    </row>
    <row r="45" spans="1:8" x14ac:dyDescent="0.3">
      <c r="A45" s="2">
        <v>2021</v>
      </c>
      <c r="B45" s="3">
        <v>8</v>
      </c>
      <c r="C45" s="3">
        <v>211653.00216</v>
      </c>
      <c r="D45" s="3">
        <v>22.405671280536922</v>
      </c>
      <c r="E45" s="3">
        <v>13.538352958899596</v>
      </c>
      <c r="F45" s="3">
        <v>22097021.399999999</v>
      </c>
      <c r="G45" s="3">
        <v>25.094919860709375</v>
      </c>
      <c r="H45" s="3">
        <v>13.517781774568192</v>
      </c>
    </row>
    <row r="46" spans="1:8" x14ac:dyDescent="0.3">
      <c r="A46" s="2">
        <v>2021</v>
      </c>
      <c r="B46" s="3">
        <v>9</v>
      </c>
      <c r="C46" s="3">
        <v>271032.10563000001</v>
      </c>
      <c r="D46" s="3">
        <v>12.532964367530175</v>
      </c>
      <c r="E46" s="3">
        <v>13.676010078130563</v>
      </c>
      <c r="F46" s="3">
        <v>28336689.449999999</v>
      </c>
      <c r="G46" s="3">
        <v>21.8769084348855</v>
      </c>
      <c r="H46" s="3">
        <v>13.914504243681058</v>
      </c>
    </row>
    <row r="47" spans="1:8" x14ac:dyDescent="0.3">
      <c r="A47" s="2">
        <v>2021</v>
      </c>
      <c r="B47" s="3">
        <v>10</v>
      </c>
      <c r="C47" s="3">
        <v>270392.51323000004</v>
      </c>
      <c r="D47" s="3">
        <v>11.93223055398731</v>
      </c>
      <c r="E47" s="3">
        <v>13.754794142250621</v>
      </c>
      <c r="F47" s="3">
        <v>28719572.43</v>
      </c>
      <c r="G47" s="3">
        <v>13.598117455297576</v>
      </c>
      <c r="H47" s="3">
        <v>14.247134094080801</v>
      </c>
    </row>
    <row r="48" spans="1:8" x14ac:dyDescent="0.3">
      <c r="A48" s="2">
        <v>2021</v>
      </c>
      <c r="B48" s="3">
        <v>11</v>
      </c>
      <c r="C48" s="3">
        <v>275022.02256999997</v>
      </c>
      <c r="D48" s="3">
        <v>18.333471303128125</v>
      </c>
      <c r="E48" s="3">
        <v>13.774331669212451</v>
      </c>
      <c r="F48" s="3">
        <v>30308843.989999998</v>
      </c>
      <c r="G48" s="3">
        <v>22.555754004517038</v>
      </c>
      <c r="H48" s="3">
        <v>14.513857519872474</v>
      </c>
    </row>
    <row r="49" spans="1:8" x14ac:dyDescent="0.3">
      <c r="A49" s="2">
        <v>2021</v>
      </c>
      <c r="B49" s="3">
        <v>12</v>
      </c>
      <c r="C49" s="3">
        <v>227471.46953</v>
      </c>
      <c r="D49" s="3">
        <v>20.475028547195052</v>
      </c>
      <c r="E49" s="3">
        <v>13.734122610052886</v>
      </c>
      <c r="F49" s="3">
        <v>27618262.390000001</v>
      </c>
      <c r="G49" s="3">
        <v>21.336378469964213</v>
      </c>
      <c r="H49" s="3">
        <v>14.712815644561214</v>
      </c>
    </row>
    <row r="50" spans="1:8" x14ac:dyDescent="0.3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13.633983522727775</v>
      </c>
      <c r="F50" s="3">
        <v>25542612.850000001</v>
      </c>
      <c r="G50" s="3">
        <v>24.612711027851965</v>
      </c>
      <c r="H50" s="3">
        <v>14.842708056685812</v>
      </c>
    </row>
    <row r="51" spans="1:8" x14ac:dyDescent="0.3">
      <c r="A51" s="2">
        <v>2022</v>
      </c>
      <c r="B51" s="3">
        <v>2</v>
      </c>
      <c r="C51" s="3">
        <v>293922.41555999999</v>
      </c>
      <c r="D51" s="3">
        <v>28.6</v>
      </c>
      <c r="E51" s="3">
        <v>13.474199083660828</v>
      </c>
      <c r="F51" s="3">
        <v>29920329.050000001</v>
      </c>
      <c r="G51" s="3">
        <v>27.093521450745218</v>
      </c>
      <c r="H51" s="3">
        <v>14.902694314425712</v>
      </c>
    </row>
    <row r="52" spans="1:8" x14ac:dyDescent="0.3">
      <c r="A52" s="2">
        <v>2022</v>
      </c>
      <c r="B52" s="3">
        <v>3</v>
      </c>
      <c r="C52" s="3">
        <v>285239.88374000002</v>
      </c>
      <c r="D52" s="3">
        <v>4.2</v>
      </c>
      <c r="E52" s="3">
        <v>13.256341218106398</v>
      </c>
      <c r="F52" s="3">
        <v>33090208.02</v>
      </c>
      <c r="G52" s="3">
        <v>17.057700829241806</v>
      </c>
      <c r="H52" s="3">
        <v>14.892612448388917</v>
      </c>
    </row>
    <row r="53" spans="1:8" x14ac:dyDescent="0.3">
      <c r="A53" s="2">
        <v>2022</v>
      </c>
      <c r="B53" s="3">
        <v>4</v>
      </c>
      <c r="C53" s="3">
        <v>298300.52784999995</v>
      </c>
      <c r="D53" s="3">
        <v>24.2</v>
      </c>
      <c r="E53" s="3">
        <v>12.983032254160248</v>
      </c>
      <c r="F53" s="3">
        <v>31313206.039999999</v>
      </c>
      <c r="G53" s="3">
        <v>21.17488053739962</v>
      </c>
      <c r="H53" s="3">
        <v>14.813147074401224</v>
      </c>
    </row>
    <row r="54" spans="1:8" x14ac:dyDescent="0.3">
      <c r="A54" s="2">
        <v>2022</v>
      </c>
      <c r="B54" s="3">
        <v>5</v>
      </c>
      <c r="C54" s="3">
        <v>352062.46268</v>
      </c>
      <c r="D54" s="3">
        <v>36.4</v>
      </c>
      <c r="E54" s="3">
        <v>12.656265607333554</v>
      </c>
      <c r="F54" s="3">
        <v>35045106.359999999</v>
      </c>
      <c r="G54" s="3">
        <v>28.832092235066398</v>
      </c>
      <c r="H54" s="3">
        <v>14.665133161648214</v>
      </c>
    </row>
    <row r="55" spans="1:8" x14ac:dyDescent="0.3">
      <c r="A55" s="2">
        <v>2022</v>
      </c>
      <c r="B55" s="3">
        <v>6</v>
      </c>
      <c r="C55" s="3">
        <v>298496.89088000002</v>
      </c>
      <c r="D55" s="3">
        <v>16.3</v>
      </c>
      <c r="E55" s="3">
        <v>12.278813649230948</v>
      </c>
      <c r="F55" s="3">
        <v>34949360.142019987</v>
      </c>
      <c r="G55" s="3">
        <v>26.583872778825814</v>
      </c>
      <c r="H55" s="3">
        <v>14.44984746636151</v>
      </c>
    </row>
    <row r="56" spans="1:8" x14ac:dyDescent="0.3">
      <c r="A56" s="2">
        <v>2022</v>
      </c>
      <c r="B56" s="3">
        <v>7</v>
      </c>
      <c r="C56" s="3">
        <v>305720.71110000001</v>
      </c>
      <c r="D56" s="3">
        <v>16.7</v>
      </c>
      <c r="E56" s="3">
        <v>11.855097621901002</v>
      </c>
      <c r="F56" s="3">
        <v>32042097.747560117</v>
      </c>
      <c r="G56" s="3">
        <v>20.605112310528241</v>
      </c>
      <c r="H56" s="3">
        <v>14.169550561375056</v>
      </c>
    </row>
    <row r="57" spans="1:8" x14ac:dyDescent="0.3">
      <c r="A57" s="2">
        <v>2022</v>
      </c>
      <c r="B57" s="3">
        <v>8</v>
      </c>
      <c r="C57" s="3">
        <v>249991.51190000001</v>
      </c>
      <c r="D57" s="3">
        <v>18.100000000000001</v>
      </c>
      <c r="E57" s="3">
        <v>11.389818016444426</v>
      </c>
      <c r="F57" s="3">
        <v>29090924.129999999</v>
      </c>
      <c r="G57" s="3">
        <v>31.650884539578716</v>
      </c>
      <c r="H57" s="3">
        <v>13.827345660169497</v>
      </c>
    </row>
    <row r="58" spans="1:8" x14ac:dyDescent="0.3">
      <c r="A58" s="2">
        <v>2022</v>
      </c>
      <c r="B58" s="3">
        <v>9</v>
      </c>
      <c r="C58" s="3">
        <v>324901.96737000003</v>
      </c>
      <c r="D58" s="3">
        <v>19.899999999999999</v>
      </c>
      <c r="E58" s="3">
        <v>10.888011775515965</v>
      </c>
      <c r="F58" s="3">
        <v>34621363.619999997</v>
      </c>
      <c r="G58" s="3">
        <v>22.178575874536399</v>
      </c>
      <c r="H58" s="3">
        <v>13.42678289023584</v>
      </c>
    </row>
    <row r="59" spans="1:8" x14ac:dyDescent="0.3">
      <c r="A59" s="2">
        <v>2022</v>
      </c>
      <c r="B59" s="3">
        <v>10</v>
      </c>
      <c r="C59" s="3">
        <v>298388.24845999997</v>
      </c>
      <c r="D59" s="3">
        <v>10.4</v>
      </c>
      <c r="E59" s="3">
        <v>10.355181826630334</v>
      </c>
      <c r="F59" s="3">
        <v>33057790.25</v>
      </c>
      <c r="G59" s="3">
        <v>15.105440133462334</v>
      </c>
      <c r="H59" s="3">
        <v>12.972650124820605</v>
      </c>
    </row>
    <row r="60" spans="1:8" x14ac:dyDescent="0.3">
      <c r="A60" s="2">
        <v>2022</v>
      </c>
      <c r="B60" s="3">
        <v>11</v>
      </c>
      <c r="C60" s="3">
        <v>286745.19504000002</v>
      </c>
      <c r="D60" s="3">
        <v>4.3</v>
      </c>
      <c r="E60" s="3">
        <v>9.7974569298178391</v>
      </c>
      <c r="F60" s="3">
        <v>37379981.874499999</v>
      </c>
      <c r="G60" s="3">
        <v>23.330279065849659</v>
      </c>
      <c r="H60" s="3">
        <v>12.470343000572001</v>
      </c>
    </row>
    <row r="61" spans="1:8" x14ac:dyDescent="0.3">
      <c r="A61" s="2">
        <v>2022</v>
      </c>
      <c r="B61" s="3">
        <v>12</v>
      </c>
      <c r="C61" s="3">
        <v>261972.61906</v>
      </c>
      <c r="D61" s="3">
        <v>15.2</v>
      </c>
      <c r="E61" s="3">
        <v>9.2209689574819382</v>
      </c>
      <c r="F61" s="3">
        <v>32097764.968249999</v>
      </c>
      <c r="G61" s="3">
        <v>16.219349772967373</v>
      </c>
      <c r="H61" s="3">
        <v>11.925405264555504</v>
      </c>
    </row>
    <row r="62" spans="1:8" x14ac:dyDescent="0.3">
      <c r="A62" s="2">
        <v>2023</v>
      </c>
      <c r="B62" s="3">
        <v>1</v>
      </c>
      <c r="C62" s="3">
        <v>266149.14548000001</v>
      </c>
      <c r="D62" s="3">
        <v>4.5</v>
      </c>
      <c r="E62" s="3">
        <v>8.6314680141837385</v>
      </c>
      <c r="F62" s="3">
        <v>30920969.219510071</v>
      </c>
      <c r="G62" s="3">
        <v>21.056406410317852</v>
      </c>
      <c r="H62" s="3">
        <v>11.344134826063348</v>
      </c>
    </row>
    <row r="63" spans="1:8" x14ac:dyDescent="0.3">
      <c r="A63" s="2">
        <v>2023</v>
      </c>
      <c r="B63" s="3">
        <v>2</v>
      </c>
      <c r="C63" s="3">
        <v>274930.94595999998</v>
      </c>
      <c r="D63" s="3">
        <v>-6.5</v>
      </c>
      <c r="E63" s="3">
        <v>8.035119414973412</v>
      </c>
      <c r="F63" s="3">
        <v>32830165.110000003</v>
      </c>
      <c r="G63" s="3">
        <v>9.7252809457321288</v>
      </c>
      <c r="H63" s="3">
        <v>10.733127784978624</v>
      </c>
    </row>
    <row r="64" spans="1:8" x14ac:dyDescent="0.3">
      <c r="A64" s="2">
        <v>2023</v>
      </c>
      <c r="B64" s="3">
        <v>3</v>
      </c>
      <c r="C64" s="3">
        <v>315438.90325999999</v>
      </c>
      <c r="D64" s="3">
        <v>10.6</v>
      </c>
      <c r="E64" s="3">
        <v>7.437801567400145</v>
      </c>
      <c r="F64" s="3">
        <v>38932728.484019995</v>
      </c>
      <c r="G64" s="3">
        <v>17.656342506184085</v>
      </c>
      <c r="H64" s="3">
        <v>10.099654704488888</v>
      </c>
    </row>
    <row r="65" spans="1:8" x14ac:dyDescent="0.3">
      <c r="A65" s="2">
        <v>2023</v>
      </c>
      <c r="B65" s="3">
        <v>4</v>
      </c>
      <c r="C65" s="3">
        <v>276368.85845</v>
      </c>
      <c r="D65" s="3">
        <v>-7.4</v>
      </c>
      <c r="E65" s="3">
        <v>6.8443834957204182</v>
      </c>
      <c r="F65" s="3">
        <v>29342437.952280067</v>
      </c>
      <c r="G65" s="3">
        <v>-6.2937282282831131</v>
      </c>
      <c r="H65" s="3">
        <v>9.4509161584178596</v>
      </c>
    </row>
    <row r="66" spans="1:8" x14ac:dyDescent="0.3">
      <c r="A66" s="2">
        <v>2023</v>
      </c>
      <c r="B66" s="3">
        <v>5</v>
      </c>
      <c r="C66" s="3">
        <v>303750.68714000005</v>
      </c>
      <c r="D66" s="3">
        <v>-13.7</v>
      </c>
      <c r="E66" s="3">
        <v>6.2599538213040864</v>
      </c>
      <c r="F66" s="3">
        <v>33942406.766280077</v>
      </c>
      <c r="G66" s="3">
        <v>-3.1465151864356389</v>
      </c>
      <c r="H66" s="3">
        <v>8.7946374905754876</v>
      </c>
    </row>
    <row r="67" spans="1:8" x14ac:dyDescent="0.3">
      <c r="A67" s="2">
        <v>2023</v>
      </c>
      <c r="B67" s="3">
        <v>6</v>
      </c>
      <c r="C67" s="3">
        <v>339603.20276000001</v>
      </c>
      <c r="D67" s="3">
        <v>13.8</v>
      </c>
      <c r="E67" s="3">
        <v>5.6886119722226915</v>
      </c>
      <c r="F67" s="3">
        <v>33982453.989429966</v>
      </c>
      <c r="G67" s="3">
        <v>-2.7665918593671179</v>
      </c>
      <c r="H67" s="3">
        <v>8.1374506666893094</v>
      </c>
    </row>
    <row r="68" spans="1:8" x14ac:dyDescent="0.3">
      <c r="A68" s="2">
        <v>2023</v>
      </c>
      <c r="B68" s="3">
        <v>7</v>
      </c>
      <c r="C68" s="3">
        <v>278179.43894000002</v>
      </c>
      <c r="D68" s="3">
        <v>-9</v>
      </c>
      <c r="E68" s="3">
        <v>5.1330712686435183</v>
      </c>
      <c r="F68" s="3">
        <v>30445789.879379854</v>
      </c>
      <c r="G68" s="3">
        <v>-4.9819081158686496</v>
      </c>
      <c r="H68" s="3">
        <v>7.4851584057731841</v>
      </c>
    </row>
    <row r="69" spans="1:8" x14ac:dyDescent="0.3">
      <c r="A69" s="2">
        <v>2023</v>
      </c>
      <c r="B69" s="3">
        <v>8</v>
      </c>
      <c r="C69" s="3">
        <v>228647.60352</v>
      </c>
      <c r="D69" s="3">
        <v>-8.5</v>
      </c>
      <c r="E69" s="3">
        <v>4.5966083215691134</v>
      </c>
      <c r="F69" s="3">
        <v>26173676.04063008</v>
      </c>
      <c r="G69" s="3">
        <v>-10.028035123028312</v>
      </c>
      <c r="H69" s="3">
        <v>6.8428062016655486</v>
      </c>
    </row>
    <row r="70" spans="1:8" x14ac:dyDescent="0.3">
      <c r="A70" s="2">
        <v>2023</v>
      </c>
      <c r="B70" s="3">
        <v>9</v>
      </c>
      <c r="C70" s="3">
        <v>265244.55166</v>
      </c>
      <c r="D70" s="3">
        <v>-18.399999999999999</v>
      </c>
      <c r="E70" s="3">
        <v>4.0815182787194795</v>
      </c>
      <c r="F70" s="3">
        <v>31014884.439349964</v>
      </c>
      <c r="G70" s="3">
        <v>-10.416918352016181</v>
      </c>
      <c r="H70" s="3">
        <v>6.2145737796963916</v>
      </c>
    </row>
    <row r="71" spans="1:8" x14ac:dyDescent="0.3">
      <c r="A71" s="2">
        <v>2023</v>
      </c>
      <c r="B71" s="3">
        <v>10</v>
      </c>
      <c r="C71" s="3">
        <v>307738.23254</v>
      </c>
      <c r="D71" s="3">
        <v>3.1</v>
      </c>
      <c r="E71" s="3">
        <v>3.5891868011256212</v>
      </c>
      <c r="F71" s="3">
        <v>32276872.881699994</v>
      </c>
      <c r="G71" s="3">
        <v>-2.3622793973653633</v>
      </c>
      <c r="H71" s="3">
        <v>5.6034692789925993</v>
      </c>
    </row>
    <row r="72" spans="1:8" x14ac:dyDescent="0.3">
      <c r="A72" s="2">
        <v>2023</v>
      </c>
      <c r="B72" s="3">
        <v>11</v>
      </c>
      <c r="C72" s="3">
        <v>275721.17071999999</v>
      </c>
      <c r="D72" s="3">
        <v>-3.8</v>
      </c>
      <c r="E72" s="3">
        <v>3.1194383332714097</v>
      </c>
      <c r="F72" s="3">
        <v>34878346.913349994</v>
      </c>
      <c r="G72" s="3">
        <v>-6.6924456238342316</v>
      </c>
      <c r="H72" s="3">
        <v>5.0113458739496899</v>
      </c>
    </row>
    <row r="73" spans="1:8" x14ac:dyDescent="0.3">
      <c r="A73" s="2">
        <v>2023</v>
      </c>
      <c r="B73" s="3">
        <v>12</v>
      </c>
      <c r="C73" s="3">
        <v>228134.40150000001</v>
      </c>
      <c r="D73" s="3">
        <v>-12.9</v>
      </c>
      <c r="E73" s="3">
        <v>2.6720633483350831</v>
      </c>
      <c r="F73" s="3">
        <v>28947870.422629736</v>
      </c>
      <c r="G73" s="3">
        <v>-9.8134388756850548</v>
      </c>
      <c r="H73" s="3">
        <v>4.4395035619717671</v>
      </c>
    </row>
    <row r="74" spans="1:8" x14ac:dyDescent="0.3">
      <c r="A74" s="2">
        <v>2024</v>
      </c>
      <c r="B74" s="3">
        <v>1</v>
      </c>
      <c r="C74" s="3">
        <v>248863.47690000001</v>
      </c>
      <c r="D74" s="3">
        <v>-6.5</v>
      </c>
      <c r="E74" s="3">
        <v>2.2463718029439566</v>
      </c>
      <c r="F74" s="3">
        <v>30144188.447399929</v>
      </c>
      <c r="G74" s="3">
        <v>-2.5121488482321541</v>
      </c>
      <c r="H74" s="3">
        <v>3.8884295771644761</v>
      </c>
    </row>
    <row r="75" spans="1:8" x14ac:dyDescent="0.3">
      <c r="A75" s="2">
        <v>2024</v>
      </c>
      <c r="B75" s="3">
        <v>2</v>
      </c>
      <c r="C75" s="3">
        <v>291678.31185</v>
      </c>
      <c r="D75" s="3">
        <v>6.1</v>
      </c>
      <c r="E75" s="3">
        <v>1.8405922604372669</v>
      </c>
      <c r="F75" s="3">
        <v>31834868.145300012</v>
      </c>
      <c r="G75" s="3">
        <v>-3.0316538505522961</v>
      </c>
      <c r="H75" s="3">
        <v>3.3576213659641811</v>
      </c>
    </row>
    <row r="76" spans="1:8" x14ac:dyDescent="0.3">
      <c r="A76" s="2">
        <v>2024</v>
      </c>
      <c r="B76" s="3">
        <v>3</v>
      </c>
      <c r="C76" s="3">
        <v>280010.34214999998</v>
      </c>
      <c r="D76" s="3">
        <v>-11.2</v>
      </c>
      <c r="E76" s="3">
        <v>1.4523458972234906</v>
      </c>
      <c r="F76" s="3">
        <v>31450458.37769999</v>
      </c>
      <c r="G76" s="3">
        <v>-19.218458088266576</v>
      </c>
      <c r="H76" s="3">
        <v>2.8461318901943709</v>
      </c>
    </row>
    <row r="77" spans="1:8" x14ac:dyDescent="0.3">
      <c r="A77" s="2">
        <v>2024</v>
      </c>
      <c r="B77" s="3">
        <v>4</v>
      </c>
      <c r="C77" s="3">
        <v>295156.64913999999</v>
      </c>
      <c r="D77" s="3">
        <v>6.8</v>
      </c>
      <c r="E77" s="3">
        <v>1.079549681915241</v>
      </c>
      <c r="F77" s="3">
        <v>33990782.625569999</v>
      </c>
      <c r="G77" s="3">
        <v>15.841712542255637</v>
      </c>
      <c r="H77" s="3">
        <v>2.3525704120107211</v>
      </c>
    </row>
    <row r="78" spans="1:8" x14ac:dyDescent="0.3">
      <c r="A78" s="2">
        <v>2024</v>
      </c>
      <c r="B78" s="3">
        <v>5</v>
      </c>
      <c r="C78" s="3">
        <v>290848.19679999998</v>
      </c>
      <c r="D78" s="3">
        <v>-4.24</v>
      </c>
      <c r="E78" s="3">
        <v>0.71924194799337959</v>
      </c>
      <c r="F78" s="3">
        <v>34716490</v>
      </c>
      <c r="G78" s="3">
        <v>2.2805785077354424</v>
      </c>
      <c r="H78" s="3">
        <v>1.8740139303759591</v>
      </c>
    </row>
    <row r="79" spans="1:8" x14ac:dyDescent="0.3">
      <c r="A79" s="2">
        <v>2024</v>
      </c>
      <c r="B79" s="3">
        <v>6</v>
      </c>
      <c r="C79" s="3">
        <v>423302.26367999997</v>
      </c>
      <c r="D79" s="3">
        <v>24.646134147077149</v>
      </c>
      <c r="E79" s="3">
        <v>0.36885828243307928</v>
      </c>
      <c r="F79" s="3">
        <v>32968748.841820002</v>
      </c>
      <c r="G79" s="3">
        <v>-2.9830251456391954</v>
      </c>
      <c r="H79" s="3">
        <v>1.4084761902340781</v>
      </c>
    </row>
    <row r="80" spans="1:8" x14ac:dyDescent="0.3">
      <c r="A80" s="2">
        <v>2024</v>
      </c>
      <c r="B80" s="3">
        <v>7</v>
      </c>
      <c r="C80" s="3">
        <v>285286.04083000001</v>
      </c>
      <c r="D80" s="3">
        <v>2.5546826598973782</v>
      </c>
      <c r="E80" s="3">
        <v>2.5489880407568801E-2</v>
      </c>
      <c r="F80" s="3">
        <v>33269564.393179819</v>
      </c>
      <c r="G80" s="3">
        <v>9.2747618800077092</v>
      </c>
      <c r="H80" s="3">
        <v>0.95399917018027713</v>
      </c>
    </row>
    <row r="81" spans="1:8" x14ac:dyDescent="0.3">
      <c r="A81" s="2">
        <v>2024</v>
      </c>
      <c r="B81" s="3">
        <v>8</v>
      </c>
      <c r="C81" s="3">
        <v>207840.93079000001</v>
      </c>
      <c r="D81" s="3">
        <v>-9.0998866420132991</v>
      </c>
      <c r="E81" s="3">
        <v>-0.3120861409748783</v>
      </c>
      <c r="F81" s="3">
        <v>26833928.51073036</v>
      </c>
      <c r="G81" s="3">
        <v>2.5225821129418513</v>
      </c>
      <c r="H81" s="3">
        <v>0.50831988343920853</v>
      </c>
    </row>
    <row r="82" spans="1:8" x14ac:dyDescent="0.3">
      <c r="A82" s="2">
        <v>2024</v>
      </c>
      <c r="B82" s="3">
        <v>9</v>
      </c>
      <c r="C82" s="3">
        <v>295146.97940000001</v>
      </c>
      <c r="D82" s="3">
        <v>11.27353137052558</v>
      </c>
      <c r="E82" s="3">
        <v>-0.64491702621852387</v>
      </c>
      <c r="F82" s="3">
        <v>31596859.34</v>
      </c>
      <c r="G82" s="3">
        <v>1.8764374305120901</v>
      </c>
      <c r="H82" s="3">
        <v>6.9753173979262492E-2</v>
      </c>
    </row>
    <row r="83" spans="1:8" x14ac:dyDescent="0.3">
      <c r="A83" s="2">
        <v>2024</v>
      </c>
      <c r="B83" s="3">
        <v>10</v>
      </c>
      <c r="C83" s="3">
        <v>316687.02236</v>
      </c>
      <c r="D83" s="3">
        <v>2.8987725595130076</v>
      </c>
      <c r="E83" s="3">
        <v>-0.97466028375131308</v>
      </c>
      <c r="F83" s="3">
        <v>35280246.222210057</v>
      </c>
      <c r="G83" s="3">
        <v>9.3050319698501092</v>
      </c>
      <c r="H83" s="3">
        <v>-0.36324623490967761</v>
      </c>
    </row>
    <row r="84" spans="1:8" x14ac:dyDescent="0.3">
      <c r="A84" s="2">
        <v>2024</v>
      </c>
      <c r="B84" s="3">
        <v>11</v>
      </c>
      <c r="C84" s="3">
        <v>271255.49734</v>
      </c>
      <c r="D84" s="3">
        <v>-1.6469850023274168</v>
      </c>
      <c r="E84" s="3">
        <v>-1.3021457519736392</v>
      </c>
      <c r="F84" s="3">
        <v>32640410.863389827</v>
      </c>
      <c r="G84" s="3">
        <v>-6.4164051568154301</v>
      </c>
      <c r="H84" s="3">
        <v>-0.79209815575324694</v>
      </c>
    </row>
    <row r="85" spans="1:8" x14ac:dyDescent="0.3">
      <c r="A85" s="2">
        <v>2024</v>
      </c>
      <c r="B85" s="3">
        <v>12</v>
      </c>
      <c r="C85" s="3">
        <v>243122.35847000001</v>
      </c>
      <c r="D85" s="3">
        <v>6.5697925746634924</v>
      </c>
      <c r="E85" s="3">
        <v>-1.6279342808940023</v>
      </c>
      <c r="F85" s="3">
        <v>29738374</v>
      </c>
      <c r="G85" s="3">
        <v>2.7307831831121288</v>
      </c>
      <c r="H85" s="3">
        <v>-1.2175509928684167</v>
      </c>
    </row>
    <row r="86" spans="1:8" x14ac:dyDescent="0.3">
      <c r="A86" s="2">
        <v>2025</v>
      </c>
      <c r="B86" s="3">
        <v>1</v>
      </c>
      <c r="C86" s="3">
        <v>240056.5612</v>
      </c>
      <c r="D86" s="3">
        <v>-3.5388542383577026</v>
      </c>
      <c r="E86" s="3">
        <v>-1.9526106676910657</v>
      </c>
      <c r="F86" s="3">
        <v>29780396.120000001</v>
      </c>
      <c r="G86" s="3">
        <v>-1.2068406752257621</v>
      </c>
      <c r="H86" s="3">
        <v>-1.6407437274472321</v>
      </c>
    </row>
    <row r="87" spans="1:8" x14ac:dyDescent="0.3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-2.2761904229563017</v>
      </c>
      <c r="F87" s="3">
        <v>31973055.34</v>
      </c>
      <c r="G87" s="3">
        <v>0.43407497109546611</v>
      </c>
      <c r="H87" s="3">
        <v>-2.0625411508084062</v>
      </c>
    </row>
    <row r="88" spans="1:8" x14ac:dyDescent="0.3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-2.5987992130847011</v>
      </c>
      <c r="F88" s="3">
        <v>34119905.386969835</v>
      </c>
      <c r="G88" s="3">
        <v>8.4877841117973141</v>
      </c>
      <c r="H88" s="3">
        <v>-2.483777922114248</v>
      </c>
    </row>
    <row r="89" spans="1:8" x14ac:dyDescent="0.3">
      <c r="A89" s="2">
        <v>2025</v>
      </c>
      <c r="B89" s="3">
        <v>4</v>
      </c>
      <c r="C89" s="3">
        <v>289415.94335000002</v>
      </c>
      <c r="D89" s="3">
        <v>-1.9</v>
      </c>
      <c r="E89" s="3">
        <v>-2.9213370770271956</v>
      </c>
      <c r="F89" s="3">
        <v>32510755.444019999</v>
      </c>
      <c r="G89" s="3">
        <v>-4.3542015429695606</v>
      </c>
      <c r="H89" s="3">
        <v>-2.9051153244074901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0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3">
      <c r="A2" s="2">
        <v>2018</v>
      </c>
      <c r="B2" s="3">
        <v>1</v>
      </c>
      <c r="C2" s="3">
        <v>144592.41094999999</v>
      </c>
      <c r="D2" s="3">
        <v>-7.8711836515270805</v>
      </c>
      <c r="E2" s="3">
        <v>5.7961273486968956</v>
      </c>
      <c r="F2" s="3">
        <v>26765037.274739996</v>
      </c>
      <c r="G2" s="3">
        <v>8.9124510865372883</v>
      </c>
      <c r="H2" s="3">
        <v>6.0357076520167698</v>
      </c>
    </row>
    <row r="3" spans="1:8" x14ac:dyDescent="0.3">
      <c r="A3" s="2">
        <v>2018</v>
      </c>
      <c r="B3" s="3">
        <v>2</v>
      </c>
      <c r="C3" s="3">
        <v>173495.10790999999</v>
      </c>
      <c r="D3" s="3">
        <v>0.65806620734152332</v>
      </c>
      <c r="E3" s="3">
        <v>5.5593212786144681</v>
      </c>
      <c r="F3" s="3">
        <v>24756847.069120016</v>
      </c>
      <c r="G3" s="3">
        <v>0.30478954936943303</v>
      </c>
      <c r="H3" s="3">
        <v>5.5794616522596083</v>
      </c>
    </row>
    <row r="4" spans="1:8" x14ac:dyDescent="0.3">
      <c r="A4" s="2">
        <v>2018</v>
      </c>
      <c r="B4" s="3">
        <v>3</v>
      </c>
      <c r="C4" s="3">
        <v>179178.17241999999</v>
      </c>
      <c r="D4" s="3">
        <v>-6.368292639338657</v>
      </c>
      <c r="E4" s="3">
        <v>5.3306948423460669</v>
      </c>
      <c r="F4" s="3">
        <v>26436157.901760031</v>
      </c>
      <c r="G4" s="3">
        <v>-4.5087386603783646</v>
      </c>
      <c r="H4" s="3">
        <v>5.1338249058286989</v>
      </c>
    </row>
    <row r="5" spans="1:8" x14ac:dyDescent="0.3">
      <c r="A5" s="2">
        <v>2018</v>
      </c>
      <c r="B5" s="3">
        <v>4</v>
      </c>
      <c r="C5" s="3">
        <v>181980.67350999999</v>
      </c>
      <c r="D5" s="3">
        <v>15.403126520726861</v>
      </c>
      <c r="E5" s="3">
        <v>5.1094112950653665</v>
      </c>
      <c r="F5" s="3">
        <v>26908398.910840057</v>
      </c>
      <c r="G5" s="3">
        <v>17.0182650831334</v>
      </c>
      <c r="H5" s="3">
        <v>4.6997801602914748</v>
      </c>
    </row>
    <row r="6" spans="1:8" x14ac:dyDescent="0.3">
      <c r="A6" s="2">
        <v>2018</v>
      </c>
      <c r="B6" s="3">
        <v>5</v>
      </c>
      <c r="C6" s="3">
        <v>178496.61205</v>
      </c>
      <c r="D6" s="3">
        <v>3.2413364186499649</v>
      </c>
      <c r="E6" s="3">
        <v>4.8938214622598126</v>
      </c>
      <c r="F6" s="3">
        <v>27462947.505509984</v>
      </c>
      <c r="G6" s="3">
        <v>2.5114471976306341</v>
      </c>
      <c r="H6" s="3">
        <v>4.2776405407454936</v>
      </c>
    </row>
    <row r="7" spans="1:8" x14ac:dyDescent="0.3">
      <c r="A7" s="2">
        <v>2018</v>
      </c>
      <c r="B7" s="3">
        <v>6</v>
      </c>
      <c r="C7" s="3">
        <v>170762.41355</v>
      </c>
      <c r="D7" s="3">
        <v>19.25596731647483</v>
      </c>
      <c r="E7" s="3">
        <v>4.6829910107519659</v>
      </c>
      <c r="F7" s="3">
        <v>27172280.638449937</v>
      </c>
      <c r="G7" s="3">
        <v>7.6647176600601608</v>
      </c>
      <c r="H7" s="3">
        <v>3.868574622630176</v>
      </c>
    </row>
    <row r="8" spans="1:8" x14ac:dyDescent="0.3">
      <c r="A8" s="2">
        <v>2018</v>
      </c>
      <c r="B8" s="3">
        <v>7</v>
      </c>
      <c r="C8" s="3">
        <v>174302.89175000001</v>
      </c>
      <c r="D8" s="3">
        <v>26.080688971286992</v>
      </c>
      <c r="E8" s="3">
        <v>4.4758708514585805</v>
      </c>
      <c r="F8" s="3">
        <v>27602535.375759959</v>
      </c>
      <c r="G8" s="3">
        <v>13.647880357704057</v>
      </c>
      <c r="H8" s="3">
        <v>3.4736283290694496</v>
      </c>
    </row>
    <row r="9" spans="1:8" x14ac:dyDescent="0.3">
      <c r="A9" s="2">
        <v>2018</v>
      </c>
      <c r="B9" s="3">
        <v>8</v>
      </c>
      <c r="C9" s="3">
        <v>153497.60339</v>
      </c>
      <c r="D9" s="3">
        <v>-8.4666076840328781</v>
      </c>
      <c r="E9" s="3">
        <v>4.2724239075398636</v>
      </c>
      <c r="F9" s="3">
        <v>23772064.517010044</v>
      </c>
      <c r="G9" s="3">
        <v>5.8213062994050713</v>
      </c>
      <c r="H9" s="3">
        <v>3.0941112042315067</v>
      </c>
    </row>
    <row r="10" spans="1:8" x14ac:dyDescent="0.3">
      <c r="A10" s="2">
        <v>2018</v>
      </c>
      <c r="B10" s="3">
        <v>9</v>
      </c>
      <c r="C10" s="3">
        <v>192602.81916000001</v>
      </c>
      <c r="D10" s="3">
        <v>17.128868750895499</v>
      </c>
      <c r="E10" s="3">
        <v>4.074113436747675</v>
      </c>
      <c r="F10" s="3">
        <v>25473928.067130044</v>
      </c>
      <c r="G10" s="3">
        <v>0.27049807209504895</v>
      </c>
      <c r="H10" s="3">
        <v>2.7320393375643048</v>
      </c>
    </row>
    <row r="11" spans="1:8" x14ac:dyDescent="0.3">
      <c r="A11" s="2">
        <v>2018</v>
      </c>
      <c r="B11" s="3">
        <v>10</v>
      </c>
      <c r="C11" s="3">
        <v>195876.31036999999</v>
      </c>
      <c r="D11" s="3">
        <v>10.825759895808208</v>
      </c>
      <c r="E11" s="3">
        <v>3.8815180418622393</v>
      </c>
      <c r="F11" s="3">
        <v>30249871.825359982</v>
      </c>
      <c r="G11" s="3">
        <v>13.074158878857078</v>
      </c>
      <c r="H11" s="3">
        <v>2.3896182070640783</v>
      </c>
    </row>
    <row r="12" spans="1:8" x14ac:dyDescent="0.3">
      <c r="A12" s="2">
        <v>2018</v>
      </c>
      <c r="B12" s="3">
        <v>11</v>
      </c>
      <c r="C12" s="3">
        <v>184350.45177000001</v>
      </c>
      <c r="D12" s="3">
        <v>8.676896179027537</v>
      </c>
      <c r="E12" s="3">
        <v>3.6961229058939296</v>
      </c>
      <c r="F12" s="3">
        <v>27849766.818500001</v>
      </c>
      <c r="G12" s="3">
        <v>3.2397730594424745</v>
      </c>
      <c r="H12" s="3">
        <v>2.0688823503614047</v>
      </c>
    </row>
    <row r="13" spans="1:8" x14ac:dyDescent="0.3">
      <c r="A13" s="2">
        <v>2018</v>
      </c>
      <c r="B13" s="3">
        <v>12</v>
      </c>
      <c r="C13" s="3">
        <v>168280.38196</v>
      </c>
      <c r="D13" s="3">
        <v>17.206967820713004</v>
      </c>
      <c r="E13" s="3">
        <v>3.5198954508707554</v>
      </c>
      <c r="F13" s="3">
        <v>24414096.865299981</v>
      </c>
      <c r="G13" s="3">
        <v>1.6371417595651527</v>
      </c>
      <c r="H13" s="3">
        <v>1.7726082870779576</v>
      </c>
    </row>
    <row r="14" spans="1:8" x14ac:dyDescent="0.3">
      <c r="A14" s="2">
        <v>2019</v>
      </c>
      <c r="B14" s="3">
        <v>1</v>
      </c>
      <c r="C14" s="3">
        <v>176663.53380999999</v>
      </c>
      <c r="D14" s="3">
        <v>22.180363858162778</v>
      </c>
      <c r="E14" s="3">
        <v>3.3551489858535817</v>
      </c>
      <c r="F14" s="3">
        <v>27008619.403940059</v>
      </c>
      <c r="G14" s="3">
        <v>0.91007580785231745</v>
      </c>
      <c r="H14" s="3">
        <v>1.5036538486902082</v>
      </c>
    </row>
    <row r="15" spans="1:8" x14ac:dyDescent="0.3">
      <c r="A15" s="2">
        <v>2019</v>
      </c>
      <c r="B15" s="3">
        <v>2</v>
      </c>
      <c r="C15" s="3">
        <v>185933.95115000001</v>
      </c>
      <c r="D15" s="3">
        <v>7.1695642544875815</v>
      </c>
      <c r="E15" s="3">
        <v>3.2051473110400681</v>
      </c>
      <c r="F15" s="3">
        <v>25646613.382809989</v>
      </c>
      <c r="G15" s="3">
        <v>3.5940211255729881</v>
      </c>
      <c r="H15" s="3">
        <v>1.2648674592768836</v>
      </c>
    </row>
    <row r="16" spans="1:8" x14ac:dyDescent="0.3">
      <c r="A16" s="2">
        <v>2019</v>
      </c>
      <c r="B16" s="3">
        <v>3</v>
      </c>
      <c r="C16" s="3">
        <v>174054.16075000001</v>
      </c>
      <c r="D16" s="3">
        <v>-2.8597298436492058</v>
      </c>
      <c r="E16" s="3">
        <v>3.0744615332162306</v>
      </c>
      <c r="F16" s="3">
        <v>27821813.222790007</v>
      </c>
      <c r="G16" s="3">
        <v>5.2415155264968538</v>
      </c>
      <c r="H16" s="3">
        <v>1.0590563222194307</v>
      </c>
    </row>
    <row r="17" spans="1:8" x14ac:dyDescent="0.3">
      <c r="A17" s="2">
        <v>2019</v>
      </c>
      <c r="B17" s="3">
        <v>4</v>
      </c>
      <c r="C17" s="3">
        <v>162477.88933999999</v>
      </c>
      <c r="D17" s="3">
        <v>-10.716953506015193</v>
      </c>
      <c r="E17" s="3">
        <v>2.9679380659002681</v>
      </c>
      <c r="F17" s="3">
        <v>26369837.388229996</v>
      </c>
      <c r="G17" s="3">
        <v>-2.0014625336667646</v>
      </c>
      <c r="H17" s="3">
        <v>0.8891893876816781</v>
      </c>
    </row>
    <row r="18" spans="1:8" x14ac:dyDescent="0.3">
      <c r="A18" s="2">
        <v>2019</v>
      </c>
      <c r="B18" s="3">
        <v>5</v>
      </c>
      <c r="C18" s="3">
        <v>190733.07209</v>
      </c>
      <c r="D18" s="3">
        <v>6.8552898004430318</v>
      </c>
      <c r="E18" s="3">
        <v>2.8900112259869863</v>
      </c>
      <c r="F18" s="3">
        <v>28801758.151400018</v>
      </c>
      <c r="G18" s="3">
        <v>4.8749707059718261</v>
      </c>
      <c r="H18" s="3">
        <v>0.75852605438330711</v>
      </c>
    </row>
    <row r="19" spans="1:8" x14ac:dyDescent="0.3">
      <c r="A19" s="2">
        <v>2019</v>
      </c>
      <c r="B19" s="3">
        <v>6</v>
      </c>
      <c r="C19" s="3">
        <v>184036.77048000001</v>
      </c>
      <c r="D19" s="3">
        <v>7.7735824026129885</v>
      </c>
      <c r="E19" s="3">
        <v>2.8441649906786974</v>
      </c>
      <c r="F19" s="3">
        <v>26471337.718040019</v>
      </c>
      <c r="G19" s="3">
        <v>-2.5796249116390113</v>
      </c>
      <c r="H19" s="3">
        <v>0.67012498132723897</v>
      </c>
    </row>
    <row r="20" spans="1:8" x14ac:dyDescent="0.3">
      <c r="A20" s="2">
        <v>2019</v>
      </c>
      <c r="B20" s="3">
        <v>7</v>
      </c>
      <c r="C20" s="3">
        <v>190303.94576999999</v>
      </c>
      <c r="D20" s="3">
        <v>9.1800278580289163</v>
      </c>
      <c r="E20" s="3">
        <v>2.8341587037453837</v>
      </c>
      <c r="F20" s="3">
        <v>27773215.773330033</v>
      </c>
      <c r="G20" s="3">
        <v>0.61835043501099474</v>
      </c>
      <c r="H20" s="3">
        <v>0.62733069172831046</v>
      </c>
    </row>
    <row r="21" spans="1:8" x14ac:dyDescent="0.3">
      <c r="A21" s="2">
        <v>2019</v>
      </c>
      <c r="B21" s="3">
        <v>8</v>
      </c>
      <c r="C21" s="3">
        <v>171607.94159999999</v>
      </c>
      <c r="D21" s="3">
        <v>11.798450145170047</v>
      </c>
      <c r="E21" s="3">
        <v>2.8640940296106336</v>
      </c>
      <c r="F21" s="3">
        <v>23421188.170350011</v>
      </c>
      <c r="G21" s="3">
        <v>-1.4760028368969169</v>
      </c>
      <c r="H21" s="3">
        <v>0.63326203172545803</v>
      </c>
    </row>
    <row r="22" spans="1:8" x14ac:dyDescent="0.3">
      <c r="A22" s="2">
        <v>2019</v>
      </c>
      <c r="B22" s="3">
        <v>9</v>
      </c>
      <c r="C22" s="3">
        <v>190902.82681999999</v>
      </c>
      <c r="D22" s="3">
        <v>-0.88264146257787113</v>
      </c>
      <c r="E22" s="3">
        <v>2.9385133180559717</v>
      </c>
      <c r="F22" s="3">
        <v>27731273.02268004</v>
      </c>
      <c r="G22" s="3">
        <v>8.8613933022082101</v>
      </c>
      <c r="H22" s="3">
        <v>0.69103722382867927</v>
      </c>
    </row>
    <row r="23" spans="1:8" x14ac:dyDescent="0.3">
      <c r="A23" s="2">
        <v>2019</v>
      </c>
      <c r="B23" s="3">
        <v>10</v>
      </c>
      <c r="C23" s="3">
        <v>198660.81159</v>
      </c>
      <c r="D23" s="3">
        <v>1.4215609915973149</v>
      </c>
      <c r="E23" s="3">
        <v>3.0625793602598361</v>
      </c>
      <c r="F23" s="3">
        <v>29437972.941950001</v>
      </c>
      <c r="G23" s="3">
        <v>-2.683974623420804</v>
      </c>
      <c r="H23" s="3">
        <v>0.80362801382098403</v>
      </c>
    </row>
    <row r="24" spans="1:8" x14ac:dyDescent="0.3">
      <c r="A24" s="2">
        <v>2019</v>
      </c>
      <c r="B24" s="3">
        <v>11</v>
      </c>
      <c r="C24" s="3">
        <v>181177.31112</v>
      </c>
      <c r="D24" s="3">
        <v>-1.7212546101915138</v>
      </c>
      <c r="E24" s="3">
        <v>3.2411895894297884</v>
      </c>
      <c r="F24" s="3">
        <v>26925012.118980002</v>
      </c>
      <c r="G24" s="3">
        <v>-3.3205114626155718</v>
      </c>
      <c r="H24" s="3">
        <v>0.97457353332415875</v>
      </c>
    </row>
    <row r="25" spans="1:8" x14ac:dyDescent="0.3">
      <c r="A25" s="2">
        <v>2019</v>
      </c>
      <c r="B25" s="3">
        <v>12</v>
      </c>
      <c r="C25" s="3">
        <v>163009.00041000001</v>
      </c>
      <c r="D25" s="3">
        <v>-3.1324991592026397</v>
      </c>
      <c r="E25" s="3">
        <v>3.4791274791644544</v>
      </c>
      <c r="F25" s="3">
        <v>24660046.81917005</v>
      </c>
      <c r="G25" s="3">
        <v>1.0074095930193483</v>
      </c>
      <c r="H25" s="3">
        <v>1.2071707193324035</v>
      </c>
    </row>
    <row r="26" spans="1:8" x14ac:dyDescent="0.3">
      <c r="A26" s="2">
        <v>2020</v>
      </c>
      <c r="B26" s="3">
        <v>1</v>
      </c>
      <c r="C26" s="3">
        <v>169592.26920000001</v>
      </c>
      <c r="D26" s="3">
        <v>-4.0026735894488912</v>
      </c>
      <c r="E26" s="3">
        <v>3.7808318888819312</v>
      </c>
      <c r="F26" s="3">
        <v>26649854.989999998</v>
      </c>
      <c r="G26" s="3">
        <v>-1.3283330353706435</v>
      </c>
      <c r="H26" s="3">
        <v>1.5044182390485337</v>
      </c>
    </row>
    <row r="27" spans="1:8" x14ac:dyDescent="0.3">
      <c r="A27" s="2">
        <v>2020</v>
      </c>
      <c r="B27" s="3">
        <v>2</v>
      </c>
      <c r="C27" s="3">
        <v>154106.16701</v>
      </c>
      <c r="D27" s="3">
        <v>-17.11779045362367</v>
      </c>
      <c r="E27" s="3">
        <v>4.15028253726154</v>
      </c>
      <c r="F27" s="3">
        <v>26109448.789999999</v>
      </c>
      <c r="G27" s="3">
        <v>1.8046648120029429</v>
      </c>
      <c r="H27" s="3">
        <v>1.8693008873749262</v>
      </c>
    </row>
    <row r="28" spans="1:8" x14ac:dyDescent="0.3">
      <c r="A28" s="2">
        <v>2020</v>
      </c>
      <c r="B28" s="3">
        <v>3</v>
      </c>
      <c r="C28" s="3">
        <v>147739.79680000001</v>
      </c>
      <c r="D28" s="3">
        <v>-15.118491759468034</v>
      </c>
      <c r="E28" s="3">
        <v>4.5909186217688278</v>
      </c>
      <c r="F28" s="3">
        <v>23805470.129999999</v>
      </c>
      <c r="G28" s="3">
        <v>-14.435950168409772</v>
      </c>
      <c r="H28" s="3">
        <v>2.3046067403754562</v>
      </c>
    </row>
    <row r="29" spans="1:8" x14ac:dyDescent="0.3">
      <c r="A29" s="2">
        <v>2020</v>
      </c>
      <c r="B29" s="3">
        <v>4</v>
      </c>
      <c r="C29" s="3">
        <v>135485.91420999999</v>
      </c>
      <c r="D29" s="3">
        <v>-16.612706651744347</v>
      </c>
      <c r="E29" s="3">
        <v>5.1047023903560858</v>
      </c>
      <c r="F29" s="3">
        <v>16561344.17</v>
      </c>
      <c r="G29" s="3">
        <v>-37.195880557867802</v>
      </c>
      <c r="H29" s="3">
        <v>2.8131193854976537</v>
      </c>
    </row>
    <row r="30" spans="1:8" x14ac:dyDescent="0.3">
      <c r="A30" s="2">
        <v>2020</v>
      </c>
      <c r="B30" s="3">
        <v>5</v>
      </c>
      <c r="C30" s="3">
        <v>111759.89021</v>
      </c>
      <c r="D30" s="3">
        <v>-41.405080416643955</v>
      </c>
      <c r="E30" s="3">
        <v>5.6922273819213522</v>
      </c>
      <c r="F30" s="3">
        <v>17390400.859999999</v>
      </c>
      <c r="G30" s="3">
        <v>-39.620349672456811</v>
      </c>
      <c r="H30" s="3">
        <v>3.3964598715148271</v>
      </c>
    </row>
    <row r="31" spans="1:8" x14ac:dyDescent="0.3">
      <c r="A31" s="2">
        <v>2020</v>
      </c>
      <c r="B31" s="3">
        <v>6</v>
      </c>
      <c r="C31" s="3">
        <v>134135.56226999999</v>
      </c>
      <c r="D31" s="3">
        <v>-27.114803242769881</v>
      </c>
      <c r="E31" s="3">
        <v>6.3525789819569631</v>
      </c>
      <c r="F31" s="3">
        <v>21158230.66</v>
      </c>
      <c r="G31" s="3">
        <v>-20.071169483887385</v>
      </c>
      <c r="H31" s="3">
        <v>4.0534708444264398</v>
      </c>
    </row>
    <row r="32" spans="1:8" x14ac:dyDescent="0.3">
      <c r="A32" s="2">
        <v>2020</v>
      </c>
      <c r="B32" s="3">
        <v>7</v>
      </c>
      <c r="C32" s="3">
        <v>128917.34120999998</v>
      </c>
      <c r="D32" s="3">
        <v>-32.257137029723715</v>
      </c>
      <c r="E32" s="3">
        <v>7.081571929580357</v>
      </c>
      <c r="F32" s="3">
        <v>23691758.18</v>
      </c>
      <c r="G32" s="3">
        <v>-14.695660836111612</v>
      </c>
      <c r="H32" s="3">
        <v>4.7800076717914024</v>
      </c>
    </row>
    <row r="33" spans="1:8" x14ac:dyDescent="0.3">
      <c r="A33" s="2">
        <v>2020</v>
      </c>
      <c r="B33" s="3">
        <v>8</v>
      </c>
      <c r="C33" s="3">
        <v>142179.24822000001</v>
      </c>
      <c r="D33" s="3">
        <v>-17.14879457536712</v>
      </c>
      <c r="E33" s="3">
        <v>7.872696840143365</v>
      </c>
      <c r="F33" s="3">
        <v>19400032.769999996</v>
      </c>
      <c r="G33" s="3">
        <v>-17.168878756717334</v>
      </c>
      <c r="H33" s="3">
        <v>5.5702503989236041</v>
      </c>
    </row>
    <row r="34" spans="1:8" x14ac:dyDescent="0.3">
      <c r="A34" s="2">
        <v>2020</v>
      </c>
      <c r="B34" s="3">
        <v>9</v>
      </c>
      <c r="C34" s="3">
        <v>181005.65885000001</v>
      </c>
      <c r="D34" s="3">
        <v>-5.1844009514494527</v>
      </c>
      <c r="E34" s="3">
        <v>8.7167124742089772</v>
      </c>
      <c r="F34" s="3">
        <v>24740018.829999994</v>
      </c>
      <c r="G34" s="3">
        <v>-10.786573664446086</v>
      </c>
      <c r="H34" s="3">
        <v>6.4170265941572175</v>
      </c>
    </row>
    <row r="35" spans="1:8" x14ac:dyDescent="0.3">
      <c r="A35" s="2">
        <v>2020</v>
      </c>
      <c r="B35" s="3">
        <v>10</v>
      </c>
      <c r="C35" s="3">
        <v>164319.58345999999</v>
      </c>
      <c r="D35" s="3">
        <v>-17.286362546869128</v>
      </c>
      <c r="E35" s="3">
        <v>9.6026399887696634</v>
      </c>
      <c r="F35" s="3">
        <v>25932459.84</v>
      </c>
      <c r="G35" s="3">
        <v>-11.908133446765079</v>
      </c>
      <c r="H35" s="3">
        <v>7.3115847196350536</v>
      </c>
    </row>
    <row r="36" spans="1:8" x14ac:dyDescent="0.3">
      <c r="A36" s="2">
        <v>2020</v>
      </c>
      <c r="B36" s="3">
        <v>11</v>
      </c>
      <c r="C36" s="3">
        <v>161202.53292000003</v>
      </c>
      <c r="D36" s="3">
        <v>-11.024988767368328</v>
      </c>
      <c r="E36" s="3">
        <v>10.518535185718889</v>
      </c>
      <c r="F36" s="3">
        <v>25323786.199999999</v>
      </c>
      <c r="G36" s="3">
        <v>-5.9469830947680986</v>
      </c>
      <c r="H36" s="3">
        <v>8.2439785430375192</v>
      </c>
    </row>
    <row r="37" spans="1:8" x14ac:dyDescent="0.3">
      <c r="A37" s="2">
        <v>2020</v>
      </c>
      <c r="B37" s="3">
        <v>12</v>
      </c>
      <c r="C37" s="3">
        <v>150172.48978999999</v>
      </c>
      <c r="D37" s="3">
        <v>-7.8747250689922943</v>
      </c>
      <c r="E37" s="3">
        <v>11.450586575107367</v>
      </c>
      <c r="F37" s="3">
        <v>23834733.93</v>
      </c>
      <c r="G37" s="3">
        <v>-3.3467612418662362</v>
      </c>
      <c r="H37" s="3">
        <v>9.2029271293945758</v>
      </c>
    </row>
    <row r="38" spans="1:8" x14ac:dyDescent="0.3">
      <c r="A38" s="2">
        <v>2021</v>
      </c>
      <c r="B38" s="3">
        <v>1</v>
      </c>
      <c r="C38" s="3">
        <v>154643.19422</v>
      </c>
      <c r="D38" s="3">
        <v>-8.8147148749867732</v>
      </c>
      <c r="E38" s="3">
        <v>12.383486588933511</v>
      </c>
      <c r="F38" s="3">
        <v>22266714.649999999</v>
      </c>
      <c r="G38" s="3">
        <v>-16.447145178255994</v>
      </c>
      <c r="H38" s="3">
        <v>10.176164060289114</v>
      </c>
    </row>
    <row r="39" spans="1:8" x14ac:dyDescent="0.3">
      <c r="A39" s="2">
        <v>2021</v>
      </c>
      <c r="B39" s="3">
        <v>2</v>
      </c>
      <c r="C39" s="3">
        <v>190183.04712999999</v>
      </c>
      <c r="D39" s="3">
        <v>23.410406487923964</v>
      </c>
      <c r="E39" s="3">
        <v>13.300585623664892</v>
      </c>
      <c r="F39" s="3">
        <v>24623799.199999999</v>
      </c>
      <c r="G39" s="3">
        <v>-5.6900840839237077</v>
      </c>
      <c r="H39" s="3">
        <v>11.150551411167131</v>
      </c>
    </row>
    <row r="40" spans="1:8" x14ac:dyDescent="0.3">
      <c r="A40" s="2">
        <v>2021</v>
      </c>
      <c r="B40" s="3">
        <v>3</v>
      </c>
      <c r="C40" s="3">
        <v>203597.20942</v>
      </c>
      <c r="D40" s="3">
        <v>37.80796632312682</v>
      </c>
      <c r="E40" s="3">
        <v>14.183761978445196</v>
      </c>
      <c r="F40" s="3">
        <v>28680165.550000001</v>
      </c>
      <c r="G40" s="3">
        <v>20.477207101475557</v>
      </c>
      <c r="H40" s="3">
        <v>12.111102416555278</v>
      </c>
    </row>
    <row r="41" spans="1:8" x14ac:dyDescent="0.3">
      <c r="A41" s="2">
        <v>2021</v>
      </c>
      <c r="B41" s="3">
        <v>4</v>
      </c>
      <c r="C41" s="3">
        <v>184043.14069999999</v>
      </c>
      <c r="D41" s="3">
        <v>35.839317151993711</v>
      </c>
      <c r="E41" s="3">
        <v>15.015596023311462</v>
      </c>
      <c r="F41" s="3">
        <v>27138233.440000001</v>
      </c>
      <c r="G41" s="3">
        <v>63.864920391905613</v>
      </c>
      <c r="H41" s="3">
        <v>13.041660822404161</v>
      </c>
    </row>
    <row r="42" spans="1:8" x14ac:dyDescent="0.3">
      <c r="A42" s="2">
        <v>2021</v>
      </c>
      <c r="B42" s="3">
        <v>5</v>
      </c>
      <c r="C42" s="3">
        <v>181054.75244000001</v>
      </c>
      <c r="D42" s="3">
        <v>62.003337780480109</v>
      </c>
      <c r="E42" s="3">
        <v>15.780308698046889</v>
      </c>
      <c r="F42" s="3">
        <v>27062031.109999999</v>
      </c>
      <c r="G42" s="3">
        <v>55.614763155034019</v>
      </c>
      <c r="H42" s="3">
        <v>13.926651354156393</v>
      </c>
    </row>
    <row r="43" spans="1:8" x14ac:dyDescent="0.3">
      <c r="A43" s="2">
        <v>2021</v>
      </c>
      <c r="B43" s="3">
        <v>6</v>
      </c>
      <c r="C43" s="3">
        <v>197034.61511000001</v>
      </c>
      <c r="D43" s="3">
        <v>46.8921528158142</v>
      </c>
      <c r="E43" s="3">
        <v>16.463567034179725</v>
      </c>
      <c r="F43" s="3">
        <v>28587395.620000001</v>
      </c>
      <c r="G43" s="3">
        <v>35.112411237887507</v>
      </c>
      <c r="H43" s="3">
        <v>14.754028130280249</v>
      </c>
    </row>
    <row r="44" spans="1:8" x14ac:dyDescent="0.3">
      <c r="A44" s="2">
        <v>2021</v>
      </c>
      <c r="B44" s="3">
        <v>7</v>
      </c>
      <c r="C44" s="3">
        <v>201220.85041000001</v>
      </c>
      <c r="D44" s="3">
        <v>56.085169397204048</v>
      </c>
      <c r="E44" s="3">
        <v>17.05424799581338</v>
      </c>
      <c r="F44" s="3">
        <v>28165140.030000001</v>
      </c>
      <c r="G44" s="3">
        <v>18.881595093167558</v>
      </c>
      <c r="H44" s="3">
        <v>15.514640277007951</v>
      </c>
    </row>
    <row r="45" spans="1:8" x14ac:dyDescent="0.3">
      <c r="A45" s="2">
        <v>2021</v>
      </c>
      <c r="B45" s="3">
        <v>8</v>
      </c>
      <c r="C45" s="3">
        <v>224334.42830999999</v>
      </c>
      <c r="D45" s="3">
        <v>57.782820712962099</v>
      </c>
      <c r="E45" s="3">
        <v>17.543341643286102</v>
      </c>
      <c r="F45" s="3">
        <v>25973544.120000001</v>
      </c>
      <c r="G45" s="3">
        <v>33.884021887659976</v>
      </c>
      <c r="H45" s="3">
        <v>16.200750697176414</v>
      </c>
    </row>
    <row r="46" spans="1:8" x14ac:dyDescent="0.3">
      <c r="A46" s="2">
        <v>2021</v>
      </c>
      <c r="B46" s="3">
        <v>9</v>
      </c>
      <c r="C46" s="3">
        <v>197859.95653</v>
      </c>
      <c r="D46" s="3">
        <v>9.3114755566660037</v>
      </c>
      <c r="E46" s="3">
        <v>17.924548517589013</v>
      </c>
      <c r="F46" s="3">
        <v>30732903.34</v>
      </c>
      <c r="G46" s="3">
        <v>24.22344360842996</v>
      </c>
      <c r="H46" s="3">
        <v>16.804856109929233</v>
      </c>
    </row>
    <row r="47" spans="1:8" x14ac:dyDescent="0.3">
      <c r="A47" s="2">
        <v>2021</v>
      </c>
      <c r="B47" s="3">
        <v>10</v>
      </c>
      <c r="C47" s="3">
        <v>263470.76691000001</v>
      </c>
      <c r="D47" s="3">
        <v>60.340454474275248</v>
      </c>
      <c r="E47" s="3">
        <v>18.194363567981963</v>
      </c>
      <c r="F47" s="3">
        <v>32081008.210000001</v>
      </c>
      <c r="G47" s="3">
        <v>23.709854012830899</v>
      </c>
      <c r="H47" s="3">
        <v>17.320681239353785</v>
      </c>
    </row>
    <row r="48" spans="1:8" x14ac:dyDescent="0.3">
      <c r="A48" s="2">
        <v>2021</v>
      </c>
      <c r="B48" s="3">
        <v>11</v>
      </c>
      <c r="C48" s="3">
        <v>271867.48235000001</v>
      </c>
      <c r="D48" s="3">
        <v>68.649634360844487</v>
      </c>
      <c r="E48" s="3">
        <v>18.348683613658071</v>
      </c>
      <c r="F48" s="3">
        <v>34515938.939999998</v>
      </c>
      <c r="G48" s="3">
        <v>36.298492916513389</v>
      </c>
      <c r="H48" s="3">
        <v>17.742465989224847</v>
      </c>
    </row>
    <row r="49" spans="1:8" x14ac:dyDescent="0.3">
      <c r="A49" s="2">
        <v>2021</v>
      </c>
      <c r="B49" s="3">
        <v>12</v>
      </c>
      <c r="C49" s="3">
        <v>196542.57324999999</v>
      </c>
      <c r="D49" s="3">
        <v>30.877881511349734</v>
      </c>
      <c r="E49" s="3">
        <v>18.38633228567895</v>
      </c>
      <c r="F49" s="3">
        <v>32960217.879999995</v>
      </c>
      <c r="G49" s="3">
        <v>38.286493890808849</v>
      </c>
      <c r="H49" s="3">
        <v>18.064893955870904</v>
      </c>
    </row>
    <row r="50" spans="1:8" x14ac:dyDescent="0.3">
      <c r="A50" s="2">
        <v>2022</v>
      </c>
      <c r="B50" s="3">
        <v>1</v>
      </c>
      <c r="C50" s="3">
        <v>295423.55346999998</v>
      </c>
      <c r="D50" s="3">
        <v>91.035599697793131</v>
      </c>
      <c r="E50" s="3">
        <v>18.309626336685874</v>
      </c>
      <c r="F50" s="3">
        <v>31665561.710000001</v>
      </c>
      <c r="G50" s="3">
        <v>42.210300027354975</v>
      </c>
      <c r="H50" s="3">
        <v>18.283937348601501</v>
      </c>
    </row>
    <row r="51" spans="1:8" x14ac:dyDescent="0.3">
      <c r="A51" s="2">
        <v>2022</v>
      </c>
      <c r="B51" s="3">
        <v>2</v>
      </c>
      <c r="C51" s="3">
        <v>240147.62385999999</v>
      </c>
      <c r="D51" s="3">
        <v>26.271835205083562</v>
      </c>
      <c r="E51" s="3">
        <v>18.121749988016344</v>
      </c>
      <c r="F51" s="3">
        <v>34172233.950000003</v>
      </c>
      <c r="G51" s="3">
        <v>38.777260456217519</v>
      </c>
      <c r="H51" s="3">
        <v>18.396972654499447</v>
      </c>
    </row>
    <row r="52" spans="1:8" x14ac:dyDescent="0.3">
      <c r="A52" s="2">
        <v>2022</v>
      </c>
      <c r="B52" s="3">
        <v>3</v>
      </c>
      <c r="C52" s="3">
        <v>237680.07148000001</v>
      </c>
      <c r="D52" s="3">
        <v>16.740338513034626</v>
      </c>
      <c r="E52" s="3">
        <v>17.83093787582461</v>
      </c>
      <c r="F52" s="3">
        <v>37732008.119999997</v>
      </c>
      <c r="G52" s="3">
        <v>31.561333055136419</v>
      </c>
      <c r="H52" s="3">
        <v>18.403037913611353</v>
      </c>
    </row>
    <row r="53" spans="1:8" x14ac:dyDescent="0.3">
      <c r="A53" s="2">
        <v>2022</v>
      </c>
      <c r="B53" s="3">
        <v>4</v>
      </c>
      <c r="C53" s="3">
        <v>222692.17509</v>
      </c>
      <c r="D53" s="3">
        <v>20.999986330922262</v>
      </c>
      <c r="E53" s="3">
        <v>17.445990614404995</v>
      </c>
      <c r="F53" s="3">
        <v>37707632.369999997</v>
      </c>
      <c r="G53" s="3">
        <v>38.94652521641806</v>
      </c>
      <c r="H53" s="3">
        <v>18.30258646374784</v>
      </c>
    </row>
    <row r="54" spans="1:8" x14ac:dyDescent="0.3">
      <c r="A54" s="2">
        <v>2022</v>
      </c>
      <c r="B54" s="3">
        <v>5</v>
      </c>
      <c r="C54" s="3">
        <v>249862.97060999999</v>
      </c>
      <c r="D54" s="3">
        <v>38.004093923357487</v>
      </c>
      <c r="E54" s="3">
        <v>16.975633081984959</v>
      </c>
      <c r="F54" s="3">
        <v>39803846.640000008</v>
      </c>
      <c r="G54" s="3">
        <v>47.083736908763044</v>
      </c>
      <c r="H54" s="3">
        <v>18.096985413215464</v>
      </c>
    </row>
    <row r="55" spans="1:8" x14ac:dyDescent="0.3">
      <c r="A55" s="2">
        <v>2022</v>
      </c>
      <c r="B55" s="3">
        <v>6</v>
      </c>
      <c r="C55" s="3">
        <v>207813.55572</v>
      </c>
      <c r="D55" s="3">
        <v>5.4705822141872584</v>
      </c>
      <c r="E55" s="3">
        <v>16.428836962050056</v>
      </c>
      <c r="F55" s="3">
        <v>40342928.672349989</v>
      </c>
      <c r="G55" s="3">
        <v>41.121385132844047</v>
      </c>
      <c r="H55" s="3">
        <v>17.789035477178608</v>
      </c>
    </row>
    <row r="56" spans="1:8" x14ac:dyDescent="0.3">
      <c r="A56" s="2">
        <v>2022</v>
      </c>
      <c r="B56" s="3">
        <v>7</v>
      </c>
      <c r="C56" s="3">
        <v>245427.97907999999</v>
      </c>
      <c r="D56" s="3">
        <v>21.969457230662325</v>
      </c>
      <c r="E56" s="3">
        <v>15.816034247866492</v>
      </c>
      <c r="F56" s="3">
        <v>38602745.80352997</v>
      </c>
      <c r="G56" s="3">
        <v>37.058597125426651</v>
      </c>
      <c r="H56" s="3">
        <v>17.383550339655518</v>
      </c>
    </row>
    <row r="57" spans="1:8" x14ac:dyDescent="0.3">
      <c r="A57" s="2">
        <v>2022</v>
      </c>
      <c r="B57" s="3">
        <v>8</v>
      </c>
      <c r="C57" s="3">
        <v>287767.68820999999</v>
      </c>
      <c r="D57" s="3">
        <v>28.276203691902246</v>
      </c>
      <c r="E57" s="3">
        <v>15.146895942787427</v>
      </c>
      <c r="F57" s="3">
        <v>37028130.25</v>
      </c>
      <c r="G57" s="3">
        <v>42.560946164785449</v>
      </c>
      <c r="H57" s="3">
        <v>16.886963986723856</v>
      </c>
    </row>
    <row r="58" spans="1:8" x14ac:dyDescent="0.3">
      <c r="A58" s="2">
        <v>2022</v>
      </c>
      <c r="B58" s="3">
        <v>9</v>
      </c>
      <c r="C58" s="3">
        <v>255120.81164</v>
      </c>
      <c r="D58" s="3">
        <v>28.94009283850114</v>
      </c>
      <c r="E58" s="3">
        <v>14.431520371206501</v>
      </c>
      <c r="F58" s="3">
        <v>41597358.369999997</v>
      </c>
      <c r="G58" s="3">
        <v>35.351215958368343</v>
      </c>
      <c r="H58" s="3">
        <v>16.307076727154747</v>
      </c>
    </row>
    <row r="59" spans="1:8" x14ac:dyDescent="0.3">
      <c r="A59" s="2">
        <v>2022</v>
      </c>
      <c r="B59" s="3">
        <v>10</v>
      </c>
      <c r="C59" s="3">
        <v>283139.91947000002</v>
      </c>
      <c r="D59" s="3">
        <v>7.4654022496237316</v>
      </c>
      <c r="E59" s="3">
        <v>13.680917614999926</v>
      </c>
      <c r="F59" s="3">
        <v>39910244.919999994</v>
      </c>
      <c r="G59" s="3">
        <v>24.404584353304504</v>
      </c>
      <c r="H59" s="3">
        <v>15.653471785148351</v>
      </c>
    </row>
    <row r="60" spans="1:8" x14ac:dyDescent="0.3">
      <c r="A60" s="2">
        <v>2022</v>
      </c>
      <c r="B60" s="3">
        <v>11</v>
      </c>
      <c r="C60" s="3">
        <v>299439.06195</v>
      </c>
      <c r="D60" s="3">
        <v>10.141551082782518</v>
      </c>
      <c r="E60" s="3">
        <v>12.907105295798591</v>
      </c>
      <c r="F60" s="3">
        <v>40693397.482950002</v>
      </c>
      <c r="G60" s="3">
        <v>17.897408364548472</v>
      </c>
      <c r="H60" s="3">
        <v>14.937054894573659</v>
      </c>
    </row>
    <row r="61" spans="1:8" x14ac:dyDescent="0.3">
      <c r="A61" s="2">
        <v>2022</v>
      </c>
      <c r="B61" s="3">
        <v>12</v>
      </c>
      <c r="C61" s="3">
        <v>253117.7353</v>
      </c>
      <c r="D61" s="3">
        <v>28.785194532910197</v>
      </c>
      <c r="E61" s="3">
        <v>12.121669402221901</v>
      </c>
      <c r="F61" s="3">
        <v>36607059.739650004</v>
      </c>
      <c r="G61" s="3">
        <v>11.064374249367104</v>
      </c>
      <c r="H61" s="3">
        <v>14.169339505450232</v>
      </c>
    </row>
    <row r="62" spans="1:8" x14ac:dyDescent="0.3">
      <c r="A62" s="2">
        <v>2023</v>
      </c>
      <c r="B62" s="3">
        <v>1</v>
      </c>
      <c r="C62" s="3">
        <v>209262.74800999998</v>
      </c>
      <c r="D62" s="3">
        <v>-29.165178080071254</v>
      </c>
      <c r="E62" s="3">
        <v>11.336003870513359</v>
      </c>
      <c r="F62" s="3">
        <v>34876741.647380084</v>
      </c>
      <c r="G62" s="3">
        <v>10.140922074235581</v>
      </c>
      <c r="H62" s="3">
        <v>13.362044647899712</v>
      </c>
    </row>
    <row r="63" spans="1:8" x14ac:dyDescent="0.3">
      <c r="A63" s="2">
        <v>2023</v>
      </c>
      <c r="B63" s="3">
        <v>2</v>
      </c>
      <c r="C63" s="3">
        <v>254067.95980000001</v>
      </c>
      <c r="D63" s="3">
        <v>5.7965745054030737</v>
      </c>
      <c r="E63" s="3">
        <v>10.562659826161651</v>
      </c>
      <c r="F63" s="3">
        <v>35294993.799999997</v>
      </c>
      <c r="G63" s="3">
        <v>3.2855910200158212</v>
      </c>
      <c r="H63" s="3">
        <v>12.526673729456512</v>
      </c>
    </row>
    <row r="64" spans="1:8" x14ac:dyDescent="0.3">
      <c r="A64" s="2">
        <v>2023</v>
      </c>
      <c r="B64" s="3">
        <v>3</v>
      </c>
      <c r="C64" s="3">
        <v>242067.72742000001</v>
      </c>
      <c r="D64" s="3">
        <v>1.846034424627474</v>
      </c>
      <c r="E64" s="3">
        <v>9.8113758125755623</v>
      </c>
      <c r="F64" s="3">
        <v>39090448.083620004</v>
      </c>
      <c r="G64" s="3">
        <v>3.6002323525949897</v>
      </c>
      <c r="H64" s="3">
        <v>11.674506468587429</v>
      </c>
    </row>
    <row r="65" spans="1:8" x14ac:dyDescent="0.3">
      <c r="A65" s="2">
        <v>2023</v>
      </c>
      <c r="B65" s="3">
        <v>4</v>
      </c>
      <c r="C65" s="3">
        <v>210556.02744000001</v>
      </c>
      <c r="D65" s="3">
        <v>-5.449741395311813</v>
      </c>
      <c r="E65" s="3">
        <v>9.0915593950166045</v>
      </c>
      <c r="F65" s="3">
        <v>33717835.93513003</v>
      </c>
      <c r="G65" s="3">
        <v>-10.580872317096812</v>
      </c>
      <c r="H65" s="3">
        <v>10.816180841904441</v>
      </c>
    </row>
    <row r="66" spans="1:8" x14ac:dyDescent="0.3">
      <c r="A66" s="2">
        <v>2023</v>
      </c>
      <c r="B66" s="3">
        <v>5</v>
      </c>
      <c r="C66" s="3">
        <v>228915.71111999999</v>
      </c>
      <c r="D66" s="3">
        <v>-8.3834989389826919</v>
      </c>
      <c r="E66" s="3">
        <v>8.4120649900387914</v>
      </c>
      <c r="F66" s="3">
        <v>37053846.810000002</v>
      </c>
      <c r="G66" s="3">
        <v>-6.9088795735547155</v>
      </c>
      <c r="H66" s="3">
        <v>9.9617741125392438</v>
      </c>
    </row>
    <row r="67" spans="1:8" x14ac:dyDescent="0.3">
      <c r="A67" s="2">
        <v>2023</v>
      </c>
      <c r="B67" s="3">
        <v>6</v>
      </c>
      <c r="C67" s="3">
        <v>218484.06458999999</v>
      </c>
      <c r="D67" s="3">
        <v>5.134654875150213</v>
      </c>
      <c r="E67" s="3">
        <v>7.7807372016412542</v>
      </c>
      <c r="F67" s="3">
        <v>36337693.720000006</v>
      </c>
      <c r="G67" s="3">
        <v>-9.9279727182897126</v>
      </c>
      <c r="H67" s="3">
        <v>9.119877637154163</v>
      </c>
    </row>
    <row r="68" spans="1:8" x14ac:dyDescent="0.3">
      <c r="A68" s="2">
        <v>2023</v>
      </c>
      <c r="B68" s="3">
        <v>7</v>
      </c>
      <c r="C68" s="3">
        <v>197859.14121999999</v>
      </c>
      <c r="D68" s="3">
        <v>-19.381994684678716</v>
      </c>
      <c r="E68" s="3">
        <v>7.2042542752169423</v>
      </c>
      <c r="F68" s="3">
        <v>35348374.641289853</v>
      </c>
      <c r="G68" s="3">
        <v>-8.430413677833581</v>
      </c>
      <c r="H68" s="3">
        <v>8.297911199238877</v>
      </c>
    </row>
    <row r="69" spans="1:8" x14ac:dyDescent="0.3">
      <c r="A69" s="2">
        <v>2023</v>
      </c>
      <c r="B69" s="3">
        <v>8</v>
      </c>
      <c r="C69" s="3">
        <v>221143.38645000002</v>
      </c>
      <c r="D69" s="3">
        <v>-23.152113489329817</v>
      </c>
      <c r="E69" s="3">
        <v>6.6891107004416872</v>
      </c>
      <c r="F69" s="3">
        <v>30608760.652880169</v>
      </c>
      <c r="G69" s="3">
        <v>-17.336467042161363</v>
      </c>
      <c r="H69" s="3">
        <v>7.5019718148972698</v>
      </c>
    </row>
    <row r="70" spans="1:8" x14ac:dyDescent="0.3">
      <c r="A70" s="2">
        <v>2023</v>
      </c>
      <c r="B70" s="3">
        <v>9</v>
      </c>
      <c r="C70" s="3">
        <v>258569.37088</v>
      </c>
      <c r="D70" s="3">
        <v>1.3517357591611434</v>
      </c>
      <c r="E70" s="3">
        <v>6.2399546997024382</v>
      </c>
      <c r="F70" s="3">
        <v>34853238.938380048</v>
      </c>
      <c r="G70" s="3">
        <v>-16.212855084768574</v>
      </c>
      <c r="H70" s="3">
        <v>6.7369948110056503</v>
      </c>
    </row>
    <row r="71" spans="1:8" x14ac:dyDescent="0.3">
      <c r="A71" s="2">
        <v>2023</v>
      </c>
      <c r="B71" s="3">
        <v>10</v>
      </c>
      <c r="C71" s="3">
        <v>266256.97761</v>
      </c>
      <c r="D71" s="3">
        <v>-5.9627557610394959</v>
      </c>
      <c r="E71" s="3">
        <v>5.8593621881507447</v>
      </c>
      <c r="F71" s="3">
        <v>37412803.689790003</v>
      </c>
      <c r="G71" s="3">
        <v>-6.2576444600029539</v>
      </c>
      <c r="H71" s="3">
        <v>6.0061906228530324</v>
      </c>
    </row>
    <row r="72" spans="1:8" x14ac:dyDescent="0.3">
      <c r="A72" s="2">
        <v>2023</v>
      </c>
      <c r="B72" s="3">
        <v>11</v>
      </c>
      <c r="C72" s="3">
        <v>221140.77676000001</v>
      </c>
      <c r="D72" s="3">
        <v>-26.148320356104428</v>
      </c>
      <c r="E72" s="3">
        <v>5.5495696212895087</v>
      </c>
      <c r="F72" s="3">
        <v>37304270.841279805</v>
      </c>
      <c r="G72" s="3">
        <v>-8.3284435591552626</v>
      </c>
      <c r="H72" s="3">
        <v>5.3111759461523356</v>
      </c>
    </row>
    <row r="73" spans="1:8" x14ac:dyDescent="0.3">
      <c r="A73" s="2">
        <v>2023</v>
      </c>
      <c r="B73" s="3">
        <v>12</v>
      </c>
      <c r="C73" s="3">
        <v>222095.54749</v>
      </c>
      <c r="D73" s="3">
        <v>-12.256030883506408</v>
      </c>
      <c r="E73" s="3">
        <v>5.3119924742084921</v>
      </c>
      <c r="F73" s="3">
        <v>32349737.150790006</v>
      </c>
      <c r="G73" s="3">
        <v>-11.629785672867865</v>
      </c>
      <c r="H73" s="3">
        <v>4.6527158214023911</v>
      </c>
    </row>
    <row r="74" spans="1:8" x14ac:dyDescent="0.3">
      <c r="A74" s="2">
        <v>2024</v>
      </c>
      <c r="B74" s="3">
        <v>1</v>
      </c>
      <c r="C74" s="3">
        <v>215108.64408</v>
      </c>
      <c r="D74" s="3">
        <v>2.7935674770555252</v>
      </c>
      <c r="E74" s="3">
        <v>5.1458449796379151</v>
      </c>
      <c r="F74" s="3">
        <v>33872952.153279915</v>
      </c>
      <c r="G74" s="3">
        <v>-2.8781057136843313</v>
      </c>
      <c r="H74" s="3">
        <v>4.0306280933030498</v>
      </c>
    </row>
    <row r="75" spans="1:8" x14ac:dyDescent="0.3">
      <c r="A75" s="2">
        <v>2024</v>
      </c>
      <c r="B75" s="3">
        <v>2</v>
      </c>
      <c r="C75" s="3">
        <v>240348.61033</v>
      </c>
      <c r="D75" s="3">
        <v>-5.3998739080676543</v>
      </c>
      <c r="E75" s="3">
        <v>5.0491213686859346</v>
      </c>
      <c r="F75" s="3">
        <v>34184934.952049866</v>
      </c>
      <c r="G75" s="3">
        <v>-3.1450886611294138</v>
      </c>
      <c r="H75" s="3">
        <v>3.4435998772837269</v>
      </c>
    </row>
    <row r="76" spans="1:8" x14ac:dyDescent="0.3">
      <c r="A76" s="2">
        <v>2024</v>
      </c>
      <c r="B76" s="3">
        <v>3</v>
      </c>
      <c r="C76" s="3">
        <v>196622.76475</v>
      </c>
      <c r="D76" s="3">
        <v>-18.773656097969081</v>
      </c>
      <c r="E76" s="3">
        <v>5.0196525198563622</v>
      </c>
      <c r="F76" s="3">
        <v>33476703.549999997</v>
      </c>
      <c r="G76" s="3">
        <v>-14.360911191428183</v>
      </c>
      <c r="H76" s="3">
        <v>2.8898385155927975</v>
      </c>
    </row>
    <row r="77" spans="1:8" x14ac:dyDescent="0.3">
      <c r="A77" s="2">
        <v>2024</v>
      </c>
      <c r="B77" s="3">
        <v>4</v>
      </c>
      <c r="C77" s="3">
        <v>219567.07962</v>
      </c>
      <c r="D77" s="3">
        <v>4.2796457976334912</v>
      </c>
      <c r="E77" s="3">
        <v>5.0545436869810114</v>
      </c>
      <c r="F77" s="3">
        <v>38646583.311590023</v>
      </c>
      <c r="G77" s="3">
        <v>14.61762666483828</v>
      </c>
      <c r="H77" s="3">
        <v>2.3670938026634691</v>
      </c>
    </row>
    <row r="78" spans="1:8" x14ac:dyDescent="0.3">
      <c r="A78" s="2">
        <v>2024</v>
      </c>
      <c r="B78" s="3">
        <v>5</v>
      </c>
      <c r="C78" s="3">
        <v>247506.95470999999</v>
      </c>
      <c r="D78" s="3">
        <v>8.1214362697256135</v>
      </c>
      <c r="E78" s="3">
        <v>5.1492478107932369</v>
      </c>
      <c r="F78" s="3">
        <v>37065155</v>
      </c>
      <c r="G78" s="3">
        <v>3.0518261863554663E-2</v>
      </c>
      <c r="H78" s="3">
        <v>1.8719175641992947</v>
      </c>
    </row>
    <row r="79" spans="1:8" x14ac:dyDescent="0.3">
      <c r="A79" s="2">
        <v>2024</v>
      </c>
      <c r="B79" s="3">
        <v>6</v>
      </c>
      <c r="C79" s="3">
        <v>219733.39384999999</v>
      </c>
      <c r="D79" s="3">
        <v>0.5718171081925183</v>
      </c>
      <c r="E79" s="3">
        <v>5.2991640196729648</v>
      </c>
      <c r="F79" s="3">
        <v>33681656.604240023</v>
      </c>
      <c r="G79" s="3">
        <v>-7.3093167007957867</v>
      </c>
      <c r="H79" s="3">
        <v>1.4017123573525889</v>
      </c>
    </row>
    <row r="80" spans="1:8" x14ac:dyDescent="0.3">
      <c r="A80" s="2">
        <v>2024</v>
      </c>
      <c r="B80" s="3">
        <v>7</v>
      </c>
      <c r="C80" s="3">
        <v>220237.85052000001</v>
      </c>
      <c r="D80" s="3">
        <v>11.310424760773152</v>
      </c>
      <c r="E80" s="3">
        <v>5.4998978439764361</v>
      </c>
      <c r="F80" s="3">
        <v>36483341.496660255</v>
      </c>
      <c r="G80" s="3">
        <v>3.2108035146958924</v>
      </c>
      <c r="H80" s="3">
        <v>0.95375286432411543</v>
      </c>
    </row>
    <row r="81" spans="1:8" x14ac:dyDescent="0.3">
      <c r="A81" s="2">
        <v>2024</v>
      </c>
      <c r="B81" s="3">
        <v>8</v>
      </c>
      <c r="C81" s="3">
        <v>190249.52473</v>
      </c>
      <c r="D81" s="3">
        <v>-13.97005907159925</v>
      </c>
      <c r="E81" s="3">
        <v>5.7467265260799278</v>
      </c>
      <c r="F81" s="3">
        <v>31597369.88256</v>
      </c>
      <c r="G81" s="3">
        <v>3.2298244312835456</v>
      </c>
      <c r="H81" s="3">
        <v>0.52470883474115559</v>
      </c>
    </row>
    <row r="82" spans="1:8" x14ac:dyDescent="0.3">
      <c r="A82" s="2">
        <v>2024</v>
      </c>
      <c r="B82" s="3">
        <v>9</v>
      </c>
      <c r="C82" s="3">
        <v>206444.97589999999</v>
      </c>
      <c r="D82" s="3">
        <v>-20.158766215272472</v>
      </c>
      <c r="E82" s="3">
        <v>6.0353308171733824</v>
      </c>
      <c r="F82" s="3">
        <v>34888207.909999996</v>
      </c>
      <c r="G82" s="3">
        <v>0.10033205717774329</v>
      </c>
      <c r="H82" s="3">
        <v>0.11140675785948852</v>
      </c>
    </row>
    <row r="83" spans="1:8" x14ac:dyDescent="0.3">
      <c r="A83" s="2">
        <v>2024</v>
      </c>
      <c r="B83" s="3">
        <v>10</v>
      </c>
      <c r="C83" s="3">
        <v>260953.81208999999</v>
      </c>
      <c r="D83" s="3">
        <v>-1.9917470586509167</v>
      </c>
      <c r="E83" s="3">
        <v>6.3600222472246815</v>
      </c>
      <c r="F83" s="3">
        <v>39212300.479589939</v>
      </c>
      <c r="G83" s="3">
        <v>4.8098421190791996</v>
      </c>
      <c r="H83" s="3">
        <v>-0.2891390218153469</v>
      </c>
    </row>
    <row r="84" spans="1:8" x14ac:dyDescent="0.3">
      <c r="A84" s="2">
        <v>2024</v>
      </c>
      <c r="B84" s="3">
        <v>11</v>
      </c>
      <c r="C84" s="3">
        <v>236367.13873000001</v>
      </c>
      <c r="D84" s="3">
        <v>6.8853705739330362</v>
      </c>
      <c r="E84" s="3">
        <v>6.7132933116855638</v>
      </c>
      <c r="F84" s="3">
        <v>37771738.073239848</v>
      </c>
      <c r="G84" s="3">
        <v>1.2531198745285632</v>
      </c>
      <c r="H84" s="3">
        <v>-0.67991492885424787</v>
      </c>
    </row>
    <row r="85" spans="1:8" x14ac:dyDescent="0.3">
      <c r="A85" s="2">
        <v>2024</v>
      </c>
      <c r="B85" s="3">
        <v>12</v>
      </c>
      <c r="C85" s="3">
        <v>346156.12124000001</v>
      </c>
      <c r="D85" s="3">
        <v>55.859099901850094</v>
      </c>
      <c r="E85" s="3">
        <v>7.0870565220281927</v>
      </c>
      <c r="F85" s="3">
        <v>33859828.630000003</v>
      </c>
      <c r="G85" s="3">
        <v>4.6680177714307103</v>
      </c>
      <c r="H85" s="3">
        <v>-1.0635532919155495</v>
      </c>
    </row>
    <row r="86" spans="1:8" x14ac:dyDescent="0.3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7.4732363395346102</v>
      </c>
      <c r="F86" s="3">
        <v>35973342.732179999</v>
      </c>
      <c r="G86" s="3">
        <v>6.2007898496579728</v>
      </c>
      <c r="H86" s="3">
        <v>-1.4425522011295742</v>
      </c>
    </row>
    <row r="87" spans="1:8" x14ac:dyDescent="0.3">
      <c r="A87" s="2">
        <v>2025</v>
      </c>
      <c r="B87" s="3">
        <v>2</v>
      </c>
      <c r="C87" s="3">
        <v>379566.2255</v>
      </c>
      <c r="D87" s="3">
        <v>57.923203707670055</v>
      </c>
      <c r="E87" s="3">
        <v>7.8671441729437923</v>
      </c>
      <c r="F87" s="3">
        <v>35397939.620070003</v>
      </c>
      <c r="G87" s="3">
        <v>3.5483603222342897</v>
      </c>
      <c r="H87" s="3">
        <v>-1.8190117208583565</v>
      </c>
    </row>
    <row r="88" spans="1:8" x14ac:dyDescent="0.3">
      <c r="A88" s="2">
        <v>2025</v>
      </c>
      <c r="B88" s="3">
        <v>3</v>
      </c>
      <c r="C88" s="3">
        <v>303159.62682</v>
      </c>
      <c r="D88" s="3">
        <v>54.183381159073043</v>
      </c>
      <c r="E88" s="3">
        <v>8.2628236309224654</v>
      </c>
      <c r="F88" s="3">
        <v>39601701.824330002</v>
      </c>
      <c r="G88" s="3">
        <v>18.296300486043538</v>
      </c>
      <c r="H88" s="3">
        <v>-2.1945011278215154</v>
      </c>
    </row>
    <row r="89" spans="1:8" x14ac:dyDescent="0.3">
      <c r="A89" s="2">
        <v>2025</v>
      </c>
      <c r="B89" s="3">
        <v>4</v>
      </c>
      <c r="C89" s="3">
        <v>216170.84364000001</v>
      </c>
      <c r="D89" s="3">
        <v>-1.5467874263654591</v>
      </c>
      <c r="E89" s="3">
        <v>8.6577944373828224</v>
      </c>
      <c r="F89" s="3">
        <v>36393176.067550004</v>
      </c>
      <c r="G89" s="3">
        <v>-5.8308058590116785</v>
      </c>
      <c r="H89" s="3">
        <v>-2.5702169645690107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82" zoomScale="130" zoomScaleNormal="130" workbookViewId="0">
      <selection sqref="A1:H91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5.28515625" style="2" bestFit="1" customWidth="1"/>
    <col min="4" max="4" width="21" style="2" bestFit="1" customWidth="1"/>
    <col min="5" max="5" width="16.85546875" style="2" bestFit="1" customWidth="1"/>
    <col min="6" max="6" width="11.7109375" style="2" bestFit="1" customWidth="1"/>
    <col min="7" max="7" width="18.7109375" style="2" bestFit="1" customWidth="1"/>
    <col min="8" max="8" width="16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4.084430172578446</v>
      </c>
      <c r="G2" s="3">
        <v>2.8652709013955806</v>
      </c>
      <c r="H2" s="3">
        <v>3.6256926149280173</v>
      </c>
    </row>
    <row r="3" spans="1:8" x14ac:dyDescent="0.3">
      <c r="A3" s="2"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3.8415767093766151</v>
      </c>
      <c r="G3" s="3">
        <v>2.8272716553060318</v>
      </c>
      <c r="H3" s="3">
        <v>3.5599545939669786</v>
      </c>
    </row>
    <row r="4" spans="1:8" x14ac:dyDescent="0.3">
      <c r="A4" s="2"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4.4274687488219833</v>
      </c>
      <c r="G4" s="3">
        <v>2.783605423133892</v>
      </c>
      <c r="H4" s="3">
        <v>3.4884701413676571</v>
      </c>
    </row>
    <row r="5" spans="1:8" x14ac:dyDescent="0.3">
      <c r="A5" s="2"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2.7342847967159387</v>
      </c>
      <c r="H5" s="3">
        <v>3.4114282040545745</v>
      </c>
    </row>
    <row r="6" spans="1:8" x14ac:dyDescent="0.3">
      <c r="A6" s="2"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2.679476288470525</v>
      </c>
      <c r="H6" s="3">
        <v>3.3290829371888813</v>
      </c>
    </row>
    <row r="7" spans="1:8" x14ac:dyDescent="0.3">
      <c r="A7" s="2"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2.6193518889251743</v>
      </c>
      <c r="H7" s="3">
        <v>3.2416596912573405</v>
      </c>
    </row>
    <row r="8" spans="1:8" x14ac:dyDescent="0.3">
      <c r="A8" s="2"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2.5541471846215873</v>
      </c>
      <c r="H8" s="3">
        <v>3.1494037565185438</v>
      </c>
    </row>
    <row r="9" spans="1:8" x14ac:dyDescent="0.3">
      <c r="A9" s="2"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3.1316610530322864</v>
      </c>
      <c r="G9" s="3">
        <v>2.4843073446168527</v>
      </c>
      <c r="H9" s="3">
        <v>3.0526734334393688</v>
      </c>
    </row>
    <row r="10" spans="1:8" x14ac:dyDescent="0.3">
      <c r="A10" s="2"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3.421776336914184</v>
      </c>
      <c r="G10" s="3">
        <v>2.4103060099988802</v>
      </c>
      <c r="H10" s="3">
        <v>2.9518425817139224</v>
      </c>
    </row>
    <row r="11" spans="1:8" x14ac:dyDescent="0.3">
      <c r="A11" s="2"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2.332590060114998</v>
      </c>
      <c r="H11" s="3">
        <v>2.8472905462876716</v>
      </c>
    </row>
    <row r="12" spans="1:8" x14ac:dyDescent="0.3">
      <c r="A12" s="2"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2.2516494823861604</v>
      </c>
      <c r="H12" s="3">
        <v>2.7394293063946393</v>
      </c>
    </row>
    <row r="13" spans="1:8" x14ac:dyDescent="0.3">
      <c r="A13" s="2"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2.1679846699028924</v>
      </c>
      <c r="H13" s="3">
        <v>2.6286942692284945</v>
      </c>
    </row>
    <row r="14" spans="1:8" x14ac:dyDescent="0.3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2.0821062421144276</v>
      </c>
      <c r="H14" s="3">
        <v>2.5155450915392361</v>
      </c>
    </row>
    <row r="15" spans="1:8" x14ac:dyDescent="0.3">
      <c r="A15" s="2"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1.9945072288700083</v>
      </c>
      <c r="H15" s="3">
        <v>2.4005027716555367</v>
      </c>
    </row>
    <row r="16" spans="1:8" x14ac:dyDescent="0.3">
      <c r="A16" s="2"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1.9056741953107963</v>
      </c>
      <c r="H16" s="3">
        <v>2.2841386339271765</v>
      </c>
    </row>
    <row r="17" spans="1:8" x14ac:dyDescent="0.3">
      <c r="A17" s="2">
        <v>2019</v>
      </c>
      <c r="B17" s="3">
        <v>4</v>
      </c>
      <c r="C17" s="3">
        <v>174136</v>
      </c>
      <c r="D17" s="3">
        <v>2.2248834724619249</v>
      </c>
      <c r="E17" s="3">
        <v>15905939</v>
      </c>
      <c r="F17" s="3">
        <v>3.3000887529502698</v>
      </c>
      <c r="G17" s="3">
        <v>1.8161412895836708</v>
      </c>
      <c r="H17" s="3">
        <v>2.1670906370656717</v>
      </c>
    </row>
    <row r="18" spans="1:8" x14ac:dyDescent="0.3">
      <c r="A18" s="2"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1.7264474454050205</v>
      </c>
      <c r="H18" s="3">
        <v>2.0500805462936893</v>
      </c>
    </row>
    <row r="19" spans="1:8" x14ac:dyDescent="0.3">
      <c r="A19" s="2"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1.6371599813650446</v>
      </c>
      <c r="H19" s="3">
        <v>1.9339088072586101</v>
      </c>
    </row>
    <row r="20" spans="1:8" x14ac:dyDescent="0.3">
      <c r="A20" s="2"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1.5488841345943036</v>
      </c>
      <c r="H20" s="3">
        <v>1.8194481180637181</v>
      </c>
    </row>
    <row r="21" spans="1:8" x14ac:dyDescent="0.3">
      <c r="A21" s="2"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1.4622619327630213</v>
      </c>
      <c r="H21" s="3">
        <v>1.7076483914478273</v>
      </c>
    </row>
    <row r="22" spans="1:8" x14ac:dyDescent="0.3">
      <c r="A22" s="2"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1.3779706954523849</v>
      </c>
      <c r="H22" s="3">
        <v>1.5995417300165484</v>
      </c>
    </row>
    <row r="23" spans="1:8" x14ac:dyDescent="0.3">
      <c r="A23" s="2"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1.2969554440105482</v>
      </c>
      <c r="H23" s="3">
        <v>1.4963582189831337</v>
      </c>
    </row>
    <row r="24" spans="1:8" x14ac:dyDescent="0.3">
      <c r="A24" s="2"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1.2200744616153836</v>
      </c>
      <c r="H24" s="3">
        <v>1.3993330897580112</v>
      </c>
    </row>
    <row r="25" spans="1:8" x14ac:dyDescent="0.3">
      <c r="A25" s="2"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1.1482464289966736</v>
      </c>
      <c r="H25" s="3">
        <v>1.3097660684248351</v>
      </c>
    </row>
    <row r="26" spans="1:8" x14ac:dyDescent="0.3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1.0825126605555007</v>
      </c>
      <c r="H26" s="3">
        <v>1.229090385339755</v>
      </c>
    </row>
    <row r="27" spans="1:8" x14ac:dyDescent="0.3">
      <c r="A27" s="2"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1.0239849856115264</v>
      </c>
      <c r="H27" s="3">
        <v>1.1587960381314539</v>
      </c>
    </row>
    <row r="28" spans="1:8" x14ac:dyDescent="0.3">
      <c r="A28" s="2"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0.97388524857286562</v>
      </c>
      <c r="H28" s="3">
        <v>1.1004195338457856</v>
      </c>
    </row>
    <row r="29" spans="1:8" x14ac:dyDescent="0.3">
      <c r="A29" s="2"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-4.5846208765166319</v>
      </c>
      <c r="G29" s="3">
        <v>0.93359620911274677</v>
      </c>
      <c r="H29" s="3">
        <v>1.0555986331416634</v>
      </c>
    </row>
    <row r="30" spans="1:8" x14ac:dyDescent="0.3">
      <c r="A30" s="2"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0.90420005024195915</v>
      </c>
      <c r="H30" s="3">
        <v>1.0256227843020527</v>
      </c>
    </row>
    <row r="31" spans="1:8" x14ac:dyDescent="0.3">
      <c r="A31" s="2"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0.8864308184295987</v>
      </c>
      <c r="H31" s="3">
        <v>1.0113897536995262</v>
      </c>
    </row>
    <row r="32" spans="1:8" x14ac:dyDescent="0.3">
      <c r="A32" s="2"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0.88070682250087595</v>
      </c>
      <c r="H32" s="3">
        <v>1.013422794136007</v>
      </c>
    </row>
    <row r="33" spans="1:10" x14ac:dyDescent="0.3">
      <c r="A33" s="2"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0.88697842447115227</v>
      </c>
      <c r="H33" s="3">
        <v>1.0317738172736812</v>
      </c>
    </row>
    <row r="34" spans="1:10" x14ac:dyDescent="0.3">
      <c r="A34" s="2"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0.90489488705467225</v>
      </c>
      <c r="H34" s="3">
        <v>1.0661590199238653</v>
      </c>
    </row>
    <row r="35" spans="1:10" x14ac:dyDescent="0.3">
      <c r="A35" s="2"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0.933688826111985</v>
      </c>
      <c r="H35" s="3">
        <v>1.115934947931446</v>
      </c>
    </row>
    <row r="36" spans="1:10" x14ac:dyDescent="0.3">
      <c r="A36" s="2"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0.97245396533793937</v>
      </c>
      <c r="H36" s="3">
        <v>1.1802213731521811</v>
      </c>
    </row>
    <row r="37" spans="1:10" x14ac:dyDescent="0.3">
      <c r="A37" s="2"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1.0202310873836569</v>
      </c>
      <c r="H37" s="3">
        <v>1.2579717809636781</v>
      </c>
    </row>
    <row r="38" spans="1:10" x14ac:dyDescent="0.3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1.0758398841748296</v>
      </c>
      <c r="H38" s="3">
        <v>1.3478695374672283</v>
      </c>
    </row>
    <row r="39" spans="1:10" x14ac:dyDescent="0.3">
      <c r="A39" s="2"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1.1379045965995831</v>
      </c>
      <c r="H39" s="3">
        <v>1.4483548435339009</v>
      </c>
      <c r="J39" s="4"/>
    </row>
    <row r="40" spans="1:10" x14ac:dyDescent="0.3">
      <c r="A40" s="2"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1.2049207529742638</v>
      </c>
      <c r="H40" s="3">
        <v>1.5576739510614215</v>
      </c>
    </row>
    <row r="41" spans="1:10" x14ac:dyDescent="0.3">
      <c r="A41" s="2"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1.2751739544598506</v>
      </c>
      <c r="H41" s="3">
        <v>1.6737801509750467</v>
      </c>
    </row>
    <row r="42" spans="1:10" x14ac:dyDescent="0.3">
      <c r="A42" s="2"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1.3470812800313932</v>
      </c>
      <c r="H42" s="3">
        <v>1.7946552419913118</v>
      </c>
    </row>
    <row r="43" spans="1:10" x14ac:dyDescent="0.3">
      <c r="A43" s="2"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1.4192329313224235</v>
      </c>
      <c r="H43" s="3">
        <v>1.9183974018841734</v>
      </c>
    </row>
    <row r="44" spans="1:10" x14ac:dyDescent="0.3">
      <c r="A44" s="2"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1.4904167472190872</v>
      </c>
      <c r="H44" s="3">
        <v>2.0432429712571718</v>
      </c>
    </row>
    <row r="45" spans="1:10" x14ac:dyDescent="0.3">
      <c r="A45" s="2"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1.5597078590268283</v>
      </c>
      <c r="H45" s="3">
        <v>2.16762803678759</v>
      </c>
    </row>
    <row r="46" spans="1:10" x14ac:dyDescent="0.3">
      <c r="A46" s="2"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1.6264260915352362</v>
      </c>
      <c r="H46" s="3">
        <v>2.2902120999886777</v>
      </c>
    </row>
    <row r="47" spans="1:10" x14ac:dyDescent="0.3">
      <c r="A47" s="2"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1.6900091968794693</v>
      </c>
      <c r="H47" s="3">
        <v>2.4097552221032306</v>
      </c>
    </row>
    <row r="48" spans="1:10" x14ac:dyDescent="0.3">
      <c r="A48" s="2"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1.7499695571585183</v>
      </c>
      <c r="H48" s="3">
        <v>2.5251013071110662</v>
      </c>
    </row>
    <row r="49" spans="1:8" x14ac:dyDescent="0.3">
      <c r="A49" s="2">
        <v>2021</v>
      </c>
      <c r="B49" s="3">
        <v>12</v>
      </c>
      <c r="C49" s="3">
        <v>178083</v>
      </c>
      <c r="D49" s="3">
        <v>3.8512004385376608</v>
      </c>
      <c r="E49" s="3">
        <v>16364988</v>
      </c>
      <c r="F49" s="3">
        <v>4.7594295398378561</v>
      </c>
      <c r="G49" s="3">
        <v>1.8058715147350102</v>
      </c>
      <c r="H49" s="3">
        <v>2.6352161642254295</v>
      </c>
    </row>
    <row r="50" spans="1:8" x14ac:dyDescent="0.3">
      <c r="A50" s="2">
        <v>2022</v>
      </c>
      <c r="B50" s="3">
        <v>1</v>
      </c>
      <c r="C50" s="3">
        <v>176940</v>
      </c>
      <c r="D50" s="3">
        <v>3.0242334610413035</v>
      </c>
      <c r="E50" s="3">
        <v>16214468</v>
      </c>
      <c r="F50" s="3">
        <v>4.237578188784541</v>
      </c>
      <c r="G50" s="3">
        <v>1.8573828730522279</v>
      </c>
      <c r="H50" s="3">
        <v>2.7391991063377317</v>
      </c>
    </row>
    <row r="51" spans="1:8" x14ac:dyDescent="0.3">
      <c r="A51" s="2"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1.9043134722842743</v>
      </c>
      <c r="H51" s="3">
        <v>2.8362969611571351</v>
      </c>
    </row>
    <row r="52" spans="1:8" x14ac:dyDescent="0.3">
      <c r="A52" s="2">
        <v>2022</v>
      </c>
      <c r="B52" s="3">
        <v>3</v>
      </c>
      <c r="C52" s="3">
        <v>179411</v>
      </c>
      <c r="D52" s="3">
        <v>3.9220342910101902</v>
      </c>
      <c r="E52" s="3">
        <v>16435190</v>
      </c>
      <c r="F52" s="3">
        <v>5.9985590554131551</v>
      </c>
      <c r="G52" s="3">
        <v>1.9465541838960847</v>
      </c>
      <c r="H52" s="3">
        <v>2.9258606104957501</v>
      </c>
    </row>
    <row r="53" spans="1:8" x14ac:dyDescent="0.3">
      <c r="A53" s="2"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1.9840942920582627</v>
      </c>
      <c r="H53" s="3">
        <v>3.0073891377282358</v>
      </c>
    </row>
    <row r="54" spans="1:8" x14ac:dyDescent="0.3">
      <c r="A54" s="2">
        <v>2022</v>
      </c>
      <c r="B54" s="3">
        <v>5</v>
      </c>
      <c r="C54" s="3">
        <v>182167</v>
      </c>
      <c r="D54" s="3">
        <v>3.8823214092233549</v>
      </c>
      <c r="E54" s="3">
        <v>16820797</v>
      </c>
      <c r="F54" s="3">
        <v>5.6411988188090012</v>
      </c>
      <c r="G54" s="3">
        <v>2.0170602670599616</v>
      </c>
      <c r="H54" s="3">
        <v>3.0805950080657047</v>
      </c>
    </row>
    <row r="55" spans="1:8" x14ac:dyDescent="0.3">
      <c r="A55" s="2"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2.0458065154654972</v>
      </c>
      <c r="H55" s="3">
        <v>3.1454527133338281</v>
      </c>
    </row>
    <row r="56" spans="1:8" x14ac:dyDescent="0.3">
      <c r="A56" s="2"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2.0708169758629462</v>
      </c>
      <c r="H56" s="3">
        <v>3.2021145650673559</v>
      </c>
    </row>
    <row r="57" spans="1:8" x14ac:dyDescent="0.3">
      <c r="A57" s="2"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2.0926270563669966</v>
      </c>
      <c r="H57" s="3">
        <v>3.2508577132490135</v>
      </c>
    </row>
    <row r="58" spans="1:8" x14ac:dyDescent="0.3">
      <c r="A58" s="2"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2.1117762567915865</v>
      </c>
      <c r="H58" s="3">
        <v>3.292041847385609</v>
      </c>
    </row>
    <row r="59" spans="1:8" x14ac:dyDescent="0.3">
      <c r="A59" s="2">
        <v>2022</v>
      </c>
      <c r="B59" s="3">
        <v>10</v>
      </c>
      <c r="C59" s="3">
        <v>182836</v>
      </c>
      <c r="D59" s="3">
        <v>1.088645247612896</v>
      </c>
      <c r="E59" s="3">
        <v>16806289</v>
      </c>
      <c r="F59" s="3">
        <v>2.7268980922196207</v>
      </c>
      <c r="G59" s="3">
        <v>2.1287754589622656</v>
      </c>
      <c r="H59" s="3">
        <v>3.3260900578586794</v>
      </c>
    </row>
    <row r="60" spans="1:8" x14ac:dyDescent="0.3">
      <c r="A60" s="2"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2.1440916446636189</v>
      </c>
      <c r="H60" s="3">
        <v>3.3534562869772326</v>
      </c>
    </row>
    <row r="61" spans="1:8" x14ac:dyDescent="0.3">
      <c r="A61" s="2">
        <v>2022</v>
      </c>
      <c r="B61" s="3">
        <v>12</v>
      </c>
      <c r="C61" s="3">
        <v>180480</v>
      </c>
      <c r="D61" s="3">
        <v>1.3460015835312644</v>
      </c>
      <c r="E61" s="3">
        <v>16821825</v>
      </c>
      <c r="F61" s="3">
        <v>2.7915510845470726</v>
      </c>
      <c r="G61" s="3">
        <v>2.1581195644155544</v>
      </c>
      <c r="H61" s="3">
        <v>3.3745528664971078</v>
      </c>
    </row>
    <row r="62" spans="1:8" x14ac:dyDescent="0.3">
      <c r="A62" s="2">
        <v>2023</v>
      </c>
      <c r="B62" s="3">
        <v>1</v>
      </c>
      <c r="C62" s="3">
        <v>178599</v>
      </c>
      <c r="D62" s="3">
        <v>0.93760596812477726</v>
      </c>
      <c r="E62" s="3">
        <v>16689755</v>
      </c>
      <c r="F62" s="3">
        <v>2.9312525085620988</v>
      </c>
      <c r="G62" s="3">
        <v>2.1712120836359539</v>
      </c>
      <c r="H62" s="3">
        <v>3.3897755173557953</v>
      </c>
    </row>
    <row r="63" spans="1:8" x14ac:dyDescent="0.3">
      <c r="A63" s="2">
        <v>2023</v>
      </c>
      <c r="B63" s="3">
        <v>2</v>
      </c>
      <c r="C63" s="3">
        <v>179873</v>
      </c>
      <c r="D63" s="3">
        <v>1.3557450117486658</v>
      </c>
      <c r="E63" s="3">
        <v>16826019</v>
      </c>
      <c r="F63" s="3">
        <v>3.0136825109155829</v>
      </c>
      <c r="G63" s="3">
        <v>2.1836656706606927</v>
      </c>
      <c r="H63" s="3">
        <v>3.3994794742559273</v>
      </c>
    </row>
    <row r="64" spans="1:8" x14ac:dyDescent="0.3">
      <c r="A64" s="2">
        <v>2023</v>
      </c>
      <c r="B64" s="3">
        <v>3</v>
      </c>
      <c r="C64" s="3">
        <v>183592</v>
      </c>
      <c r="D64" s="3">
        <v>2.3304033754897979</v>
      </c>
      <c r="E64" s="3">
        <v>17020461</v>
      </c>
      <c r="F64" s="3">
        <v>3.5610844778794837</v>
      </c>
      <c r="G64" s="3">
        <v>2.1956911267342911</v>
      </c>
      <c r="H64" s="3">
        <v>3.4039881300245258</v>
      </c>
    </row>
    <row r="65" spans="1:8" x14ac:dyDescent="0.3">
      <c r="A65" s="2"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2.2074417586110671</v>
      </c>
      <c r="H65" s="3">
        <v>3.4035980860328245</v>
      </c>
    </row>
    <row r="66" spans="1:8" x14ac:dyDescent="0.3">
      <c r="A66" s="2"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3.2202041318256214</v>
      </c>
      <c r="G66" s="3">
        <v>2.2190802280626132</v>
      </c>
      <c r="H66" s="3">
        <v>3.3986168531206586</v>
      </c>
    </row>
    <row r="67" spans="1:8" x14ac:dyDescent="0.3">
      <c r="A67" s="2"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2.230770126859535</v>
      </c>
      <c r="H67" s="3">
        <v>3.3893552833910485</v>
      </c>
    </row>
    <row r="68" spans="1:8" x14ac:dyDescent="0.3">
      <c r="A68" s="2"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2.2426770507380049</v>
      </c>
      <c r="H68" s="3">
        <v>3.3761118391747025</v>
      </c>
    </row>
    <row r="69" spans="1:8" x14ac:dyDescent="0.3">
      <c r="A69" s="2">
        <v>2023</v>
      </c>
      <c r="B69" s="3">
        <v>8</v>
      </c>
      <c r="C69" s="3">
        <v>187746</v>
      </c>
      <c r="D69" s="3">
        <v>2.2397935011680969</v>
      </c>
      <c r="E69" s="3">
        <v>17091975</v>
      </c>
      <c r="F69" s="3">
        <v>3.376713472136883</v>
      </c>
      <c r="G69" s="3">
        <v>2.2549864180415331</v>
      </c>
      <c r="H69" s="3">
        <v>3.3591583534330232</v>
      </c>
    </row>
    <row r="70" spans="1:8" x14ac:dyDescent="0.3">
      <c r="A70" s="2">
        <v>2023</v>
      </c>
      <c r="B70" s="3">
        <v>9</v>
      </c>
      <c r="C70" s="3">
        <v>187960</v>
      </c>
      <c r="D70" s="3">
        <v>2.9889592065970749</v>
      </c>
      <c r="E70" s="3">
        <v>17446005</v>
      </c>
      <c r="F70" s="3">
        <v>4.3321761870098952</v>
      </c>
      <c r="G70" s="3">
        <v>2.2678534551360019</v>
      </c>
      <c r="H70" s="3">
        <v>3.338702160887888</v>
      </c>
    </row>
    <row r="71" spans="1:8" x14ac:dyDescent="0.3">
      <c r="A71" s="2">
        <v>2023</v>
      </c>
      <c r="B71" s="3">
        <v>10</v>
      </c>
      <c r="C71" s="3">
        <v>185103</v>
      </c>
      <c r="D71" s="3">
        <v>1.2399089894769011</v>
      </c>
      <c r="E71" s="3">
        <v>17311455</v>
      </c>
      <c r="F71" s="3">
        <v>3.0058152635599633</v>
      </c>
      <c r="G71" s="3">
        <v>2.2814323333236217</v>
      </c>
      <c r="H71" s="3">
        <v>3.3149518153666393</v>
      </c>
    </row>
    <row r="72" spans="1:8" x14ac:dyDescent="0.3">
      <c r="A72" s="2"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2.295927300694899</v>
      </c>
      <c r="H72" s="3">
        <v>3.2881848619484333</v>
      </c>
    </row>
    <row r="73" spans="1:8" x14ac:dyDescent="0.3">
      <c r="A73" s="2">
        <v>2023</v>
      </c>
      <c r="B73" s="3">
        <v>12</v>
      </c>
      <c r="C73" s="3">
        <v>184531</v>
      </c>
      <c r="D73" s="3">
        <v>2.244570035460991</v>
      </c>
      <c r="E73" s="3">
        <v>17380424</v>
      </c>
      <c r="F73" s="3">
        <v>3.3206801283451659</v>
      </c>
      <c r="G73" s="3">
        <v>2.311470277330351</v>
      </c>
      <c r="H73" s="3">
        <v>3.2586573778963288</v>
      </c>
    </row>
    <row r="74" spans="1:8" x14ac:dyDescent="0.3">
      <c r="A74" s="2">
        <v>2024</v>
      </c>
      <c r="B74" s="3">
        <v>1</v>
      </c>
      <c r="C74" s="3">
        <v>181943</v>
      </c>
      <c r="D74" s="3">
        <v>1.8723509090196488</v>
      </c>
      <c r="E74" s="3">
        <v>17187297</v>
      </c>
      <c r="F74" s="3">
        <v>2.981122251345214</v>
      </c>
      <c r="G74" s="3">
        <v>2.3281315127587487</v>
      </c>
      <c r="H74" s="3">
        <v>3.2266061350645892</v>
      </c>
    </row>
    <row r="75" spans="1:8" x14ac:dyDescent="0.3">
      <c r="A75" s="2">
        <v>2024</v>
      </c>
      <c r="B75" s="3">
        <v>2</v>
      </c>
      <c r="C75" s="3">
        <v>183098</v>
      </c>
      <c r="D75" s="3">
        <v>1.7929316795739281</v>
      </c>
      <c r="E75" s="3">
        <v>17329643</v>
      </c>
      <c r="F75" s="3">
        <v>2.9931263004041586</v>
      </c>
      <c r="G75" s="3">
        <v>2.3459766106587332</v>
      </c>
      <c r="H75" s="3">
        <v>3.1922722124429246</v>
      </c>
    </row>
    <row r="76" spans="1:8" x14ac:dyDescent="0.3">
      <c r="A76" s="2">
        <v>2024</v>
      </c>
      <c r="B76" s="3">
        <v>3</v>
      </c>
      <c r="C76" s="3">
        <v>187364</v>
      </c>
      <c r="D76" s="3">
        <v>2.0545557540633475</v>
      </c>
      <c r="E76" s="3">
        <v>17587531</v>
      </c>
      <c r="F76" s="3">
        <v>3.3316958923732987</v>
      </c>
      <c r="G76" s="3">
        <v>2.3650395232781305</v>
      </c>
      <c r="H76" s="3">
        <v>3.155879641529121</v>
      </c>
    </row>
    <row r="77" spans="1:8" x14ac:dyDescent="0.3">
      <c r="A77" s="2"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2.3853157969667746</v>
      </c>
      <c r="H77" s="3">
        <v>3.1176386242437402</v>
      </c>
    </row>
    <row r="78" spans="1:8" x14ac:dyDescent="0.3">
      <c r="A78" s="2"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2.4067794167016383</v>
      </c>
      <c r="H78" s="3">
        <v>3.0777715719692078</v>
      </c>
    </row>
    <row r="79" spans="1:8" x14ac:dyDescent="0.3">
      <c r="A79" s="2">
        <v>2024</v>
      </c>
      <c r="B79" s="3">
        <v>6</v>
      </c>
      <c r="C79" s="3">
        <v>193307</v>
      </c>
      <c r="D79" s="3">
        <v>2.5202195645832814</v>
      </c>
      <c r="E79" s="3">
        <v>17920302</v>
      </c>
      <c r="F79" s="3">
        <v>3.9102110298482318</v>
      </c>
      <c r="G79" s="3">
        <v>2.4292965828322601</v>
      </c>
      <c r="H79" s="3">
        <v>3.0364368629578764</v>
      </c>
    </row>
    <row r="80" spans="1:8" x14ac:dyDescent="0.3">
      <c r="A80" s="2">
        <v>2024</v>
      </c>
      <c r="B80" s="3">
        <v>7</v>
      </c>
      <c r="C80" s="3">
        <v>196800</v>
      </c>
      <c r="D80" s="3">
        <v>1.5631854095814024</v>
      </c>
      <c r="E80" s="3">
        <v>17786059</v>
      </c>
      <c r="F80" s="3">
        <v>2.5834849211832545</v>
      </c>
      <c r="G80" s="3">
        <v>2.4526886098799006</v>
      </c>
      <c r="H80" s="3">
        <v>2.9937675758736919</v>
      </c>
    </row>
    <row r="81" spans="1:8" x14ac:dyDescent="0.3">
      <c r="A81" s="2"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3.7919959513163404</v>
      </c>
      <c r="G81" s="3">
        <v>2.476783126461775</v>
      </c>
      <c r="H81" s="3">
        <v>2.9499574681421898</v>
      </c>
    </row>
    <row r="82" spans="1:8" x14ac:dyDescent="0.3">
      <c r="A82" s="2">
        <v>2024</v>
      </c>
      <c r="B82" s="3">
        <v>9</v>
      </c>
      <c r="C82" s="3">
        <v>191051</v>
      </c>
      <c r="D82" s="3">
        <v>1.6444988295382101</v>
      </c>
      <c r="E82" s="3">
        <v>17760376</v>
      </c>
      <c r="F82" s="3">
        <v>1.801965550279272</v>
      </c>
      <c r="G82" s="3">
        <v>2.5013459901395234</v>
      </c>
      <c r="H82" s="3">
        <v>2.9051718053378863</v>
      </c>
    </row>
    <row r="83" spans="1:8" x14ac:dyDescent="0.3">
      <c r="A83" s="2"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2.2988477860468759</v>
      </c>
      <c r="G83" s="3">
        <v>2.5263278507958309</v>
      </c>
      <c r="H83" s="3">
        <v>2.8596343279299625</v>
      </c>
    </row>
    <row r="84" spans="1:8" x14ac:dyDescent="0.3">
      <c r="A84" s="2">
        <v>2024</v>
      </c>
      <c r="B84" s="3">
        <v>11</v>
      </c>
      <c r="C84" s="3">
        <v>191479</v>
      </c>
      <c r="D84" s="3">
        <v>3.5586996143840643</v>
      </c>
      <c r="E84" s="3">
        <v>17950818</v>
      </c>
      <c r="F84" s="3">
        <v>3.1012890405107463</v>
      </c>
      <c r="G84" s="3">
        <v>2.5516198550383407</v>
      </c>
      <c r="H84" s="3">
        <v>2.8134921648421098</v>
      </c>
    </row>
    <row r="85" spans="1:8" x14ac:dyDescent="0.3">
      <c r="A85" s="2"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2.455400397596752</v>
      </c>
      <c r="G85" s="3">
        <v>2.5771142258783417</v>
      </c>
      <c r="H85" s="3">
        <v>2.7668535014881659</v>
      </c>
    </row>
    <row r="86" spans="1:8" x14ac:dyDescent="0.3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2.4870519197986773</v>
      </c>
      <c r="G86" s="3">
        <v>2.6027731224215218</v>
      </c>
      <c r="H86" s="3">
        <v>2.7198465091761119</v>
      </c>
    </row>
    <row r="87" spans="1:8" x14ac:dyDescent="0.3">
      <c r="A87" s="2">
        <v>2025</v>
      </c>
      <c r="B87" s="3">
        <v>2</v>
      </c>
      <c r="C87" s="3">
        <v>188665</v>
      </c>
      <c r="D87" s="3">
        <v>3.0404482845252323</v>
      </c>
      <c r="E87" s="3">
        <v>17756326</v>
      </c>
      <c r="F87" s="3">
        <v>2.4621568949804606</v>
      </c>
      <c r="G87" s="3">
        <v>2.6285435537049806</v>
      </c>
      <c r="H87" s="3">
        <v>2.6725777305261591</v>
      </c>
    </row>
    <row r="88" spans="1:8" x14ac:dyDescent="0.3">
      <c r="A88" s="2">
        <v>2025</v>
      </c>
      <c r="B88" s="3">
        <v>3</v>
      </c>
      <c r="C88" s="3">
        <v>191170</v>
      </c>
      <c r="D88" s="3">
        <v>2.0313400653273916</v>
      </c>
      <c r="E88" s="3">
        <v>17925280</v>
      </c>
      <c r="F88" s="3">
        <v>1.9203889391865125</v>
      </c>
      <c r="G88" s="3">
        <v>2.6543831561974343</v>
      </c>
      <c r="H88" s="3">
        <v>2.6251375418675891</v>
      </c>
    </row>
    <row r="89" spans="1:8" x14ac:dyDescent="0.3">
      <c r="A89" s="2">
        <v>2025</v>
      </c>
      <c r="B89" s="3">
        <v>4</v>
      </c>
      <c r="C89" s="3">
        <v>193947</v>
      </c>
      <c r="D89" s="3">
        <v>3.1303839200255146</v>
      </c>
      <c r="E89" s="3">
        <v>18141450</v>
      </c>
      <c r="F89" s="3">
        <v>2.4526931157970777</v>
      </c>
      <c r="G89" s="3">
        <v>2.6802781708627954</v>
      </c>
      <c r="H89" s="3">
        <v>2.5776017069716595</v>
      </c>
    </row>
    <row r="90" spans="1:8" x14ac:dyDescent="0.3">
      <c r="A90" s="2"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2.7061715717836661</v>
      </c>
      <c r="H90" s="3">
        <v>2.5299970487344416</v>
      </c>
    </row>
    <row r="91" spans="1:8" x14ac:dyDescent="0.3">
      <c r="A91" s="2">
        <v>2025</v>
      </c>
      <c r="B91" s="3">
        <v>6</v>
      </c>
      <c r="C91" s="3">
        <v>197826</v>
      </c>
      <c r="D91" s="3">
        <v>2.3377322083525165</v>
      </c>
      <c r="E91" s="3">
        <v>18234378</v>
      </c>
      <c r="F91" s="3">
        <v>1.7526267135453466</v>
      </c>
      <c r="G91" s="3">
        <v>2.7320375903863399</v>
      </c>
      <c r="H91" s="3">
        <v>2.4823417158442864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3:8" x14ac:dyDescent="0.3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3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25.715999753530337</v>
      </c>
      <c r="F2" s="3">
        <v>-3935409.4666199572</v>
      </c>
      <c r="G2" s="3">
        <v>-25.541732308481141</v>
      </c>
      <c r="H2" s="3">
        <v>-30.059089717794514</v>
      </c>
    </row>
    <row r="3" spans="1:8" x14ac:dyDescent="0.3">
      <c r="A3" s="2">
        <v>2018</v>
      </c>
      <c r="B3" s="3">
        <v>2</v>
      </c>
      <c r="C3" s="3">
        <v>9043.8540499999945</v>
      </c>
      <c r="D3" s="3">
        <v>-41.217389237885897</v>
      </c>
      <c r="E3" s="3">
        <v>31.68627173852164</v>
      </c>
      <c r="F3" s="3">
        <v>-2167323.34766002</v>
      </c>
      <c r="G3" s="3">
        <v>16.832987946207229</v>
      </c>
      <c r="H3" s="3">
        <v>-27.870156712488594</v>
      </c>
    </row>
    <row r="4" spans="1:8" x14ac:dyDescent="0.3">
      <c r="A4" s="2">
        <v>2018</v>
      </c>
      <c r="B4" s="3">
        <v>3</v>
      </c>
      <c r="C4" s="3">
        <v>24460.740620000026</v>
      </c>
      <c r="D4" s="3">
        <v>-47.539085789557625</v>
      </c>
      <c r="E4" s="3">
        <v>37.624221481031455</v>
      </c>
      <c r="F4" s="3">
        <v>-830631.0681200102</v>
      </c>
      <c r="G4" s="3">
        <v>43.051118594440787</v>
      </c>
      <c r="H4" s="3">
        <v>-25.760527140720651</v>
      </c>
    </row>
    <row r="5" spans="1:8" x14ac:dyDescent="0.3">
      <c r="A5" s="2">
        <v>2018</v>
      </c>
      <c r="B5" s="3">
        <v>4</v>
      </c>
      <c r="C5" s="3">
        <v>37561.584700000007</v>
      </c>
      <c r="D5" s="3">
        <v>-14.799249636711313</v>
      </c>
      <c r="E5" s="3">
        <v>43.515237547477334</v>
      </c>
      <c r="F5" s="3">
        <v>-3050045.2551700287</v>
      </c>
      <c r="G5" s="3">
        <v>-154.41862935469706</v>
      </c>
      <c r="H5" s="3">
        <v>-23.73405242210336</v>
      </c>
    </row>
    <row r="6" spans="1:8" x14ac:dyDescent="0.3">
      <c r="A6" s="2">
        <v>2018</v>
      </c>
      <c r="B6" s="3">
        <v>5</v>
      </c>
      <c r="C6" s="3">
        <v>28242.084310000006</v>
      </c>
      <c r="D6" s="3">
        <v>-38.28829042121906</v>
      </c>
      <c r="E6" s="3">
        <v>49.338794385716369</v>
      </c>
      <c r="F6" s="3">
        <v>-2153627.8991499878</v>
      </c>
      <c r="G6" s="3">
        <v>-50.49349027017329</v>
      </c>
      <c r="H6" s="3">
        <v>-21.78980538974001</v>
      </c>
    </row>
    <row r="7" spans="1:8" x14ac:dyDescent="0.3">
      <c r="A7" s="2">
        <v>2018</v>
      </c>
      <c r="B7" s="3">
        <v>6</v>
      </c>
      <c r="C7" s="3">
        <v>33300.018689999997</v>
      </c>
      <c r="D7" s="3">
        <v>-52.112848642199005</v>
      </c>
      <c r="E7" s="3">
        <v>55.07031682644007</v>
      </c>
      <c r="F7" s="3">
        <v>-2448239.9071199074</v>
      </c>
      <c r="G7" s="3">
        <v>-94.422771099617108</v>
      </c>
      <c r="H7" s="3">
        <v>-19.935934194576426</v>
      </c>
    </row>
    <row r="8" spans="1:8" x14ac:dyDescent="0.3">
      <c r="A8" s="2">
        <v>2018</v>
      </c>
      <c r="B8" s="3">
        <v>7</v>
      </c>
      <c r="C8" s="3">
        <v>136491.34581999999</v>
      </c>
      <c r="D8" s="3">
        <v>751.33329595504131</v>
      </c>
      <c r="E8" s="3">
        <v>60.679144486117252</v>
      </c>
      <c r="F8" s="3">
        <v>-3247651.5109099932</v>
      </c>
      <c r="G8" s="3">
        <v>-54.743030231258608</v>
      </c>
      <c r="H8" s="3">
        <v>-18.18258029900846</v>
      </c>
    </row>
    <row r="9" spans="1:8" x14ac:dyDescent="0.3">
      <c r="A9" s="2">
        <v>2018</v>
      </c>
      <c r="B9" s="3">
        <v>8</v>
      </c>
      <c r="C9" s="3">
        <v>27822.021329999989</v>
      </c>
      <c r="D9" s="3">
        <v>124.85032608521396</v>
      </c>
      <c r="E9" s="3">
        <v>66.127173705836952</v>
      </c>
      <c r="F9" s="3">
        <v>-3057279.4193600118</v>
      </c>
      <c r="G9" s="3">
        <v>5.2501494097017547</v>
      </c>
      <c r="H9" s="3">
        <v>-16.545057862439265</v>
      </c>
    </row>
    <row r="10" spans="1:8" x14ac:dyDescent="0.3">
      <c r="A10" s="2">
        <v>2018</v>
      </c>
      <c r="B10" s="3">
        <v>9</v>
      </c>
      <c r="C10" s="3">
        <v>35618.796199999982</v>
      </c>
      <c r="D10" s="3">
        <v>74.182980005822259</v>
      </c>
      <c r="E10" s="3">
        <v>71.424262920540201</v>
      </c>
      <c r="F10" s="3">
        <v>-3297072.2245900929</v>
      </c>
      <c r="G10" s="3">
        <v>-53.515841663614481</v>
      </c>
      <c r="H10" s="3">
        <v>-15.041219964406164</v>
      </c>
    </row>
    <row r="11" spans="1:8" x14ac:dyDescent="0.3">
      <c r="A11" s="2">
        <v>2018</v>
      </c>
      <c r="B11" s="3">
        <v>10</v>
      </c>
      <c r="C11" s="3">
        <v>49835.884450000012</v>
      </c>
      <c r="D11" s="3">
        <v>146.95771324044594</v>
      </c>
      <c r="E11" s="3">
        <v>76.584348561861049</v>
      </c>
      <c r="F11" s="3">
        <v>-3836527.2150799856</v>
      </c>
      <c r="G11" s="3">
        <v>-52.766638529803842</v>
      </c>
      <c r="H11" s="3">
        <v>-13.687406128385925</v>
      </c>
    </row>
    <row r="12" spans="1:8" x14ac:dyDescent="0.3">
      <c r="A12" s="2">
        <v>2018</v>
      </c>
      <c r="B12" s="3">
        <v>11</v>
      </c>
      <c r="C12" s="3">
        <v>54867.938409999973</v>
      </c>
      <c r="D12" s="3">
        <v>70.216170268171894</v>
      </c>
      <c r="E12" s="3">
        <v>81.621558639008924</v>
      </c>
      <c r="F12" s="3">
        <v>-2568804.1206799969</v>
      </c>
      <c r="G12" s="3">
        <v>-58.442737212068685</v>
      </c>
      <c r="H12" s="3">
        <v>-12.502627726584427</v>
      </c>
    </row>
    <row r="13" spans="1:8" x14ac:dyDescent="0.3">
      <c r="A13" s="2">
        <v>2018</v>
      </c>
      <c r="B13" s="3">
        <v>12</v>
      </c>
      <c r="C13" s="3">
        <v>21302.227600000013</v>
      </c>
      <c r="D13" s="3">
        <v>1.8711646429793112</v>
      </c>
      <c r="E13" s="3">
        <v>86.55490820040707</v>
      </c>
      <c r="F13" s="3">
        <v>-3247398.9385799803</v>
      </c>
      <c r="G13" s="3">
        <v>-58.397402833289611</v>
      </c>
      <c r="H13" s="3">
        <v>-11.50860996679098</v>
      </c>
    </row>
    <row r="14" spans="1:8" x14ac:dyDescent="0.3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91.402620253619602</v>
      </c>
      <c r="F14" s="3">
        <v>-4483275.8725000732</v>
      </c>
      <c r="G14" s="3">
        <v>-13.921458758665517</v>
      </c>
      <c r="H14" s="3">
        <v>-10.73026834217583</v>
      </c>
    </row>
    <row r="15" spans="1:8" x14ac:dyDescent="0.3">
      <c r="A15" s="2">
        <v>2019</v>
      </c>
      <c r="B15" s="3">
        <v>2</v>
      </c>
      <c r="C15" s="3">
        <v>9856.370969999989</v>
      </c>
      <c r="D15" s="3">
        <v>8.9841887707154573</v>
      </c>
      <c r="E15" s="3">
        <v>96.177036990685835</v>
      </c>
      <c r="F15" s="3">
        <v>-2627773.3005399704</v>
      </c>
      <c r="G15" s="3">
        <v>-21.245097247583359</v>
      </c>
      <c r="H15" s="3">
        <v>-10.195774512080506</v>
      </c>
    </row>
    <row r="16" spans="1:8" x14ac:dyDescent="0.3">
      <c r="A16" s="2">
        <v>2019</v>
      </c>
      <c r="B16" s="3">
        <v>3</v>
      </c>
      <c r="C16" s="3">
        <v>119133.98373000001</v>
      </c>
      <c r="D16" s="3">
        <v>387.04160507957619</v>
      </c>
      <c r="E16" s="3">
        <v>100.89153438860963</v>
      </c>
      <c r="F16" s="3">
        <v>-2352573.4206199981</v>
      </c>
      <c r="G16" s="3">
        <v>-183.22723660513219</v>
      </c>
      <c r="H16" s="3">
        <v>-9.9335217462921328</v>
      </c>
    </row>
    <row r="17" spans="1:8" x14ac:dyDescent="0.3">
      <c r="A17" s="2">
        <v>2019</v>
      </c>
      <c r="B17" s="3">
        <v>4</v>
      </c>
      <c r="C17" s="3">
        <v>76181.562609999994</v>
      </c>
      <c r="D17" s="3">
        <v>102.81775441173009</v>
      </c>
      <c r="E17" s="3">
        <v>105.55343336549068</v>
      </c>
      <c r="F17" s="3">
        <v>-1605252.6269399561</v>
      </c>
      <c r="G17" s="3">
        <v>47.369547247899142</v>
      </c>
      <c r="H17" s="3">
        <v>-9.9726706286766866</v>
      </c>
    </row>
    <row r="18" spans="1:8" x14ac:dyDescent="0.3">
      <c r="A18" s="2">
        <v>2019</v>
      </c>
      <c r="B18" s="3">
        <v>5</v>
      </c>
      <c r="C18" s="3">
        <v>52932.137339999987</v>
      </c>
      <c r="D18" s="3">
        <v>87.422913829549344</v>
      </c>
      <c r="E18" s="3">
        <v>110.18992637211555</v>
      </c>
      <c r="F18" s="3">
        <v>-2110213.749530077</v>
      </c>
      <c r="G18" s="3">
        <v>2.0158612189712963</v>
      </c>
      <c r="H18" s="3">
        <v>-10.354416028854232</v>
      </c>
    </row>
    <row r="19" spans="1:8" x14ac:dyDescent="0.3">
      <c r="A19" s="2">
        <v>2019</v>
      </c>
      <c r="B19" s="3">
        <v>6</v>
      </c>
      <c r="C19" s="3">
        <v>35554.693589999981</v>
      </c>
      <c r="D19" s="3">
        <v>6.7707916953123597</v>
      </c>
      <c r="E19" s="3">
        <v>114.82801588156572</v>
      </c>
      <c r="F19" s="3">
        <v>-1532676.6295600235</v>
      </c>
      <c r="G19" s="3">
        <v>37.396795750991011</v>
      </c>
      <c r="H19" s="3">
        <v>-11.115970717981181</v>
      </c>
    </row>
    <row r="20" spans="1:8" x14ac:dyDescent="0.3">
      <c r="A20" s="2">
        <v>2019</v>
      </c>
      <c r="B20" s="3">
        <v>7</v>
      </c>
      <c r="C20" s="3">
        <v>34651.106370000023</v>
      </c>
      <c r="D20" s="3">
        <v>-74.612964534984741</v>
      </c>
      <c r="E20" s="3">
        <v>119.49312332438494</v>
      </c>
      <c r="F20" s="3">
        <v>-2486462.0014199726</v>
      </c>
      <c r="G20" s="3">
        <v>23.438152367423651</v>
      </c>
      <c r="H20" s="3">
        <v>-12.293688420182848</v>
      </c>
    </row>
    <row r="21" spans="1:8" x14ac:dyDescent="0.3">
      <c r="A21" s="2">
        <v>2019</v>
      </c>
      <c r="B21" s="3">
        <v>8</v>
      </c>
      <c r="C21" s="3">
        <v>8778.3974000000162</v>
      </c>
      <c r="D21" s="3">
        <v>-68.44802433339224</v>
      </c>
      <c r="E21" s="3">
        <v>124.20316615721515</v>
      </c>
      <c r="F21" s="3">
        <v>-3984934.3146300055</v>
      </c>
      <c r="G21" s="3">
        <v>-30.342496318644702</v>
      </c>
      <c r="H21" s="3">
        <v>-13.920553917468645</v>
      </c>
    </row>
    <row r="22" spans="1:8" x14ac:dyDescent="0.3">
      <c r="A22" s="2">
        <v>2019</v>
      </c>
      <c r="B22" s="3">
        <v>9</v>
      </c>
      <c r="C22" s="3">
        <v>8956.2869800000044</v>
      </c>
      <c r="D22" s="3">
        <v>-74.855166553888182</v>
      </c>
      <c r="E22" s="3">
        <v>128.96258224726358</v>
      </c>
      <c r="F22" s="3">
        <v>-4262519.781300012</v>
      </c>
      <c r="G22" s="3">
        <v>-29.281965663641113</v>
      </c>
      <c r="H22" s="3">
        <v>-16.027070614015507</v>
      </c>
    </row>
    <row r="23" spans="1:8" x14ac:dyDescent="0.3">
      <c r="A23" s="2">
        <v>2019</v>
      </c>
      <c r="B23" s="3">
        <v>10</v>
      </c>
      <c r="C23" s="3">
        <v>30691.612209999992</v>
      </c>
      <c r="D23" s="3">
        <v>-38.414633253288265</v>
      </c>
      <c r="E23" s="3">
        <v>133.7624309068423</v>
      </c>
      <c r="F23" s="3">
        <v>-2576573.2628400996</v>
      </c>
      <c r="G23" s="3">
        <v>32.841001291153823</v>
      </c>
      <c r="H23" s="3">
        <v>-18.644882326667119</v>
      </c>
    </row>
    <row r="24" spans="1:8" x14ac:dyDescent="0.3">
      <c r="A24" s="2">
        <v>2019</v>
      </c>
      <c r="B24" s="3">
        <v>11</v>
      </c>
      <c r="C24" s="3">
        <v>18180.143310000014</v>
      </c>
      <c r="D24" s="3">
        <v>-66.865634399912892</v>
      </c>
      <c r="E24" s="3">
        <v>138.57961743792995</v>
      </c>
      <c r="F24" s="3">
        <v>-1863643.7909000032</v>
      </c>
      <c r="G24" s="3">
        <v>27.450918663013056</v>
      </c>
      <c r="H24" s="3">
        <v>-21.806553351090059</v>
      </c>
    </row>
    <row r="25" spans="1:8" x14ac:dyDescent="0.3">
      <c r="A25" s="2">
        <v>2019</v>
      </c>
      <c r="B25" s="3">
        <v>12</v>
      </c>
      <c r="C25" s="3">
        <v>-1194.1694600000337</v>
      </c>
      <c r="D25" s="3">
        <v>-105.60584311849166</v>
      </c>
      <c r="E25" s="3">
        <v>143.37909040193853</v>
      </c>
      <c r="F25" s="3">
        <v>-2093715.279820051</v>
      </c>
      <c r="G25" s="3">
        <v>35.526391446823929</v>
      </c>
      <c r="H25" s="3">
        <v>-25.541072574366336</v>
      </c>
    </row>
    <row r="26" spans="1:8" x14ac:dyDescent="0.3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148.11153132890234</v>
      </c>
      <c r="F26" s="3">
        <v>-3507467.16</v>
      </c>
      <c r="G26" s="3">
        <v>21.765529051771665</v>
      </c>
      <c r="H26" s="3">
        <v>-29.874008225799194</v>
      </c>
    </row>
    <row r="27" spans="1:8" x14ac:dyDescent="0.3">
      <c r="A27" s="2">
        <v>2020</v>
      </c>
      <c r="B27" s="3">
        <v>2</v>
      </c>
      <c r="C27" s="3">
        <v>36731.227469999983</v>
      </c>
      <c r="D27" s="3">
        <v>272.66482341015239</v>
      </c>
      <c r="E27" s="3">
        <v>152.71033112847238</v>
      </c>
      <c r="F27" s="3">
        <v>-2117091.66</v>
      </c>
      <c r="G27" s="3">
        <v>19.434006747653321</v>
      </c>
      <c r="H27" s="3">
        <v>-34.826687738579302</v>
      </c>
    </row>
    <row r="28" spans="1:8" x14ac:dyDescent="0.3">
      <c r="A28" s="2">
        <v>2020</v>
      </c>
      <c r="B28" s="3">
        <v>3</v>
      </c>
      <c r="C28" s="3">
        <v>72488.731839999993</v>
      </c>
      <c r="D28" s="3">
        <v>-39.153607081346955</v>
      </c>
      <c r="E28" s="3">
        <v>157.10161899545164</v>
      </c>
      <c r="F28" s="3">
        <v>-2036318.6899999976</v>
      </c>
      <c r="G28" s="3">
        <v>13.442927130268037</v>
      </c>
      <c r="H28" s="3">
        <v>-40.416852466919707</v>
      </c>
    </row>
    <row r="29" spans="1:8" x14ac:dyDescent="0.3">
      <c r="A29" s="2">
        <v>2020</v>
      </c>
      <c r="B29" s="3">
        <v>4</v>
      </c>
      <c r="C29" s="3">
        <v>7859.7730000000156</v>
      </c>
      <c r="D29" s="3">
        <v>-89.682840925386458</v>
      </c>
      <c r="E29" s="3">
        <v>161.21985429771831</v>
      </c>
      <c r="F29" s="3">
        <v>-1518571.0700000003</v>
      </c>
      <c r="G29" s="3">
        <v>5.3998701192094725</v>
      </c>
      <c r="H29" s="3">
        <v>-46.658475661249689</v>
      </c>
    </row>
    <row r="30" spans="1:8" x14ac:dyDescent="0.3">
      <c r="A30" s="2">
        <v>2020</v>
      </c>
      <c r="B30" s="3">
        <v>5</v>
      </c>
      <c r="C30" s="3">
        <v>50996.511270000003</v>
      </c>
      <c r="D30" s="3">
        <v>-3.6568069367137785</v>
      </c>
      <c r="E30" s="3">
        <v>164.98586756800626</v>
      </c>
      <c r="F30" s="3">
        <v>124427.97999999672</v>
      </c>
      <c r="G30" s="3">
        <v>105.89646333352276</v>
      </c>
      <c r="H30" s="3">
        <v>-53.561790309526494</v>
      </c>
    </row>
    <row r="31" spans="1:8" x14ac:dyDescent="0.3">
      <c r="A31" s="2">
        <v>2020</v>
      </c>
      <c r="B31" s="3">
        <v>6</v>
      </c>
      <c r="C31" s="3">
        <v>86100.825370000006</v>
      </c>
      <c r="D31" s="3">
        <v>142.16444209272132</v>
      </c>
      <c r="E31" s="3">
        <v>168.30306554076998</v>
      </c>
      <c r="F31" s="3">
        <v>1481716.6099999994</v>
      </c>
      <c r="G31" s="3">
        <v>196.6750964569315</v>
      </c>
      <c r="H31" s="3">
        <v>-61.133414236805947</v>
      </c>
    </row>
    <row r="32" spans="1:8" x14ac:dyDescent="0.3">
      <c r="A32" s="2">
        <v>2020</v>
      </c>
      <c r="B32" s="3">
        <v>7</v>
      </c>
      <c r="C32" s="3">
        <v>80647.713990000018</v>
      </c>
      <c r="D32" s="3">
        <v>132.74210389952395</v>
      </c>
      <c r="E32" s="3">
        <v>171.06314365362343</v>
      </c>
      <c r="F32" s="3">
        <v>-306325.94999999925</v>
      </c>
      <c r="G32" s="3">
        <v>87.680248086435171</v>
      </c>
      <c r="H32" s="3">
        <v>-69.368891778307571</v>
      </c>
    </row>
    <row r="33" spans="1:8" x14ac:dyDescent="0.3">
      <c r="A33" s="2">
        <v>2020</v>
      </c>
      <c r="B33" s="3">
        <v>8</v>
      </c>
      <c r="C33" s="3">
        <v>30731.859529999987</v>
      </c>
      <c r="D33" s="3">
        <v>250.08507965246514</v>
      </c>
      <c r="E33" s="3">
        <v>173.15598216199663</v>
      </c>
      <c r="F33" s="3">
        <v>-1735829.1199999973</v>
      </c>
      <c r="G33" s="3">
        <v>56.440207467731717</v>
      </c>
      <c r="H33" s="3">
        <v>-78.245863900452704</v>
      </c>
    </row>
    <row r="34" spans="1:8" x14ac:dyDescent="0.3">
      <c r="A34" s="2">
        <v>2020</v>
      </c>
      <c r="B34" s="3">
        <v>9</v>
      </c>
      <c r="C34" s="3">
        <v>59841.196249999979</v>
      </c>
      <c r="D34" s="3">
        <v>568.14737383504371</v>
      </c>
      <c r="E34" s="3">
        <v>174.46880013800336</v>
      </c>
      <c r="F34" s="3">
        <v>-1489765.9199999943</v>
      </c>
      <c r="G34" s="3">
        <v>65.049642079417268</v>
      </c>
      <c r="H34" s="3">
        <v>-87.731065379394295</v>
      </c>
    </row>
    <row r="35" spans="1:8" x14ac:dyDescent="0.3">
      <c r="A35" s="2">
        <v>2020</v>
      </c>
      <c r="B35" s="3">
        <v>10</v>
      </c>
      <c r="C35" s="3">
        <v>77248.472399999999</v>
      </c>
      <c r="D35" s="3">
        <v>151.69245548733596</v>
      </c>
      <c r="E35" s="3">
        <v>174.89415895219426</v>
      </c>
      <c r="F35" s="3">
        <v>-650727.12000000104</v>
      </c>
      <c r="G35" s="3">
        <v>74.744474399974209</v>
      </c>
      <c r="H35" s="3">
        <v>-97.781877791884739</v>
      </c>
    </row>
    <row r="36" spans="1:8" x14ac:dyDescent="0.3">
      <c r="A36" s="2">
        <v>2020</v>
      </c>
      <c r="B36" s="3">
        <v>11</v>
      </c>
      <c r="C36" s="3">
        <v>71210.172919999983</v>
      </c>
      <c r="D36" s="3">
        <v>291.69203292710415</v>
      </c>
      <c r="E36" s="3">
        <v>174.35195876496005</v>
      </c>
      <c r="F36" s="3">
        <v>-593128.51999999955</v>
      </c>
      <c r="G36" s="3">
        <v>68.173718448976672</v>
      </c>
      <c r="H36" s="3">
        <v>-108.34507294332512</v>
      </c>
    </row>
    <row r="37" spans="1:8" x14ac:dyDescent="0.3">
      <c r="A37" s="2">
        <v>2020</v>
      </c>
      <c r="B37" s="3">
        <v>12</v>
      </c>
      <c r="C37" s="3">
        <v>38639.64188000001</v>
      </c>
      <c r="D37" s="3">
        <v>3335.691681480359</v>
      </c>
      <c r="E37" s="3">
        <v>172.76048850728415</v>
      </c>
      <c r="F37" s="3">
        <v>-1073001.0199999996</v>
      </c>
      <c r="G37" s="3">
        <v>48.751340244685942</v>
      </c>
      <c r="H37" s="3">
        <v>-119.35544164243655</v>
      </c>
    </row>
    <row r="38" spans="1:8" x14ac:dyDescent="0.3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170.04618572641121</v>
      </c>
      <c r="F38" s="3">
        <v>-1769116.4199999981</v>
      </c>
      <c r="G38" s="3">
        <v>49.561425972125193</v>
      </c>
      <c r="H38" s="3">
        <v>-130.73551644853782</v>
      </c>
    </row>
    <row r="39" spans="1:8" x14ac:dyDescent="0.3">
      <c r="A39" s="2">
        <v>2021</v>
      </c>
      <c r="B39" s="3">
        <v>2</v>
      </c>
      <c r="C39" s="3">
        <v>38455.834969999996</v>
      </c>
      <c r="D39" s="3">
        <v>4.6952079165025893</v>
      </c>
      <c r="E39" s="3">
        <v>166.35513596909789</v>
      </c>
      <c r="F39" s="3">
        <v>-1081821.0500000007</v>
      </c>
      <c r="G39" s="3">
        <v>48.900604048480325</v>
      </c>
      <c r="H39" s="3">
        <v>-142.39615583887226</v>
      </c>
    </row>
    <row r="40" spans="1:8" x14ac:dyDescent="0.3">
      <c r="A40" s="2">
        <v>2021</v>
      </c>
      <c r="B40" s="3">
        <v>3</v>
      </c>
      <c r="C40" s="3">
        <v>70132.109120000008</v>
      </c>
      <c r="D40" s="3">
        <v>-3.2510193794003959</v>
      </c>
      <c r="E40" s="3">
        <v>161.81832627934645</v>
      </c>
      <c r="F40" s="3">
        <v>-411877.53000000119</v>
      </c>
      <c r="G40" s="3">
        <v>79.773424856204528</v>
      </c>
      <c r="H40" s="3">
        <v>-154.23569766968174</v>
      </c>
    </row>
    <row r="41" spans="1:8" x14ac:dyDescent="0.3">
      <c r="A41" s="2">
        <v>2021</v>
      </c>
      <c r="B41" s="3">
        <v>4</v>
      </c>
      <c r="C41" s="3">
        <v>56062.829519999999</v>
      </c>
      <c r="D41" s="3">
        <v>613.2881511972405</v>
      </c>
      <c r="E41" s="3">
        <v>156.55551731726666</v>
      </c>
      <c r="F41" s="3">
        <v>-1296899.0800000019</v>
      </c>
      <c r="G41" s="3">
        <v>14.597406363075144</v>
      </c>
      <c r="H41" s="3">
        <v>-166.13919529999373</v>
      </c>
    </row>
    <row r="42" spans="1:8" x14ac:dyDescent="0.3">
      <c r="A42" s="2">
        <v>2021</v>
      </c>
      <c r="B42" s="3">
        <v>5</v>
      </c>
      <c r="C42" s="3">
        <v>77027.777850000013</v>
      </c>
      <c r="D42" s="3">
        <v>51.04519099782727</v>
      </c>
      <c r="E42" s="3">
        <v>150.67500659396421</v>
      </c>
      <c r="F42" s="3">
        <v>140124.62000000104</v>
      </c>
      <c r="G42" s="3">
        <v>12.615040443479622</v>
      </c>
      <c r="H42" s="3">
        <v>-177.975451455327</v>
      </c>
    </row>
    <row r="43" spans="1:8" x14ac:dyDescent="0.3">
      <c r="A43" s="2">
        <v>2021</v>
      </c>
      <c r="B43" s="3">
        <v>6</v>
      </c>
      <c r="C43" s="3">
        <v>59570.573299999989</v>
      </c>
      <c r="D43" s="3">
        <v>-30.813005515326818</v>
      </c>
      <c r="E43" s="3">
        <v>144.31680916456423</v>
      </c>
      <c r="F43" s="3">
        <v>-977748.85000000149</v>
      </c>
      <c r="G43" s="3">
        <v>-165.98757437159335</v>
      </c>
      <c r="H43" s="3">
        <v>-189.60071770830706</v>
      </c>
    </row>
    <row r="44" spans="1:8" x14ac:dyDescent="0.3">
      <c r="A44" s="2">
        <v>2021</v>
      </c>
      <c r="B44" s="3">
        <v>7</v>
      </c>
      <c r="C44" s="3">
        <v>60846.516149999981</v>
      </c>
      <c r="D44" s="3">
        <v>-24.5527081430421</v>
      </c>
      <c r="E44" s="3">
        <v>137.61402134699765</v>
      </c>
      <c r="F44" s="3">
        <v>-1597362.6500000022</v>
      </c>
      <c r="G44" s="3">
        <v>-421.45848237800487</v>
      </c>
      <c r="H44" s="3">
        <v>-200.85801018073303</v>
      </c>
    </row>
    <row r="45" spans="1:8" x14ac:dyDescent="0.3">
      <c r="A45" s="2">
        <v>2021</v>
      </c>
      <c r="B45" s="3">
        <v>8</v>
      </c>
      <c r="C45" s="3">
        <v>-12681.426149999985</v>
      </c>
      <c r="D45" s="3">
        <v>-141.26475372445512</v>
      </c>
      <c r="E45" s="3">
        <v>130.68757766650927</v>
      </c>
      <c r="F45" s="3">
        <v>-3876522.7200000025</v>
      </c>
      <c r="G45" s="3">
        <v>-123.32398248970546</v>
      </c>
      <c r="H45" s="3">
        <v>-211.58870519278346</v>
      </c>
    </row>
    <row r="46" spans="1:8" x14ac:dyDescent="0.3">
      <c r="A46" s="2">
        <v>2021</v>
      </c>
      <c r="B46" s="3">
        <v>9</v>
      </c>
      <c r="C46" s="3">
        <v>73172.14910000001</v>
      </c>
      <c r="D46" s="3">
        <v>22.277216508685747</v>
      </c>
      <c r="E46" s="3">
        <v>123.6471510699071</v>
      </c>
      <c r="F46" s="3">
        <v>-2396213.8900000006</v>
      </c>
      <c r="G46" s="3">
        <v>-60.844993017427171</v>
      </c>
      <c r="H46" s="3">
        <v>-221.64949854187282</v>
      </c>
    </row>
    <row r="47" spans="1:8" x14ac:dyDescent="0.3">
      <c r="A47" s="2">
        <v>2021</v>
      </c>
      <c r="B47" s="3">
        <v>10</v>
      </c>
      <c r="C47" s="3">
        <v>6921.7463200000348</v>
      </c>
      <c r="D47" s="3">
        <v>-91.039633399922053</v>
      </c>
      <c r="E47" s="3">
        <v>116.58352892543031</v>
      </c>
      <c r="F47" s="3">
        <v>-3361435.7800000012</v>
      </c>
      <c r="G47" s="3">
        <v>-416.56611146005343</v>
      </c>
      <c r="H47" s="3">
        <v>-230.8909565307834</v>
      </c>
    </row>
    <row r="48" spans="1:8" x14ac:dyDescent="0.3">
      <c r="A48" s="2">
        <v>2021</v>
      </c>
      <c r="B48" s="3">
        <v>11</v>
      </c>
      <c r="C48" s="3">
        <v>3154.5402199999662</v>
      </c>
      <c r="D48" s="3">
        <v>-95.570098918950961</v>
      </c>
      <c r="E48" s="3">
        <v>109.58045902252914</v>
      </c>
      <c r="F48" s="3">
        <v>-4207094.9499999993</v>
      </c>
      <c r="G48" s="3">
        <v>-609.30579261304149</v>
      </c>
      <c r="H48" s="3">
        <v>-239.1524784827472</v>
      </c>
    </row>
    <row r="49" spans="1:8" x14ac:dyDescent="0.3">
      <c r="A49" s="2">
        <v>2021</v>
      </c>
      <c r="B49" s="3">
        <v>12</v>
      </c>
      <c r="C49" s="3">
        <v>30928.896280000015</v>
      </c>
      <c r="D49" s="3">
        <v>-19.955530705865829</v>
      </c>
      <c r="E49" s="3">
        <v>102.70727087549231</v>
      </c>
      <c r="F49" s="3">
        <v>-5341955.4899999946</v>
      </c>
      <c r="G49" s="3">
        <v>-397.85185572330556</v>
      </c>
      <c r="H49" s="3">
        <v>-246.28635782897743</v>
      </c>
    </row>
    <row r="50" spans="1:8" x14ac:dyDescent="0.3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96.019047432084818</v>
      </c>
      <c r="F50" s="3">
        <v>-6122948.8599999994</v>
      </c>
      <c r="G50" s="3">
        <v>-246.10208750422461</v>
      </c>
      <c r="H50" s="3">
        <v>-252.1705930919463</v>
      </c>
    </row>
    <row r="51" spans="1:8" x14ac:dyDescent="0.3">
      <c r="A51" s="2">
        <v>2022</v>
      </c>
      <c r="B51" s="3">
        <v>2</v>
      </c>
      <c r="C51" s="3">
        <v>53774.791700000002</v>
      </c>
      <c r="D51" s="3">
        <v>39.835194690092059</v>
      </c>
      <c r="E51" s="3">
        <v>89.562353389961856</v>
      </c>
      <c r="F51" s="3">
        <v>-4251904.9000000022</v>
      </c>
      <c r="G51" s="3">
        <v>-293.03218401971372</v>
      </c>
      <c r="H51" s="3">
        <v>-256.69370817592426</v>
      </c>
    </row>
    <row r="52" spans="1:8" x14ac:dyDescent="0.3">
      <c r="A52" s="2">
        <v>2022</v>
      </c>
      <c r="B52" s="3">
        <v>3</v>
      </c>
      <c r="C52" s="3">
        <v>47559.812260000006</v>
      </c>
      <c r="D52" s="3">
        <v>-32.18539573845915</v>
      </c>
      <c r="E52" s="3">
        <v>83.362677103928462</v>
      </c>
      <c r="F52" s="3">
        <v>-4641800.0999999978</v>
      </c>
      <c r="G52" s="3">
        <v>-1026.9855143590823</v>
      </c>
      <c r="H52" s="3">
        <v>-259.74380556118263</v>
      </c>
    </row>
    <row r="53" spans="1:8" x14ac:dyDescent="0.3">
      <c r="A53" s="2">
        <v>2022</v>
      </c>
      <c r="B53" s="3">
        <v>4</v>
      </c>
      <c r="C53" s="3">
        <v>75608.352759999951</v>
      </c>
      <c r="D53" s="3">
        <v>34.863604650969734</v>
      </c>
      <c r="E53" s="3">
        <v>77.442053653879952</v>
      </c>
      <c r="F53" s="3">
        <v>-6394426.3299999982</v>
      </c>
      <c r="G53" s="3">
        <v>-393.05504403627066</v>
      </c>
      <c r="H53" s="3">
        <v>-261.21151123325961</v>
      </c>
    </row>
    <row r="54" spans="1:8" x14ac:dyDescent="0.3">
      <c r="A54" s="2">
        <v>2022</v>
      </c>
      <c r="B54" s="3">
        <v>5</v>
      </c>
      <c r="C54" s="3">
        <v>102199.49207000001</v>
      </c>
      <c r="D54" s="3">
        <v>32.678749046893337</v>
      </c>
      <c r="E54" s="3">
        <v>71.814493947986477</v>
      </c>
      <c r="F54" s="3">
        <v>-4758740.2800000086</v>
      </c>
      <c r="G54" s="3">
        <v>-3496.0772061326361</v>
      </c>
      <c r="H54" s="3">
        <v>-261.04073185191561</v>
      </c>
    </row>
    <row r="55" spans="1:8" x14ac:dyDescent="0.3">
      <c r="A55" s="2">
        <v>2022</v>
      </c>
      <c r="B55" s="3">
        <v>6</v>
      </c>
      <c r="C55" s="3">
        <v>90683.335160000017</v>
      </c>
      <c r="D55" s="3">
        <v>52.228407645692464</v>
      </c>
      <c r="E55" s="3">
        <v>66.491052057681884</v>
      </c>
      <c r="F55" s="3">
        <v>-5393568.5303300023</v>
      </c>
      <c r="G55" s="3">
        <v>-451.63128346609602</v>
      </c>
      <c r="H55" s="3">
        <v>-259.1845298778</v>
      </c>
    </row>
    <row r="56" spans="1:8" x14ac:dyDescent="0.3">
      <c r="A56" s="2">
        <v>2022</v>
      </c>
      <c r="B56" s="3">
        <v>7</v>
      </c>
      <c r="C56" s="3">
        <v>60292.732020000025</v>
      </c>
      <c r="D56" s="3">
        <v>-0.91013284743329792</v>
      </c>
      <c r="E56" s="3">
        <v>61.480064294337438</v>
      </c>
      <c r="F56" s="3">
        <v>-6560648.055969853</v>
      </c>
      <c r="G56" s="3">
        <v>-310.71750713401519</v>
      </c>
      <c r="H56" s="3">
        <v>-255.82062308227617</v>
      </c>
    </row>
    <row r="57" spans="1:8" x14ac:dyDescent="0.3">
      <c r="A57" s="2">
        <v>2022</v>
      </c>
      <c r="B57" s="3">
        <v>8</v>
      </c>
      <c r="C57" s="3">
        <v>-37776.176309999981</v>
      </c>
      <c r="D57" s="3">
        <v>-197.88586759226624</v>
      </c>
      <c r="E57" s="3">
        <v>56.788876507906927</v>
      </c>
      <c r="F57" s="3">
        <v>-7937206.120000001</v>
      </c>
      <c r="G57" s="3">
        <v>-104.75066685537175</v>
      </c>
      <c r="H57" s="3">
        <v>-251.14009359459564</v>
      </c>
    </row>
    <row r="58" spans="1:8" x14ac:dyDescent="0.3">
      <c r="A58" s="2">
        <v>2022</v>
      </c>
      <c r="B58" s="3">
        <v>9</v>
      </c>
      <c r="C58" s="3">
        <v>69781.155730000028</v>
      </c>
      <c r="D58" s="3">
        <v>-4.6342678351099318</v>
      </c>
      <c r="E58" s="3">
        <v>52.420501895764851</v>
      </c>
      <c r="F58" s="3">
        <v>-6975994.75</v>
      </c>
      <c r="G58" s="3">
        <v>-191.12571207071994</v>
      </c>
      <c r="H58" s="3">
        <v>-245.33783582762464</v>
      </c>
    </row>
    <row r="59" spans="1:8" x14ac:dyDescent="0.3">
      <c r="A59" s="2">
        <v>2022</v>
      </c>
      <c r="B59" s="3">
        <v>10</v>
      </c>
      <c r="C59" s="3">
        <v>15248.328989999951</v>
      </c>
      <c r="D59" s="3">
        <v>120.29598146266467</v>
      </c>
      <c r="E59" s="3">
        <v>48.360267909167646</v>
      </c>
      <c r="F59" s="3">
        <v>-6852454.6699999943</v>
      </c>
      <c r="G59" s="3">
        <v>-103.85499288045277</v>
      </c>
      <c r="H59" s="3">
        <v>-238.59857826181698</v>
      </c>
    </row>
    <row r="60" spans="1:8" x14ac:dyDescent="0.3">
      <c r="A60" s="2">
        <v>2022</v>
      </c>
      <c r="B60" s="3">
        <v>11</v>
      </c>
      <c r="C60" s="3">
        <v>-12693.866909999982</v>
      </c>
      <c r="D60" s="3">
        <v>-502.39990695062744</v>
      </c>
      <c r="E60" s="3">
        <v>44.589539862584886</v>
      </c>
      <c r="F60" s="3">
        <v>-3313415.608450003</v>
      </c>
      <c r="G60" s="3">
        <v>21.242195675902121</v>
      </c>
      <c r="H60" s="3">
        <v>-231.10328464681001</v>
      </c>
    </row>
    <row r="61" spans="1:8" x14ac:dyDescent="0.3">
      <c r="A61" s="2">
        <v>2022</v>
      </c>
      <c r="B61" s="3">
        <v>12</v>
      </c>
      <c r="C61" s="3">
        <v>8854.883759999997</v>
      </c>
      <c r="D61" s="3">
        <v>-71.370191552144206</v>
      </c>
      <c r="E61" s="3">
        <v>41.094678606149586</v>
      </c>
      <c r="F61" s="3">
        <v>-4509294.7714000046</v>
      </c>
      <c r="G61" s="3">
        <v>15.587189375851404</v>
      </c>
      <c r="H61" s="3">
        <v>-223.02356153881189</v>
      </c>
    </row>
    <row r="62" spans="1:8" x14ac:dyDescent="0.3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37.824059611743841</v>
      </c>
      <c r="F62" s="3">
        <v>-3955772.4278700128</v>
      </c>
      <c r="G62" s="3">
        <v>35.394325212933211</v>
      </c>
      <c r="H62" s="3">
        <v>-214.51349150234168</v>
      </c>
    </row>
    <row r="63" spans="1:8" x14ac:dyDescent="0.3">
      <c r="A63" s="2">
        <v>2023</v>
      </c>
      <c r="B63" s="3">
        <v>2</v>
      </c>
      <c r="C63" s="3">
        <v>20862.986159999971</v>
      </c>
      <c r="D63" s="3">
        <v>-61.203036775314978</v>
      </c>
      <c r="E63" s="3">
        <v>34.718248290822089</v>
      </c>
      <c r="F63" s="3">
        <v>-2464828.6899999939</v>
      </c>
      <c r="G63" s="3">
        <v>42.030013653409966</v>
      </c>
      <c r="H63" s="3">
        <v>-205.71058691088265</v>
      </c>
    </row>
    <row r="64" spans="1:8" x14ac:dyDescent="0.3">
      <c r="A64" s="2">
        <v>2023</v>
      </c>
      <c r="B64" s="3">
        <v>3</v>
      </c>
      <c r="C64" s="3">
        <v>73371.175839999982</v>
      </c>
      <c r="D64" s="3">
        <v>54.271373988808868</v>
      </c>
      <c r="E64" s="3">
        <v>31.731804055626299</v>
      </c>
      <c r="F64" s="3">
        <v>-157719.59960000962</v>
      </c>
      <c r="G64" s="3">
        <v>96.60218888788404</v>
      </c>
      <c r="H64" s="3">
        <v>-196.73500542842399</v>
      </c>
    </row>
    <row r="65" spans="1:8" x14ac:dyDescent="0.3">
      <c r="A65" s="2">
        <v>2023</v>
      </c>
      <c r="B65" s="3">
        <v>4</v>
      </c>
      <c r="C65" s="3">
        <v>65812.831009999994</v>
      </c>
      <c r="D65" s="3">
        <v>-12.955607935400234</v>
      </c>
      <c r="E65" s="3">
        <v>28.812625118046643</v>
      </c>
      <c r="F65" s="3">
        <v>-4375397.982849963</v>
      </c>
      <c r="G65" s="3">
        <v>31.574815987441923</v>
      </c>
      <c r="H65" s="3">
        <v>-187.68970051058238</v>
      </c>
    </row>
    <row r="66" spans="1:8" x14ac:dyDescent="0.3">
      <c r="A66" s="2">
        <v>2023</v>
      </c>
      <c r="B66" s="3">
        <v>5</v>
      </c>
      <c r="C66" s="3">
        <v>74834.97602000006</v>
      </c>
      <c r="D66" s="3">
        <v>-26.775589091242285</v>
      </c>
      <c r="E66" s="3">
        <v>25.910174937885309</v>
      </c>
      <c r="F66" s="3">
        <v>-3111440.043719925</v>
      </c>
      <c r="G66" s="3">
        <v>34.616308925354524</v>
      </c>
      <c r="H66" s="3">
        <v>-178.65725497448028</v>
      </c>
    </row>
    <row r="67" spans="1:8" x14ac:dyDescent="0.3">
      <c r="A67" s="2">
        <v>2023</v>
      </c>
      <c r="B67" s="3">
        <v>6</v>
      </c>
      <c r="C67" s="3">
        <v>121119.13817000002</v>
      </c>
      <c r="D67" s="3">
        <v>33.562730082985617</v>
      </c>
      <c r="E67" s="3">
        <v>22.971016403204661</v>
      </c>
      <c r="F67" s="3">
        <v>-2355239.7305700406</v>
      </c>
      <c r="G67" s="3">
        <v>56.332440807497505</v>
      </c>
      <c r="H67" s="3">
        <v>-169.70502493470559</v>
      </c>
    </row>
    <row r="68" spans="1:8" x14ac:dyDescent="0.3">
      <c r="A68" s="2">
        <v>2023</v>
      </c>
      <c r="B68" s="3">
        <v>7</v>
      </c>
      <c r="C68" s="3">
        <v>80320.297720000031</v>
      </c>
      <c r="D68" s="3">
        <v>33.217213798433541</v>
      </c>
      <c r="E68" s="3">
        <v>19.938053668453939</v>
      </c>
      <c r="F68" s="3">
        <v>-4902584.761909999</v>
      </c>
      <c r="G68" s="3">
        <v>25.272858411465943</v>
      </c>
      <c r="H68" s="3">
        <v>-160.88555584168651</v>
      </c>
    </row>
    <row r="69" spans="1:8" x14ac:dyDescent="0.3">
      <c r="A69" s="2">
        <v>2023</v>
      </c>
      <c r="B69" s="3">
        <v>8</v>
      </c>
      <c r="C69" s="3">
        <v>7504.2170699999842</v>
      </c>
      <c r="D69" s="3">
        <v>119.86494611952956</v>
      </c>
      <c r="E69" s="3">
        <v>16.754926423754586</v>
      </c>
      <c r="F69" s="3">
        <v>-4435084.6122500896</v>
      </c>
      <c r="G69" s="3">
        <v>44.122849461164186</v>
      </c>
      <c r="H69" s="3">
        <v>-152.23569609961913</v>
      </c>
    </row>
    <row r="70" spans="1:8" x14ac:dyDescent="0.3">
      <c r="A70" s="2">
        <v>2023</v>
      </c>
      <c r="B70" s="3">
        <v>9</v>
      </c>
      <c r="C70" s="3">
        <v>6675.1807799999951</v>
      </c>
      <c r="D70" s="3">
        <v>-90.434121203397851</v>
      </c>
      <c r="E70" s="3">
        <v>13.366196523125961</v>
      </c>
      <c r="F70" s="3">
        <v>-3838354.4990300834</v>
      </c>
      <c r="G70" s="3">
        <v>44.977675061609197</v>
      </c>
      <c r="H70" s="3">
        <v>-143.77936644504308</v>
      </c>
    </row>
    <row r="71" spans="1:8" x14ac:dyDescent="0.3">
      <c r="A71" s="2">
        <v>2023</v>
      </c>
      <c r="B71" s="3">
        <v>10</v>
      </c>
      <c r="C71" s="3">
        <v>41481.254929999996</v>
      </c>
      <c r="D71" s="3">
        <v>172.03803746104859</v>
      </c>
      <c r="E71" s="3">
        <v>9.7235862386218486</v>
      </c>
      <c r="F71" s="3">
        <v>-5135930.8080900088</v>
      </c>
      <c r="G71" s="3">
        <v>25.049766026543992</v>
      </c>
      <c r="H71" s="3">
        <v>-135.52685160438961</v>
      </c>
    </row>
    <row r="72" spans="1:8" x14ac:dyDescent="0.3">
      <c r="A72" s="2">
        <v>2023</v>
      </c>
      <c r="B72" s="3">
        <v>11</v>
      </c>
      <c r="C72" s="3">
        <v>54580.393959999987</v>
      </c>
      <c r="D72" s="3">
        <v>529.97452507559069</v>
      </c>
      <c r="E72" s="3">
        <v>5.7716094868983632</v>
      </c>
      <c r="F72" s="3">
        <v>-2425923.9279298112</v>
      </c>
      <c r="G72" s="3">
        <v>26.784798087413954</v>
      </c>
      <c r="H72" s="3">
        <v>-127.47532817620755</v>
      </c>
    </row>
    <row r="73" spans="1:8" x14ac:dyDescent="0.3">
      <c r="A73" s="2">
        <v>2023</v>
      </c>
      <c r="B73" s="3">
        <v>12</v>
      </c>
      <c r="C73" s="3">
        <v>6038.85401000001</v>
      </c>
      <c r="D73" s="3">
        <v>-31.801995670691763</v>
      </c>
      <c r="E73" s="3">
        <v>1.4660520215020634</v>
      </c>
      <c r="F73" s="3">
        <v>-3401866.7281602696</v>
      </c>
      <c r="G73" s="3">
        <v>24.558785783168283</v>
      </c>
      <c r="H73" s="3">
        <v>-119.61082160504361</v>
      </c>
    </row>
    <row r="74" spans="1:8" x14ac:dyDescent="0.3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-3.2008974237712766</v>
      </c>
      <c r="F74" s="3">
        <v>-3728763.7058799863</v>
      </c>
      <c r="G74" s="3">
        <v>5.7386699090842157</v>
      </c>
      <c r="H74" s="3">
        <v>-111.90864482667615</v>
      </c>
    </row>
    <row r="75" spans="1:8" x14ac:dyDescent="0.3">
      <c r="A75" s="2">
        <v>2024</v>
      </c>
      <c r="B75" s="3">
        <v>2</v>
      </c>
      <c r="C75" s="3">
        <v>51329.701520000002</v>
      </c>
      <c r="D75" s="3">
        <v>146.03238063021402</v>
      </c>
      <c r="E75" s="3">
        <v>-8.2393603962156181</v>
      </c>
      <c r="F75" s="3">
        <v>-2350066.8067498542</v>
      </c>
      <c r="G75" s="3">
        <v>4.6559780692158341</v>
      </c>
      <c r="H75" s="3">
        <v>-104.33409899859269</v>
      </c>
    </row>
    <row r="76" spans="1:8" x14ac:dyDescent="0.3">
      <c r="A76" s="2">
        <v>2024</v>
      </c>
      <c r="B76" s="3">
        <v>3</v>
      </c>
      <c r="C76" s="3">
        <v>83387.57739999998</v>
      </c>
      <c r="D76" s="3">
        <v>13.651684664073935</v>
      </c>
      <c r="E76" s="3">
        <v>-13.66205995957392</v>
      </c>
      <c r="F76" s="3">
        <v>-2026245.1723000072</v>
      </c>
      <c r="G76" s="3">
        <v>-1184.7136167215349</v>
      </c>
      <c r="H76" s="3">
        <v>-96.84431532586855</v>
      </c>
    </row>
    <row r="77" spans="1:8" x14ac:dyDescent="0.3">
      <c r="A77" s="2">
        <v>2024</v>
      </c>
      <c r="B77" s="3">
        <v>4</v>
      </c>
      <c r="C77" s="3">
        <v>75589.56951999999</v>
      </c>
      <c r="D77" s="3">
        <v>14.855368413667632</v>
      </c>
      <c r="E77" s="3">
        <v>-19.471005862240084</v>
      </c>
      <c r="F77" s="3">
        <v>-4655800.6860200241</v>
      </c>
      <c r="G77" s="3">
        <v>-6.4086216675406931</v>
      </c>
      <c r="H77" s="3">
        <v>-89.388856258227094</v>
      </c>
    </row>
    <row r="78" spans="1:8" x14ac:dyDescent="0.3">
      <c r="A78" s="2">
        <v>2024</v>
      </c>
      <c r="B78" s="3">
        <v>5</v>
      </c>
      <c r="C78" s="3">
        <v>43341.242089999985</v>
      </c>
      <c r="D78" s="3">
        <v>-42.08424403260743</v>
      </c>
      <c r="E78" s="3">
        <v>-25.666311064786921</v>
      </c>
      <c r="F78" s="3">
        <v>-2348665</v>
      </c>
      <c r="G78" s="3">
        <v>24.515177313459617</v>
      </c>
      <c r="H78" s="3">
        <v>-81.992830724655292</v>
      </c>
    </row>
    <row r="79" spans="1:8" x14ac:dyDescent="0.3">
      <c r="A79" s="2">
        <v>2024</v>
      </c>
      <c r="B79" s="3">
        <v>6</v>
      </c>
      <c r="C79" s="3">
        <v>203568.86982999998</v>
      </c>
      <c r="D79" s="3">
        <v>68.073248295637171</v>
      </c>
      <c r="E79" s="3">
        <v>-32.245704751795863</v>
      </c>
      <c r="F79" s="3">
        <v>-712907.762420021</v>
      </c>
      <c r="G79" s="3">
        <v>69.730989454416374</v>
      </c>
      <c r="H79" s="3">
        <v>-74.675585137849083</v>
      </c>
    </row>
    <row r="80" spans="1:8" x14ac:dyDescent="0.3">
      <c r="A80" s="2">
        <v>2024</v>
      </c>
      <c r="B80" s="3">
        <v>7</v>
      </c>
      <c r="C80" s="3">
        <v>65048.190310000005</v>
      </c>
      <c r="D80" s="3">
        <v>-19.014007471983284</v>
      </c>
      <c r="E80" s="3">
        <v>-39.208056242082208</v>
      </c>
      <c r="F80" s="3">
        <v>-3213777.1034804359</v>
      </c>
      <c r="G80" s="3">
        <v>34.447291386995218</v>
      </c>
      <c r="H80" s="3">
        <v>-67.449069521057311</v>
      </c>
    </row>
    <row r="81" spans="1:8" x14ac:dyDescent="0.3">
      <c r="A81" s="2">
        <v>2024</v>
      </c>
      <c r="B81" s="3">
        <v>8</v>
      </c>
      <c r="C81" s="3">
        <v>17591.406060000008</v>
      </c>
      <c r="D81" s="3">
        <v>134.42027190719372</v>
      </c>
      <c r="E81" s="3">
        <v>-46.545268260499633</v>
      </c>
      <c r="F81" s="3">
        <v>-4763441.3718296401</v>
      </c>
      <c r="G81" s="3">
        <v>-7.4036188322676084</v>
      </c>
      <c r="H81" s="3">
        <v>-60.315205663182127</v>
      </c>
    </row>
    <row r="82" spans="1:8" x14ac:dyDescent="0.3">
      <c r="A82" s="2">
        <v>2024</v>
      </c>
      <c r="B82" s="3">
        <v>9</v>
      </c>
      <c r="C82" s="3">
        <v>88702.003500000021</v>
      </c>
      <c r="D82" s="3">
        <v>1228.8329773145122</v>
      </c>
      <c r="E82" s="3">
        <v>-54.247841167403884</v>
      </c>
      <c r="F82" s="3">
        <v>-3291348.5699999966</v>
      </c>
      <c r="G82" s="3">
        <v>14.251052870919301</v>
      </c>
      <c r="H82" s="3">
        <v>-53.268839216951505</v>
      </c>
    </row>
    <row r="83" spans="1:8" x14ac:dyDescent="0.3">
      <c r="A83" s="2">
        <v>2024</v>
      </c>
      <c r="B83" s="3">
        <v>10</v>
      </c>
      <c r="C83" s="3">
        <v>55733.21027000001</v>
      </c>
      <c r="D83" s="3">
        <v>34.357579981729877</v>
      </c>
      <c r="E83" s="3">
        <v>-62.293708271750177</v>
      </c>
      <c r="F83" s="3">
        <v>-3932054.257379882</v>
      </c>
      <c r="G83" s="3">
        <v>23.440279779739363</v>
      </c>
      <c r="H83" s="3">
        <v>-46.301141419341285</v>
      </c>
    </row>
    <row r="84" spans="1:8" x14ac:dyDescent="0.3">
      <c r="A84" s="2">
        <v>2024</v>
      </c>
      <c r="B84" s="3">
        <v>11</v>
      </c>
      <c r="C84" s="3">
        <v>34888.358609999996</v>
      </c>
      <c r="D84" s="3">
        <v>-36.078954220139153</v>
      </c>
      <c r="E84" s="3">
        <v>-70.571700047876917</v>
      </c>
      <c r="F84" s="3">
        <v>-5131327.2098500207</v>
      </c>
      <c r="G84" s="3">
        <v>-111.52053247724444</v>
      </c>
      <c r="H84" s="3">
        <v>-39.398594625932297</v>
      </c>
    </row>
    <row r="85" spans="1:8" x14ac:dyDescent="0.3">
      <c r="A85" s="2">
        <v>2024</v>
      </c>
      <c r="B85" s="3">
        <v>12</v>
      </c>
      <c r="C85" s="3">
        <v>-103033.76277</v>
      </c>
      <c r="D85" s="3">
        <v>-1806.1807190467225</v>
      </c>
      <c r="E85" s="3">
        <v>-78.963935075104899</v>
      </c>
      <c r="F85" s="3">
        <v>-4121454.6300000027</v>
      </c>
      <c r="G85" s="3">
        <v>-21.152736404488323</v>
      </c>
      <c r="H85" s="3">
        <v>-32.542838038055436</v>
      </c>
    </row>
    <row r="86" spans="1:8" x14ac:dyDescent="0.3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-87.350136603183557</v>
      </c>
      <c r="F86" s="3">
        <v>-6192946.6121799983</v>
      </c>
      <c r="G86" s="3">
        <v>-66.085788767311186</v>
      </c>
      <c r="H86" s="3">
        <v>-25.720519324947933</v>
      </c>
    </row>
    <row r="87" spans="1:8" x14ac:dyDescent="0.3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-95.729973491860363</v>
      </c>
      <c r="F87" s="3">
        <v>-3424884.2800700031</v>
      </c>
      <c r="G87" s="3">
        <v>-45.735613567795674</v>
      </c>
      <c r="H87" s="3">
        <v>-18.91749517656692</v>
      </c>
    </row>
    <row r="88" spans="1:8" x14ac:dyDescent="0.3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-104.09408846042149</v>
      </c>
      <c r="F88" s="3">
        <v>-5481796.4373601675</v>
      </c>
      <c r="G88" s="3">
        <v>-170.53964210746207</v>
      </c>
      <c r="H88" s="3">
        <v>-12.122425426580806</v>
      </c>
    </row>
    <row r="89" spans="1:8" x14ac:dyDescent="0.3">
      <c r="A89" s="2">
        <v>2025</v>
      </c>
      <c r="B89" s="3">
        <v>4</v>
      </c>
      <c r="C89" s="3">
        <v>73245.09971000001</v>
      </c>
      <c r="D89" s="3">
        <v>-3.1015784649754687</v>
      </c>
      <c r="E89" s="3">
        <v>-112.45060974625474</v>
      </c>
      <c r="F89" s="3">
        <v>-3882420.6235300042</v>
      </c>
      <c r="G89" s="3">
        <v>16.611107619195316</v>
      </c>
      <c r="H89" s="3">
        <v>-5.3258322779907212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8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57031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3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-2.946014787865709</v>
      </c>
      <c r="F2" s="3">
        <v>85.296454377315314</v>
      </c>
      <c r="G2" s="3">
        <v>-1.9476343891646906</v>
      </c>
      <c r="H2" s="3">
        <v>-1.1854724159019958</v>
      </c>
    </row>
    <row r="3" spans="1:8" x14ac:dyDescent="0.3">
      <c r="A3" s="2">
        <v>2018</v>
      </c>
      <c r="B3" s="3">
        <v>2</v>
      </c>
      <c r="C3" s="3">
        <v>105.21274297526099</v>
      </c>
      <c r="D3" s="3">
        <v>-3.7134449011007575</v>
      </c>
      <c r="E3" s="3">
        <v>-2.3288520633855314</v>
      </c>
      <c r="F3" s="3">
        <v>91.245559898605222</v>
      </c>
      <c r="G3" s="3">
        <v>1.8039802422986639</v>
      </c>
      <c r="H3" s="3">
        <v>-1.0939271402797026</v>
      </c>
    </row>
    <row r="4" spans="1:8" x14ac:dyDescent="0.3">
      <c r="A4" s="2">
        <v>2018</v>
      </c>
      <c r="B4" s="3">
        <v>3</v>
      </c>
      <c r="C4" s="3">
        <v>113.65162971004257</v>
      </c>
      <c r="D4" s="3">
        <v>-10.713660473032149</v>
      </c>
      <c r="E4" s="3">
        <v>-1.7327660982618416</v>
      </c>
      <c r="F4" s="3">
        <v>96.857973570869348</v>
      </c>
      <c r="G4" s="3">
        <v>2.1264891145446967</v>
      </c>
      <c r="H4" s="3">
        <v>-1.0012210305713913</v>
      </c>
    </row>
    <row r="5" spans="1:8" x14ac:dyDescent="0.3">
      <c r="A5" s="2">
        <v>2018</v>
      </c>
      <c r="B5" s="3">
        <v>4</v>
      </c>
      <c r="C5" s="3">
        <v>120.64042514818804</v>
      </c>
      <c r="D5" s="3">
        <v>-7.3167182415288607</v>
      </c>
      <c r="E5" s="3">
        <v>-1.1601810922905567</v>
      </c>
      <c r="F5" s="3">
        <v>88.665080872049515</v>
      </c>
      <c r="G5" s="3">
        <v>-6.1214936230075949</v>
      </c>
      <c r="H5" s="3">
        <v>-0.90684835409298603</v>
      </c>
    </row>
    <row r="6" spans="1:8" x14ac:dyDescent="0.3">
      <c r="A6" s="2">
        <v>2018</v>
      </c>
      <c r="B6" s="3">
        <v>5</v>
      </c>
      <c r="C6" s="3">
        <v>115.82219627904698</v>
      </c>
      <c r="D6" s="3">
        <v>-10.647734631579866</v>
      </c>
      <c r="E6" s="3">
        <v>-0.61414491848806396</v>
      </c>
      <c r="F6" s="3">
        <v>92.158059877884924</v>
      </c>
      <c r="G6" s="3">
        <v>-2.5002563767783244</v>
      </c>
      <c r="H6" s="3">
        <v>-0.81008617606699962</v>
      </c>
    </row>
    <row r="7" spans="1:8" x14ac:dyDescent="0.3">
      <c r="A7" s="2">
        <v>2018</v>
      </c>
      <c r="B7" s="3">
        <v>6</v>
      </c>
      <c r="C7" s="3">
        <v>119.50078942884559</v>
      </c>
      <c r="D7" s="3">
        <v>-29.063082942590029</v>
      </c>
      <c r="E7" s="3">
        <v>-9.8132987172780989E-2</v>
      </c>
      <c r="F7" s="3">
        <v>90.98993588467674</v>
      </c>
      <c r="G7" s="3">
        <v>-4.0205970709600081</v>
      </c>
      <c r="H7" s="3">
        <v>-0.71057368985961966</v>
      </c>
    </row>
    <row r="8" spans="1:8" x14ac:dyDescent="0.3">
      <c r="A8" s="2">
        <v>2018</v>
      </c>
      <c r="B8" s="3">
        <v>7</v>
      </c>
      <c r="C8" s="3">
        <v>178.30698874219911</v>
      </c>
      <c r="D8" s="3">
        <v>66.709886715539199</v>
      </c>
      <c r="E8" s="3">
        <v>0.38368251427346556</v>
      </c>
      <c r="F8" s="3">
        <v>88.234227520410968</v>
      </c>
      <c r="G8" s="3">
        <v>-3.1246394923522871</v>
      </c>
      <c r="H8" s="3">
        <v>-0.6080674617676386</v>
      </c>
    </row>
    <row r="9" spans="1:8" x14ac:dyDescent="0.3">
      <c r="A9" s="2">
        <v>2018</v>
      </c>
      <c r="B9" s="3">
        <v>8</v>
      </c>
      <c r="C9" s="3">
        <v>118.12537832223413</v>
      </c>
      <c r="D9" s="3">
        <v>10.746792781666031</v>
      </c>
      <c r="E9" s="3">
        <v>0.82511794361083379</v>
      </c>
      <c r="F9" s="3">
        <v>87.139192655428047</v>
      </c>
      <c r="G9" s="3">
        <v>1.5027766061022589</v>
      </c>
      <c r="H9" s="3">
        <v>-0.50255392082264749</v>
      </c>
    </row>
    <row r="10" spans="1:8" x14ac:dyDescent="0.3">
      <c r="A10" s="2">
        <v>2018</v>
      </c>
      <c r="B10" s="3">
        <v>9</v>
      </c>
      <c r="C10" s="3">
        <v>118.49339296036501</v>
      </c>
      <c r="D10" s="3">
        <v>6.0575614184949416</v>
      </c>
      <c r="E10" s="3">
        <v>1.2245956450023474</v>
      </c>
      <c r="F10" s="3">
        <v>87.057071779815431</v>
      </c>
      <c r="G10" s="3">
        <v>-4.4891175574842208</v>
      </c>
      <c r="H10" s="3">
        <v>-0.39419425800280561</v>
      </c>
    </row>
    <row r="11" spans="1:8" x14ac:dyDescent="0.3">
      <c r="A11" s="2">
        <v>2018</v>
      </c>
      <c r="B11" s="3">
        <v>10</v>
      </c>
      <c r="C11" s="3">
        <v>125.4425276624124</v>
      </c>
      <c r="D11" s="3">
        <v>14.024834224703767</v>
      </c>
      <c r="E11" s="3">
        <v>1.5812269678081174</v>
      </c>
      <c r="F11" s="3">
        <v>87.317211665460235</v>
      </c>
      <c r="G11" s="3">
        <v>-3.2952961636828348</v>
      </c>
      <c r="H11" s="3">
        <v>-0.28301040522190257</v>
      </c>
    </row>
    <row r="12" spans="1:8" x14ac:dyDescent="0.3">
      <c r="A12" s="2">
        <v>2018</v>
      </c>
      <c r="B12" s="3">
        <v>11</v>
      </c>
      <c r="C12" s="3">
        <v>129.76284456218991</v>
      </c>
      <c r="D12" s="3">
        <v>10.760339903662398</v>
      </c>
      <c r="E12" s="3">
        <v>1.8944588840114145</v>
      </c>
      <c r="F12" s="3">
        <v>90.77620959119271</v>
      </c>
      <c r="G12" s="3">
        <v>-3.2136567459523917</v>
      </c>
      <c r="H12" s="3">
        <v>-0.16930866406730308</v>
      </c>
    </row>
    <row r="13" spans="1:8" x14ac:dyDescent="0.3">
      <c r="A13" s="2">
        <v>2018</v>
      </c>
      <c r="B13" s="3">
        <v>12</v>
      </c>
      <c r="C13" s="3">
        <v>112.65877064925103</v>
      </c>
      <c r="D13" s="3">
        <v>-1.9056660030279318</v>
      </c>
      <c r="E13" s="3">
        <v>2.1646025049883493</v>
      </c>
      <c r="F13" s="3">
        <v>86.698672670560498</v>
      </c>
      <c r="G13" s="3">
        <v>-4.7664090341219918</v>
      </c>
      <c r="H13" s="3">
        <v>-5.3604522637376105E-2</v>
      </c>
    </row>
    <row r="14" spans="1:8" x14ac:dyDescent="0.3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2.3925846282969521</v>
      </c>
      <c r="F14" s="3">
        <v>83.400573700386744</v>
      </c>
      <c r="G14" s="3">
        <v>-1.8958806769285701</v>
      </c>
      <c r="H14" s="3">
        <v>6.3375117908267414E-2</v>
      </c>
    </row>
    <row r="15" spans="1:8" x14ac:dyDescent="0.3">
      <c r="A15" s="2">
        <v>2019</v>
      </c>
      <c r="B15" s="3">
        <v>2</v>
      </c>
      <c r="C15" s="3">
        <v>105.30100657197808</v>
      </c>
      <c r="D15" s="3">
        <v>8.826359671708417E-2</v>
      </c>
      <c r="E15" s="3">
        <v>2.5790493939599743</v>
      </c>
      <c r="F15" s="3">
        <v>89.753916974077868</v>
      </c>
      <c r="G15" s="3">
        <v>-1.4916429245273548</v>
      </c>
      <c r="H15" s="3">
        <v>0.18057607831894121</v>
      </c>
    </row>
    <row r="16" spans="1:8" x14ac:dyDescent="0.3">
      <c r="A16" s="2">
        <v>2019</v>
      </c>
      <c r="B16" s="3">
        <v>3</v>
      </c>
      <c r="C16" s="3">
        <v>168.44650148933599</v>
      </c>
      <c r="D16" s="3">
        <v>54.794871779293416</v>
      </c>
      <c r="E16" s="3">
        <v>2.7252806700566188</v>
      </c>
      <c r="F16" s="3">
        <v>91.54414055697525</v>
      </c>
      <c r="G16" s="3">
        <v>-5.3138330138940972</v>
      </c>
      <c r="H16" s="3">
        <v>0.29680811991376205</v>
      </c>
    </row>
    <row r="17" spans="1:8" x14ac:dyDescent="0.3">
      <c r="A17" s="2">
        <v>2019</v>
      </c>
      <c r="B17" s="3">
        <v>4</v>
      </c>
      <c r="C17" s="3">
        <v>146.88734136038846</v>
      </c>
      <c r="D17" s="3">
        <v>26.246916212200418</v>
      </c>
      <c r="E17" s="3">
        <v>2.8323893534301678</v>
      </c>
      <c r="F17" s="3">
        <v>93.912542564041559</v>
      </c>
      <c r="G17" s="3">
        <v>5.2474616919920436</v>
      </c>
      <c r="H17" s="3">
        <v>0.41076487769220454</v>
      </c>
    </row>
    <row r="18" spans="1:8" x14ac:dyDescent="0.3">
      <c r="A18" s="2">
        <v>2019</v>
      </c>
      <c r="B18" s="3">
        <v>5</v>
      </c>
      <c r="C18" s="3">
        <v>127.75194504025144</v>
      </c>
      <c r="D18" s="3">
        <v>11.929748761204465</v>
      </c>
      <c r="E18" s="3">
        <v>2.9051022847509342</v>
      </c>
      <c r="F18" s="3">
        <v>92.673316196749255</v>
      </c>
      <c r="G18" s="3">
        <v>0.51525631886433132</v>
      </c>
      <c r="H18" s="3">
        <v>0.52075035879722886</v>
      </c>
    </row>
    <row r="19" spans="1:8" x14ac:dyDescent="0.3">
      <c r="A19" s="2">
        <v>2019</v>
      </c>
      <c r="B19" s="3">
        <v>6</v>
      </c>
      <c r="C19" s="3">
        <v>119.31934226908412</v>
      </c>
      <c r="D19" s="3">
        <v>-0.18144715976147552</v>
      </c>
      <c r="E19" s="3">
        <v>2.949772313498868</v>
      </c>
      <c r="F19" s="3">
        <v>94.21005222370944</v>
      </c>
      <c r="G19" s="3">
        <v>3.2201163390326997</v>
      </c>
      <c r="H19" s="3">
        <v>0.6254044520950105</v>
      </c>
    </row>
    <row r="20" spans="1:8" x14ac:dyDescent="0.3">
      <c r="A20" s="2">
        <v>2019</v>
      </c>
      <c r="B20" s="3">
        <v>7</v>
      </c>
      <c r="C20" s="3">
        <v>118.20829632816921</v>
      </c>
      <c r="D20" s="3">
        <v>-60.098692414029898</v>
      </c>
      <c r="E20" s="3">
        <v>2.9733790007147833</v>
      </c>
      <c r="F20" s="3">
        <v>91.047266468121194</v>
      </c>
      <c r="G20" s="3">
        <v>2.8130389477102256</v>
      </c>
      <c r="H20" s="3">
        <v>0.72336666492117396</v>
      </c>
    </row>
    <row r="21" spans="1:8" x14ac:dyDescent="0.3">
      <c r="A21" s="2">
        <v>2019</v>
      </c>
      <c r="B21" s="3">
        <v>8</v>
      </c>
      <c r="C21" s="3">
        <v>105.11537946213558</v>
      </c>
      <c r="D21" s="3">
        <v>-13.009998860098548</v>
      </c>
      <c r="E21" s="3">
        <v>2.9826844616427404</v>
      </c>
      <c r="F21" s="3">
        <v>82.985772174979914</v>
      </c>
      <c r="G21" s="3">
        <v>-4.1534204804481334</v>
      </c>
      <c r="H21" s="3">
        <v>0.81345669293682554</v>
      </c>
    </row>
    <row r="22" spans="1:8" x14ac:dyDescent="0.3">
      <c r="A22" s="2">
        <v>2019</v>
      </c>
      <c r="B22" s="3">
        <v>9</v>
      </c>
      <c r="C22" s="3">
        <v>104.69154235649154</v>
      </c>
      <c r="D22" s="3">
        <v>-13.801850603873476</v>
      </c>
      <c r="E22" s="3">
        <v>2.9800708065674413</v>
      </c>
      <c r="F22" s="3">
        <v>84.629195429240099</v>
      </c>
      <c r="G22" s="3">
        <v>-2.4278763505753318</v>
      </c>
      <c r="H22" s="3">
        <v>0.89463934793382061</v>
      </c>
    </row>
    <row r="23" spans="1:8" x14ac:dyDescent="0.3">
      <c r="A23" s="2">
        <v>2019</v>
      </c>
      <c r="B23" s="3">
        <v>10</v>
      </c>
      <c r="C23" s="3">
        <v>115.44925341055283</v>
      </c>
      <c r="D23" s="3">
        <v>-9.9932742518595745</v>
      </c>
      <c r="E23" s="3">
        <v>2.9668095427651342</v>
      </c>
      <c r="F23" s="3">
        <v>91.247450128713155</v>
      </c>
      <c r="G23" s="3">
        <v>3.9302384632529197</v>
      </c>
      <c r="H23" s="3">
        <v>0.96553451967808501</v>
      </c>
    </row>
    <row r="24" spans="1:8" x14ac:dyDescent="0.3">
      <c r="A24" s="2">
        <v>2019</v>
      </c>
      <c r="B24" s="3">
        <v>11</v>
      </c>
      <c r="C24" s="3">
        <v>110.03444813128873</v>
      </c>
      <c r="D24" s="3">
        <v>-19.728396430901185</v>
      </c>
      <c r="E24" s="3">
        <v>2.9430067663030091</v>
      </c>
      <c r="F24" s="3">
        <v>93.078392007161696</v>
      </c>
      <c r="G24" s="3">
        <v>2.3021824159689857</v>
      </c>
      <c r="H24" s="3">
        <v>1.0245313676787038</v>
      </c>
    </row>
    <row r="25" spans="1:8" x14ac:dyDescent="0.3">
      <c r="A25" s="2">
        <v>2019</v>
      </c>
      <c r="B25" s="3">
        <v>12</v>
      </c>
      <c r="C25" s="3">
        <v>99.267421150368108</v>
      </c>
      <c r="D25" s="3">
        <v>-13.391349498882917</v>
      </c>
      <c r="E25" s="3">
        <v>2.9078685674291842</v>
      </c>
      <c r="F25" s="3">
        <v>91.50968651773826</v>
      </c>
      <c r="G25" s="3">
        <v>4.8110138471777617</v>
      </c>
      <c r="H25" s="3">
        <v>1.0702249336630658</v>
      </c>
    </row>
    <row r="26" spans="1:8" x14ac:dyDescent="0.3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2.8590266333919723</v>
      </c>
      <c r="F26" s="3">
        <v>86.838700768480237</v>
      </c>
      <c r="G26" s="3">
        <v>3.4381270680934932</v>
      </c>
      <c r="H26" s="3">
        <v>1.1012989851258024</v>
      </c>
    </row>
    <row r="27" spans="1:8" x14ac:dyDescent="0.3">
      <c r="A27" s="2">
        <v>2020</v>
      </c>
      <c r="B27" s="3">
        <v>2</v>
      </c>
      <c r="C27" s="3">
        <v>123.83501464131315</v>
      </c>
      <c r="D27" s="3">
        <v>18.534008069335073</v>
      </c>
      <c r="E27" s="3">
        <v>2.7929807612961919</v>
      </c>
      <c r="F27" s="3">
        <v>91.891473171157671</v>
      </c>
      <c r="G27" s="3">
        <v>2.1375561970798032</v>
      </c>
      <c r="H27" s="3">
        <v>1.1166970665694276</v>
      </c>
    </row>
    <row r="28" spans="1:8" x14ac:dyDescent="0.3">
      <c r="A28" s="2">
        <v>2020</v>
      </c>
      <c r="B28" s="3">
        <v>3</v>
      </c>
      <c r="C28" s="3">
        <v>149.06513573870029</v>
      </c>
      <c r="D28" s="3">
        <v>-19.381365750635695</v>
      </c>
      <c r="E28" s="3">
        <v>2.7070111439677893</v>
      </c>
      <c r="F28" s="3">
        <v>91.446005145540894</v>
      </c>
      <c r="G28" s="3">
        <v>-9.8135411434356001E-2</v>
      </c>
      <c r="H28" s="3">
        <v>1.115525002224439</v>
      </c>
    </row>
    <row r="29" spans="1:8" x14ac:dyDescent="0.3">
      <c r="A29" s="2">
        <v>2020</v>
      </c>
      <c r="B29" s="3">
        <v>4</v>
      </c>
      <c r="C29" s="3">
        <v>105.80117353588325</v>
      </c>
      <c r="D29" s="3">
        <v>-41.08616782450521</v>
      </c>
      <c r="E29" s="3">
        <v>2.5994911011291024</v>
      </c>
      <c r="F29" s="3">
        <v>90.830629117950394</v>
      </c>
      <c r="G29" s="3">
        <v>-3.0819134460911641</v>
      </c>
      <c r="H29" s="3">
        <v>1.0969595093165085</v>
      </c>
    </row>
    <row r="30" spans="1:8" x14ac:dyDescent="0.3">
      <c r="A30" s="2">
        <v>2020</v>
      </c>
      <c r="B30" s="3">
        <v>5</v>
      </c>
      <c r="C30" s="3">
        <v>145.63042355730317</v>
      </c>
      <c r="D30" s="3">
        <v>17.878478517051732</v>
      </c>
      <c r="E30" s="3">
        <v>2.4672600374403437</v>
      </c>
      <c r="F30" s="3">
        <v>100.7154980555175</v>
      </c>
      <c r="G30" s="3">
        <v>8.0421818587682452</v>
      </c>
      <c r="H30" s="3">
        <v>1.0600930230981374</v>
      </c>
    </row>
    <row r="31" spans="1:8" x14ac:dyDescent="0.3">
      <c r="A31" s="2">
        <v>2020</v>
      </c>
      <c r="B31" s="3">
        <v>6</v>
      </c>
      <c r="C31" s="3">
        <v>164.18940951444972</v>
      </c>
      <c r="D31" s="3">
        <v>44.870067245365604</v>
      </c>
      <c r="E31" s="3">
        <v>2.3041236312474451</v>
      </c>
      <c r="F31" s="3">
        <v>107.00302701965157</v>
      </c>
      <c r="G31" s="3">
        <v>12.792974795942129</v>
      </c>
      <c r="H31" s="3">
        <v>1.0037277793110344</v>
      </c>
    </row>
    <row r="32" spans="1:8" x14ac:dyDescent="0.3">
      <c r="A32" s="2">
        <v>2020</v>
      </c>
      <c r="B32" s="3">
        <v>7</v>
      </c>
      <c r="C32" s="3">
        <v>162.55769257498793</v>
      </c>
      <c r="D32" s="3">
        <v>44.349396246818714</v>
      </c>
      <c r="E32" s="3">
        <v>2.1049577844018676</v>
      </c>
      <c r="F32" s="3">
        <v>98.707035806829253</v>
      </c>
      <c r="G32" s="3">
        <v>7.6597693387080596</v>
      </c>
      <c r="H32" s="3">
        <v>0.92715088097716358</v>
      </c>
    </row>
    <row r="33" spans="1:8" x14ac:dyDescent="0.3">
      <c r="A33" s="2">
        <v>2020</v>
      </c>
      <c r="B33" s="3">
        <v>8</v>
      </c>
      <c r="C33" s="3">
        <v>121.61486990172241</v>
      </c>
      <c r="D33" s="3">
        <v>16.499490439586836</v>
      </c>
      <c r="E33" s="3">
        <v>1.8675943670616082</v>
      </c>
      <c r="F33" s="3">
        <v>91.052442330487892</v>
      </c>
      <c r="G33" s="3">
        <v>8.0666701555079783</v>
      </c>
      <c r="H33" s="3">
        <v>0.83046812882797694</v>
      </c>
    </row>
    <row r="34" spans="1:8" x14ac:dyDescent="0.3">
      <c r="A34" s="2">
        <v>2020</v>
      </c>
      <c r="B34" s="3">
        <v>9</v>
      </c>
      <c r="C34" s="3">
        <v>133.06040077984002</v>
      </c>
      <c r="D34" s="3">
        <v>28.368858423348485</v>
      </c>
      <c r="E34" s="3">
        <v>1.5927988909445534</v>
      </c>
      <c r="F34" s="3">
        <v>93.978315335017086</v>
      </c>
      <c r="G34" s="3">
        <v>9.3491199057769876</v>
      </c>
      <c r="H34" s="3">
        <v>0.71425286654338016</v>
      </c>
    </row>
    <row r="35" spans="1:8" x14ac:dyDescent="0.3">
      <c r="A35" s="2">
        <v>2020</v>
      </c>
      <c r="B35" s="3">
        <v>10</v>
      </c>
      <c r="C35" s="3">
        <v>147.0111174659863</v>
      </c>
      <c r="D35" s="3">
        <v>31.561864055433475</v>
      </c>
      <c r="E35" s="3">
        <v>1.2823529716625159</v>
      </c>
      <c r="F35" s="3">
        <v>97.490684940746448</v>
      </c>
      <c r="G35" s="3">
        <v>6.2432348120332932</v>
      </c>
      <c r="H35" s="3">
        <v>0.57958095183290959</v>
      </c>
    </row>
    <row r="36" spans="1:8" x14ac:dyDescent="0.3">
      <c r="A36" s="2">
        <v>2020</v>
      </c>
      <c r="B36" s="3">
        <v>11</v>
      </c>
      <c r="C36" s="3">
        <v>144.17435112842765</v>
      </c>
      <c r="D36" s="3">
        <v>34.139902997138918</v>
      </c>
      <c r="E36" s="3">
        <v>0.93989767340594788</v>
      </c>
      <c r="F36" s="3">
        <v>97.657820535540623</v>
      </c>
      <c r="G36" s="3">
        <v>4.5794285283789264</v>
      </c>
      <c r="H36" s="3">
        <v>0.42812788595049278</v>
      </c>
    </row>
    <row r="37" spans="1:8" x14ac:dyDescent="0.3">
      <c r="A37" s="2">
        <v>2020</v>
      </c>
      <c r="B37" s="3">
        <v>12</v>
      </c>
      <c r="C37" s="3">
        <v>125.73017330539926</v>
      </c>
      <c r="D37" s="3">
        <v>26.462752155031154</v>
      </c>
      <c r="E37" s="3">
        <v>0.57117680419056283</v>
      </c>
      <c r="F37" s="3">
        <v>95.49816237449393</v>
      </c>
      <c r="G37" s="3">
        <v>3.9884758567556702</v>
      </c>
      <c r="H37" s="3">
        <v>0.26196247944590462</v>
      </c>
    </row>
    <row r="38" spans="1:8" x14ac:dyDescent="0.3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0.18423972795733351</v>
      </c>
      <c r="F38" s="3">
        <v>92.054883498495826</v>
      </c>
      <c r="G38" s="3">
        <v>5.2161827300155892</v>
      </c>
      <c r="H38" s="3">
        <v>8.3441827635755195E-2</v>
      </c>
    </row>
    <row r="39" spans="1:8" x14ac:dyDescent="0.3">
      <c r="A39" s="2">
        <v>2021</v>
      </c>
      <c r="B39" s="3">
        <v>2</v>
      </c>
      <c r="C39" s="3">
        <v>120.22043265702511</v>
      </c>
      <c r="D39" s="3">
        <v>-3.6145819842880371</v>
      </c>
      <c r="E39" s="3">
        <v>-0.21106616528673686</v>
      </c>
      <c r="F39" s="3">
        <v>95.606603833903904</v>
      </c>
      <c r="G39" s="3">
        <v>3.7151306627462333</v>
      </c>
      <c r="H39" s="3">
        <v>-0.10481818851214338</v>
      </c>
    </row>
    <row r="40" spans="1:8" x14ac:dyDescent="0.3">
      <c r="A40" s="2">
        <v>2021</v>
      </c>
      <c r="B40" s="3">
        <v>3</v>
      </c>
      <c r="C40" s="3">
        <v>134.44649822057468</v>
      </c>
      <c r="D40" s="3">
        <v>-14.61863751812561</v>
      </c>
      <c r="E40" s="3">
        <v>-0.60615599872085046</v>
      </c>
      <c r="F40" s="3">
        <v>98.563894168316608</v>
      </c>
      <c r="G40" s="3">
        <v>7.1178890227757137</v>
      </c>
      <c r="H40" s="3">
        <v>-0.29984524768953597</v>
      </c>
    </row>
    <row r="41" spans="1:8" x14ac:dyDescent="0.3">
      <c r="A41" s="2">
        <v>2021</v>
      </c>
      <c r="B41" s="3">
        <v>4</v>
      </c>
      <c r="C41" s="3">
        <v>130.4617870064418</v>
      </c>
      <c r="D41" s="3">
        <v>24.660613470558545</v>
      </c>
      <c r="E41" s="3">
        <v>-0.99268125078941805</v>
      </c>
      <c r="F41" s="3">
        <v>95.22113669311851</v>
      </c>
      <c r="G41" s="3">
        <v>4.3905075751681153</v>
      </c>
      <c r="H41" s="3">
        <v>-0.49840175436238565</v>
      </c>
    </row>
    <row r="42" spans="1:8" x14ac:dyDescent="0.3">
      <c r="A42" s="2">
        <v>2021</v>
      </c>
      <c r="B42" s="3">
        <v>5</v>
      </c>
      <c r="C42" s="3">
        <v>142.54391382271302</v>
      </c>
      <c r="D42" s="3">
        <v>-3.0865097345901518</v>
      </c>
      <c r="E42" s="3">
        <v>-1.3632664889312536</v>
      </c>
      <c r="F42" s="3">
        <v>100.51779047710954</v>
      </c>
      <c r="G42" s="3">
        <v>-0.19770757840795739</v>
      </c>
      <c r="H42" s="3">
        <v>-0.69673499256120663</v>
      </c>
    </row>
    <row r="43" spans="1:8" x14ac:dyDescent="0.3">
      <c r="A43" s="2">
        <v>2021</v>
      </c>
      <c r="B43" s="3">
        <v>6</v>
      </c>
      <c r="C43" s="3">
        <v>130.23355732024194</v>
      </c>
      <c r="D43" s="3">
        <v>-33.955852194207779</v>
      </c>
      <c r="E43" s="3">
        <v>-1.7087548017850775</v>
      </c>
      <c r="F43" s="3">
        <v>96.579790397849465</v>
      </c>
      <c r="G43" s="3">
        <v>-10.423236621802104</v>
      </c>
      <c r="H43" s="3">
        <v>-0.89075273872418459</v>
      </c>
    </row>
    <row r="44" spans="1:8" x14ac:dyDescent="0.3">
      <c r="A44" s="2">
        <v>2021</v>
      </c>
      <c r="B44" s="3">
        <v>7</v>
      </c>
      <c r="C44" s="3">
        <v>130.23867358975048</v>
      </c>
      <c r="D44" s="3">
        <v>-32.319018985237449</v>
      </c>
      <c r="E44" s="3">
        <v>-2.0201089476594474</v>
      </c>
      <c r="F44" s="3">
        <v>94.328582608506196</v>
      </c>
      <c r="G44" s="3">
        <v>-4.3784531983230579</v>
      </c>
      <c r="H44" s="3">
        <v>-1.0763281146079666</v>
      </c>
    </row>
    <row r="45" spans="1:8" x14ac:dyDescent="0.3">
      <c r="A45" s="2">
        <v>2021</v>
      </c>
      <c r="B45" s="3">
        <v>8</v>
      </c>
      <c r="C45" s="3">
        <v>94.347088743562821</v>
      </c>
      <c r="D45" s="3">
        <v>-27.267781158159593</v>
      </c>
      <c r="E45" s="3">
        <v>-2.2905310666262833</v>
      </c>
      <c r="F45" s="3">
        <v>85.075110650706208</v>
      </c>
      <c r="G45" s="3">
        <v>-5.9773316797816847</v>
      </c>
      <c r="H45" s="3">
        <v>-1.2499962200166357</v>
      </c>
    </row>
    <row r="46" spans="1:8" x14ac:dyDescent="0.3">
      <c r="A46" s="2">
        <v>2021</v>
      </c>
      <c r="B46" s="3">
        <v>9</v>
      </c>
      <c r="C46" s="3">
        <v>136.98178771655873</v>
      </c>
      <c r="D46" s="3">
        <v>3.9213869367187044</v>
      </c>
      <c r="E46" s="3">
        <v>-2.5153273897323372</v>
      </c>
      <c r="F46" s="3">
        <v>92.203099513604229</v>
      </c>
      <c r="G46" s="3">
        <v>-1.7752158214128571</v>
      </c>
      <c r="H46" s="3">
        <v>-1.4085214689961996</v>
      </c>
    </row>
    <row r="47" spans="1:8" x14ac:dyDescent="0.3">
      <c r="A47" s="2">
        <v>2021</v>
      </c>
      <c r="B47" s="3">
        <v>10</v>
      </c>
      <c r="C47" s="3">
        <v>102.62714015720935</v>
      </c>
      <c r="D47" s="3">
        <v>-44.383977308776949</v>
      </c>
      <c r="E47" s="3">
        <v>-2.6915386792807179</v>
      </c>
      <c r="F47" s="3">
        <v>89.522038216516506</v>
      </c>
      <c r="G47" s="3">
        <v>-7.9686467242299415</v>
      </c>
      <c r="H47" s="3">
        <v>-1.5489965627773719</v>
      </c>
    </row>
    <row r="48" spans="1:8" x14ac:dyDescent="0.3">
      <c r="A48" s="2">
        <v>2021</v>
      </c>
      <c r="B48" s="3">
        <v>11</v>
      </c>
      <c r="C48" s="3">
        <v>101.16032273986295</v>
      </c>
      <c r="D48" s="3">
        <v>-43.014028388564697</v>
      </c>
      <c r="E48" s="3">
        <v>-2.8157587035240859</v>
      </c>
      <c r="F48" s="3">
        <v>87.811153110123101</v>
      </c>
      <c r="G48" s="3">
        <v>-9.8466674254175217</v>
      </c>
      <c r="H48" s="3">
        <v>-1.668539667476451</v>
      </c>
    </row>
    <row r="49" spans="1:8" x14ac:dyDescent="0.3">
      <c r="A49" s="2">
        <v>2021</v>
      </c>
      <c r="B49" s="3">
        <v>12</v>
      </c>
      <c r="C49" s="3">
        <v>115.73648689368628</v>
      </c>
      <c r="D49" s="3">
        <v>-9.9936864117129858</v>
      </c>
      <c r="E49" s="3">
        <v>-2.8874765389532611</v>
      </c>
      <c r="F49" s="3">
        <v>83.792717907846566</v>
      </c>
      <c r="G49" s="3">
        <v>-11.705444466647364</v>
      </c>
      <c r="H49" s="3">
        <v>-1.7647147582487248</v>
      </c>
    </row>
    <row r="50" spans="1:8" x14ac:dyDescent="0.3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-2.9089728085649691</v>
      </c>
      <c r="F50" s="3">
        <v>80.663697312319044</v>
      </c>
      <c r="G50" s="3">
        <v>-11.391186186176782</v>
      </c>
      <c r="H50" s="3">
        <v>-1.835653735788227</v>
      </c>
    </row>
    <row r="51" spans="1:8" x14ac:dyDescent="0.3">
      <c r="A51" s="2">
        <v>2022</v>
      </c>
      <c r="B51" s="3">
        <v>2</v>
      </c>
      <c r="C51" s="3">
        <v>122.39238966251416</v>
      </c>
      <c r="D51" s="3">
        <v>2.1719570054890482</v>
      </c>
      <c r="E51" s="3">
        <v>-2.8830216221526546</v>
      </c>
      <c r="F51" s="3">
        <v>87.557427746101439</v>
      </c>
      <c r="G51" s="3">
        <v>-8.049176087802465</v>
      </c>
      <c r="H51" s="3">
        <v>-1.8801788292409634</v>
      </c>
    </row>
    <row r="52" spans="1:8" x14ac:dyDescent="0.3">
      <c r="A52" s="2">
        <v>2022</v>
      </c>
      <c r="B52" s="3">
        <v>3</v>
      </c>
      <c r="C52" s="3">
        <v>120.01001260385517</v>
      </c>
      <c r="D52" s="3">
        <v>-14.436485616719509</v>
      </c>
      <c r="E52" s="3">
        <v>-2.8148605297127425</v>
      </c>
      <c r="F52" s="3">
        <v>87.697977575861927</v>
      </c>
      <c r="G52" s="3">
        <v>-10.865916592454681</v>
      </c>
      <c r="H52" s="3">
        <v>-1.8977758463953283</v>
      </c>
    </row>
    <row r="53" spans="1:8" x14ac:dyDescent="0.3">
      <c r="A53" s="2">
        <v>2022</v>
      </c>
      <c r="B53" s="3">
        <v>4</v>
      </c>
      <c r="C53" s="3">
        <v>133.95195755281622</v>
      </c>
      <c r="D53" s="3">
        <v>3.4901705463744293</v>
      </c>
      <c r="E53" s="3">
        <v>-2.7093760410591825</v>
      </c>
      <c r="F53" s="3">
        <v>83.042090080714345</v>
      </c>
      <c r="G53" s="3">
        <v>-12.179046612404164</v>
      </c>
      <c r="H53" s="3">
        <v>-1.8883589976271158</v>
      </c>
    </row>
    <row r="54" spans="1:8" x14ac:dyDescent="0.3">
      <c r="A54" s="2">
        <v>2022</v>
      </c>
      <c r="B54" s="3">
        <v>5</v>
      </c>
      <c r="C54" s="3">
        <v>140.9022160508604</v>
      </c>
      <c r="D54" s="3">
        <v>-1.6416977718526198</v>
      </c>
      <c r="E54" s="3">
        <v>-2.5722617233036331</v>
      </c>
      <c r="F54" s="3">
        <v>88.04452161862713</v>
      </c>
      <c r="G54" s="3">
        <v>-12.473268858482413</v>
      </c>
      <c r="H54" s="3">
        <v>-1.8524652808639299</v>
      </c>
    </row>
    <row r="55" spans="1:8" x14ac:dyDescent="0.3">
      <c r="A55" s="2">
        <v>2022</v>
      </c>
      <c r="B55" s="3">
        <v>6</v>
      </c>
      <c r="C55" s="3">
        <v>143.63687192869327</v>
      </c>
      <c r="D55" s="3">
        <v>13.403314608451325</v>
      </c>
      <c r="E55" s="3">
        <v>-2.408780619489181</v>
      </c>
      <c r="F55" s="3">
        <v>86.630696610713301</v>
      </c>
      <c r="G55" s="3">
        <v>-9.9490937871361638</v>
      </c>
      <c r="H55" s="3">
        <v>-1.791346325117734</v>
      </c>
    </row>
    <row r="56" spans="1:8" x14ac:dyDescent="0.3">
      <c r="A56" s="2">
        <v>2022</v>
      </c>
      <c r="B56" s="3">
        <v>7</v>
      </c>
      <c r="C56" s="3">
        <v>124.5663645383915</v>
      </c>
      <c r="D56" s="3">
        <v>-5.6723090513589796</v>
      </c>
      <c r="E56" s="3">
        <v>-2.2241311501622847</v>
      </c>
      <c r="F56" s="3">
        <v>83.004711402239366</v>
      </c>
      <c r="G56" s="3">
        <v>-11.32387120626683</v>
      </c>
      <c r="H56" s="3">
        <v>-1.7069913152044929</v>
      </c>
    </row>
    <row r="57" spans="1:8" x14ac:dyDescent="0.3">
      <c r="A57" s="2">
        <v>2022</v>
      </c>
      <c r="B57" s="3">
        <v>8</v>
      </c>
      <c r="C57" s="3">
        <v>86.87268311985305</v>
      </c>
      <c r="D57" s="3">
        <v>-7.4744056237097709</v>
      </c>
      <c r="E57" s="3">
        <v>-2.0224136737007963</v>
      </c>
      <c r="F57" s="3">
        <v>78.564388570497684</v>
      </c>
      <c r="G57" s="3">
        <v>-6.5107220802085237</v>
      </c>
      <c r="H57" s="3">
        <v>-1.6019559461805897</v>
      </c>
    </row>
    <row r="58" spans="1:8" x14ac:dyDescent="0.3">
      <c r="A58" s="2">
        <v>2022</v>
      </c>
      <c r="B58" s="3">
        <v>9</v>
      </c>
      <c r="C58" s="3">
        <v>127.35220042670134</v>
      </c>
      <c r="D58" s="3">
        <v>-9.6295872898573833</v>
      </c>
      <c r="E58" s="3">
        <v>-1.8079680052812621</v>
      </c>
      <c r="F58" s="3">
        <v>83.229716925892376</v>
      </c>
      <c r="G58" s="3">
        <v>-8.9733825877118534</v>
      </c>
      <c r="H58" s="3">
        <v>-1.4794637519837315</v>
      </c>
    </row>
    <row r="59" spans="1:8" x14ac:dyDescent="0.3">
      <c r="A59" s="2">
        <v>2022</v>
      </c>
      <c r="B59" s="3">
        <v>10</v>
      </c>
      <c r="C59" s="3">
        <v>105.38543947407445</v>
      </c>
      <c r="D59" s="3">
        <v>2.7582993168650916</v>
      </c>
      <c r="E59" s="3">
        <v>-1.5855125706323123</v>
      </c>
      <c r="F59" s="3">
        <v>82.830336712451341</v>
      </c>
      <c r="G59" s="3">
        <v>-6.6917015040651648</v>
      </c>
      <c r="H59" s="3">
        <v>-1.3430791530887107</v>
      </c>
    </row>
    <row r="60" spans="1:8" x14ac:dyDescent="0.3">
      <c r="A60" s="2">
        <v>2022</v>
      </c>
      <c r="B60" s="3">
        <v>11</v>
      </c>
      <c r="C60" s="3">
        <v>95.760784572548658</v>
      </c>
      <c r="D60" s="3">
        <v>-5.3995381673142901</v>
      </c>
      <c r="E60" s="3">
        <v>-1.3603089634884509</v>
      </c>
      <c r="F60" s="3">
        <v>91.85760881765087</v>
      </c>
      <c r="G60" s="3">
        <v>4.0464557075277696</v>
      </c>
      <c r="H60" s="3">
        <v>-1.1968869810005789</v>
      </c>
    </row>
    <row r="61" spans="1:8" x14ac:dyDescent="0.3">
      <c r="A61" s="2">
        <v>2022</v>
      </c>
      <c r="B61" s="3">
        <v>12</v>
      </c>
      <c r="C61" s="3">
        <v>103.49832608509435</v>
      </c>
      <c r="D61" s="3">
        <v>-12.238160808591928</v>
      </c>
      <c r="E61" s="3">
        <v>-1.1373171239808832</v>
      </c>
      <c r="F61" s="3">
        <v>87.681898509549299</v>
      </c>
      <c r="G61" s="3">
        <v>3.8891806017027335</v>
      </c>
      <c r="H61" s="3">
        <v>-1.045343499332094</v>
      </c>
    </row>
    <row r="62" spans="1:8" x14ac:dyDescent="0.3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-0.92177749426885858</v>
      </c>
      <c r="F62" s="3">
        <v>88.657849784636724</v>
      </c>
      <c r="G62" s="3">
        <v>7.9941524723176798</v>
      </c>
      <c r="H62" s="3">
        <v>-0.89254085067597777</v>
      </c>
    </row>
    <row r="63" spans="1:8" x14ac:dyDescent="0.3">
      <c r="A63" s="2">
        <v>2023</v>
      </c>
      <c r="B63" s="3">
        <v>2</v>
      </c>
      <c r="C63" s="3">
        <v>108.21157700342189</v>
      </c>
      <c r="D63" s="3">
        <v>-14.180812659092268</v>
      </c>
      <c r="E63" s="3">
        <v>-0.71970140843416808</v>
      </c>
      <c r="F63" s="3">
        <v>93.016492072595312</v>
      </c>
      <c r="G63" s="3">
        <v>5.4590643264938734</v>
      </c>
      <c r="H63" s="3">
        <v>-0.74222850234015736</v>
      </c>
    </row>
    <row r="64" spans="1:8" x14ac:dyDescent="0.3">
      <c r="A64" s="2">
        <v>2023</v>
      </c>
      <c r="B64" s="3">
        <v>3</v>
      </c>
      <c r="C64" s="3">
        <v>130.31018493130117</v>
      </c>
      <c r="D64" s="3">
        <v>10.300172327445992</v>
      </c>
      <c r="E64" s="3">
        <v>-0.53418870389662809</v>
      </c>
      <c r="F64" s="3">
        <v>99.596526498589569</v>
      </c>
      <c r="G64" s="3">
        <v>11.898548922727642</v>
      </c>
      <c r="H64" s="3">
        <v>-0.59753879015179678</v>
      </c>
    </row>
    <row r="65" spans="1:8" x14ac:dyDescent="0.3">
      <c r="A65" s="2">
        <v>2023</v>
      </c>
      <c r="B65" s="3">
        <v>4</v>
      </c>
      <c r="C65" s="3">
        <v>131.25668346338551</v>
      </c>
      <c r="D65" s="3">
        <v>-2.6952740894307112</v>
      </c>
      <c r="E65" s="3">
        <v>-0.36927401746846189</v>
      </c>
      <c r="F65" s="3">
        <v>87.023491094541711</v>
      </c>
      <c r="G65" s="3">
        <v>3.9814010138273659</v>
      </c>
      <c r="H65" s="3">
        <v>-0.46117340460272438</v>
      </c>
    </row>
    <row r="66" spans="1:8" x14ac:dyDescent="0.3">
      <c r="A66" s="2">
        <v>2023</v>
      </c>
      <c r="B66" s="3">
        <v>5</v>
      </c>
      <c r="C66" s="3">
        <v>132.69106155006145</v>
      </c>
      <c r="D66" s="3">
        <v>-8.2111545007989548</v>
      </c>
      <c r="E66" s="3">
        <v>-0.22823959977916061</v>
      </c>
      <c r="F66" s="3">
        <v>91.602923011814752</v>
      </c>
      <c r="G66" s="3">
        <v>3.5584013931876228</v>
      </c>
      <c r="H66" s="3">
        <v>-0.33496625231581845</v>
      </c>
    </row>
    <row r="67" spans="1:8" x14ac:dyDescent="0.3">
      <c r="A67" s="2">
        <v>2023</v>
      </c>
      <c r="B67" s="3">
        <v>6</v>
      </c>
      <c r="C67" s="3">
        <v>155.43614285887998</v>
      </c>
      <c r="D67" s="3">
        <v>11.799270930186708</v>
      </c>
      <c r="E67" s="3">
        <v>-0.1145292292409906</v>
      </c>
      <c r="F67" s="3">
        <v>93.518466667922482</v>
      </c>
      <c r="G67" s="3">
        <v>6.8877700572091811</v>
      </c>
      <c r="H67" s="3">
        <v>-0.22044272780156629</v>
      </c>
    </row>
    <row r="68" spans="1:8" x14ac:dyDescent="0.3">
      <c r="A68" s="2">
        <v>2023</v>
      </c>
      <c r="B68" s="3">
        <v>7</v>
      </c>
      <c r="C68" s="3">
        <v>140.59468631307345</v>
      </c>
      <c r="D68" s="3">
        <v>16.028321774681956</v>
      </c>
      <c r="E68" s="3">
        <v>-3.2141053356566779E-2</v>
      </c>
      <c r="F68" s="3">
        <v>86.130664247901876</v>
      </c>
      <c r="G68" s="3">
        <v>3.1259528456625105</v>
      </c>
      <c r="H68" s="3">
        <v>-0.1188578528172953</v>
      </c>
    </row>
    <row r="69" spans="1:8" x14ac:dyDescent="0.3">
      <c r="A69" s="2">
        <v>2023</v>
      </c>
      <c r="B69" s="3">
        <v>8</v>
      </c>
      <c r="C69" s="3">
        <v>103.39337168995407</v>
      </c>
      <c r="D69" s="3">
        <v>16.520688570101015</v>
      </c>
      <c r="E69" s="3">
        <v>1.5754127604789513E-2</v>
      </c>
      <c r="F69" s="3">
        <v>85.510407747159917</v>
      </c>
      <c r="G69" s="3">
        <v>6.946019176662233</v>
      </c>
      <c r="H69" s="3">
        <v>-3.0973023232484888E-2</v>
      </c>
    </row>
    <row r="70" spans="1:8" x14ac:dyDescent="0.3">
      <c r="A70" s="2">
        <v>2023</v>
      </c>
      <c r="B70" s="3">
        <v>9</v>
      </c>
      <c r="C70" s="3">
        <v>102.58158217165554</v>
      </c>
      <c r="D70" s="3">
        <v>-24.770618255045804</v>
      </c>
      <c r="E70" s="3">
        <v>2.7100823292370735E-2</v>
      </c>
      <c r="F70" s="3">
        <v>88.98709383705706</v>
      </c>
      <c r="G70" s="3">
        <v>5.757376911164684</v>
      </c>
      <c r="H70" s="3">
        <v>4.2675699159668852E-2</v>
      </c>
    </row>
    <row r="71" spans="1:8" x14ac:dyDescent="0.3">
      <c r="A71" s="2">
        <v>2023</v>
      </c>
      <c r="B71" s="3">
        <v>10</v>
      </c>
      <c r="C71" s="3">
        <v>115.5794057689484</v>
      </c>
      <c r="D71" s="3">
        <v>10.19396629487396</v>
      </c>
      <c r="E71" s="3">
        <v>9.8971935842047105E-4</v>
      </c>
      <c r="F71" s="3">
        <v>86.272264301080398</v>
      </c>
      <c r="G71" s="3">
        <v>3.4419275886290563</v>
      </c>
      <c r="H71" s="3">
        <v>0.10203676591318474</v>
      </c>
    </row>
    <row r="72" spans="1:8" x14ac:dyDescent="0.3">
      <c r="A72" s="2">
        <v>2023</v>
      </c>
      <c r="B72" s="3">
        <v>11</v>
      </c>
      <c r="C72" s="3">
        <v>124.68128888741089</v>
      </c>
      <c r="D72" s="3">
        <v>28.920504314862228</v>
      </c>
      <c r="E72" s="3">
        <v>-6.5210562369702282E-2</v>
      </c>
      <c r="F72" s="3">
        <v>93.496927099174513</v>
      </c>
      <c r="G72" s="3">
        <v>1.6393182815236429</v>
      </c>
      <c r="H72" s="3">
        <v>0.14745548283291526</v>
      </c>
    </row>
    <row r="73" spans="1:8" x14ac:dyDescent="0.3">
      <c r="A73" s="2">
        <v>2023</v>
      </c>
      <c r="B73" s="3">
        <v>12</v>
      </c>
      <c r="C73" s="3">
        <v>102.71903425271141</v>
      </c>
      <c r="D73" s="3">
        <v>-0.77929183238293831</v>
      </c>
      <c r="E73" s="3">
        <v>-0.17342355446911661</v>
      </c>
      <c r="F73" s="3">
        <v>89.484097777044241</v>
      </c>
      <c r="G73" s="3">
        <v>1.8021992674949416</v>
      </c>
      <c r="H73" s="3">
        <v>0.17950909258640152</v>
      </c>
    </row>
    <row r="74" spans="1:8" x14ac:dyDescent="0.3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-0.32355989265046714</v>
      </c>
      <c r="F74" s="3">
        <v>88.991913993776507</v>
      </c>
      <c r="G74" s="3">
        <v>0.33406420913978252</v>
      </c>
      <c r="H74" s="3">
        <v>0.19887843942442696</v>
      </c>
    </row>
    <row r="75" spans="1:8" x14ac:dyDescent="0.3">
      <c r="A75" s="2">
        <v>2024</v>
      </c>
      <c r="B75" s="3">
        <v>2</v>
      </c>
      <c r="C75" s="3">
        <v>121.35635460905058</v>
      </c>
      <c r="D75" s="3">
        <v>13.14477760562869</v>
      </c>
      <c r="E75" s="3">
        <v>-0.51557228681036471</v>
      </c>
      <c r="F75" s="3">
        <v>93.125431392377322</v>
      </c>
      <c r="G75" s="3">
        <v>0.1089393197820101</v>
      </c>
      <c r="H75" s="3">
        <v>0.20635705441547703</v>
      </c>
    </row>
    <row r="76" spans="1:8" x14ac:dyDescent="0.3">
      <c r="A76" s="2">
        <v>2024</v>
      </c>
      <c r="B76" s="3">
        <v>3</v>
      </c>
      <c r="C76" s="3">
        <v>142.4099302570711</v>
      </c>
      <c r="D76" s="3">
        <v>12.099745325769931</v>
      </c>
      <c r="E76" s="3">
        <v>-0.7501890471419288</v>
      </c>
      <c r="F76" s="3">
        <v>93.9472977998755</v>
      </c>
      <c r="G76" s="3">
        <v>-5.6492286987140687</v>
      </c>
      <c r="H76" s="3">
        <v>0.20274785652871186</v>
      </c>
    </row>
    <row r="77" spans="1:8" x14ac:dyDescent="0.3">
      <c r="A77" s="2">
        <v>2024</v>
      </c>
      <c r="B77" s="3">
        <v>4</v>
      </c>
      <c r="C77" s="3">
        <v>134.42664066526785</v>
      </c>
      <c r="D77" s="3">
        <v>3.1699572018823403</v>
      </c>
      <c r="E77" s="3">
        <v>-1.0271898484290818</v>
      </c>
      <c r="F77" s="3">
        <v>87.952878916921591</v>
      </c>
      <c r="G77" s="3">
        <v>0.92938782237987994</v>
      </c>
      <c r="H77" s="3">
        <v>0.18884699961283091</v>
      </c>
    </row>
    <row r="78" spans="1:8" x14ac:dyDescent="0.3">
      <c r="A78" s="2">
        <v>2024</v>
      </c>
      <c r="B78" s="3">
        <v>5</v>
      </c>
      <c r="C78" s="3">
        <v>117.51112090598919</v>
      </c>
      <c r="D78" s="3">
        <v>-15.179940644072261</v>
      </c>
      <c r="E78" s="3">
        <v>-1.3454620089020715</v>
      </c>
      <c r="F78" s="3">
        <v>93.663415140176809</v>
      </c>
      <c r="G78" s="3">
        <v>2.060492128362057</v>
      </c>
      <c r="H78" s="3">
        <v>0.16504425025575292</v>
      </c>
    </row>
    <row r="79" spans="1:8" x14ac:dyDescent="0.3">
      <c r="A79" s="2">
        <v>2024</v>
      </c>
      <c r="B79" s="3">
        <v>6</v>
      </c>
      <c r="C79" s="3">
        <v>192.6435742256661</v>
      </c>
      <c r="D79" s="3">
        <v>37.207431366786125</v>
      </c>
      <c r="E79" s="3">
        <v>-1.7036013782459851</v>
      </c>
      <c r="F79" s="3">
        <v>97.883394600222019</v>
      </c>
      <c r="G79" s="3">
        <v>4.3649279322995369</v>
      </c>
      <c r="H79" s="3">
        <v>0.13178080149142204</v>
      </c>
    </row>
    <row r="80" spans="1:8" x14ac:dyDescent="0.3">
      <c r="A80" s="2">
        <v>2024</v>
      </c>
      <c r="B80" s="3">
        <v>7</v>
      </c>
      <c r="C80" s="3">
        <v>129.53542733749705</v>
      </c>
      <c r="D80" s="3">
        <v>-11.059258975576398</v>
      </c>
      <c r="E80" s="3">
        <v>-2.1011645338289076</v>
      </c>
      <c r="F80" s="3">
        <v>91.191110869670126</v>
      </c>
      <c r="G80" s="3">
        <v>5.06044662176825</v>
      </c>
      <c r="H80" s="3">
        <v>8.9629474678650956E-2</v>
      </c>
    </row>
    <row r="81" spans="1:8" x14ac:dyDescent="0.3">
      <c r="A81" s="2">
        <v>2024</v>
      </c>
      <c r="B81" s="3">
        <v>8</v>
      </c>
      <c r="C81" s="3">
        <v>109.24649146165571</v>
      </c>
      <c r="D81" s="3">
        <v>5.8531197717016425</v>
      </c>
      <c r="E81" s="3">
        <v>-2.5350058979671855</v>
      </c>
      <c r="F81" s="3">
        <v>84.924563691426741</v>
      </c>
      <c r="G81" s="3">
        <v>-0.58584405573317611</v>
      </c>
      <c r="H81" s="3">
        <v>3.9457059727002898E-2</v>
      </c>
    </row>
    <row r="82" spans="1:8" x14ac:dyDescent="0.3">
      <c r="A82" s="2">
        <v>2024</v>
      </c>
      <c r="B82" s="3">
        <v>9</v>
      </c>
      <c r="C82" s="3">
        <v>142.9664142289258</v>
      </c>
      <c r="D82" s="3">
        <v>40.384832057270259</v>
      </c>
      <c r="E82" s="3">
        <v>-3.0026019828689532</v>
      </c>
      <c r="F82" s="3">
        <v>90.566014228960739</v>
      </c>
      <c r="G82" s="3">
        <v>1.5789203919036794</v>
      </c>
      <c r="H82" s="3">
        <v>-1.7524457818744364E-2</v>
      </c>
    </row>
    <row r="83" spans="1:8" x14ac:dyDescent="0.3">
      <c r="A83" s="2">
        <v>2024</v>
      </c>
      <c r="B83" s="3">
        <v>10</v>
      </c>
      <c r="C83" s="3">
        <v>121.35749994362155</v>
      </c>
      <c r="D83" s="3">
        <v>5.7780941746731429</v>
      </c>
      <c r="E83" s="3">
        <v>-3.500846792015285</v>
      </c>
      <c r="F83" s="3">
        <v>89.972395882698791</v>
      </c>
      <c r="G83" s="3">
        <v>3.7001315816183933</v>
      </c>
      <c r="H83" s="3">
        <v>-8.0146516102386683E-2</v>
      </c>
    </row>
    <row r="84" spans="1:8" x14ac:dyDescent="0.3">
      <c r="A84" s="2">
        <v>2024</v>
      </c>
      <c r="B84" s="3">
        <v>11</v>
      </c>
      <c r="C84" s="3">
        <v>114.76024069904769</v>
      </c>
      <c r="D84" s="3">
        <v>-9.9210481883632013</v>
      </c>
      <c r="E84" s="3">
        <v>-4.0236213126344671</v>
      </c>
      <c r="F84" s="3">
        <v>86.414903121745894</v>
      </c>
      <c r="G84" s="3">
        <v>-7.0820239774286193</v>
      </c>
      <c r="H84" s="3">
        <v>-0.14712968904204474</v>
      </c>
    </row>
    <row r="85" spans="1:8" x14ac:dyDescent="0.3">
      <c r="A85" s="2">
        <v>2024</v>
      </c>
      <c r="B85" s="3">
        <v>12</v>
      </c>
      <c r="C85" s="3">
        <v>70.234886385682685</v>
      </c>
      <c r="D85" s="3">
        <v>-32.484147867028724</v>
      </c>
      <c r="E85" s="3">
        <v>-4.5641621610543206</v>
      </c>
      <c r="F85" s="3">
        <v>87.827892825339433</v>
      </c>
      <c r="G85" s="3">
        <v>-1.6562049517048081</v>
      </c>
      <c r="H85" s="3">
        <v>-0.21693203124349747</v>
      </c>
    </row>
    <row r="86" spans="1:8" x14ac:dyDescent="0.3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-5.1161154971357039</v>
      </c>
      <c r="F86" s="3">
        <v>82.784622885100717</v>
      </c>
      <c r="G86" s="3">
        <v>-6.2072911086757898</v>
      </c>
      <c r="H86" s="3">
        <v>-0.28849318719366179</v>
      </c>
    </row>
    <row r="87" spans="1:8" x14ac:dyDescent="0.3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-5.6750663686357248</v>
      </c>
      <c r="F87" s="3">
        <v>90.324622515237706</v>
      </c>
      <c r="G87" s="3">
        <v>-2.800808877139616</v>
      </c>
      <c r="H87" s="3">
        <v>-0.36085275088782004</v>
      </c>
    </row>
    <row r="88" spans="1:8" x14ac:dyDescent="0.3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-6.2355921797055727</v>
      </c>
      <c r="F88" s="3">
        <v>86.157674582579858</v>
      </c>
      <c r="G88" s="3">
        <v>-7.7896232172956417</v>
      </c>
      <c r="H88" s="3">
        <v>-0.43346134395469077</v>
      </c>
    </row>
    <row r="89" spans="1:8" x14ac:dyDescent="0.3">
      <c r="A89" s="2">
        <v>2025</v>
      </c>
      <c r="B89" s="3">
        <v>4</v>
      </c>
      <c r="C89" s="3">
        <v>133.8829688947223</v>
      </c>
      <c r="D89" s="3">
        <v>-0.54367177054555782</v>
      </c>
      <c r="E89" s="3">
        <v>-6.7956838232717587</v>
      </c>
      <c r="F89" s="3">
        <v>89.332009340641832</v>
      </c>
      <c r="G89" s="3">
        <v>1.3791304237202411</v>
      </c>
      <c r="H89" s="3">
        <v>-0.50593902942064894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5" width="20.7109375" style="2" bestFit="1" customWidth="1"/>
    <col min="6" max="6" width="11.28515625" style="2" bestFit="1" customWidth="1"/>
    <col min="7" max="8" width="18.42578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3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3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3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3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3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3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3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3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3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3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3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3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3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3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3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3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3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3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3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3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3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3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3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3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3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3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3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3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3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3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3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3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3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3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3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3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3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3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3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3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3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3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3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3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3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3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3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3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3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3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3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3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3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3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3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3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3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3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3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3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3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3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3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3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3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3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3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3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3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3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3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3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3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3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3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3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3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3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3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3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3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3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3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3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3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3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3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3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3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9.7109375" style="2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3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3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3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3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3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3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3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3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3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3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3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3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3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3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3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3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3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3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3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3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3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3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3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3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3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3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3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3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3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3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3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3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3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3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3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3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3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3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3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3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3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3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3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3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3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3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3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3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3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3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3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3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3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3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3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3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3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3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3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3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3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3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3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3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3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3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3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3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3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3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3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3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3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3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3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3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3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3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3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3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3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3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3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3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3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3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3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3">
      <c r="C90" s="3"/>
      <c r="D90" s="3"/>
      <c r="E90" s="3"/>
      <c r="F90" s="3"/>
      <c r="G90" s="3"/>
      <c r="H90" s="3"/>
    </row>
    <row r="91" spans="1:8" x14ac:dyDescent="0.3">
      <c r="C91" s="3"/>
      <c r="D91" s="3"/>
      <c r="E91" s="3"/>
      <c r="F91" s="3"/>
      <c r="G91" s="3"/>
      <c r="H91" s="3"/>
    </row>
    <row r="92" spans="1:8" x14ac:dyDescent="0.3">
      <c r="C92" s="3"/>
      <c r="D92" s="3"/>
      <c r="E92" s="3"/>
      <c r="F92" s="3"/>
      <c r="G92" s="3"/>
      <c r="H92" s="3"/>
    </row>
    <row r="93" spans="1:8" x14ac:dyDescent="0.3">
      <c r="C93" s="3"/>
      <c r="D93" s="3"/>
      <c r="E93" s="3"/>
      <c r="F93" s="3"/>
      <c r="G93" s="3"/>
      <c r="H93" s="3"/>
    </row>
    <row r="94" spans="1:8" x14ac:dyDescent="0.3">
      <c r="C94" s="3"/>
      <c r="D94" s="3"/>
      <c r="E94" s="3"/>
      <c r="F94" s="3"/>
      <c r="G94" s="3"/>
      <c r="H94" s="3"/>
    </row>
    <row r="95" spans="1:8" x14ac:dyDescent="0.3">
      <c r="C95" s="3"/>
      <c r="D95" s="3"/>
      <c r="E95" s="3"/>
      <c r="F95" s="3"/>
      <c r="G95" s="3"/>
      <c r="H95" s="3"/>
    </row>
    <row r="96" spans="1:8" x14ac:dyDescent="0.3">
      <c r="C96" s="3"/>
      <c r="D96" s="3"/>
      <c r="E96" s="3"/>
      <c r="F96" s="3"/>
      <c r="G96" s="3"/>
      <c r="H96" s="3"/>
    </row>
    <row r="97" spans="3:8" x14ac:dyDescent="0.3">
      <c r="C97" s="3"/>
      <c r="D97" s="3"/>
      <c r="E97" s="3"/>
      <c r="F97" s="3"/>
      <c r="G97" s="3"/>
      <c r="H97" s="3"/>
    </row>
    <row r="98" spans="3:8" x14ac:dyDescent="0.3">
      <c r="C98" s="6"/>
      <c r="D98" s="3"/>
      <c r="E98" s="3"/>
      <c r="F98" s="6"/>
      <c r="G98" s="3"/>
      <c r="H98" s="3"/>
    </row>
    <row r="99" spans="3:8" x14ac:dyDescent="0.3">
      <c r="C99" s="6"/>
      <c r="D99" s="3"/>
      <c r="E99" s="3"/>
      <c r="F99" s="6"/>
      <c r="G99" s="3"/>
      <c r="H99" s="3"/>
    </row>
    <row r="100" spans="3:8" x14ac:dyDescent="0.3">
      <c r="C100" s="6"/>
      <c r="D100" s="3"/>
      <c r="E100" s="3"/>
      <c r="F100" s="6"/>
      <c r="G100" s="3"/>
      <c r="H100" s="3"/>
    </row>
    <row r="101" spans="3:8" x14ac:dyDescent="0.3">
      <c r="C101" s="6"/>
      <c r="D101" s="3"/>
      <c r="E101" s="3"/>
      <c r="F101" s="6"/>
      <c r="G101" s="3"/>
      <c r="H101" s="3"/>
    </row>
    <row r="102" spans="3:8" x14ac:dyDescent="0.3">
      <c r="C102" s="6"/>
      <c r="D102" s="3"/>
      <c r="E102" s="3"/>
      <c r="F102" s="6"/>
      <c r="G102" s="3"/>
      <c r="H102" s="3"/>
    </row>
    <row r="103" spans="3:8" x14ac:dyDescent="0.3">
      <c r="C103" s="6"/>
      <c r="D103" s="3"/>
      <c r="E103" s="3"/>
      <c r="F103" s="6"/>
      <c r="G103" s="3"/>
      <c r="H103" s="3"/>
    </row>
    <row r="104" spans="3:8" x14ac:dyDescent="0.3">
      <c r="C104" s="6"/>
      <c r="D104" s="3"/>
      <c r="E104" s="3"/>
      <c r="F104" s="6"/>
      <c r="G104" s="3"/>
      <c r="H104" s="3"/>
    </row>
    <row r="105" spans="3:8" x14ac:dyDescent="0.3">
      <c r="C105" s="6"/>
      <c r="D105" s="3"/>
      <c r="E105" s="3"/>
      <c r="F105" s="6"/>
      <c r="G105" s="3"/>
      <c r="H105" s="3"/>
    </row>
    <row r="106" spans="3:8" x14ac:dyDescent="0.3">
      <c r="C106" s="6"/>
      <c r="D106" s="3"/>
      <c r="E106" s="3"/>
      <c r="F106" s="6"/>
      <c r="G106" s="3"/>
      <c r="H106" s="3"/>
    </row>
    <row r="107" spans="3:8" x14ac:dyDescent="0.3">
      <c r="C107" s="6"/>
      <c r="D107" s="3"/>
      <c r="E107" s="3"/>
      <c r="F107" s="6"/>
      <c r="G107" s="3"/>
      <c r="H107" s="3"/>
    </row>
    <row r="108" spans="3:8" x14ac:dyDescent="0.3">
      <c r="C108" s="6"/>
      <c r="D108" s="3"/>
      <c r="E108" s="3"/>
      <c r="F108" s="6"/>
      <c r="G108" s="3"/>
      <c r="H108" s="3"/>
    </row>
    <row r="109" spans="3:8" x14ac:dyDescent="0.3">
      <c r="C109" s="6"/>
      <c r="D109" s="3"/>
      <c r="E109" s="3"/>
      <c r="F109" s="6"/>
      <c r="G109" s="3"/>
      <c r="H109" s="3"/>
    </row>
    <row r="110" spans="3:8" x14ac:dyDescent="0.3">
      <c r="C110" s="6"/>
      <c r="D110" s="3"/>
      <c r="E110" s="3"/>
      <c r="F110" s="6"/>
      <c r="G110" s="3"/>
      <c r="H110" s="3"/>
    </row>
    <row r="111" spans="3:8" x14ac:dyDescent="0.3">
      <c r="C111" s="6"/>
      <c r="D111" s="3"/>
      <c r="E111" s="3"/>
      <c r="F111" s="6"/>
      <c r="G111" s="3"/>
      <c r="H111" s="3"/>
    </row>
    <row r="112" spans="3:8" x14ac:dyDescent="0.3">
      <c r="C112" s="6"/>
      <c r="D112" s="3"/>
      <c r="E112" s="3"/>
      <c r="F112" s="6"/>
      <c r="G112" s="3"/>
      <c r="H112" s="3"/>
    </row>
    <row r="113" spans="3:8" x14ac:dyDescent="0.3">
      <c r="C113" s="6"/>
      <c r="D113" s="3"/>
      <c r="E113" s="3"/>
      <c r="F113" s="6"/>
      <c r="G113" s="3"/>
      <c r="H113" s="3"/>
    </row>
    <row r="114" spans="3:8" x14ac:dyDescent="0.3">
      <c r="C114" s="6"/>
      <c r="D114" s="3"/>
      <c r="E114" s="3"/>
      <c r="F114" s="6"/>
      <c r="G114" s="3"/>
      <c r="H114" s="3"/>
    </row>
    <row r="115" spans="3:8" x14ac:dyDescent="0.3">
      <c r="C115" s="6"/>
      <c r="D115" s="3"/>
      <c r="E115" s="3"/>
      <c r="F115" s="6"/>
      <c r="G115" s="3"/>
      <c r="H115" s="3"/>
    </row>
    <row r="116" spans="3:8" x14ac:dyDescent="0.3">
      <c r="C116" s="6"/>
      <c r="D116" s="3"/>
      <c r="E116" s="3"/>
      <c r="F116" s="6"/>
      <c r="G116" s="3"/>
      <c r="H116" s="3"/>
    </row>
    <row r="117" spans="3:8" x14ac:dyDescent="0.3">
      <c r="C117" s="6"/>
      <c r="D117" s="3"/>
      <c r="E117" s="3"/>
      <c r="F117" s="6"/>
      <c r="G117" s="3"/>
      <c r="H117" s="3"/>
    </row>
    <row r="118" spans="3:8" x14ac:dyDescent="0.3">
      <c r="C118" s="6"/>
      <c r="D118" s="3"/>
      <c r="E118" s="3"/>
      <c r="F118" s="6"/>
      <c r="G118" s="3"/>
      <c r="H118" s="3"/>
    </row>
    <row r="119" spans="3:8" x14ac:dyDescent="0.3">
      <c r="C119" s="6"/>
      <c r="D119" s="3"/>
      <c r="E119" s="3"/>
      <c r="F119" s="6"/>
      <c r="G119" s="3"/>
      <c r="H119" s="3"/>
    </row>
    <row r="120" spans="3:8" x14ac:dyDescent="0.3">
      <c r="C120" s="6"/>
      <c r="D120" s="3"/>
      <c r="E120" s="3"/>
      <c r="F120" s="6"/>
      <c r="G120" s="3"/>
      <c r="H120" s="3"/>
    </row>
    <row r="121" spans="3:8" x14ac:dyDescent="0.3">
      <c r="C121" s="6"/>
      <c r="D121" s="3"/>
      <c r="E121" s="3"/>
      <c r="F121" s="6"/>
      <c r="G121" s="3"/>
      <c r="H121" s="3"/>
    </row>
    <row r="122" spans="3:8" x14ac:dyDescent="0.3">
      <c r="C122" s="6"/>
      <c r="D122" s="3"/>
      <c r="E122" s="3"/>
      <c r="F122" s="6"/>
      <c r="G122" s="3"/>
      <c r="H122" s="3"/>
    </row>
    <row r="123" spans="3:8" x14ac:dyDescent="0.3">
      <c r="C123" s="6"/>
      <c r="D123" s="3"/>
      <c r="E123" s="3"/>
      <c r="F123" s="6"/>
      <c r="G123" s="3"/>
      <c r="H123" s="3"/>
    </row>
    <row r="124" spans="3:8" x14ac:dyDescent="0.3">
      <c r="C124" s="6"/>
      <c r="D124" s="3"/>
      <c r="E124" s="3"/>
      <c r="F124" s="6"/>
      <c r="G124" s="3"/>
      <c r="H124" s="3"/>
    </row>
    <row r="125" spans="3:8" x14ac:dyDescent="0.3">
      <c r="C125" s="6"/>
      <c r="D125" s="3"/>
      <c r="E125" s="3"/>
      <c r="F125" s="6"/>
      <c r="G125" s="3"/>
      <c r="H125" s="3"/>
    </row>
    <row r="126" spans="3:8" x14ac:dyDescent="0.3">
      <c r="C126" s="6"/>
      <c r="D126" s="3"/>
      <c r="E126" s="3"/>
      <c r="F126" s="6"/>
      <c r="G126" s="3"/>
      <c r="H126" s="3"/>
    </row>
    <row r="127" spans="3:8" x14ac:dyDescent="0.3">
      <c r="C127" s="6"/>
      <c r="D127" s="3"/>
      <c r="E127" s="3"/>
      <c r="F127" s="6"/>
      <c r="G127" s="3"/>
      <c r="H127" s="3"/>
    </row>
    <row r="128" spans="3:8" x14ac:dyDescent="0.3">
      <c r="C128" s="6"/>
      <c r="D128" s="3"/>
      <c r="E128" s="3"/>
      <c r="F128" s="6"/>
      <c r="G128" s="3"/>
      <c r="H128" s="3"/>
    </row>
    <row r="129" spans="3:8" x14ac:dyDescent="0.3">
      <c r="C129" s="6"/>
      <c r="D129" s="3"/>
      <c r="E129" s="3"/>
      <c r="F129" s="6"/>
      <c r="G129" s="3"/>
      <c r="H129" s="3"/>
    </row>
    <row r="130" spans="3:8" x14ac:dyDescent="0.3">
      <c r="C130" s="6"/>
      <c r="D130" s="3"/>
      <c r="E130" s="3"/>
      <c r="F130" s="6"/>
      <c r="G130" s="3"/>
      <c r="H130" s="3"/>
    </row>
    <row r="131" spans="3:8" x14ac:dyDescent="0.3">
      <c r="C131" s="6"/>
      <c r="D131" s="3"/>
      <c r="E131" s="3"/>
      <c r="F131" s="6"/>
      <c r="G131" s="3"/>
      <c r="H131" s="3"/>
    </row>
    <row r="132" spans="3:8" x14ac:dyDescent="0.3">
      <c r="C132" s="6"/>
      <c r="D132" s="3"/>
      <c r="E132" s="3"/>
      <c r="F132" s="6"/>
      <c r="G132" s="3"/>
      <c r="H132" s="3"/>
    </row>
    <row r="133" spans="3:8" x14ac:dyDescent="0.3">
      <c r="C133" s="6"/>
      <c r="D133" s="3"/>
      <c r="E133" s="3"/>
      <c r="F133" s="6"/>
      <c r="G133" s="3"/>
      <c r="H133" s="3"/>
    </row>
    <row r="134" spans="3:8" x14ac:dyDescent="0.3">
      <c r="C134" s="6"/>
      <c r="D134" s="3"/>
      <c r="E134" s="3"/>
      <c r="F134" s="6"/>
      <c r="G134" s="3"/>
      <c r="H134" s="3"/>
    </row>
    <row r="135" spans="3:8" x14ac:dyDescent="0.3">
      <c r="C135" s="6"/>
      <c r="D135" s="3"/>
      <c r="E135" s="3"/>
      <c r="F135" s="6"/>
      <c r="G135" s="3"/>
      <c r="H135" s="3"/>
    </row>
    <row r="136" spans="3:8" x14ac:dyDescent="0.3">
      <c r="C136" s="6"/>
      <c r="D136" s="3"/>
      <c r="E136" s="3"/>
      <c r="F136" s="6"/>
      <c r="G136" s="3"/>
      <c r="H136" s="3"/>
    </row>
    <row r="137" spans="3:8" x14ac:dyDescent="0.3">
      <c r="C137" s="6"/>
      <c r="D137" s="3"/>
      <c r="E137" s="3"/>
      <c r="F137" s="6"/>
      <c r="G137" s="3"/>
      <c r="H137" s="3"/>
    </row>
    <row r="138" spans="3:8" x14ac:dyDescent="0.3">
      <c r="C138" s="6"/>
      <c r="D138" s="3"/>
      <c r="E138" s="3"/>
      <c r="F138" s="6"/>
      <c r="G138" s="3"/>
      <c r="H138" s="3"/>
    </row>
    <row r="139" spans="3:8" x14ac:dyDescent="0.3">
      <c r="C139" s="6"/>
      <c r="D139" s="3"/>
      <c r="E139" s="3"/>
      <c r="F139" s="6"/>
      <c r="G139" s="3"/>
      <c r="H139" s="3"/>
    </row>
    <row r="140" spans="3:8" x14ac:dyDescent="0.3">
      <c r="C140" s="6"/>
      <c r="D140" s="3"/>
      <c r="E140" s="3"/>
      <c r="F140" s="6"/>
      <c r="G140" s="3"/>
      <c r="H140" s="3"/>
    </row>
    <row r="141" spans="3:8" x14ac:dyDescent="0.3">
      <c r="C141" s="6"/>
      <c r="D141" s="3"/>
      <c r="E141" s="3"/>
      <c r="F141" s="6"/>
      <c r="G141" s="3"/>
      <c r="H141" s="3"/>
    </row>
    <row r="142" spans="3:8" x14ac:dyDescent="0.3">
      <c r="C142" s="6"/>
      <c r="D142" s="3"/>
      <c r="E142" s="3"/>
      <c r="F142" s="6"/>
      <c r="G142" s="3"/>
      <c r="H142" s="3"/>
    </row>
    <row r="143" spans="3:8" x14ac:dyDescent="0.3">
      <c r="C143" s="6"/>
      <c r="D143" s="3"/>
      <c r="E143" s="3"/>
      <c r="F143" s="6"/>
      <c r="G143" s="3"/>
      <c r="H143" s="3"/>
    </row>
    <row r="144" spans="3:8" x14ac:dyDescent="0.3">
      <c r="C144" s="6"/>
      <c r="D144" s="3"/>
      <c r="E144" s="3"/>
      <c r="F144" s="6"/>
      <c r="G144" s="3"/>
      <c r="H144" s="3"/>
    </row>
    <row r="145" spans="3:8" x14ac:dyDescent="0.3">
      <c r="C145" s="6"/>
      <c r="D145" s="3"/>
      <c r="E145" s="3"/>
      <c r="F145" s="6"/>
      <c r="G145" s="3"/>
      <c r="H145" s="3"/>
    </row>
    <row r="146" spans="3:8" x14ac:dyDescent="0.3">
      <c r="C146" s="6"/>
      <c r="D146" s="3"/>
      <c r="E146" s="3"/>
      <c r="F146" s="6"/>
      <c r="G146" s="3"/>
      <c r="H146" s="3"/>
    </row>
    <row r="147" spans="3:8" x14ac:dyDescent="0.3">
      <c r="C147" s="6"/>
      <c r="D147" s="3"/>
      <c r="E147" s="3"/>
      <c r="F147" s="6"/>
      <c r="G147" s="3"/>
      <c r="H147" s="3"/>
    </row>
    <row r="148" spans="3:8" x14ac:dyDescent="0.3">
      <c r="C148" s="6"/>
      <c r="D148" s="3"/>
      <c r="E148" s="3"/>
      <c r="F148" s="6"/>
      <c r="G148" s="3"/>
      <c r="H148" s="3"/>
    </row>
    <row r="149" spans="3:8" x14ac:dyDescent="0.3">
      <c r="C149" s="6"/>
      <c r="D149" s="3"/>
      <c r="E149" s="3"/>
      <c r="F149" s="6"/>
      <c r="G149" s="3"/>
      <c r="H149" s="3"/>
    </row>
    <row r="150" spans="3:8" x14ac:dyDescent="0.3">
      <c r="C150" s="6"/>
      <c r="D150" s="3"/>
      <c r="E150" s="3"/>
      <c r="F150" s="6"/>
      <c r="G150" s="3"/>
      <c r="H150" s="3"/>
    </row>
    <row r="151" spans="3:8" x14ac:dyDescent="0.3">
      <c r="C151" s="6"/>
      <c r="D151" s="3"/>
      <c r="E151" s="3"/>
      <c r="F151" s="6"/>
      <c r="G151" s="3"/>
      <c r="H151" s="3"/>
    </row>
    <row r="152" spans="3:8" x14ac:dyDescent="0.3">
      <c r="C152" s="6"/>
      <c r="D152" s="3"/>
      <c r="E152" s="3"/>
      <c r="F152" s="6"/>
      <c r="G152" s="3"/>
      <c r="H152" s="3"/>
    </row>
    <row r="153" spans="3:8" x14ac:dyDescent="0.3">
      <c r="C153" s="6"/>
      <c r="D153" s="3"/>
      <c r="E153" s="3"/>
      <c r="F153" s="6"/>
      <c r="G153" s="3"/>
      <c r="H153" s="3"/>
    </row>
    <row r="154" spans="3:8" x14ac:dyDescent="0.3">
      <c r="C154" s="6"/>
      <c r="D154" s="3"/>
      <c r="E154" s="3"/>
      <c r="F154" s="6"/>
      <c r="G154" s="3"/>
      <c r="H154" s="3"/>
    </row>
    <row r="155" spans="3:8" x14ac:dyDescent="0.3">
      <c r="C155" s="6"/>
      <c r="D155" s="3"/>
      <c r="E155" s="3"/>
      <c r="F155" s="6"/>
      <c r="G155" s="3"/>
      <c r="H155" s="3"/>
    </row>
    <row r="156" spans="3:8" x14ac:dyDescent="0.3">
      <c r="C156" s="6"/>
      <c r="D156" s="3"/>
      <c r="E156" s="3"/>
      <c r="F156" s="6"/>
      <c r="G156" s="3"/>
      <c r="H156" s="3"/>
    </row>
    <row r="157" spans="3:8" x14ac:dyDescent="0.3">
      <c r="C157" s="6"/>
      <c r="D157" s="3"/>
      <c r="E157" s="3"/>
      <c r="F157" s="6"/>
      <c r="G157" s="3"/>
      <c r="H157" s="3"/>
    </row>
    <row r="158" spans="3:8" x14ac:dyDescent="0.3">
      <c r="C158" s="6"/>
      <c r="D158" s="3"/>
      <c r="E158" s="3"/>
      <c r="F158" s="6"/>
      <c r="G158" s="3"/>
      <c r="H158" s="3"/>
    </row>
    <row r="159" spans="3:8" x14ac:dyDescent="0.3">
      <c r="C159" s="6"/>
      <c r="D159" s="3"/>
      <c r="E159" s="3"/>
      <c r="F159" s="6"/>
      <c r="G159" s="3"/>
      <c r="H159" s="3"/>
    </row>
    <row r="160" spans="3:8" x14ac:dyDescent="0.3">
      <c r="C160" s="6"/>
      <c r="D160" s="3"/>
      <c r="E160" s="3"/>
      <c r="F160" s="6"/>
      <c r="G160" s="3"/>
      <c r="H160" s="3"/>
    </row>
    <row r="161" spans="3:8" x14ac:dyDescent="0.3">
      <c r="C161" s="6"/>
      <c r="D161" s="3"/>
      <c r="E161" s="3"/>
      <c r="F161" s="6"/>
      <c r="G161" s="3"/>
      <c r="H161" s="3"/>
    </row>
    <row r="162" spans="3:8" x14ac:dyDescent="0.3">
      <c r="C162" s="6"/>
      <c r="D162" s="3"/>
      <c r="E162" s="3"/>
      <c r="F162" s="6"/>
      <c r="G162" s="3"/>
      <c r="H162" s="3"/>
    </row>
    <row r="163" spans="3:8" x14ac:dyDescent="0.3">
      <c r="C163" s="6"/>
      <c r="D163" s="3"/>
      <c r="E163" s="3"/>
      <c r="F163" s="6"/>
      <c r="G163" s="3"/>
      <c r="H163" s="3"/>
    </row>
    <row r="164" spans="3:8" x14ac:dyDescent="0.3">
      <c r="C164" s="6"/>
      <c r="D164" s="3"/>
      <c r="E164" s="3"/>
      <c r="F164" s="6"/>
      <c r="G164" s="3"/>
      <c r="H164" s="3"/>
    </row>
    <row r="165" spans="3:8" x14ac:dyDescent="0.3">
      <c r="C165" s="6"/>
      <c r="D165" s="3"/>
      <c r="E165" s="3"/>
      <c r="F165" s="6"/>
      <c r="G165" s="3"/>
      <c r="H165" s="3"/>
    </row>
    <row r="166" spans="3:8" x14ac:dyDescent="0.3">
      <c r="C166" s="6"/>
      <c r="D166" s="3"/>
      <c r="E166" s="3"/>
      <c r="F166" s="6"/>
      <c r="G166" s="3"/>
      <c r="H166" s="3"/>
    </row>
    <row r="167" spans="3:8" x14ac:dyDescent="0.3">
      <c r="C167" s="6"/>
      <c r="D167" s="3"/>
      <c r="E167" s="3"/>
      <c r="F167" s="6"/>
      <c r="G167" s="3"/>
      <c r="H167" s="3"/>
    </row>
    <row r="168" spans="3:8" x14ac:dyDescent="0.3">
      <c r="C168" s="6"/>
      <c r="D168" s="3"/>
      <c r="E168" s="3"/>
      <c r="F168" s="6"/>
      <c r="G168" s="3"/>
      <c r="H168" s="3"/>
    </row>
    <row r="169" spans="3:8" x14ac:dyDescent="0.3">
      <c r="C169" s="6"/>
      <c r="D169" s="3"/>
      <c r="E169" s="3"/>
      <c r="F169" s="6"/>
      <c r="G169" s="3"/>
      <c r="H169" s="3"/>
    </row>
    <row r="170" spans="3:8" x14ac:dyDescent="0.3">
      <c r="C170" s="6"/>
      <c r="D170" s="3"/>
      <c r="E170" s="3"/>
      <c r="F170" s="6"/>
      <c r="G170" s="3"/>
      <c r="H170" s="3"/>
    </row>
    <row r="171" spans="3:8" x14ac:dyDescent="0.3">
      <c r="C171" s="6"/>
      <c r="D171" s="3"/>
      <c r="E171" s="3"/>
      <c r="F171" s="6"/>
      <c r="G171" s="3"/>
      <c r="H171" s="3"/>
    </row>
    <row r="172" spans="3:8" x14ac:dyDescent="0.3">
      <c r="C172" s="6"/>
      <c r="D172" s="3"/>
      <c r="E172" s="3"/>
      <c r="F172" s="6"/>
      <c r="G172" s="3"/>
      <c r="H172" s="3"/>
    </row>
    <row r="173" spans="3:8" x14ac:dyDescent="0.3">
      <c r="C173" s="6"/>
      <c r="D173" s="3"/>
      <c r="E173" s="3"/>
      <c r="F173" s="6"/>
      <c r="G173" s="3"/>
      <c r="H173" s="3"/>
    </row>
    <row r="174" spans="3:8" x14ac:dyDescent="0.3">
      <c r="C174" s="6"/>
      <c r="D174" s="3"/>
      <c r="E174" s="3"/>
      <c r="F174" s="6"/>
      <c r="G174" s="3"/>
      <c r="H174" s="3"/>
    </row>
    <row r="175" spans="3:8" x14ac:dyDescent="0.3">
      <c r="C175" s="6"/>
      <c r="D175" s="3"/>
      <c r="E175" s="3"/>
      <c r="F175" s="6"/>
      <c r="G175" s="3"/>
      <c r="H175" s="3"/>
    </row>
    <row r="176" spans="3:8" x14ac:dyDescent="0.3">
      <c r="C176" s="6"/>
      <c r="D176" s="3"/>
      <c r="E176" s="3"/>
      <c r="F176" s="6"/>
      <c r="G176" s="3"/>
      <c r="H176" s="3"/>
    </row>
    <row r="177" spans="3:8" x14ac:dyDescent="0.3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12.140625" style="2" bestFit="1" customWidth="1"/>
    <col min="3" max="3" width="14.42578125" style="2" bestFit="1" customWidth="1"/>
    <col min="4" max="4" width="20.85546875" style="2" bestFit="1" customWidth="1"/>
    <col min="5" max="5" width="18.28515625" style="2" bestFit="1" customWidth="1"/>
    <col min="6" max="6" width="16.140625" style="2" bestFit="1" customWidth="1"/>
    <col min="7" max="7" width="18.7109375" style="2" bestFit="1" customWidth="1"/>
    <col min="8" max="8" width="15.855468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3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3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3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3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3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3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3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3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3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3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3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3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3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3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3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3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3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3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3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3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3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3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3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3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3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3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3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3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3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3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3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3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3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3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3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3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3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3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3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3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3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3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3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3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3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3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3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3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3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3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3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3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3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3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3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3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3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3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3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3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3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3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3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3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3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3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3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3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3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3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3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3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3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3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3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3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3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3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3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3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3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3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3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3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3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3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3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3">
      <c r="B89" s="3"/>
      <c r="C89" s="3"/>
      <c r="D89" s="3"/>
      <c r="E89" s="3"/>
      <c r="F89" s="3"/>
      <c r="G89" s="3"/>
      <c r="H89" s="3"/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5" x14ac:dyDescent="0.25"/>
  <cols>
    <col min="1" max="1" width="4.4257812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ht="15.75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ht="15.75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ht="15.75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ht="15.75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ht="15.75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ht="15.75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ht="15.75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ht="15.75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ht="15.75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ht="15.75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ht="15.75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ht="15.75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ht="15.75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ht="15.75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ht="15.75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ht="15.75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ht="15.75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ht="15.75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ht="15.75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ht="15.75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ht="15.75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ht="15.75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ht="15.75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ht="15.75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ht="15.75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ht="15.75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ht="15.75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ht="15.75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ht="15.75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ht="15.75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ht="15.75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ht="15.75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ht="15.75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ht="15.75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ht="15.75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ht="15.75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ht="15.75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ht="15.75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ht="15.75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ht="15.75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ht="15.75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ht="15.75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ht="15.75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ht="15.75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ht="15.75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ht="15.75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ht="15.75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ht="15.75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ht="15.75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ht="15.75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ht="15.75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ht="15.75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ht="15.75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ht="15.75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ht="15.75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ht="15.75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ht="15.75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ht="15.75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ht="15.75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ht="15.75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ht="15.75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ht="15.75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ht="15.75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ht="15.75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ht="15.75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ht="15.75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ht="15.75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ht="15.75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ht="15.75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ht="15.75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ht="15.75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ht="15.75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ht="15.75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ht="15.75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ht="15.75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ht="15.75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ht="15.75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ht="15.75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ht="15.75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ht="15.75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ht="15.75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ht="15.75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ht="15.75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ht="15.75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ht="15.75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ht="15.75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ht="15.75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ht="15.75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ht="15.75" x14ac:dyDescent="0.3">
      <c r="A90" s="2"/>
      <c r="B90" s="2"/>
      <c r="C90" s="3"/>
      <c r="D90" s="3"/>
      <c r="E90" s="3"/>
      <c r="F90" s="3"/>
      <c r="G90" s="3"/>
      <c r="H90" s="3"/>
    </row>
    <row r="91" spans="1:8" ht="15.75" x14ac:dyDescent="0.3">
      <c r="A91" s="2"/>
      <c r="B91" s="2"/>
      <c r="C91" s="3"/>
      <c r="D91" s="3"/>
      <c r="E91" s="3"/>
      <c r="F91" s="3"/>
      <c r="G91" s="3"/>
      <c r="H91" s="3"/>
    </row>
    <row r="92" spans="1:8" ht="15.75" x14ac:dyDescent="0.3">
      <c r="A92" s="2"/>
      <c r="B92" s="2"/>
      <c r="C92" s="3"/>
      <c r="D92" s="3"/>
      <c r="E92" s="3"/>
      <c r="F92" s="3"/>
      <c r="G92" s="3"/>
      <c r="H92" s="3"/>
    </row>
    <row r="93" spans="1:8" ht="15.75" x14ac:dyDescent="0.3">
      <c r="A93" s="2"/>
      <c r="B93" s="2"/>
      <c r="C93" s="3"/>
      <c r="D93" s="3"/>
      <c r="E93" s="3"/>
      <c r="F93" s="3"/>
      <c r="G93" s="3"/>
      <c r="H93" s="3"/>
    </row>
    <row r="94" spans="1:8" ht="15.75" x14ac:dyDescent="0.3">
      <c r="A94" s="2"/>
      <c r="B94" s="2"/>
      <c r="C94" s="3"/>
      <c r="D94" s="3"/>
      <c r="E94" s="3"/>
      <c r="F94" s="3"/>
      <c r="G94" s="3"/>
      <c r="H94" s="3"/>
    </row>
    <row r="95" spans="1:8" ht="15.75" x14ac:dyDescent="0.3">
      <c r="A95" s="2"/>
      <c r="B95" s="2"/>
      <c r="C95" s="3"/>
      <c r="D95" s="3"/>
      <c r="E95" s="3"/>
      <c r="F95" s="3"/>
      <c r="G95" s="3"/>
      <c r="H95" s="3"/>
    </row>
    <row r="96" spans="1:8" ht="15.75" x14ac:dyDescent="0.3">
      <c r="A96" s="2"/>
      <c r="B96" s="2"/>
      <c r="C96" s="3"/>
      <c r="D96" s="3"/>
      <c r="E96" s="3"/>
      <c r="F96" s="3"/>
      <c r="G96" s="3"/>
      <c r="H96" s="3"/>
    </row>
    <row r="97" spans="1:8" ht="15.75" x14ac:dyDescent="0.3">
      <c r="A97" s="2"/>
      <c r="B97" s="2"/>
      <c r="C97" s="3"/>
      <c r="D97" s="3"/>
      <c r="E97" s="3"/>
      <c r="F97" s="3"/>
      <c r="G97" s="3"/>
      <c r="H97" s="3"/>
    </row>
    <row r="98" spans="1:8" ht="15.75" x14ac:dyDescent="0.3">
      <c r="A98" s="2"/>
      <c r="B98" s="2"/>
      <c r="C98" s="4"/>
      <c r="D98" s="2"/>
      <c r="E98" s="2"/>
      <c r="F98" s="4"/>
      <c r="G98" s="2"/>
      <c r="H98" s="2"/>
    </row>
    <row r="99" spans="1:8" ht="15.75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3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3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3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3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3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3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3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3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3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3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3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3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3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3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3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3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3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3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3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3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3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3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3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3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3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3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3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3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3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3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3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3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3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3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3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3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3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3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3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3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3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3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3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3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3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3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3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3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3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3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3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3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3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3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3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3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3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3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3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3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3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3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3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3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3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3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3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3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3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3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3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3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3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3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3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3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3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3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3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3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3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3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3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3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3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3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3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3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6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ht="67.5" x14ac:dyDescent="0.3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3">
      <c r="A2" s="1">
        <v>2018</v>
      </c>
      <c r="B2" s="8">
        <v>1</v>
      </c>
      <c r="C2" s="8">
        <v>28054.1</v>
      </c>
      <c r="D2" s="8">
        <v>13.077553415793307</v>
      </c>
      <c r="E2" s="8">
        <v>3.4157389291417828</v>
      </c>
      <c r="F2" s="8">
        <v>1795693.96</v>
      </c>
      <c r="G2" s="8">
        <v>11.85483123832336</v>
      </c>
      <c r="H2" s="8">
        <v>3.6625101210079718</v>
      </c>
    </row>
    <row r="3" spans="1:8" x14ac:dyDescent="0.3">
      <c r="A3" s="2">
        <v>2018</v>
      </c>
      <c r="B3" s="8">
        <v>2</v>
      </c>
      <c r="C3" s="8">
        <v>54204.85</v>
      </c>
      <c r="D3" s="8">
        <v>6.8658517855942236</v>
      </c>
      <c r="E3" s="8">
        <v>3.5386837519707415</v>
      </c>
      <c r="F3" s="8">
        <v>3554242.1</v>
      </c>
      <c r="G3" s="8">
        <v>6.5064748589143129</v>
      </c>
      <c r="H3" s="8">
        <v>3.7526993297335802</v>
      </c>
    </row>
    <row r="4" spans="1:8" x14ac:dyDescent="0.3">
      <c r="A4" s="2">
        <v>2018</v>
      </c>
      <c r="B4" s="8">
        <v>3</v>
      </c>
      <c r="C4" s="8">
        <v>78604.240000000005</v>
      </c>
      <c r="D4" s="8">
        <v>2.7236503872838602</v>
      </c>
      <c r="E4" s="8">
        <v>3.663881106626858</v>
      </c>
      <c r="F4" s="8">
        <v>5459109.9299999997</v>
      </c>
      <c r="G4" s="8">
        <v>4.1304722248526549</v>
      </c>
      <c r="H4" s="8">
        <v>3.8467566684853276</v>
      </c>
    </row>
    <row r="5" spans="1:8" x14ac:dyDescent="0.3">
      <c r="A5" s="2">
        <v>2018</v>
      </c>
      <c r="B5" s="8">
        <v>4</v>
      </c>
      <c r="C5" s="8">
        <v>107322.29</v>
      </c>
      <c r="D5" s="8">
        <v>7.8263674853572995</v>
      </c>
      <c r="E5" s="8">
        <v>3.789685007620418</v>
      </c>
      <c r="F5" s="8">
        <v>7322880.0999999996</v>
      </c>
      <c r="G5" s="8">
        <v>5.2673642851850611</v>
      </c>
      <c r="H5" s="8">
        <v>3.9439611383534623</v>
      </c>
    </row>
    <row r="6" spans="1:8" x14ac:dyDescent="0.3">
      <c r="A6" s="2">
        <v>2018</v>
      </c>
      <c r="B6" s="8">
        <v>5</v>
      </c>
      <c r="C6" s="8">
        <v>138485.93</v>
      </c>
      <c r="D6" s="8">
        <v>9.0642806700424572</v>
      </c>
      <c r="E6" s="8">
        <v>3.9143841756617537</v>
      </c>
      <c r="F6" s="8">
        <v>9317008.7599999998</v>
      </c>
      <c r="G6" s="8">
        <v>5.2505670794004811</v>
      </c>
      <c r="H6" s="8">
        <v>4.0436114428974248</v>
      </c>
    </row>
    <row r="7" spans="1:8" x14ac:dyDescent="0.3">
      <c r="A7" s="2">
        <v>2018</v>
      </c>
      <c r="B7" s="8">
        <v>6</v>
      </c>
      <c r="C7" s="8">
        <v>164714.47</v>
      </c>
      <c r="D7" s="8">
        <v>7.7690187429648727</v>
      </c>
      <c r="E7" s="8">
        <v>4.0365476566332612</v>
      </c>
      <c r="F7" s="8">
        <v>11266649.710000001</v>
      </c>
      <c r="G7" s="8">
        <v>4.9965615888603931</v>
      </c>
      <c r="H7" s="8">
        <v>4.1450981886729634</v>
      </c>
    </row>
    <row r="8" spans="1:8" x14ac:dyDescent="0.3">
      <c r="A8" s="2">
        <v>2018</v>
      </c>
      <c r="B8" s="8">
        <v>7</v>
      </c>
      <c r="C8" s="8">
        <v>192426.09</v>
      </c>
      <c r="D8" s="8">
        <v>7.2701997408025409</v>
      </c>
      <c r="E8" s="8">
        <v>4.1551021281183358</v>
      </c>
      <c r="F8" s="8">
        <v>13175683.73</v>
      </c>
      <c r="G8" s="8">
        <v>4.9893038304352988</v>
      </c>
      <c r="H8" s="8">
        <v>4.2478957985994716</v>
      </c>
    </row>
    <row r="9" spans="1:8" x14ac:dyDescent="0.3">
      <c r="A9" s="2">
        <v>2018</v>
      </c>
      <c r="B9" s="8">
        <v>8</v>
      </c>
      <c r="C9" s="8">
        <v>218330.61</v>
      </c>
      <c r="D9" s="8">
        <v>6.7197055555191509</v>
      </c>
      <c r="E9" s="8">
        <v>4.2692334670813663</v>
      </c>
      <c r="F9" s="8">
        <v>14958733.25</v>
      </c>
      <c r="G9" s="8">
        <v>5.2656821109627217</v>
      </c>
      <c r="H9" s="8">
        <v>4.3515378249991334</v>
      </c>
    </row>
    <row r="10" spans="1:8" x14ac:dyDescent="0.3">
      <c r="A10" s="2">
        <v>2018</v>
      </c>
      <c r="B10" s="8">
        <v>9</v>
      </c>
      <c r="C10" s="8">
        <v>244827.38</v>
      </c>
      <c r="D10" s="8">
        <v>6.0959751783983274</v>
      </c>
      <c r="E10" s="8">
        <v>4.3783438767098453</v>
      </c>
      <c r="F10" s="8">
        <v>16671971.810000001</v>
      </c>
      <c r="G10" s="8">
        <v>4.6727365446177949</v>
      </c>
      <c r="H10" s="8">
        <v>4.4556093068630096</v>
      </c>
    </row>
    <row r="11" spans="1:8" x14ac:dyDescent="0.3">
      <c r="A11" s="2">
        <v>2018</v>
      </c>
      <c r="B11" s="8">
        <v>10</v>
      </c>
      <c r="C11" s="8">
        <v>274654.52</v>
      </c>
      <c r="D11" s="8">
        <v>7.5497465681759968</v>
      </c>
      <c r="E11" s="8">
        <v>4.4820057318640725</v>
      </c>
      <c r="F11" s="8">
        <v>18660037.460000001</v>
      </c>
      <c r="G11" s="8">
        <v>5.2020527400521877</v>
      </c>
      <c r="H11" s="8">
        <v>4.5597587654242417</v>
      </c>
    </row>
    <row r="12" spans="1:8" x14ac:dyDescent="0.3">
      <c r="A12" s="2">
        <v>2018</v>
      </c>
      <c r="B12" s="8">
        <v>11</v>
      </c>
      <c r="C12" s="8">
        <v>298258.33</v>
      </c>
      <c r="D12" s="8">
        <v>4.916139784847906</v>
      </c>
      <c r="E12" s="8">
        <v>4.5799106873558539</v>
      </c>
      <c r="F12" s="8">
        <v>20657261.239999998</v>
      </c>
      <c r="G12" s="8">
        <v>5.1465187698384041</v>
      </c>
      <c r="H12" s="8">
        <v>4.66364980019637</v>
      </c>
    </row>
    <row r="13" spans="1:8" x14ac:dyDescent="0.3">
      <c r="A13" s="2">
        <v>2018</v>
      </c>
      <c r="B13" s="8">
        <v>12</v>
      </c>
      <c r="C13" s="8">
        <v>338319.67</v>
      </c>
      <c r="D13" s="8">
        <v>7.0867661303397167</v>
      </c>
      <c r="E13" s="8">
        <v>4.6719634355550737</v>
      </c>
      <c r="F13" s="8">
        <v>22652191.109999999</v>
      </c>
      <c r="G13" s="8">
        <v>4.6914640770168159</v>
      </c>
      <c r="H13" s="8">
        <v>4.7669906144411742</v>
      </c>
    </row>
    <row r="14" spans="1:8" x14ac:dyDescent="0.3">
      <c r="A14" s="2">
        <v>2019</v>
      </c>
      <c r="B14" s="8">
        <v>1</v>
      </c>
      <c r="C14" s="8">
        <v>33387.24</v>
      </c>
      <c r="D14" s="8">
        <v>19.010198152854652</v>
      </c>
      <c r="E14" s="8">
        <v>4.758092018074497</v>
      </c>
      <c r="F14" s="8">
        <v>1843444.31</v>
      </c>
      <c r="G14" s="8">
        <v>2.6591585795610717</v>
      </c>
      <c r="H14" s="8">
        <v>4.8695229439877705</v>
      </c>
    </row>
    <row r="15" spans="1:8" x14ac:dyDescent="0.3">
      <c r="A15" s="2">
        <v>2019</v>
      </c>
      <c r="B15" s="8">
        <v>2</v>
      </c>
      <c r="C15" s="8">
        <v>54401.16</v>
      </c>
      <c r="D15" s="8">
        <v>0.36216316436630258</v>
      </c>
      <c r="E15" s="8">
        <v>4.8383921711584712</v>
      </c>
      <c r="F15" s="8">
        <v>3731966.86</v>
      </c>
      <c r="G15" s="8">
        <v>5.0003560534044533</v>
      </c>
      <c r="H15" s="8">
        <v>4.9709832797668421</v>
      </c>
    </row>
    <row r="16" spans="1:8" x14ac:dyDescent="0.3">
      <c r="A16" s="2">
        <v>2019</v>
      </c>
      <c r="B16" s="8">
        <v>3</v>
      </c>
      <c r="C16" s="8">
        <v>83591.98</v>
      </c>
      <c r="D16" s="8">
        <v>6.3453828953756064</v>
      </c>
      <c r="E16" s="8">
        <v>4.913949360644037</v>
      </c>
      <c r="F16" s="8">
        <v>5706201.7599999998</v>
      </c>
      <c r="G16" s="8">
        <v>4.5262292419159911</v>
      </c>
      <c r="H16" s="8">
        <v>5.0709546151837657</v>
      </c>
    </row>
    <row r="17" spans="1:8" x14ac:dyDescent="0.3">
      <c r="A17" s="2">
        <v>2019</v>
      </c>
      <c r="B17" s="8">
        <v>4</v>
      </c>
      <c r="C17" s="8">
        <v>112520.75</v>
      </c>
      <c r="D17" s="8">
        <v>4.8437840825051426</v>
      </c>
      <c r="E17" s="8">
        <v>4.9855382031316529</v>
      </c>
      <c r="F17" s="8">
        <v>7669657.0300000003</v>
      </c>
      <c r="G17" s="8">
        <v>4.7355265314258155</v>
      </c>
      <c r="H17" s="8">
        <v>5.1690219834198654</v>
      </c>
    </row>
    <row r="18" spans="1:8" x14ac:dyDescent="0.3">
      <c r="A18" s="2">
        <v>2019</v>
      </c>
      <c r="B18" s="8">
        <v>5</v>
      </c>
      <c r="C18" s="8">
        <v>139997.37</v>
      </c>
      <c r="D18" s="8">
        <v>1.0914032927388462</v>
      </c>
      <c r="E18" s="8">
        <v>5.0540327203283555</v>
      </c>
      <c r="F18" s="8">
        <v>9751738.6400000006</v>
      </c>
      <c r="G18" s="8">
        <v>4.6659812306541371</v>
      </c>
      <c r="H18" s="8">
        <v>5.2647325895055435</v>
      </c>
    </row>
    <row r="19" spans="1:8" x14ac:dyDescent="0.3">
      <c r="A19" s="2">
        <v>2019</v>
      </c>
      <c r="B19" s="8">
        <v>6</v>
      </c>
      <c r="C19" s="8">
        <v>168170.52</v>
      </c>
      <c r="D19" s="8">
        <v>2.0982066724313908</v>
      </c>
      <c r="E19" s="8">
        <v>5.1202970899050255</v>
      </c>
      <c r="F19" s="8">
        <v>11694644.039999999</v>
      </c>
      <c r="G19" s="8">
        <v>3.7987719598677305</v>
      </c>
      <c r="H19" s="8">
        <v>5.3576035346203676</v>
      </c>
    </row>
    <row r="20" spans="1:8" x14ac:dyDescent="0.3">
      <c r="A20" s="2">
        <v>2019</v>
      </c>
      <c r="B20" s="8">
        <v>7</v>
      </c>
      <c r="C20" s="8">
        <v>197678.86</v>
      </c>
      <c r="D20" s="8">
        <v>2.7297597742592883</v>
      </c>
      <c r="E20" s="8">
        <v>5.1849203069334058</v>
      </c>
      <c r="F20" s="8">
        <v>13758081.710000001</v>
      </c>
      <c r="G20" s="8">
        <v>4.4202486332753033</v>
      </c>
      <c r="H20" s="8">
        <v>5.4471103399884298</v>
      </c>
    </row>
    <row r="21" spans="1:8" x14ac:dyDescent="0.3">
      <c r="A21" s="2">
        <v>2019</v>
      </c>
      <c r="B21" s="8">
        <v>8</v>
      </c>
      <c r="C21" s="8">
        <v>223049.92</v>
      </c>
      <c r="D21" s="8">
        <v>2.1615429920706086</v>
      </c>
      <c r="E21" s="8">
        <v>5.2482814990951354</v>
      </c>
      <c r="F21" s="8">
        <v>15546222.539999999</v>
      </c>
      <c r="G21" s="8">
        <v>3.9274000022695654</v>
      </c>
      <c r="H21" s="8">
        <v>5.5326202746411308</v>
      </c>
    </row>
    <row r="22" spans="1:8" x14ac:dyDescent="0.3">
      <c r="A22" s="2">
        <v>2019</v>
      </c>
      <c r="B22" s="8">
        <v>9</v>
      </c>
      <c r="C22" s="8">
        <v>250600.7</v>
      </c>
      <c r="D22" s="8">
        <v>2.358118605852022</v>
      </c>
      <c r="E22" s="8">
        <v>5.3105892968126414</v>
      </c>
      <c r="F22" s="8">
        <v>17425193.170000002</v>
      </c>
      <c r="G22" s="8">
        <v>4.5178900767347319</v>
      </c>
      <c r="H22" s="8">
        <v>5.6134292977691276</v>
      </c>
    </row>
    <row r="23" spans="1:8" x14ac:dyDescent="0.3">
      <c r="A23" s="2">
        <v>2019</v>
      </c>
      <c r="B23" s="8">
        <v>10</v>
      </c>
      <c r="C23" s="8">
        <v>286289.5</v>
      </c>
      <c r="D23" s="8">
        <v>4.2362237475647602</v>
      </c>
      <c r="E23" s="8">
        <v>5.371837973667585</v>
      </c>
      <c r="F23" s="8">
        <v>19560469.609999999</v>
      </c>
      <c r="G23" s="8">
        <v>4.8254573546820723</v>
      </c>
      <c r="H23" s="8">
        <v>5.6887218949330514</v>
      </c>
    </row>
    <row r="24" spans="1:8" x14ac:dyDescent="0.3">
      <c r="A24" s="2">
        <v>2019</v>
      </c>
      <c r="B24" s="8">
        <v>11</v>
      </c>
      <c r="C24" s="8">
        <v>316649.01</v>
      </c>
      <c r="D24" s="8">
        <v>6.1660239296585484</v>
      </c>
      <c r="E24" s="8">
        <v>5.4318167705547546</v>
      </c>
      <c r="F24" s="8">
        <v>21550482.460000001</v>
      </c>
      <c r="G24" s="8">
        <v>4.3240060220103071</v>
      </c>
      <c r="H24" s="8">
        <v>5.7576064725809619</v>
      </c>
    </row>
    <row r="25" spans="1:8" x14ac:dyDescent="0.3">
      <c r="A25" s="2">
        <v>2019</v>
      </c>
      <c r="B25" s="8">
        <v>12</v>
      </c>
      <c r="C25" s="8">
        <v>352340.73</v>
      </c>
      <c r="D25" s="8">
        <v>4.1443230303458201</v>
      </c>
      <c r="E25" s="8">
        <v>5.4902360662699037</v>
      </c>
      <c r="F25" s="8">
        <v>23727677.84</v>
      </c>
      <c r="G25" s="8">
        <v>4.7478264896203326</v>
      </c>
      <c r="H25" s="8">
        <v>5.8191314882345102</v>
      </c>
    </row>
    <row r="26" spans="1:8" x14ac:dyDescent="0.3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5.5468572262170559</v>
      </c>
      <c r="F26" s="8">
        <v>1972532.7</v>
      </c>
      <c r="G26" s="8">
        <v>7.0025652144598771</v>
      </c>
      <c r="H26" s="8">
        <v>5.8722458438285035</v>
      </c>
    </row>
    <row r="27" spans="1:8" x14ac:dyDescent="0.3">
      <c r="A27" s="2">
        <v>2020</v>
      </c>
      <c r="B27" s="8">
        <v>2</v>
      </c>
      <c r="C27" s="8">
        <v>57983.95</v>
      </c>
      <c r="D27" s="8">
        <v>6.5858705954064067</v>
      </c>
      <c r="E27" s="8">
        <v>5.6013481496171851</v>
      </c>
      <c r="F27" s="8">
        <v>3973241.71</v>
      </c>
      <c r="G27" s="8">
        <v>6.4650855447306865</v>
      </c>
      <c r="H27" s="8">
        <v>5.9158240451172892</v>
      </c>
    </row>
    <row r="28" spans="1:8" x14ac:dyDescent="0.3">
      <c r="A28" s="2">
        <v>2020</v>
      </c>
      <c r="B28" s="8">
        <v>3</v>
      </c>
      <c r="C28" s="8">
        <v>90109.89</v>
      </c>
      <c r="D28" s="8">
        <v>7.7972910798380424</v>
      </c>
      <c r="E28" s="8">
        <v>5.6544717081238103</v>
      </c>
      <c r="F28" s="8">
        <v>6410777.25</v>
      </c>
      <c r="G28" s="8">
        <v>12.347539039699162</v>
      </c>
      <c r="H28" s="8">
        <v>5.9488190922559534</v>
      </c>
    </row>
    <row r="29" spans="1:8" x14ac:dyDescent="0.3">
      <c r="A29" s="2">
        <v>2020</v>
      </c>
      <c r="B29" s="8">
        <v>4</v>
      </c>
      <c r="C29" s="8">
        <v>114454.06</v>
      </c>
      <c r="D29" s="8">
        <v>1.7181808688619737</v>
      </c>
      <c r="E29" s="8">
        <v>5.7070591430047424</v>
      </c>
      <c r="F29" s="8">
        <v>8631767.3499999996</v>
      </c>
      <c r="G29" s="8">
        <v>12.544372143848005</v>
      </c>
      <c r="H29" s="8">
        <v>5.9702221285592776</v>
      </c>
    </row>
    <row r="30" spans="1:8" x14ac:dyDescent="0.3">
      <c r="A30" s="2">
        <v>2020</v>
      </c>
      <c r="B30" s="8">
        <v>5</v>
      </c>
      <c r="C30" s="8">
        <v>142794.79</v>
      </c>
      <c r="D30" s="8">
        <v>1.9981946803715012</v>
      </c>
      <c r="E30" s="8">
        <v>5.7600905024286053</v>
      </c>
      <c r="F30" s="8">
        <v>10629037.4</v>
      </c>
      <c r="G30" s="8">
        <v>8.9963317556673204</v>
      </c>
      <c r="H30" s="8">
        <v>5.9794686528939485</v>
      </c>
    </row>
    <row r="31" spans="1:8" x14ac:dyDescent="0.3">
      <c r="A31" s="2">
        <v>2020</v>
      </c>
      <c r="B31" s="8">
        <v>6</v>
      </c>
      <c r="C31" s="8">
        <v>167093.69</v>
      </c>
      <c r="D31" s="8">
        <v>-0.64032031297756031</v>
      </c>
      <c r="E31" s="8">
        <v>5.8142688291283182</v>
      </c>
      <c r="F31" s="8">
        <v>12831432.84</v>
      </c>
      <c r="G31" s="8">
        <v>9.7205934281690212</v>
      </c>
      <c r="H31" s="8">
        <v>5.9764507023221576</v>
      </c>
    </row>
    <row r="32" spans="1:8" x14ac:dyDescent="0.3">
      <c r="A32" s="2">
        <v>2020</v>
      </c>
      <c r="B32" s="8">
        <v>7</v>
      </c>
      <c r="C32" s="8">
        <v>201871.37</v>
      </c>
      <c r="D32" s="8">
        <v>2.1208691713418437</v>
      </c>
      <c r="E32" s="8">
        <v>5.870035923071379</v>
      </c>
      <c r="F32" s="8">
        <v>15150981.75</v>
      </c>
      <c r="G32" s="8">
        <v>10.124231483431112</v>
      </c>
      <c r="H32" s="8">
        <v>5.9612698182882351</v>
      </c>
    </row>
    <row r="33" spans="1:8" x14ac:dyDescent="0.3">
      <c r="A33" s="2">
        <v>2020</v>
      </c>
      <c r="B33" s="8">
        <v>8</v>
      </c>
      <c r="C33" s="8">
        <v>230771</v>
      </c>
      <c r="D33" s="8">
        <v>3.4615928129451801</v>
      </c>
      <c r="E33" s="8">
        <v>5.9273853488681967</v>
      </c>
      <c r="F33" s="8">
        <v>17149770.77</v>
      </c>
      <c r="G33" s="8">
        <v>10.31471295277111</v>
      </c>
      <c r="H33" s="8">
        <v>5.9342875521480289</v>
      </c>
    </row>
    <row r="34" spans="1:8" x14ac:dyDescent="0.3">
      <c r="A34" s="2">
        <v>2020</v>
      </c>
      <c r="B34" s="8">
        <v>9</v>
      </c>
      <c r="C34" s="8">
        <v>262202.95</v>
      </c>
      <c r="D34" s="8">
        <v>4.6297755752477965</v>
      </c>
      <c r="E34" s="8">
        <v>5.9860503123269755</v>
      </c>
      <c r="F34" s="8">
        <v>19269151.829999998</v>
      </c>
      <c r="G34" s="8">
        <v>10.582141856393523</v>
      </c>
      <c r="H34" s="8">
        <v>5.8961545498174655</v>
      </c>
    </row>
    <row r="35" spans="1:8" x14ac:dyDescent="0.3">
      <c r="A35" s="2">
        <v>2020</v>
      </c>
      <c r="B35" s="8">
        <v>10</v>
      </c>
      <c r="C35" s="8">
        <v>295713.28999999998</v>
      </c>
      <c r="D35" s="8">
        <v>3.2916994860097804</v>
      </c>
      <c r="E35" s="8">
        <v>6.0455927836631487</v>
      </c>
      <c r="F35" s="8">
        <v>21630533.629999999</v>
      </c>
      <c r="G35" s="8">
        <v>10.582895305037621</v>
      </c>
      <c r="H35" s="8">
        <v>5.8478256534208484</v>
      </c>
    </row>
    <row r="36" spans="1:8" x14ac:dyDescent="0.3">
      <c r="A36" s="2">
        <v>2020</v>
      </c>
      <c r="B36" s="8">
        <v>11</v>
      </c>
      <c r="C36" s="8">
        <v>329188.81</v>
      </c>
      <c r="D36" s="8">
        <v>3.96015765215878</v>
      </c>
      <c r="E36" s="8">
        <v>6.1054805473465175</v>
      </c>
      <c r="F36" s="8">
        <v>23922242.829999998</v>
      </c>
      <c r="G36" s="8">
        <v>11.005602191979879</v>
      </c>
      <c r="H36" s="8">
        <v>5.7905811208676594</v>
      </c>
    </row>
    <row r="37" spans="1:8" x14ac:dyDescent="0.3">
      <c r="A37" s="2">
        <v>2020</v>
      </c>
      <c r="B37" s="8">
        <v>12</v>
      </c>
      <c r="C37" s="8">
        <v>375885.77</v>
      </c>
      <c r="D37" s="8">
        <v>6.6824633076056905</v>
      </c>
      <c r="E37" s="8">
        <v>6.1649901452567697</v>
      </c>
      <c r="F37" s="8">
        <v>26514012.649999999</v>
      </c>
      <c r="G37" s="8">
        <v>11.742973032543503</v>
      </c>
      <c r="H37" s="8">
        <v>5.726030034348744</v>
      </c>
    </row>
    <row r="38" spans="1:8" x14ac:dyDescent="0.3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6.2232491385169837</v>
      </c>
      <c r="F38" s="8">
        <v>1964934.09</v>
      </c>
      <c r="G38" s="8">
        <v>-0.38522099025277701</v>
      </c>
      <c r="H38" s="8">
        <v>5.6561436302959969</v>
      </c>
    </row>
    <row r="39" spans="1:8" x14ac:dyDescent="0.3">
      <c r="A39" s="2">
        <v>2021</v>
      </c>
      <c r="B39" s="8">
        <v>2</v>
      </c>
      <c r="C39" s="8">
        <v>57819.6</v>
      </c>
      <c r="D39" s="8">
        <v>-0.2834405037945853</v>
      </c>
      <c r="E39" s="8">
        <v>6.2794210238865134</v>
      </c>
      <c r="F39" s="8">
        <v>4066806.15</v>
      </c>
      <c r="G39" s="8">
        <v>2.3548640336809479</v>
      </c>
      <c r="H39" s="8">
        <v>5.5833109884050778</v>
      </c>
    </row>
    <row r="40" spans="1:8" x14ac:dyDescent="0.3">
      <c r="A40" s="2">
        <v>2021</v>
      </c>
      <c r="B40" s="8">
        <v>3</v>
      </c>
      <c r="C40" s="8">
        <v>98623.039999999994</v>
      </c>
      <c r="D40" s="8">
        <v>9.4475201334725867</v>
      </c>
      <c r="E40" s="8">
        <v>6.3317551006815176</v>
      </c>
      <c r="F40" s="8">
        <v>6481921.1900000004</v>
      </c>
      <c r="G40" s="8">
        <v>1.1097552952725076</v>
      </c>
      <c r="H40" s="8">
        <v>5.5095016491618862</v>
      </c>
    </row>
    <row r="41" spans="1:8" x14ac:dyDescent="0.3">
      <c r="A41" s="2">
        <v>2021</v>
      </c>
      <c r="B41" s="8">
        <v>4</v>
      </c>
      <c r="C41" s="8">
        <v>130770.49</v>
      </c>
      <c r="D41" s="8">
        <v>14.25587698680153</v>
      </c>
      <c r="E41" s="8">
        <v>6.3780449139454003</v>
      </c>
      <c r="F41" s="8">
        <v>8754733.75</v>
      </c>
      <c r="G41" s="8">
        <v>1.4245796372164721</v>
      </c>
      <c r="H41" s="8">
        <v>5.4364609553471333</v>
      </c>
    </row>
    <row r="42" spans="1:8" x14ac:dyDescent="0.3">
      <c r="A42" s="2">
        <v>2021</v>
      </c>
      <c r="B42" s="8">
        <v>5</v>
      </c>
      <c r="C42" s="8">
        <v>163020.26</v>
      </c>
      <c r="D42" s="8">
        <v>14.164011165953605</v>
      </c>
      <c r="E42" s="8">
        <v>6.4163003812932873</v>
      </c>
      <c r="F42" s="8">
        <v>10984661.060000001</v>
      </c>
      <c r="G42" s="8">
        <v>3.3457748488118</v>
      </c>
      <c r="H42" s="8">
        <v>5.3656287118002881</v>
      </c>
    </row>
    <row r="43" spans="1:8" x14ac:dyDescent="0.3">
      <c r="A43" s="2">
        <v>2021</v>
      </c>
      <c r="B43" s="8">
        <v>6</v>
      </c>
      <c r="C43" s="8">
        <v>197322.9</v>
      </c>
      <c r="D43" s="8">
        <v>18.091173879755718</v>
      </c>
      <c r="E43" s="8">
        <v>6.4450784920120308</v>
      </c>
      <c r="F43" s="8">
        <v>13310759.49</v>
      </c>
      <c r="G43" s="8">
        <v>3.735566058575901</v>
      </c>
      <c r="H43" s="8">
        <v>5.2981661204915049</v>
      </c>
    </row>
    <row r="44" spans="1:8" x14ac:dyDescent="0.3">
      <c r="A44" s="2">
        <v>2021</v>
      </c>
      <c r="B44" s="8">
        <v>7</v>
      </c>
      <c r="C44" s="8">
        <v>232024.98</v>
      </c>
      <c r="D44" s="8">
        <v>14.937041344693913</v>
      </c>
      <c r="E44" s="8">
        <v>6.4634742708596393</v>
      </c>
      <c r="F44" s="8">
        <v>15564130.710000001</v>
      </c>
      <c r="G44" s="8">
        <v>2.7268791344164933</v>
      </c>
      <c r="H44" s="8">
        <v>5.2350941157615631</v>
      </c>
    </row>
    <row r="45" spans="1:8" x14ac:dyDescent="0.3">
      <c r="A45" s="2">
        <v>2021</v>
      </c>
      <c r="B45" s="8">
        <v>8</v>
      </c>
      <c r="C45" s="8">
        <v>265250.63</v>
      </c>
      <c r="D45" s="8">
        <v>14.941058451885203</v>
      </c>
      <c r="E45" s="8">
        <v>6.4713914992182708</v>
      </c>
      <c r="F45" s="8">
        <v>17636512.440000001</v>
      </c>
      <c r="G45" s="8">
        <v>2.8381817840472667</v>
      </c>
      <c r="H45" s="8">
        <v>5.1773251180580537</v>
      </c>
    </row>
    <row r="46" spans="1:8" x14ac:dyDescent="0.3">
      <c r="A46" s="2">
        <v>2021</v>
      </c>
      <c r="B46" s="8">
        <v>9</v>
      </c>
      <c r="C46" s="8">
        <v>299118.65000000002</v>
      </c>
      <c r="D46" s="8">
        <v>14.079055937395069</v>
      </c>
      <c r="E46" s="8">
        <v>6.4693224006279886</v>
      </c>
      <c r="F46" s="8">
        <v>19808781.57</v>
      </c>
      <c r="G46" s="8">
        <v>2.8004851731971758</v>
      </c>
      <c r="H46" s="8">
        <v>5.1255973662326424</v>
      </c>
    </row>
    <row r="47" spans="1:8" x14ac:dyDescent="0.3">
      <c r="A47" s="2">
        <v>2021</v>
      </c>
      <c r="B47" s="8">
        <v>10</v>
      </c>
      <c r="C47" s="8">
        <v>330378.84000000003</v>
      </c>
      <c r="D47" s="8">
        <v>11.722689230504324</v>
      </c>
      <c r="E47" s="8">
        <v>6.4583473699450122</v>
      </c>
      <c r="F47" s="8">
        <v>22048159.379999999</v>
      </c>
      <c r="G47" s="8">
        <v>1.9307232874772096</v>
      </c>
      <c r="H47" s="8">
        <v>5.0804866586276871</v>
      </c>
    </row>
    <row r="48" spans="1:8" x14ac:dyDescent="0.3">
      <c r="A48" s="2">
        <v>2021</v>
      </c>
      <c r="B48" s="8">
        <v>11</v>
      </c>
      <c r="C48" s="8">
        <v>367467.44</v>
      </c>
      <c r="D48" s="8">
        <v>11.62816864886751</v>
      </c>
      <c r="E48" s="8">
        <v>6.4400752557433938</v>
      </c>
      <c r="F48" s="8">
        <v>24567513.02</v>
      </c>
      <c r="G48" s="8">
        <v>2.6973649359950169</v>
      </c>
      <c r="H48" s="8">
        <v>5.0424073274610297</v>
      </c>
    </row>
    <row r="49" spans="1:8" x14ac:dyDescent="0.3">
      <c r="A49" s="2">
        <v>2021</v>
      </c>
      <c r="B49" s="8">
        <v>12</v>
      </c>
      <c r="C49" s="8">
        <v>400868.43</v>
      </c>
      <c r="D49" s="8">
        <v>6.6463436484972549</v>
      </c>
      <c r="E49" s="8">
        <v>6.4164804858930573</v>
      </c>
      <c r="F49" s="8">
        <v>27301566.27</v>
      </c>
      <c r="G49" s="8">
        <v>2.9703298040781423</v>
      </c>
      <c r="H49" s="8">
        <v>5.011554971383072</v>
      </c>
    </row>
    <row r="50" spans="1:8" x14ac:dyDescent="0.3">
      <c r="A50" s="2">
        <v>2022</v>
      </c>
      <c r="B50" s="8">
        <v>1</v>
      </c>
      <c r="C50" s="8">
        <v>32765.29</v>
      </c>
      <c r="D50" s="8">
        <v>-13.071246722126538</v>
      </c>
      <c r="E50" s="8">
        <v>6.3898977725273385</v>
      </c>
      <c r="F50" s="8">
        <v>2117469.9300000002</v>
      </c>
      <c r="G50" s="8">
        <v>7.762898550963615</v>
      </c>
      <c r="H50" s="8">
        <v>4.9879623388781411</v>
      </c>
    </row>
    <row r="51" spans="1:8" x14ac:dyDescent="0.3">
      <c r="A51" s="2">
        <v>2022</v>
      </c>
      <c r="B51" s="8">
        <v>2</v>
      </c>
      <c r="C51" s="8">
        <v>63718.96</v>
      </c>
      <c r="D51" s="8">
        <v>10.203045334108163</v>
      </c>
      <c r="E51" s="8">
        <v>6.3626777904991974</v>
      </c>
      <c r="F51" s="8">
        <v>4313206.1100000003</v>
      </c>
      <c r="G51" s="8">
        <v>6.0588075977017208</v>
      </c>
      <c r="H51" s="8">
        <v>4.9715204266828339</v>
      </c>
    </row>
    <row r="52" spans="1:8" x14ac:dyDescent="0.3">
      <c r="A52" s="2">
        <v>2022</v>
      </c>
      <c r="B52" s="8">
        <v>3</v>
      </c>
      <c r="C52" s="8">
        <v>100000.14</v>
      </c>
      <c r="D52" s="8">
        <v>1.3963268623640168</v>
      </c>
      <c r="E52" s="8">
        <v>6.3358197462939101</v>
      </c>
      <c r="F52" s="8">
        <v>6806508.5</v>
      </c>
      <c r="G52" s="8">
        <v>5.0075787792785542</v>
      </c>
      <c r="H52" s="8">
        <v>4.9623129354373656</v>
      </c>
    </row>
    <row r="53" spans="1:8" x14ac:dyDescent="0.3">
      <c r="A53" s="2">
        <v>2022</v>
      </c>
      <c r="B53" s="8">
        <v>4</v>
      </c>
      <c r="C53" s="8">
        <v>133882.72</v>
      </c>
      <c r="D53" s="8">
        <v>2.3799176710280756</v>
      </c>
      <c r="E53" s="8">
        <v>6.3105895385872826</v>
      </c>
      <c r="F53" s="8">
        <v>9051650.7599999998</v>
      </c>
      <c r="G53" s="8">
        <v>3.3915024543150762</v>
      </c>
      <c r="H53" s="8">
        <v>4.9604990718354944</v>
      </c>
    </row>
    <row r="54" spans="1:8" x14ac:dyDescent="0.3">
      <c r="A54" s="2">
        <v>2022</v>
      </c>
      <c r="B54" s="8">
        <v>5</v>
      </c>
      <c r="C54" s="8">
        <v>167702.35999999999</v>
      </c>
      <c r="D54" s="8">
        <v>2.8720970019309178</v>
      </c>
      <c r="E54" s="8">
        <v>6.2879100457159582</v>
      </c>
      <c r="F54" s="8">
        <v>11493755.35</v>
      </c>
      <c r="G54" s="8">
        <v>4.6345926125461956</v>
      </c>
      <c r="H54" s="8">
        <v>4.9662411860323559</v>
      </c>
    </row>
    <row r="55" spans="1:8" x14ac:dyDescent="0.3">
      <c r="A55" s="2">
        <v>2022</v>
      </c>
      <c r="B55" s="8">
        <v>6</v>
      </c>
      <c r="C55" s="8">
        <v>204711.85</v>
      </c>
      <c r="D55" s="8">
        <v>3.7445983208233891</v>
      </c>
      <c r="E55" s="8">
        <v>6.268431182692443</v>
      </c>
      <c r="F55" s="8">
        <v>13907954.539999999</v>
      </c>
      <c r="G55" s="8">
        <v>4.4865587906434357</v>
      </c>
      <c r="H55" s="8">
        <v>4.9795926700846458</v>
      </c>
    </row>
    <row r="56" spans="1:8" x14ac:dyDescent="0.3">
      <c r="A56" s="2">
        <v>2022</v>
      </c>
      <c r="B56" s="8">
        <v>7</v>
      </c>
      <c r="C56" s="8">
        <v>239482.19</v>
      </c>
      <c r="D56" s="8">
        <v>3.213968599415451</v>
      </c>
      <c r="E56" s="8">
        <v>6.2525656552900912</v>
      </c>
      <c r="F56" s="8">
        <v>16202484.810000001</v>
      </c>
      <c r="G56" s="8">
        <v>4.1014439668632052</v>
      </c>
      <c r="H56" s="8">
        <v>5.0005838848981234</v>
      </c>
    </row>
    <row r="57" spans="1:8" x14ac:dyDescent="0.3">
      <c r="A57" s="2">
        <v>2022</v>
      </c>
      <c r="B57" s="8">
        <v>8</v>
      </c>
      <c r="C57" s="8">
        <v>276159.65999999997</v>
      </c>
      <c r="D57" s="8">
        <v>4.1127253873063152</v>
      </c>
      <c r="E57" s="8">
        <v>6.240550903111294</v>
      </c>
      <c r="F57" s="8">
        <v>18389946.960000001</v>
      </c>
      <c r="G57" s="8">
        <v>4.2720153577030073</v>
      </c>
      <c r="H57" s="8">
        <v>5.0292109529146982</v>
      </c>
    </row>
    <row r="58" spans="1:8" x14ac:dyDescent="0.3">
      <c r="A58" s="2">
        <v>2022</v>
      </c>
      <c r="B58" s="8">
        <v>9</v>
      </c>
      <c r="C58" s="8">
        <v>310352.02</v>
      </c>
      <c r="D58" s="8">
        <v>3.7554896694004247</v>
      </c>
      <c r="E58" s="8">
        <v>6.2324133520740075</v>
      </c>
      <c r="F58" s="8">
        <v>20661775.370000001</v>
      </c>
      <c r="G58" s="8">
        <v>4.3061396632887439</v>
      </c>
      <c r="H58" s="8">
        <v>5.0654075563041943</v>
      </c>
    </row>
    <row r="59" spans="1:8" x14ac:dyDescent="0.3">
      <c r="A59" s="2">
        <v>2022</v>
      </c>
      <c r="B59" s="8">
        <v>10</v>
      </c>
      <c r="C59" s="8">
        <v>345442.01</v>
      </c>
      <c r="D59" s="8">
        <v>4.5593628211782589</v>
      </c>
      <c r="E59" s="8">
        <v>6.2280316624353667</v>
      </c>
      <c r="F59" s="8">
        <v>22995425.84</v>
      </c>
      <c r="G59" s="8">
        <v>4.2963516530965862</v>
      </c>
      <c r="H59" s="8">
        <v>5.1090547942089897</v>
      </c>
    </row>
    <row r="60" spans="1:8" x14ac:dyDescent="0.3">
      <c r="A60" s="2">
        <v>2022</v>
      </c>
      <c r="B60" s="8">
        <v>11</v>
      </c>
      <c r="C60" s="8">
        <v>381585.25</v>
      </c>
      <c r="D60" s="8">
        <v>3.841921341384702</v>
      </c>
      <c r="E60" s="8">
        <v>6.2271124858634321</v>
      </c>
      <c r="F60" s="8">
        <v>25577769.219999999</v>
      </c>
      <c r="G60" s="8">
        <v>4.1121630796636444</v>
      </c>
      <c r="H60" s="8">
        <v>5.1599810388344469</v>
      </c>
    </row>
    <row r="61" spans="1:8" x14ac:dyDescent="0.3">
      <c r="A61" s="2">
        <v>2022</v>
      </c>
      <c r="B61" s="8">
        <v>12</v>
      </c>
      <c r="C61" s="8">
        <v>417540.16</v>
      </c>
      <c r="D61" s="8">
        <v>4.1589032092150591</v>
      </c>
      <c r="E61" s="8">
        <v>6.2292465942456205</v>
      </c>
      <c r="F61" s="8">
        <v>28295121.960000001</v>
      </c>
      <c r="G61" s="8">
        <v>3.6391893423776134</v>
      </c>
      <c r="H61" s="8">
        <v>5.2179582246677958</v>
      </c>
    </row>
    <row r="62" spans="1:8" x14ac:dyDescent="0.3">
      <c r="A62" s="2">
        <v>2023</v>
      </c>
      <c r="B62" s="8">
        <v>1</v>
      </c>
      <c r="C62" s="8">
        <v>37543.82</v>
      </c>
      <c r="D62" s="8">
        <v>14.584122405142752</v>
      </c>
      <c r="E62" s="8">
        <v>6.2338591211954268</v>
      </c>
      <c r="F62" s="8">
        <v>2253499.48</v>
      </c>
      <c r="G62" s="8">
        <v>6.4241549819788801</v>
      </c>
      <c r="H62" s="8">
        <v>5.2826855210602117</v>
      </c>
    </row>
    <row r="63" spans="1:8" x14ac:dyDescent="0.3">
      <c r="A63" s="2">
        <v>2023</v>
      </c>
      <c r="B63" s="8">
        <v>2</v>
      </c>
      <c r="C63" s="8">
        <v>70634.98</v>
      </c>
      <c r="D63" s="8">
        <v>10.85394362996508</v>
      </c>
      <c r="E63" s="8">
        <v>6.2402314264801619</v>
      </c>
      <c r="F63" s="8">
        <v>4556678.63</v>
      </c>
      <c r="G63" s="8">
        <v>5.6448153366823295</v>
      </c>
      <c r="H63" s="8">
        <v>5.3537524606349329</v>
      </c>
    </row>
    <row r="64" spans="1:8" x14ac:dyDescent="0.3">
      <c r="A64" s="2">
        <v>2023</v>
      </c>
      <c r="B64" s="8">
        <v>3</v>
      </c>
      <c r="C64" s="8">
        <v>107174.61</v>
      </c>
      <c r="D64" s="8">
        <v>7.174459955756074</v>
      </c>
      <c r="E64" s="8">
        <v>6.2482247492618566</v>
      </c>
      <c r="F64" s="8">
        <v>7142360.7599999998</v>
      </c>
      <c r="G64" s="8">
        <v>4.9342810634850354</v>
      </c>
      <c r="H64" s="8">
        <v>5.4308278447277623</v>
      </c>
    </row>
    <row r="65" spans="1:8" x14ac:dyDescent="0.3">
      <c r="A65" s="2">
        <v>2023</v>
      </c>
      <c r="B65" s="8">
        <v>4</v>
      </c>
      <c r="C65" s="8">
        <v>139543.25</v>
      </c>
      <c r="D65" s="8">
        <v>4.2279765454421581</v>
      </c>
      <c r="E65" s="8">
        <v>6.2580207253833366</v>
      </c>
      <c r="F65" s="8">
        <v>9446477.0099999998</v>
      </c>
      <c r="G65" s="8">
        <v>4.3619253600102548</v>
      </c>
      <c r="H65" s="8">
        <v>5.5136006873742271</v>
      </c>
    </row>
    <row r="66" spans="1:8" x14ac:dyDescent="0.3">
      <c r="A66" s="2">
        <v>2023</v>
      </c>
      <c r="B66" s="8">
        <v>5</v>
      </c>
      <c r="C66" s="8">
        <v>179378.21</v>
      </c>
      <c r="D66" s="8">
        <v>6.9622454925500232</v>
      </c>
      <c r="E66" s="8">
        <v>6.2698653125767683</v>
      </c>
      <c r="F66" s="8">
        <v>12069308.33</v>
      </c>
      <c r="G66" s="8">
        <v>5.007527674582013</v>
      </c>
      <c r="H66" s="8">
        <v>5.6017255201944893</v>
      </c>
    </row>
    <row r="67" spans="1:8" x14ac:dyDescent="0.3">
      <c r="A67" s="2">
        <v>2023</v>
      </c>
      <c r="B67" s="8">
        <v>6</v>
      </c>
      <c r="C67" s="8">
        <v>216993.02</v>
      </c>
      <c r="D67" s="8">
        <v>5.9992472345885117</v>
      </c>
      <c r="E67" s="8">
        <v>6.2838634932840449</v>
      </c>
      <c r="F67" s="8">
        <v>14579690.57</v>
      </c>
      <c r="G67" s="8">
        <v>4.8298693245513169</v>
      </c>
      <c r="H67" s="8">
        <v>5.6947768973554229</v>
      </c>
    </row>
    <row r="68" spans="1:8" x14ac:dyDescent="0.3">
      <c r="A68" s="2">
        <v>2023</v>
      </c>
      <c r="B68" s="8">
        <v>7</v>
      </c>
      <c r="C68" s="8">
        <v>254002.66</v>
      </c>
      <c r="D68" s="8">
        <v>6.0632776074078798</v>
      </c>
      <c r="E68" s="8">
        <v>6.3001683319040023</v>
      </c>
      <c r="F68" s="8">
        <v>17018897.190000001</v>
      </c>
      <c r="G68" s="8">
        <v>5.0388097231612194</v>
      </c>
      <c r="H68" s="8">
        <v>5.7922881092846241</v>
      </c>
    </row>
    <row r="69" spans="1:8" x14ac:dyDescent="0.3">
      <c r="A69" s="2">
        <v>2023</v>
      </c>
      <c r="B69" s="8">
        <v>8</v>
      </c>
      <c r="C69" s="8">
        <v>289467.44</v>
      </c>
      <c r="D69" s="8">
        <v>4.8188718077071924</v>
      </c>
      <c r="E69" s="8">
        <v>6.3189131278175115</v>
      </c>
      <c r="F69" s="8">
        <v>19352970.960000001</v>
      </c>
      <c r="G69" s="8">
        <v>5.2366872079330884</v>
      </c>
      <c r="H69" s="8">
        <v>5.8937323833837993</v>
      </c>
    </row>
    <row r="70" spans="1:8" x14ac:dyDescent="0.3">
      <c r="A70" s="2">
        <v>2023</v>
      </c>
      <c r="B70" s="8">
        <v>9</v>
      </c>
      <c r="C70" s="8">
        <v>325232.02</v>
      </c>
      <c r="D70" s="8">
        <v>4.7945555501781589</v>
      </c>
      <c r="E70" s="8">
        <v>6.3402147296606879</v>
      </c>
      <c r="F70" s="8">
        <v>21748426</v>
      </c>
      <c r="G70" s="8">
        <v>5.2592316513989879</v>
      </c>
      <c r="H70" s="8">
        <v>5.9985306221667303</v>
      </c>
    </row>
    <row r="71" spans="1:8" x14ac:dyDescent="0.3">
      <c r="A71" s="2">
        <v>2023</v>
      </c>
      <c r="B71" s="8">
        <v>10</v>
      </c>
      <c r="C71" s="8">
        <v>363850.88</v>
      </c>
      <c r="D71" s="8">
        <v>5.3290767964209174</v>
      </c>
      <c r="E71" s="8">
        <v>6.3640858165335272</v>
      </c>
      <c r="F71" s="8">
        <v>24315694.640000001</v>
      </c>
      <c r="G71" s="8">
        <v>5.7414409682443157</v>
      </c>
      <c r="H71" s="8">
        <v>6.1060581000100145</v>
      </c>
    </row>
    <row r="72" spans="1:8" x14ac:dyDescent="0.3">
      <c r="A72" s="2">
        <v>2023</v>
      </c>
      <c r="B72" s="8">
        <v>11</v>
      </c>
      <c r="C72" s="8">
        <v>401761.56</v>
      </c>
      <c r="D72" s="8">
        <v>5.2874973547850646</v>
      </c>
      <c r="E72" s="8">
        <v>6.390431730093006</v>
      </c>
      <c r="F72" s="8">
        <v>27042344.07</v>
      </c>
      <c r="G72" s="8">
        <v>5.7259678801652836</v>
      </c>
      <c r="H72" s="8">
        <v>6.2156387510839473</v>
      </c>
    </row>
    <row r="73" spans="1:8" x14ac:dyDescent="0.3">
      <c r="A73" s="2">
        <v>2023</v>
      </c>
      <c r="B73" s="8">
        <v>12</v>
      </c>
      <c r="C73" s="8">
        <v>442146.18</v>
      </c>
      <c r="D73" s="8">
        <v>5.8930906191155374</v>
      </c>
      <c r="E73" s="8">
        <v>6.4190859363697044</v>
      </c>
      <c r="F73" s="8">
        <v>29725384.460000001</v>
      </c>
      <c r="G73" s="8">
        <v>5.0548023861566094</v>
      </c>
      <c r="H73" s="8">
        <v>6.3265711889246719</v>
      </c>
    </row>
    <row r="74" spans="1:8" x14ac:dyDescent="0.3">
      <c r="A74" s="2">
        <v>2024</v>
      </c>
      <c r="B74" s="8">
        <v>1</v>
      </c>
      <c r="C74" s="8">
        <v>37645.129999999997</v>
      </c>
      <c r="D74" s="8">
        <v>0.26984467749950891</v>
      </c>
      <c r="E74" s="8">
        <v>6.4498053087292488</v>
      </c>
      <c r="F74" s="8">
        <v>2427536.96</v>
      </c>
      <c r="G74" s="8">
        <v>7.7229873600858312</v>
      </c>
      <c r="H74" s="8">
        <v>6.4381200221467401</v>
      </c>
    </row>
    <row r="75" spans="1:8" x14ac:dyDescent="0.3">
      <c r="A75" s="2">
        <v>2024</v>
      </c>
      <c r="B75" s="8">
        <v>2</v>
      </c>
      <c r="C75" s="8">
        <v>76373.919999999998</v>
      </c>
      <c r="D75" s="8">
        <v>8.1247846322034754</v>
      </c>
      <c r="E75" s="8">
        <v>6.4823101930846798</v>
      </c>
      <c r="F75" s="8">
        <v>5074500.8899999997</v>
      </c>
      <c r="G75" s="8">
        <v>11.364028540235239</v>
      </c>
      <c r="H75" s="8">
        <v>6.5494615420867337</v>
      </c>
    </row>
    <row r="76" spans="1:8" x14ac:dyDescent="0.3">
      <c r="A76" s="2">
        <v>2024</v>
      </c>
      <c r="B76" s="8">
        <v>3</v>
      </c>
      <c r="C76" s="8">
        <v>111811.45</v>
      </c>
      <c r="D76" s="8">
        <v>4.3264351510119869</v>
      </c>
      <c r="E76" s="8">
        <v>6.515891771416312</v>
      </c>
      <c r="F76" s="8">
        <v>7582890.3899999997</v>
      </c>
      <c r="G76" s="8">
        <v>6.1678434456452713</v>
      </c>
      <c r="H76" s="8">
        <v>6.6598612669797017</v>
      </c>
    </row>
    <row r="77" spans="1:8" x14ac:dyDescent="0.3">
      <c r="A77" s="2">
        <v>2024</v>
      </c>
      <c r="B77" s="8">
        <v>4</v>
      </c>
      <c r="C77" s="8">
        <v>154569.79999999999</v>
      </c>
      <c r="D77" s="8">
        <v>10.768381845771824</v>
      </c>
      <c r="E77" s="8">
        <v>6.5499552864293991</v>
      </c>
      <c r="F77" s="8">
        <v>10334434.23</v>
      </c>
      <c r="G77" s="8">
        <v>9.3998770024000819</v>
      </c>
      <c r="H77" s="8">
        <v>6.76891905999112</v>
      </c>
    </row>
    <row r="78" spans="1:8" x14ac:dyDescent="0.3">
      <c r="A78" s="2">
        <v>2024</v>
      </c>
      <c r="B78" s="8">
        <v>5</v>
      </c>
      <c r="C78" s="8">
        <v>194242.6</v>
      </c>
      <c r="D78" s="8">
        <v>8.2866196512943358</v>
      </c>
      <c r="E78" s="8">
        <v>6.5837539352305559</v>
      </c>
      <c r="F78" s="8">
        <v>13134811.279999999</v>
      </c>
      <c r="G78" s="8">
        <v>8.8282022537409013</v>
      </c>
      <c r="H78" s="8">
        <v>6.8762006163822056</v>
      </c>
    </row>
    <row r="79" spans="1:8" x14ac:dyDescent="0.3">
      <c r="A79" s="2">
        <v>2024</v>
      </c>
      <c r="B79" s="8">
        <v>6</v>
      </c>
      <c r="C79" s="8">
        <v>233718.79</v>
      </c>
      <c r="D79" s="8">
        <v>7.7079760445750933</v>
      </c>
      <c r="E79" s="8">
        <v>6.6168338612152402</v>
      </c>
      <c r="F79" s="8">
        <v>15727385.49</v>
      </c>
      <c r="G79" s="8">
        <v>7.871874334298723</v>
      </c>
      <c r="H79" s="8">
        <v>6.9814543368268414</v>
      </c>
    </row>
    <row r="80" spans="1:8" x14ac:dyDescent="0.3">
      <c r="A80" s="2">
        <v>2024</v>
      </c>
      <c r="B80" s="8">
        <v>7</v>
      </c>
      <c r="C80" s="8">
        <v>276666.2</v>
      </c>
      <c r="D80" s="8">
        <v>8.9225601023233523</v>
      </c>
      <c r="E80" s="8">
        <v>6.6488594623425241</v>
      </c>
      <c r="F80" s="8">
        <v>18549266.370000001</v>
      </c>
      <c r="G80" s="8">
        <v>8.9921759495628084</v>
      </c>
      <c r="H80" s="8">
        <v>7.0845641776681711</v>
      </c>
    </row>
    <row r="81" spans="1:8" x14ac:dyDescent="0.3">
      <c r="A81" s="2">
        <v>2024</v>
      </c>
      <c r="B81" s="8">
        <v>8</v>
      </c>
      <c r="C81" s="8">
        <v>314378.46999999997</v>
      </c>
      <c r="D81" s="8">
        <v>8.6058141806898867</v>
      </c>
      <c r="E81" s="8">
        <v>6.6795709103342142</v>
      </c>
      <c r="F81" s="8">
        <v>20953345.390000001</v>
      </c>
      <c r="G81" s="8">
        <v>8.2693992219993397</v>
      </c>
      <c r="H81" s="8">
        <v>7.1854759299713855</v>
      </c>
    </row>
    <row r="82" spans="1:8" x14ac:dyDescent="0.3">
      <c r="A82" s="2">
        <v>2024</v>
      </c>
      <c r="B82" s="8">
        <v>9</v>
      </c>
      <c r="C82" s="8">
        <v>350826.33</v>
      </c>
      <c r="D82" s="8">
        <v>7.8695541724335794</v>
      </c>
      <c r="E82" s="8">
        <v>6.7088662727898933</v>
      </c>
      <c r="F82" s="8">
        <v>23424444.989999998</v>
      </c>
      <c r="G82" s="8">
        <v>7.7063921315501105</v>
      </c>
      <c r="H82" s="8">
        <v>7.2842678578413906</v>
      </c>
    </row>
    <row r="83" spans="1:8" x14ac:dyDescent="0.3">
      <c r="A83" s="2">
        <v>2024</v>
      </c>
      <c r="B83" s="8">
        <v>10</v>
      </c>
      <c r="C83" s="8">
        <v>391692.02</v>
      </c>
      <c r="D83" s="8">
        <v>7.6517995504092218</v>
      </c>
      <c r="E83" s="8">
        <v>6.7367773842029184</v>
      </c>
      <c r="F83" s="8">
        <v>26349672.390000001</v>
      </c>
      <c r="G83" s="8">
        <v>8.364876184347402</v>
      </c>
      <c r="H83" s="8">
        <v>7.3810934978339287</v>
      </c>
    </row>
    <row r="84" spans="1:8" x14ac:dyDescent="0.3">
      <c r="A84" s="2">
        <v>2024</v>
      </c>
      <c r="B84" s="8">
        <v>11</v>
      </c>
      <c r="C84" s="8">
        <v>436120.43</v>
      </c>
      <c r="D84" s="8">
        <v>8.5520551045251914</v>
      </c>
      <c r="E84" s="8">
        <v>6.7634166823930126</v>
      </c>
      <c r="F84" s="8">
        <v>29119380.32</v>
      </c>
      <c r="G84" s="8">
        <v>7.6806812479847331</v>
      </c>
      <c r="H84" s="8">
        <v>7.4761357006904161</v>
      </c>
    </row>
    <row r="85" spans="1:8" x14ac:dyDescent="0.3">
      <c r="A85" s="2">
        <v>2024</v>
      </c>
      <c r="B85" s="8">
        <v>12</v>
      </c>
      <c r="C85" s="8">
        <v>473719.67</v>
      </c>
      <c r="D85" s="8">
        <v>7.140961842076754</v>
      </c>
      <c r="E85" s="8">
        <v>6.7889601483858852</v>
      </c>
      <c r="F85" s="8">
        <v>32060840.890000001</v>
      </c>
      <c r="G85" s="8">
        <v>7.8567745125137423</v>
      </c>
      <c r="H85" s="8">
        <v>7.5696456353943891</v>
      </c>
    </row>
    <row r="86" spans="1:8" x14ac:dyDescent="0.3">
      <c r="A86" s="2">
        <v>2025</v>
      </c>
      <c r="B86" s="8">
        <v>1</v>
      </c>
      <c r="C86" s="8">
        <v>40002.94</v>
      </c>
      <c r="D86" s="8">
        <v>6.2632537063891158</v>
      </c>
      <c r="E86" s="8">
        <v>6.8137079742087838</v>
      </c>
      <c r="F86" s="8">
        <v>2685473.13</v>
      </c>
      <c r="G86" s="8">
        <v>10.625427099573393</v>
      </c>
      <c r="H86" s="8">
        <v>7.6618886754812801</v>
      </c>
    </row>
    <row r="87" spans="1:8" x14ac:dyDescent="0.3">
      <c r="A87" s="2">
        <v>2025</v>
      </c>
      <c r="B87" s="8">
        <v>2</v>
      </c>
      <c r="C87" s="8">
        <v>79048.34</v>
      </c>
      <c r="D87" s="8">
        <v>3.5017450983267473</v>
      </c>
      <c r="E87" s="8">
        <v>6.8379847964510176</v>
      </c>
      <c r="F87" s="8">
        <v>5324633.53</v>
      </c>
      <c r="G87" s="8">
        <v>4.9292067421432773</v>
      </c>
      <c r="H87" s="8">
        <v>7.7531501339918769</v>
      </c>
    </row>
    <row r="88" spans="1:8" x14ac:dyDescent="0.3">
      <c r="A88" s="2">
        <v>2025</v>
      </c>
      <c r="B88" s="8">
        <v>3</v>
      </c>
      <c r="C88" s="8">
        <v>120693.83</v>
      </c>
      <c r="D88" s="8">
        <v>7.9440701287748272</v>
      </c>
      <c r="E88" s="8">
        <v>6.8620770257110761</v>
      </c>
      <c r="F88" s="8">
        <v>8068987.3300000001</v>
      </c>
      <c r="G88" s="8">
        <v>6.4104439731984542</v>
      </c>
      <c r="H88" s="8">
        <v>7.8439211252464194</v>
      </c>
    </row>
    <row r="89" spans="1:8" x14ac:dyDescent="0.3">
      <c r="A89" s="2">
        <v>2025</v>
      </c>
      <c r="B89" s="8">
        <v>4</v>
      </c>
      <c r="C89" s="8">
        <v>162322.98000000001</v>
      </c>
      <c r="D89" s="8">
        <v>5.015973366077997</v>
      </c>
      <c r="E89" s="8">
        <v>6.8860393892750791</v>
      </c>
      <c r="F89" s="8">
        <v>10863543.93</v>
      </c>
      <c r="G89" s="8">
        <v>5.1198709888156113</v>
      </c>
      <c r="H89" s="8">
        <v>7.934496656385158</v>
      </c>
    </row>
    <row r="90" spans="1:8" x14ac:dyDescent="0.3">
      <c r="B90" s="8"/>
      <c r="C90" s="8"/>
      <c r="D90" s="8"/>
      <c r="E90" s="8"/>
      <c r="F90" s="8"/>
      <c r="G90" s="8"/>
      <c r="H90" s="8"/>
    </row>
    <row r="91" spans="1:8" x14ac:dyDescent="0.3">
      <c r="B91" s="8"/>
      <c r="C91" s="8"/>
      <c r="D91" s="8"/>
      <c r="E91" s="8"/>
      <c r="F91" s="8"/>
      <c r="G91" s="8"/>
      <c r="H91" s="8"/>
    </row>
    <row r="92" spans="1:8" x14ac:dyDescent="0.3">
      <c r="B92" s="8"/>
      <c r="C92" s="8"/>
      <c r="D92" s="8"/>
      <c r="E92" s="8"/>
      <c r="F92" s="8"/>
      <c r="G92" s="8"/>
      <c r="H92" s="8"/>
    </row>
    <row r="93" spans="1:8" x14ac:dyDescent="0.3">
      <c r="B93" s="8"/>
      <c r="C93" s="8"/>
      <c r="D93" s="8"/>
      <c r="E93" s="8"/>
      <c r="F93" s="8"/>
      <c r="G93" s="8"/>
      <c r="H93" s="8"/>
    </row>
    <row r="94" spans="1:8" x14ac:dyDescent="0.3">
      <c r="B94" s="8"/>
      <c r="C94" s="8"/>
      <c r="D94" s="8"/>
      <c r="E94" s="8"/>
      <c r="F94" s="8"/>
      <c r="G94" s="8"/>
      <c r="H94" s="8"/>
    </row>
    <row r="95" spans="1:8" x14ac:dyDescent="0.3">
      <c r="B95" s="8"/>
      <c r="C95" s="8"/>
      <c r="D95" s="8"/>
      <c r="E95" s="8"/>
      <c r="F95" s="8"/>
      <c r="G95" s="8"/>
      <c r="H95" s="8"/>
    </row>
    <row r="96" spans="1:8" x14ac:dyDescent="0.3">
      <c r="B96" s="8"/>
      <c r="C96" s="8"/>
      <c r="D96" s="8"/>
      <c r="E96" s="8"/>
      <c r="F96" s="8"/>
      <c r="G96" s="8"/>
      <c r="H96" s="8"/>
    </row>
    <row r="97" spans="2:8" ht="11.45" customHeight="1" x14ac:dyDescent="0.3">
      <c r="B97" s="8"/>
      <c r="C97" s="8"/>
      <c r="D97" s="8"/>
      <c r="E97" s="8"/>
      <c r="F97" s="8"/>
      <c r="G97" s="8"/>
      <c r="H97" s="8"/>
    </row>
    <row r="98" spans="2:8" x14ac:dyDescent="0.3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4.2851562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28515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3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3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3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3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3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3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3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3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3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3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3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3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3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3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3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3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3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3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3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3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3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3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3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3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3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3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3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3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3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3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3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3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3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3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3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3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3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3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3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3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3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3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3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3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3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3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3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3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3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3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3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3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3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3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3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3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3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3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3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3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3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3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3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3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3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3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3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3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3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3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3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3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3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3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3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3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3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3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3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3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3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3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3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3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3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3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3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3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3">
      <c r="B90" s="5"/>
      <c r="C90" s="5"/>
      <c r="D90" s="5"/>
      <c r="E90" s="5"/>
      <c r="F90" s="5"/>
      <c r="G90" s="5"/>
      <c r="H90" s="5"/>
    </row>
    <row r="91" spans="1:8" x14ac:dyDescent="0.3">
      <c r="B91" s="5"/>
      <c r="C91" s="5"/>
      <c r="D91" s="5"/>
      <c r="E91" s="5"/>
      <c r="F91" s="5"/>
      <c r="G91" s="5"/>
      <c r="H91" s="5"/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B93" s="5"/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sqref="A1:H89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3.71093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3">
      <c r="A2" s="2">
        <v>2018</v>
      </c>
      <c r="B2" s="3">
        <v>1</v>
      </c>
      <c r="C2" s="3">
        <v>32027.484079999998</v>
      </c>
      <c r="D2" s="3">
        <v>20.399623599481664</v>
      </c>
      <c r="E2" s="3">
        <v>35.04733455254501</v>
      </c>
      <c r="F2" s="3">
        <v>987186.20215000003</v>
      </c>
      <c r="G2" s="3">
        <v>54.531100793722985</v>
      </c>
      <c r="H2" s="3">
        <v>14.484762650275457</v>
      </c>
    </row>
    <row r="3" spans="1:8" x14ac:dyDescent="0.3">
      <c r="A3" s="2">
        <v>2018</v>
      </c>
      <c r="B3" s="3">
        <v>2</v>
      </c>
      <c r="C3" s="3">
        <v>59319.963539999997</v>
      </c>
      <c r="D3" s="3">
        <v>101.54218195046658</v>
      </c>
      <c r="E3" s="3">
        <v>33.45853207872738</v>
      </c>
      <c r="F3" s="3">
        <v>1748581.0451100001</v>
      </c>
      <c r="G3" s="3">
        <v>47.905435851520828</v>
      </c>
      <c r="H3" s="3">
        <v>14.855001180861139</v>
      </c>
    </row>
    <row r="4" spans="1:8" x14ac:dyDescent="0.3">
      <c r="A4" s="2">
        <v>2018</v>
      </c>
      <c r="B4" s="3">
        <v>3</v>
      </c>
      <c r="C4" s="3">
        <v>85652.722799999989</v>
      </c>
      <c r="D4" s="3">
        <v>141.69801908128861</v>
      </c>
      <c r="E4" s="3">
        <v>31.633044119475702</v>
      </c>
      <c r="F4" s="3">
        <v>3139496.84681</v>
      </c>
      <c r="G4" s="3">
        <v>77.499035006940332</v>
      </c>
      <c r="H4" s="3">
        <v>15.168838148796924</v>
      </c>
    </row>
    <row r="5" spans="1:8" x14ac:dyDescent="0.3">
      <c r="A5" s="2">
        <v>2018</v>
      </c>
      <c r="B5" s="3">
        <v>4</v>
      </c>
      <c r="C5" s="3">
        <v>91498.553799999994</v>
      </c>
      <c r="D5" s="3">
        <v>96.861701422175798</v>
      </c>
      <c r="E5" s="3">
        <v>29.599816115034685</v>
      </c>
      <c r="F5" s="3">
        <v>3302955.1952800001</v>
      </c>
      <c r="G5" s="3">
        <v>45.666021767626866</v>
      </c>
      <c r="H5" s="3">
        <v>15.426622416145944</v>
      </c>
    </row>
    <row r="6" spans="1:8" x14ac:dyDescent="0.3">
      <c r="A6" s="2">
        <v>2018</v>
      </c>
      <c r="B6" s="3">
        <v>5</v>
      </c>
      <c r="C6" s="3">
        <v>94413.028249999988</v>
      </c>
      <c r="D6" s="3">
        <v>75.842877459690229</v>
      </c>
      <c r="E6" s="3">
        <v>27.395436906688055</v>
      </c>
      <c r="F6" s="3">
        <v>3522976.4489500001</v>
      </c>
      <c r="G6" s="3">
        <v>17.588569171310041</v>
      </c>
      <c r="H6" s="3">
        <v>15.633031330864261</v>
      </c>
    </row>
    <row r="7" spans="1:8" x14ac:dyDescent="0.3">
      <c r="A7" s="2">
        <v>2018</v>
      </c>
      <c r="B7" s="3">
        <v>6</v>
      </c>
      <c r="C7" s="3">
        <v>96681.989029999982</v>
      </c>
      <c r="D7" s="3">
        <v>49.653070872013451</v>
      </c>
      <c r="E7" s="3">
        <v>25.061166299976986</v>
      </c>
      <c r="F7" s="3">
        <v>4016779.91775</v>
      </c>
      <c r="G7" s="3">
        <v>8.5658631422901301</v>
      </c>
      <c r="H7" s="3">
        <v>15.794842199196237</v>
      </c>
    </row>
    <row r="8" spans="1:8" x14ac:dyDescent="0.3">
      <c r="A8" s="2">
        <v>2018</v>
      </c>
      <c r="B8" s="3">
        <v>7</v>
      </c>
      <c r="C8" s="3">
        <v>100549.24145999998</v>
      </c>
      <c r="D8" s="3">
        <v>29.780215438700843</v>
      </c>
      <c r="E8" s="3">
        <v>22.641628506036614</v>
      </c>
      <c r="F8" s="3">
        <v>4739466.6667799996</v>
      </c>
      <c r="G8" s="3">
        <v>5.6171928844555019</v>
      </c>
      <c r="H8" s="3">
        <v>15.918968128625155</v>
      </c>
    </row>
    <row r="9" spans="1:8" x14ac:dyDescent="0.3">
      <c r="A9" s="2">
        <v>2018</v>
      </c>
      <c r="B9" s="3">
        <v>8</v>
      </c>
      <c r="C9" s="3">
        <v>123404.60152999997</v>
      </c>
      <c r="D9" s="3">
        <v>48.129264656710255</v>
      </c>
      <c r="E9" s="3">
        <v>20.183155507152907</v>
      </c>
      <c r="F9" s="3">
        <v>6263555.8101799991</v>
      </c>
      <c r="G9" s="3">
        <v>9.3590133004286535</v>
      </c>
      <c r="H9" s="3">
        <v>16.011820214199787</v>
      </c>
    </row>
    <row r="10" spans="1:8" x14ac:dyDescent="0.3">
      <c r="A10" s="2">
        <v>2018</v>
      </c>
      <c r="B10" s="3">
        <v>9</v>
      </c>
      <c r="C10" s="3">
        <v>151121.21975999998</v>
      </c>
      <c r="D10" s="3">
        <v>65.218501159331964</v>
      </c>
      <c r="E10" s="3">
        <v>17.732575020815492</v>
      </c>
      <c r="F10" s="3">
        <v>6570392.8997399993</v>
      </c>
      <c r="G10" s="3">
        <v>1.4014232123953141</v>
      </c>
      <c r="H10" s="3">
        <v>16.079094149910286</v>
      </c>
    </row>
    <row r="11" spans="1:8" x14ac:dyDescent="0.3">
      <c r="A11" s="2">
        <v>2018</v>
      </c>
      <c r="B11" s="3">
        <v>10</v>
      </c>
      <c r="C11" s="3">
        <v>174557.98579999997</v>
      </c>
      <c r="D11" s="3">
        <v>-43.30698277926215</v>
      </c>
      <c r="E11" s="3">
        <v>15.338655466538276</v>
      </c>
      <c r="F11" s="3">
        <v>7393055.1376199992</v>
      </c>
      <c r="G11" s="3">
        <v>-4.5941335808521888</v>
      </c>
      <c r="H11" s="3">
        <v>16.126023629266687</v>
      </c>
    </row>
    <row r="12" spans="1:8" x14ac:dyDescent="0.3">
      <c r="A12" s="2">
        <v>2018</v>
      </c>
      <c r="B12" s="3">
        <v>11</v>
      </c>
      <c r="C12" s="3">
        <v>180148.48663999996</v>
      </c>
      <c r="D12" s="3">
        <v>-44.094156660206743</v>
      </c>
      <c r="E12" s="3">
        <v>13.05346289759478</v>
      </c>
      <c r="F12" s="3">
        <v>8054900.0856799996</v>
      </c>
      <c r="G12" s="3">
        <v>-7.4291734307726625</v>
      </c>
      <c r="H12" s="3">
        <v>16.156823063075024</v>
      </c>
    </row>
    <row r="13" spans="1:8" x14ac:dyDescent="0.3">
      <c r="A13" s="2">
        <v>2018</v>
      </c>
      <c r="B13" s="3">
        <v>12</v>
      </c>
      <c r="C13" s="3">
        <v>183212.96487999996</v>
      </c>
      <c r="D13" s="3">
        <v>-49.92030577198058</v>
      </c>
      <c r="E13" s="3">
        <v>10.924990753491461</v>
      </c>
      <c r="F13" s="3">
        <v>8702225.7092000004</v>
      </c>
      <c r="G13" s="3">
        <v>-14.592253886297357</v>
      </c>
      <c r="H13" s="3">
        <v>16.174267962335076</v>
      </c>
    </row>
    <row r="14" spans="1:8" x14ac:dyDescent="0.3">
      <c r="A14" s="2">
        <v>2019</v>
      </c>
      <c r="B14" s="3">
        <v>1</v>
      </c>
      <c r="C14" s="3">
        <v>12487.30372</v>
      </c>
      <c r="D14" s="3">
        <v>-61.010662939341323</v>
      </c>
      <c r="E14" s="3">
        <v>8.997263889043257</v>
      </c>
      <c r="F14" s="3">
        <v>1985388.17099</v>
      </c>
      <c r="G14" s="3">
        <v>101.11587526912436</v>
      </c>
      <c r="H14" s="3">
        <v>16.179495921623438</v>
      </c>
    </row>
    <row r="15" spans="1:8" x14ac:dyDescent="0.3">
      <c r="A15" s="2">
        <v>2019</v>
      </c>
      <c r="B15" s="3">
        <v>2</v>
      </c>
      <c r="C15" s="3">
        <v>17058.531329999998</v>
      </c>
      <c r="D15" s="3">
        <v>-71.243186421553901</v>
      </c>
      <c r="E15" s="3">
        <v>7.3100817912508402</v>
      </c>
      <c r="F15" s="3">
        <v>2428843.3727700002</v>
      </c>
      <c r="G15" s="3">
        <v>38.903677330964449</v>
      </c>
      <c r="H15" s="3">
        <v>16.171507971499441</v>
      </c>
    </row>
    <row r="16" spans="1:8" x14ac:dyDescent="0.3">
      <c r="A16" s="2">
        <v>2019</v>
      </c>
      <c r="B16" s="3">
        <v>3</v>
      </c>
      <c r="C16" s="3">
        <v>18208.551649999998</v>
      </c>
      <c r="D16" s="3">
        <v>-78.741421107514398</v>
      </c>
      <c r="E16" s="3">
        <v>5.8983822855295767</v>
      </c>
      <c r="F16" s="3">
        <v>3174262.3936200002</v>
      </c>
      <c r="G16" s="3">
        <v>1.1073604627227063</v>
      </c>
      <c r="H16" s="3">
        <v>16.155203502199321</v>
      </c>
    </row>
    <row r="17" spans="1:8" x14ac:dyDescent="0.3">
      <c r="A17" s="2">
        <v>2019</v>
      </c>
      <c r="B17" s="3">
        <v>4</v>
      </c>
      <c r="C17" s="3">
        <v>32835.640950000001</v>
      </c>
      <c r="D17" s="3">
        <v>-64.113486403541373</v>
      </c>
      <c r="E17" s="3">
        <v>4.7916481092245009</v>
      </c>
      <c r="F17" s="3">
        <v>3935507.4650800005</v>
      </c>
      <c r="G17" s="3">
        <v>19.151100526702038</v>
      </c>
      <c r="H17" s="3">
        <v>16.137060526831501</v>
      </c>
    </row>
    <row r="18" spans="1:8" x14ac:dyDescent="0.3">
      <c r="A18" s="2">
        <v>2019</v>
      </c>
      <c r="B18" s="3">
        <v>5</v>
      </c>
      <c r="C18" s="3">
        <v>45643.077190000004</v>
      </c>
      <c r="D18" s="3">
        <v>-51.655954653694721</v>
      </c>
      <c r="E18" s="3">
        <v>4.0134842355561293</v>
      </c>
      <c r="F18" s="3">
        <v>4639073.7710100003</v>
      </c>
      <c r="G18" s="3">
        <v>31.680521804017324</v>
      </c>
      <c r="H18" s="3">
        <v>16.122512069404443</v>
      </c>
    </row>
    <row r="19" spans="1:8" x14ac:dyDescent="0.3">
      <c r="A19" s="2">
        <v>2019</v>
      </c>
      <c r="B19" s="3">
        <v>6</v>
      </c>
      <c r="C19" s="3">
        <v>57267.969280000005</v>
      </c>
      <c r="D19" s="3">
        <v>-40.76666206957119</v>
      </c>
      <c r="E19" s="3">
        <v>3.5827105589593713</v>
      </c>
      <c r="F19" s="3">
        <v>5422597.2123700008</v>
      </c>
      <c r="G19" s="3">
        <v>34.998613899849154</v>
      </c>
      <c r="H19" s="3">
        <v>16.117200462259937</v>
      </c>
    </row>
    <row r="20" spans="1:8" x14ac:dyDescent="0.3">
      <c r="A20" s="2">
        <v>2019</v>
      </c>
      <c r="B20" s="3">
        <v>7</v>
      </c>
      <c r="C20" s="3">
        <v>61337.789810000002</v>
      </c>
      <c r="D20" s="3">
        <v>-38.997262515997086</v>
      </c>
      <c r="E20" s="3">
        <v>3.514281040612937</v>
      </c>
      <c r="F20" s="3">
        <v>6820798.6151700011</v>
      </c>
      <c r="G20" s="3">
        <v>43.914897914116182</v>
      </c>
      <c r="H20" s="3">
        <v>16.127848455082454</v>
      </c>
    </row>
    <row r="21" spans="1:8" x14ac:dyDescent="0.3">
      <c r="A21" s="2">
        <v>2019</v>
      </c>
      <c r="B21" s="3">
        <v>8</v>
      </c>
      <c r="C21" s="3">
        <v>103237.20952999999</v>
      </c>
      <c r="D21" s="3">
        <v>-16.342495944202884</v>
      </c>
      <c r="E21" s="3">
        <v>3.8200698241518887</v>
      </c>
      <c r="F21" s="3">
        <v>7404285.0227300012</v>
      </c>
      <c r="G21" s="3">
        <v>18.212166493288095</v>
      </c>
      <c r="H21" s="3">
        <v>16.162490006822956</v>
      </c>
    </row>
    <row r="22" spans="1:8" x14ac:dyDescent="0.3">
      <c r="A22" s="2">
        <v>2019</v>
      </c>
      <c r="B22" s="3">
        <v>9</v>
      </c>
      <c r="C22" s="3">
        <v>104822.35613999999</v>
      </c>
      <c r="D22" s="3">
        <v>-30.636904396039533</v>
      </c>
      <c r="E22" s="3">
        <v>4.5089988626865249</v>
      </c>
      <c r="F22" s="3">
        <v>7763611.3858600017</v>
      </c>
      <c r="G22" s="3">
        <v>18.160534755345004</v>
      </c>
      <c r="H22" s="3">
        <v>16.231088732644849</v>
      </c>
    </row>
    <row r="23" spans="1:8" x14ac:dyDescent="0.3">
      <c r="A23" s="2">
        <v>2019</v>
      </c>
      <c r="B23" s="3">
        <v>10</v>
      </c>
      <c r="C23" s="3">
        <v>106079.11374999999</v>
      </c>
      <c r="D23" s="3">
        <v>-39.229870656539156</v>
      </c>
      <c r="E23" s="3">
        <v>5.5885899311487854</v>
      </c>
      <c r="F23" s="3">
        <v>8430025.6582100019</v>
      </c>
      <c r="G23" s="3">
        <v>14.026278734393816</v>
      </c>
      <c r="H23" s="3">
        <v>16.343750586356425</v>
      </c>
    </row>
    <row r="24" spans="1:8" x14ac:dyDescent="0.3">
      <c r="A24" s="2">
        <v>2019</v>
      </c>
      <c r="B24" s="3">
        <v>11</v>
      </c>
      <c r="C24" s="3">
        <v>108245.53195999999</v>
      </c>
      <c r="D24" s="3">
        <v>-39.913160538332669</v>
      </c>
      <c r="E24" s="3">
        <v>7.0639241167443103</v>
      </c>
      <c r="F24" s="3">
        <v>8764856.0191200022</v>
      </c>
      <c r="G24" s="3">
        <v>8.8139632507939112</v>
      </c>
      <c r="H24" s="3">
        <v>16.510715511073112</v>
      </c>
    </row>
    <row r="25" spans="1:8" x14ac:dyDescent="0.3">
      <c r="A25" s="2">
        <v>2019</v>
      </c>
      <c r="B25" s="3">
        <v>12</v>
      </c>
      <c r="C25" s="3">
        <v>136001.67520999999</v>
      </c>
      <c r="D25" s="3">
        <v>-25.768531010303896</v>
      </c>
      <c r="E25" s="3">
        <v>8.9369701135823725</v>
      </c>
      <c r="F25" s="3">
        <v>9788768.8695400022</v>
      </c>
      <c r="G25" s="3">
        <v>12.485807615760969</v>
      </c>
      <c r="H25" s="3">
        <v>16.74206251436506</v>
      </c>
    </row>
    <row r="26" spans="1:8" x14ac:dyDescent="0.3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11.206434318226753</v>
      </c>
      <c r="F26" s="3">
        <v>1220237.0793399999</v>
      </c>
      <c r="G26" s="3">
        <v>-38.539118084322169</v>
      </c>
      <c r="H26" s="3">
        <v>17.04733610711768</v>
      </c>
    </row>
    <row r="27" spans="1:8" x14ac:dyDescent="0.3">
      <c r="A27" s="2">
        <v>2020</v>
      </c>
      <c r="B27" s="3">
        <v>2</v>
      </c>
      <c r="C27" s="3">
        <v>7669.9012500000008</v>
      </c>
      <c r="D27" s="3">
        <v>-55.037739758338255</v>
      </c>
      <c r="E27" s="3">
        <v>13.868613022996517</v>
      </c>
      <c r="F27" s="3">
        <v>2381511.7670499999</v>
      </c>
      <c r="G27" s="3">
        <v>-1.9487302578107601</v>
      </c>
      <c r="H27" s="3">
        <v>17.435785226959528</v>
      </c>
    </row>
    <row r="28" spans="1:8" x14ac:dyDescent="0.3">
      <c r="A28" s="2">
        <v>2020</v>
      </c>
      <c r="B28" s="3">
        <v>3</v>
      </c>
      <c r="C28" s="3">
        <v>13517.937900000001</v>
      </c>
      <c r="D28" s="3">
        <v>-25.760498913706829</v>
      </c>
      <c r="E28" s="3">
        <v>16.913810082510981</v>
      </c>
      <c r="F28" s="3">
        <v>2783574.5974099999</v>
      </c>
      <c r="G28" s="3">
        <v>-12.307986793884773</v>
      </c>
      <c r="H28" s="3">
        <v>17.912798641089196</v>
      </c>
    </row>
    <row r="29" spans="1:8" x14ac:dyDescent="0.3">
      <c r="A29" s="2">
        <v>2020</v>
      </c>
      <c r="B29" s="3">
        <v>4</v>
      </c>
      <c r="C29" s="3">
        <v>13795.713210000002</v>
      </c>
      <c r="D29" s="3">
        <v>-57.985552250960403</v>
      </c>
      <c r="E29" s="3">
        <v>20.327544188001873</v>
      </c>
      <c r="F29" s="3">
        <v>2984864.9530799999</v>
      </c>
      <c r="G29" s="3">
        <v>-24.155525569068537</v>
      </c>
      <c r="H29" s="3">
        <v>18.482418969796612</v>
      </c>
    </row>
    <row r="30" spans="1:8" x14ac:dyDescent="0.3">
      <c r="A30" s="2">
        <v>2020</v>
      </c>
      <c r="B30" s="3">
        <v>5</v>
      </c>
      <c r="C30" s="3">
        <v>21950.647120000001</v>
      </c>
      <c r="D30" s="3">
        <v>-51.908047240931431</v>
      </c>
      <c r="E30" s="3">
        <v>24.092370537020631</v>
      </c>
      <c r="F30" s="3">
        <v>3784084.0115899998</v>
      </c>
      <c r="G30" s="3">
        <v>-18.430182437772601</v>
      </c>
      <c r="H30" s="3">
        <v>19.146590167716496</v>
      </c>
    </row>
    <row r="31" spans="1:8" x14ac:dyDescent="0.3">
      <c r="A31" s="2">
        <v>2020</v>
      </c>
      <c r="B31" s="3">
        <v>6</v>
      </c>
      <c r="C31" s="3">
        <v>32508.937160000001</v>
      </c>
      <c r="D31" s="3">
        <v>-43.233647763806303</v>
      </c>
      <c r="E31" s="3">
        <v>28.185405917643763</v>
      </c>
      <c r="F31" s="3">
        <v>4523022.56336</v>
      </c>
      <c r="G31" s="3">
        <v>-16.589368779925163</v>
      </c>
      <c r="H31" s="3">
        <v>19.904295221112818</v>
      </c>
    </row>
    <row r="32" spans="1:8" x14ac:dyDescent="0.3">
      <c r="A32" s="2">
        <v>2020</v>
      </c>
      <c r="B32" s="3">
        <v>7</v>
      </c>
      <c r="C32" s="3">
        <v>37308.744330000001</v>
      </c>
      <c r="D32" s="3">
        <v>-39.174945094096792</v>
      </c>
      <c r="E32" s="3">
        <v>32.578489311157639</v>
      </c>
      <c r="F32" s="3">
        <v>5582636.0887099998</v>
      </c>
      <c r="G32" s="3">
        <v>-18.152750085689807</v>
      </c>
      <c r="H32" s="3">
        <v>20.75190761815194</v>
      </c>
    </row>
    <row r="33" spans="1:8" x14ac:dyDescent="0.3">
      <c r="A33" s="2">
        <v>2020</v>
      </c>
      <c r="B33" s="3">
        <v>8</v>
      </c>
      <c r="C33" s="3">
        <v>43825.040280000001</v>
      </c>
      <c r="D33" s="3">
        <v>-57.549181656963754</v>
      </c>
      <c r="E33" s="3">
        <v>37.238500042342977</v>
      </c>
      <c r="F33" s="3">
        <v>6300458.0054599997</v>
      </c>
      <c r="G33" s="3">
        <v>-14.907948760500499</v>
      </c>
      <c r="H33" s="3">
        <v>21.683266564777931</v>
      </c>
    </row>
    <row r="34" spans="1:8" x14ac:dyDescent="0.3">
      <c r="A34" s="2">
        <v>2020</v>
      </c>
      <c r="B34" s="3">
        <v>9</v>
      </c>
      <c r="C34" s="3">
        <v>47962.708070000001</v>
      </c>
      <c r="D34" s="3">
        <v>-54.243817982929762</v>
      </c>
      <c r="E34" s="3">
        <v>42.127334558591237</v>
      </c>
      <c r="F34" s="3">
        <v>7147320.4375999998</v>
      </c>
      <c r="G34" s="3">
        <v>-7.9381993460216567</v>
      </c>
      <c r="H34" s="3">
        <v>22.689509554594316</v>
      </c>
    </row>
    <row r="35" spans="1:8" x14ac:dyDescent="0.3">
      <c r="A35" s="2">
        <v>2020</v>
      </c>
      <c r="B35" s="3">
        <v>10</v>
      </c>
      <c r="C35" s="3">
        <v>56914.31222</v>
      </c>
      <c r="D35" s="3">
        <v>-46.347296646791605</v>
      </c>
      <c r="E35" s="3">
        <v>47.200306829398102</v>
      </c>
      <c r="F35" s="3">
        <v>8020607.9186399998</v>
      </c>
      <c r="G35" s="3">
        <v>-4.8566606576252891</v>
      </c>
      <c r="H35" s="3">
        <v>23.75923302458482</v>
      </c>
    </row>
    <row r="36" spans="1:8" x14ac:dyDescent="0.3">
      <c r="A36" s="2">
        <v>2020</v>
      </c>
      <c r="B36" s="3">
        <v>11</v>
      </c>
      <c r="C36" s="3">
        <v>87157.632899999997</v>
      </c>
      <c r="D36" s="3">
        <v>-19.481542266144171</v>
      </c>
      <c r="E36" s="3">
        <v>52.406038383110548</v>
      </c>
      <c r="F36" s="3">
        <v>8842176.061449999</v>
      </c>
      <c r="G36" s="3">
        <v>0.88215986847162142</v>
      </c>
      <c r="H36" s="3">
        <v>24.878906487503954</v>
      </c>
    </row>
    <row r="37" spans="1:8" x14ac:dyDescent="0.3">
      <c r="A37" s="2">
        <v>2020</v>
      </c>
      <c r="B37" s="3">
        <v>12</v>
      </c>
      <c r="C37" s="3">
        <v>96551.06620999999</v>
      </c>
      <c r="D37" s="3">
        <v>-29.007443429710978</v>
      </c>
      <c r="E37" s="3">
        <v>57.686654386723049</v>
      </c>
      <c r="F37" s="3">
        <v>10442717.040339999</v>
      </c>
      <c r="G37" s="3">
        <v>6.680596707466524</v>
      </c>
      <c r="H37" s="3">
        <v>26.033012241267194</v>
      </c>
    </row>
    <row r="38" spans="1:8" x14ac:dyDescent="0.3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62.979287814129435</v>
      </c>
      <c r="F38" s="3">
        <v>1066204.8843799999</v>
      </c>
      <c r="G38" s="3">
        <v>-12.623136730389529</v>
      </c>
      <c r="H38" s="3">
        <v>27.204366143052582</v>
      </c>
    </row>
    <row r="39" spans="1:8" x14ac:dyDescent="0.3">
      <c r="A39" s="2">
        <v>2021</v>
      </c>
      <c r="B39" s="3">
        <v>2</v>
      </c>
      <c r="C39" s="3">
        <v>18822.11808</v>
      </c>
      <c r="D39" s="3">
        <v>145.40235221411746</v>
      </c>
      <c r="E39" s="3">
        <v>68.215051215764049</v>
      </c>
      <c r="F39" s="3">
        <v>2041594.04617</v>
      </c>
      <c r="G39" s="3">
        <v>-14.273190902644961</v>
      </c>
      <c r="H39" s="3">
        <v>28.374440132292754</v>
      </c>
    </row>
    <row r="40" spans="1:8" x14ac:dyDescent="0.3">
      <c r="A40" s="2">
        <v>2021</v>
      </c>
      <c r="B40" s="3">
        <v>3</v>
      </c>
      <c r="C40" s="3">
        <v>21939.31292</v>
      </c>
      <c r="D40" s="3">
        <v>62.297778568726805</v>
      </c>
      <c r="E40" s="3">
        <v>73.337875018336561</v>
      </c>
      <c r="F40" s="3">
        <v>3118046.03626</v>
      </c>
      <c r="G40" s="3">
        <v>12.015896364380229</v>
      </c>
      <c r="H40" s="3">
        <v>29.521940349609697</v>
      </c>
    </row>
    <row r="41" spans="1:8" x14ac:dyDescent="0.3">
      <c r="A41" s="2">
        <v>2021</v>
      </c>
      <c r="B41" s="3">
        <v>4</v>
      </c>
      <c r="C41" s="3">
        <v>32373.611210000003</v>
      </c>
      <c r="D41" s="3">
        <v>134.66428097775744</v>
      </c>
      <c r="E41" s="3">
        <v>78.297049877792631</v>
      </c>
      <c r="F41" s="3">
        <v>4931441.6983000003</v>
      </c>
      <c r="G41" s="3">
        <v>65.214901706403211</v>
      </c>
      <c r="H41" s="3">
        <v>30.622611294581297</v>
      </c>
    </row>
    <row r="42" spans="1:8" x14ac:dyDescent="0.3">
      <c r="A42" s="2">
        <v>2021</v>
      </c>
      <c r="B42" s="3">
        <v>5</v>
      </c>
      <c r="C42" s="3">
        <v>50832.088130000004</v>
      </c>
      <c r="D42" s="3">
        <v>131.57443993386923</v>
      </c>
      <c r="E42" s="3">
        <v>83.041099776713381</v>
      </c>
      <c r="F42" s="3">
        <v>6387329.8519100007</v>
      </c>
      <c r="G42" s="3">
        <v>68.794610065387189</v>
      </c>
      <c r="H42" s="3">
        <v>31.650981769286474</v>
      </c>
    </row>
    <row r="43" spans="1:8" x14ac:dyDescent="0.3">
      <c r="A43" s="2">
        <v>2021</v>
      </c>
      <c r="B43" s="3">
        <v>6</v>
      </c>
      <c r="C43" s="3">
        <v>68148.106809999997</v>
      </c>
      <c r="D43" s="3">
        <v>109.62883675524013</v>
      </c>
      <c r="E43" s="3">
        <v>87.522463088728543</v>
      </c>
      <c r="F43" s="3">
        <v>8027613.519270001</v>
      </c>
      <c r="G43" s="3">
        <v>77.483384325780563</v>
      </c>
      <c r="H43" s="3">
        <v>32.58398281819386</v>
      </c>
    </row>
    <row r="44" spans="1:8" x14ac:dyDescent="0.3">
      <c r="A44" s="2">
        <v>2021</v>
      </c>
      <c r="B44" s="3">
        <v>7</v>
      </c>
      <c r="C44" s="3">
        <v>88765.267739999996</v>
      </c>
      <c r="D44" s="3">
        <v>137.9208127586962</v>
      </c>
      <c r="E44" s="3">
        <v>91.696948558312116</v>
      </c>
      <c r="F44" s="3">
        <v>10128368.756980002</v>
      </c>
      <c r="G44" s="3">
        <v>81.426275974947188</v>
      </c>
      <c r="H44" s="3">
        <v>33.401124904403765</v>
      </c>
    </row>
    <row r="45" spans="1:8" x14ac:dyDescent="0.3">
      <c r="A45" s="2">
        <v>2021</v>
      </c>
      <c r="B45" s="3">
        <v>8</v>
      </c>
      <c r="C45" s="3">
        <v>141739.06401999999</v>
      </c>
      <c r="D45" s="3">
        <v>223.4202709556528</v>
      </c>
      <c r="E45" s="3">
        <v>95.521900094776043</v>
      </c>
      <c r="F45" s="3">
        <v>12179766.121210001</v>
      </c>
      <c r="G45" s="3">
        <v>93.315567069171351</v>
      </c>
      <c r="H45" s="3">
        <v>34.085036505010081</v>
      </c>
    </row>
    <row r="46" spans="1:8" x14ac:dyDescent="0.3">
      <c r="A46" s="2">
        <v>2021</v>
      </c>
      <c r="B46" s="3">
        <v>9</v>
      </c>
      <c r="C46" s="3">
        <v>160658.77648</v>
      </c>
      <c r="D46" s="3">
        <v>234.96602453206722</v>
      </c>
      <c r="E46" s="3">
        <v>98.957871598001731</v>
      </c>
      <c r="F46" s="3">
        <v>13733547.691770002</v>
      </c>
      <c r="G46" s="3">
        <v>92.149600842320595</v>
      </c>
      <c r="H46" s="3">
        <v>34.621681177042149</v>
      </c>
    </row>
    <row r="47" spans="1:8" x14ac:dyDescent="0.3">
      <c r="A47" s="2">
        <v>2021</v>
      </c>
      <c r="B47" s="3">
        <v>10</v>
      </c>
      <c r="C47" s="3">
        <v>174419.38238</v>
      </c>
      <c r="D47" s="3">
        <v>206.45961547560981</v>
      </c>
      <c r="E47" s="3">
        <v>101.97429879918036</v>
      </c>
      <c r="F47" s="3">
        <v>15760880.563740002</v>
      </c>
      <c r="G47" s="3">
        <v>96.504812647823172</v>
      </c>
      <c r="H47" s="3">
        <v>35.001135708818488</v>
      </c>
    </row>
    <row r="48" spans="1:8" x14ac:dyDescent="0.3">
      <c r="A48" s="2">
        <v>2021</v>
      </c>
      <c r="B48" s="3">
        <v>11</v>
      </c>
      <c r="C48" s="3">
        <v>247070.74095000001</v>
      </c>
      <c r="D48" s="3">
        <v>183.47573554857294</v>
      </c>
      <c r="E48" s="3">
        <v>104.55006244012357</v>
      </c>
      <c r="F48" s="3">
        <v>17428208.857250001</v>
      </c>
      <c r="G48" s="3">
        <v>97.103164833295665</v>
      </c>
      <c r="H48" s="3">
        <v>35.217471883078822</v>
      </c>
    </row>
    <row r="49" spans="1:8" x14ac:dyDescent="0.3">
      <c r="A49" s="2">
        <v>2021</v>
      </c>
      <c r="B49" s="3">
        <v>12</v>
      </c>
      <c r="C49" s="3">
        <v>354772.16925000004</v>
      </c>
      <c r="D49" s="3">
        <v>267.4451077302092</v>
      </c>
      <c r="E49" s="3">
        <v>106.67129918741216</v>
      </c>
      <c r="F49" s="3">
        <v>19527708.386710003</v>
      </c>
      <c r="G49" s="3">
        <v>86.998348334776026</v>
      </c>
      <c r="H49" s="3">
        <v>35.269032571239194</v>
      </c>
    </row>
    <row r="50" spans="1:8" x14ac:dyDescent="0.3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108.32962665714835</v>
      </c>
      <c r="F50" s="3">
        <v>2080394.3302800001</v>
      </c>
      <c r="G50" s="3">
        <v>95.121440612209639</v>
      </c>
      <c r="H50" s="3">
        <v>35.158458262281627</v>
      </c>
    </row>
    <row r="51" spans="1:8" x14ac:dyDescent="0.3">
      <c r="A51" s="2">
        <v>2022</v>
      </c>
      <c r="B51" s="3">
        <v>2</v>
      </c>
      <c r="C51" s="3">
        <v>48386.820219999994</v>
      </c>
      <c r="D51" s="3">
        <v>157.07425707532269</v>
      </c>
      <c r="E51" s="3">
        <v>109.52782731324982</v>
      </c>
      <c r="F51" s="3">
        <v>3184666.7041500001</v>
      </c>
      <c r="G51" s="3">
        <v>55.989223720767953</v>
      </c>
      <c r="H51" s="3">
        <v>34.891981758782833</v>
      </c>
    </row>
    <row r="52" spans="1:8" x14ac:dyDescent="0.3">
      <c r="A52" s="2">
        <v>2022</v>
      </c>
      <c r="B52" s="3">
        <v>3</v>
      </c>
      <c r="C52" s="3">
        <v>65905.092789999995</v>
      </c>
      <c r="D52" s="3">
        <v>200.39725049876353</v>
      </c>
      <c r="E52" s="3">
        <v>110.27277142723574</v>
      </c>
      <c r="F52" s="3">
        <v>4753328.3796899999</v>
      </c>
      <c r="G52" s="3">
        <v>52.445740839396663</v>
      </c>
      <c r="H52" s="3">
        <v>34.479999959316039</v>
      </c>
    </row>
    <row r="53" spans="1:8" x14ac:dyDescent="0.3">
      <c r="A53" s="2">
        <v>2022</v>
      </c>
      <c r="B53" s="3">
        <v>4</v>
      </c>
      <c r="C53" s="3">
        <v>85163.439829999988</v>
      </c>
      <c r="D53" s="3">
        <v>163.06438066969045</v>
      </c>
      <c r="E53" s="3">
        <v>110.57463110602545</v>
      </c>
      <c r="F53" s="3">
        <v>6233542.51719</v>
      </c>
      <c r="G53" s="3">
        <v>26.404059878450337</v>
      </c>
      <c r="H53" s="3">
        <v>33.934374848701829</v>
      </c>
    </row>
    <row r="54" spans="1:8" x14ac:dyDescent="0.3">
      <c r="A54" s="2">
        <v>2022</v>
      </c>
      <c r="B54" s="3">
        <v>5</v>
      </c>
      <c r="C54" s="3">
        <v>106602.19926999998</v>
      </c>
      <c r="D54" s="3">
        <v>109.7143815878098</v>
      </c>
      <c r="E54" s="3">
        <v>110.44983710091823</v>
      </c>
      <c r="F54" s="3">
        <v>8229443.1198500004</v>
      </c>
      <c r="G54" s="3">
        <v>28.840114893849634</v>
      </c>
      <c r="H54" s="3">
        <v>33.268216032655239</v>
      </c>
    </row>
    <row r="55" spans="1:8" x14ac:dyDescent="0.3">
      <c r="A55" s="2">
        <v>2022</v>
      </c>
      <c r="B55" s="3">
        <v>6</v>
      </c>
      <c r="C55" s="3">
        <v>134676.07592999999</v>
      </c>
      <c r="D55" s="3">
        <v>97.62262259974878</v>
      </c>
      <c r="E55" s="3">
        <v>109.91846528471083</v>
      </c>
      <c r="F55" s="3">
        <v>10343145.722270001</v>
      </c>
      <c r="G55" s="3">
        <v>28.844589957421917</v>
      </c>
      <c r="H55" s="3">
        <v>32.494110178351697</v>
      </c>
    </row>
    <row r="56" spans="1:8" x14ac:dyDescent="0.3">
      <c r="A56" s="2">
        <v>2022</v>
      </c>
      <c r="B56" s="3">
        <v>7</v>
      </c>
      <c r="C56" s="3">
        <v>153794.89421999999</v>
      </c>
      <c r="D56" s="3">
        <v>73.260215550159273</v>
      </c>
      <c r="E56" s="3">
        <v>109.00054045690047</v>
      </c>
      <c r="F56" s="3">
        <v>12465993.89731</v>
      </c>
      <c r="G56" s="3">
        <v>23.079976612413677</v>
      </c>
      <c r="H56" s="3">
        <v>31.624336445943097</v>
      </c>
    </row>
    <row r="57" spans="1:8" x14ac:dyDescent="0.3">
      <c r="A57" s="2">
        <v>2022</v>
      </c>
      <c r="B57" s="3">
        <v>8</v>
      </c>
      <c r="C57" s="3">
        <v>272874.37718999997</v>
      </c>
      <c r="D57" s="3">
        <v>92.51882258196386</v>
      </c>
      <c r="E57" s="3">
        <v>107.71523353902008</v>
      </c>
      <c r="F57" s="3">
        <v>15199393.22803</v>
      </c>
      <c r="G57" s="3">
        <v>24.79216001990039</v>
      </c>
      <c r="H57" s="3">
        <v>30.6709205566771</v>
      </c>
    </row>
    <row r="58" spans="1:8" x14ac:dyDescent="0.3">
      <c r="A58" s="2">
        <v>2022</v>
      </c>
      <c r="B58" s="3">
        <v>9</v>
      </c>
      <c r="C58" s="3">
        <v>317627.11718999996</v>
      </c>
      <c r="D58" s="3">
        <v>97.7029354692867</v>
      </c>
      <c r="E58" s="3">
        <v>106.0792334855952</v>
      </c>
      <c r="F58" s="3">
        <v>16707277.472999999</v>
      </c>
      <c r="G58" s="3">
        <v>21.653034219352097</v>
      </c>
      <c r="H58" s="3">
        <v>29.645294873479582</v>
      </c>
    </row>
    <row r="59" spans="1:8" x14ac:dyDescent="0.3">
      <c r="A59" s="2">
        <v>2022</v>
      </c>
      <c r="B59" s="3">
        <v>10</v>
      </c>
      <c r="C59" s="3">
        <v>336283.33718999999</v>
      </c>
      <c r="D59" s="3">
        <v>92.801586957436854</v>
      </c>
      <c r="E59" s="3">
        <v>104.1081739448349</v>
      </c>
      <c r="F59" s="3">
        <v>19200118.663489997</v>
      </c>
      <c r="G59" s="3">
        <v>21.821357543070398</v>
      </c>
      <c r="H59" s="3">
        <v>28.558483512016931</v>
      </c>
    </row>
    <row r="60" spans="1:8" x14ac:dyDescent="0.3">
      <c r="A60" s="2">
        <v>2022</v>
      </c>
      <c r="B60" s="3">
        <v>11</v>
      </c>
      <c r="C60" s="3">
        <v>377375.53719</v>
      </c>
      <c r="D60" s="3">
        <v>52.739873503018273</v>
      </c>
      <c r="E60" s="3">
        <v>101.81710687758606</v>
      </c>
      <c r="F60" s="3">
        <v>21791190.738239996</v>
      </c>
      <c r="G60" s="3">
        <v>25.034023385455505</v>
      </c>
      <c r="H60" s="3">
        <v>27.420955569854556</v>
      </c>
    </row>
    <row r="61" spans="1:8" x14ac:dyDescent="0.3">
      <c r="A61" s="2">
        <v>2022</v>
      </c>
      <c r="B61" s="3">
        <v>12</v>
      </c>
      <c r="C61" s="3">
        <v>402096.24719000002</v>
      </c>
      <c r="D61" s="3">
        <v>13.339287024696622</v>
      </c>
      <c r="E61" s="3">
        <v>99.220299065043605</v>
      </c>
      <c r="F61" s="3">
        <v>24909073.286979996</v>
      </c>
      <c r="G61" s="3">
        <v>27.557585322875845</v>
      </c>
      <c r="H61" s="3">
        <v>26.2427122885878</v>
      </c>
    </row>
    <row r="62" spans="1:8" x14ac:dyDescent="0.3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96.328609147195934</v>
      </c>
      <c r="F62" s="3">
        <v>1708702.96267</v>
      </c>
      <c r="G62" s="3">
        <v>-17.866390145370858</v>
      </c>
      <c r="H62" s="3">
        <v>25.033589150632533</v>
      </c>
    </row>
    <row r="63" spans="1:8" x14ac:dyDescent="0.3">
      <c r="A63" s="2">
        <v>2023</v>
      </c>
      <c r="B63" s="3">
        <v>2</v>
      </c>
      <c r="C63" s="3">
        <v>147423.52065000002</v>
      </c>
      <c r="D63" s="3">
        <v>204.67701737727464</v>
      </c>
      <c r="E63" s="3">
        <v>93.146931804861921</v>
      </c>
      <c r="F63" s="3">
        <v>3093147.7607800001</v>
      </c>
      <c r="G63" s="3">
        <v>-2.8737369361365173</v>
      </c>
      <c r="H63" s="3">
        <v>23.803512949032005</v>
      </c>
    </row>
    <row r="64" spans="1:8" x14ac:dyDescent="0.3">
      <c r="A64" s="2">
        <v>2023</v>
      </c>
      <c r="B64" s="3">
        <v>3</v>
      </c>
      <c r="C64" s="3">
        <v>155938.03394000002</v>
      </c>
      <c r="D64" s="3">
        <v>136.60999072845706</v>
      </c>
      <c r="E64" s="3">
        <v>89.6786713645091</v>
      </c>
      <c r="F64" s="3">
        <v>5284116.4401600007</v>
      </c>
      <c r="G64" s="3">
        <v>11.166660875733925</v>
      </c>
      <c r="H64" s="3">
        <v>22.559431311600573</v>
      </c>
    </row>
    <row r="65" spans="1:8" x14ac:dyDescent="0.3">
      <c r="A65" s="2">
        <v>2023</v>
      </c>
      <c r="B65" s="3">
        <v>4</v>
      </c>
      <c r="C65" s="3">
        <v>170123.19286000001</v>
      </c>
      <c r="D65" s="3">
        <v>99.760828354976553</v>
      </c>
      <c r="E65" s="3">
        <v>85.93497729743639</v>
      </c>
      <c r="F65" s="3">
        <v>7099706.7099100007</v>
      </c>
      <c r="G65" s="3">
        <v>13.895215927883919</v>
      </c>
      <c r="H65" s="3">
        <v>21.306439279355015</v>
      </c>
    </row>
    <row r="66" spans="1:8" x14ac:dyDescent="0.3">
      <c r="A66" s="2">
        <v>2023</v>
      </c>
      <c r="B66" s="3">
        <v>5</v>
      </c>
      <c r="C66" s="3">
        <v>395264.95928000001</v>
      </c>
      <c r="D66" s="3">
        <v>270.78499504393955</v>
      </c>
      <c r="E66" s="3">
        <v>81.930258194343011</v>
      </c>
      <c r="F66" s="3">
        <v>9761062.4423900004</v>
      </c>
      <c r="G66" s="3">
        <v>18.611457667720256</v>
      </c>
      <c r="H66" s="3">
        <v>20.048840728698508</v>
      </c>
    </row>
    <row r="67" spans="1:8" x14ac:dyDescent="0.3">
      <c r="A67" s="2">
        <v>2023</v>
      </c>
      <c r="B67" s="3">
        <v>6</v>
      </c>
      <c r="C67" s="3">
        <v>402752.36037000001</v>
      </c>
      <c r="D67" s="3">
        <v>199.05263989079759</v>
      </c>
      <c r="E67" s="3">
        <v>77.679882774473839</v>
      </c>
      <c r="F67" s="3">
        <v>12121657.512970001</v>
      </c>
      <c r="G67" s="3">
        <v>17.195076222030359</v>
      </c>
      <c r="H67" s="3">
        <v>18.790424867745934</v>
      </c>
    </row>
    <row r="68" spans="1:8" x14ac:dyDescent="0.3">
      <c r="A68" s="2">
        <v>2023</v>
      </c>
      <c r="B68" s="3">
        <v>7</v>
      </c>
      <c r="C68" s="3">
        <v>424468.40265</v>
      </c>
      <c r="D68" s="3">
        <v>175.99642029910819</v>
      </c>
      <c r="E68" s="3">
        <v>73.212334669354988</v>
      </c>
      <c r="F68" s="3">
        <v>14382344.924970001</v>
      </c>
      <c r="G68" s="3">
        <v>15.37262927806764</v>
      </c>
      <c r="H68" s="3">
        <v>17.534881086344047</v>
      </c>
    </row>
    <row r="69" spans="1:8" x14ac:dyDescent="0.3">
      <c r="A69" s="2">
        <v>2023</v>
      </c>
      <c r="B69" s="3">
        <v>8</v>
      </c>
      <c r="C69" s="3">
        <v>431299.96220000001</v>
      </c>
      <c r="D69" s="3">
        <v>58.058065634975222</v>
      </c>
      <c r="E69" s="3">
        <v>68.56452617420122</v>
      </c>
      <c r="F69" s="3">
        <v>15863729.929070001</v>
      </c>
      <c r="G69" s="3">
        <v>4.3708106703553407</v>
      </c>
      <c r="H69" s="3">
        <v>16.285787986239214</v>
      </c>
    </row>
    <row r="70" spans="1:8" x14ac:dyDescent="0.3">
      <c r="A70" s="2">
        <v>2023</v>
      </c>
      <c r="B70" s="3">
        <v>9</v>
      </c>
      <c r="C70" s="3">
        <v>448778.36875000002</v>
      </c>
      <c r="D70" s="3">
        <v>41.290949186037949</v>
      </c>
      <c r="E70" s="3">
        <v>63.780507367951586</v>
      </c>
      <c r="F70" s="3">
        <v>17106552.256030001</v>
      </c>
      <c r="G70" s="3">
        <v>2.3898255336649132</v>
      </c>
      <c r="H70" s="3">
        <v>15.04657401280223</v>
      </c>
    </row>
    <row r="71" spans="1:8" x14ac:dyDescent="0.3">
      <c r="A71" s="2">
        <v>2023</v>
      </c>
      <c r="B71" s="3">
        <v>10</v>
      </c>
      <c r="C71" s="3">
        <v>453958.60762000002</v>
      </c>
      <c r="D71" s="3">
        <v>34.992893615633868</v>
      </c>
      <c r="E71" s="3">
        <v>58.903598714229922</v>
      </c>
      <c r="F71" s="3">
        <v>18641774.952470001</v>
      </c>
      <c r="G71" s="3">
        <v>-2.9080221888509228</v>
      </c>
      <c r="H71" s="3">
        <v>13.819840182423619</v>
      </c>
    </row>
    <row r="72" spans="1:8" x14ac:dyDescent="0.3">
      <c r="A72" s="2">
        <v>2023</v>
      </c>
      <c r="B72" s="3">
        <v>11</v>
      </c>
      <c r="C72" s="3">
        <v>465046.51126</v>
      </c>
      <c r="D72" s="3">
        <v>23.231758667456926</v>
      </c>
      <c r="E72" s="3">
        <v>53.975558901786314</v>
      </c>
      <c r="F72" s="3">
        <v>20079265.328600001</v>
      </c>
      <c r="G72" s="3">
        <v>-7.8560434361021114</v>
      </c>
      <c r="H72" s="3">
        <v>12.607308570627294</v>
      </c>
    </row>
    <row r="73" spans="1:8" x14ac:dyDescent="0.3">
      <c r="A73" s="2">
        <v>2023</v>
      </c>
      <c r="B73" s="3">
        <v>12</v>
      </c>
      <c r="C73" s="3">
        <v>499588.27986999997</v>
      </c>
      <c r="D73" s="3">
        <v>24.245944437758627</v>
      </c>
      <c r="E73" s="3">
        <v>49.036486153738998</v>
      </c>
      <c r="F73" s="3">
        <v>22262837.378200002</v>
      </c>
      <c r="G73" s="3">
        <v>-10.623582331997817</v>
      </c>
      <c r="H73" s="3">
        <v>11.409539595828058</v>
      </c>
    </row>
    <row r="74" spans="1:8" x14ac:dyDescent="0.3">
      <c r="A74" s="2">
        <v>2024</v>
      </c>
      <c r="B74" s="3">
        <v>1</v>
      </c>
      <c r="C74" s="3">
        <v>13260</v>
      </c>
      <c r="D74" s="3">
        <v>-73.754998765738762</v>
      </c>
      <c r="E74" s="3">
        <v>44.124343707078829</v>
      </c>
      <c r="F74" s="3">
        <v>1966196</v>
      </c>
      <c r="G74" s="3">
        <v>15.069502596732454</v>
      </c>
      <c r="H74" s="3">
        <v>10.225672610329129</v>
      </c>
    </row>
    <row r="75" spans="1:8" x14ac:dyDescent="0.3">
      <c r="A75" s="2">
        <v>2024</v>
      </c>
      <c r="B75" s="3">
        <v>2</v>
      </c>
      <c r="C75" s="3">
        <v>53798</v>
      </c>
      <c r="D75" s="3">
        <v>-63.507858337122137</v>
      </c>
      <c r="E75" s="3">
        <v>39.275373233399712</v>
      </c>
      <c r="F75" s="3">
        <v>3670466</v>
      </c>
      <c r="G75" s="3">
        <v>18.66442484708255</v>
      </c>
      <c r="H75" s="3">
        <v>9.0533168885220743</v>
      </c>
    </row>
    <row r="76" spans="1:8" x14ac:dyDescent="0.3">
      <c r="A76" s="2">
        <v>2024</v>
      </c>
      <c r="B76" s="3">
        <v>3</v>
      </c>
      <c r="C76" s="3">
        <v>72081</v>
      </c>
      <c r="D76" s="3">
        <v>-53.775869697232125</v>
      </c>
      <c r="E76" s="3">
        <v>34.51763033884604</v>
      </c>
      <c r="F76" s="3">
        <v>6160540</v>
      </c>
      <c r="G76" s="3">
        <v>16.586000133892998</v>
      </c>
      <c r="H76" s="3">
        <v>7.8904180818808465</v>
      </c>
    </row>
    <row r="77" spans="1:8" x14ac:dyDescent="0.3">
      <c r="A77" s="2">
        <v>2024</v>
      </c>
      <c r="B77" s="3">
        <v>4</v>
      </c>
      <c r="C77" s="3">
        <v>93037</v>
      </c>
      <c r="D77" s="3">
        <v>-45.311983371624578</v>
      </c>
      <c r="E77" s="3">
        <v>29.872032905147591</v>
      </c>
      <c r="F77" s="3">
        <v>7972601</v>
      </c>
      <c r="G77" s="3">
        <v>12.294793654948943</v>
      </c>
      <c r="H77" s="3">
        <v>6.7355892799320767</v>
      </c>
    </row>
    <row r="78" spans="1:8" x14ac:dyDescent="0.3">
      <c r="A78" s="2">
        <v>2024</v>
      </c>
      <c r="B78" s="3">
        <v>5</v>
      </c>
      <c r="C78" s="3">
        <v>135091</v>
      </c>
      <c r="D78" s="3">
        <v>-65.822672405346339</v>
      </c>
      <c r="E78" s="3">
        <v>25.353367320976091</v>
      </c>
      <c r="F78" s="3">
        <v>9862030</v>
      </c>
      <c r="G78" s="3">
        <v>1.0343910635334241</v>
      </c>
      <c r="H78" s="3">
        <v>5.5880474320671194</v>
      </c>
    </row>
    <row r="79" spans="1:8" x14ac:dyDescent="0.3">
      <c r="A79" s="2">
        <v>2024</v>
      </c>
      <c r="B79" s="3">
        <v>6</v>
      </c>
      <c r="C79" s="3">
        <v>150650</v>
      </c>
      <c r="D79" s="3">
        <v>-62.594880918487718</v>
      </c>
      <c r="E79" s="3">
        <v>20.971198862761817</v>
      </c>
      <c r="F79" s="3">
        <v>11799463.91</v>
      </c>
      <c r="G79" s="3">
        <v>-2.6579995567871606</v>
      </c>
      <c r="H79" s="3">
        <v>4.4473955435367065</v>
      </c>
    </row>
    <row r="80" spans="1:8" x14ac:dyDescent="0.3">
      <c r="A80" s="2">
        <v>2024</v>
      </c>
      <c r="B80" s="3">
        <v>7</v>
      </c>
      <c r="C80" s="3">
        <v>159680</v>
      </c>
      <c r="D80" s="3">
        <v>-62.381181024759137</v>
      </c>
      <c r="E80" s="3">
        <v>16.728761137509611</v>
      </c>
      <c r="F80" s="3">
        <v>14587934.789999999</v>
      </c>
      <c r="G80" s="3">
        <v>1.4294599809872688</v>
      </c>
      <c r="H80" s="3">
        <v>3.3129203934548657</v>
      </c>
    </row>
    <row r="81" spans="1:8" x14ac:dyDescent="0.3">
      <c r="A81" s="2">
        <v>2024</v>
      </c>
      <c r="B81" s="3">
        <v>8</v>
      </c>
      <c r="C81" s="3">
        <v>192443</v>
      </c>
      <c r="D81" s="3">
        <v>-55.380705572433733</v>
      </c>
      <c r="E81" s="3">
        <v>12.62348455223951</v>
      </c>
      <c r="F81" s="3">
        <v>16290072.59</v>
      </c>
      <c r="G81" s="3">
        <v>2.6875310083836812</v>
      </c>
      <c r="H81" s="3">
        <v>2.1834153307203246</v>
      </c>
    </row>
    <row r="82" spans="1:8" x14ac:dyDescent="0.3">
      <c r="A82" s="2">
        <v>2024</v>
      </c>
      <c r="B82" s="3">
        <v>9</v>
      </c>
      <c r="C82" s="3">
        <v>204546</v>
      </c>
      <c r="D82" s="3">
        <v>-54.421600004980185</v>
      </c>
      <c r="E82" s="3">
        <v>8.6473057679880583</v>
      </c>
      <c r="F82" s="3">
        <v>17739289.41</v>
      </c>
      <c r="G82" s="3">
        <v>3.6987999948789207</v>
      </c>
      <c r="H82" s="3">
        <v>1.0575429083698342</v>
      </c>
    </row>
    <row r="83" spans="1:8" x14ac:dyDescent="0.3">
      <c r="A83" s="2">
        <v>2024</v>
      </c>
      <c r="B83" s="3">
        <v>10</v>
      </c>
      <c r="C83" s="3">
        <v>218253</v>
      </c>
      <c r="D83" s="3">
        <v>-51.922268608530196</v>
      </c>
      <c r="E83" s="3">
        <v>4.7874389325886932</v>
      </c>
      <c r="F83" s="3">
        <v>19436592.510000002</v>
      </c>
      <c r="G83" s="3">
        <v>4.2636366953066718</v>
      </c>
      <c r="H83" s="3">
        <v>-6.5999312526683396E-2</v>
      </c>
    </row>
    <row r="84" spans="1:8" x14ac:dyDescent="0.3">
      <c r="A84" s="2">
        <v>2024</v>
      </c>
      <c r="B84" s="3">
        <v>11</v>
      </c>
      <c r="C84" s="3">
        <v>262707</v>
      </c>
      <c r="D84" s="3">
        <v>-43.509521383523563</v>
      </c>
      <c r="E84" s="3">
        <v>1.0267184087517338</v>
      </c>
      <c r="F84" s="3">
        <v>21581444.800000001</v>
      </c>
      <c r="G84" s="3">
        <v>7.4812471811922521</v>
      </c>
      <c r="H84" s="3">
        <v>-1.1883303502682985</v>
      </c>
    </row>
    <row r="85" spans="1:8" x14ac:dyDescent="0.3">
      <c r="A85" s="2">
        <v>2024</v>
      </c>
      <c r="B85" s="3">
        <v>12</v>
      </c>
      <c r="C85" s="3">
        <v>317167.90724999999</v>
      </c>
      <c r="D85" s="3">
        <v>-36.51414173836671</v>
      </c>
      <c r="E85" s="3">
        <v>-2.6559596149473004</v>
      </c>
      <c r="F85" s="3">
        <v>23966969.130000003</v>
      </c>
      <c r="G85" s="3">
        <v>7.6546027033764563</v>
      </c>
      <c r="H85" s="3">
        <v>-2.3102685539868704</v>
      </c>
    </row>
    <row r="86" spans="1:8" x14ac:dyDescent="0.3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-6.2847917443629093</v>
      </c>
      <c r="F86" s="3">
        <v>1673687.8</v>
      </c>
      <c r="G86" s="3">
        <v>-14.87685866515851</v>
      </c>
      <c r="H86" s="3">
        <v>-3.4320302188190182</v>
      </c>
    </row>
    <row r="87" spans="1:8" x14ac:dyDescent="0.3">
      <c r="A87" s="2">
        <v>2025</v>
      </c>
      <c r="B87" s="3">
        <v>2</v>
      </c>
      <c r="C87" s="3">
        <v>64577.741210000007</v>
      </c>
      <c r="D87" s="3">
        <v>20.037438585077517</v>
      </c>
      <c r="E87" s="3">
        <v>-9.8863258479970533</v>
      </c>
      <c r="F87" s="3">
        <v>3632532.1</v>
      </c>
      <c r="G87" s="3">
        <v>-1.0334900255171919</v>
      </c>
      <c r="H87" s="3">
        <v>-4.5531396349529327</v>
      </c>
    </row>
    <row r="88" spans="1:8" x14ac:dyDescent="0.3">
      <c r="A88" s="2">
        <v>2025</v>
      </c>
      <c r="B88" s="3">
        <v>3</v>
      </c>
      <c r="C88" s="3">
        <v>116012.94121</v>
      </c>
      <c r="D88" s="3">
        <v>60.948018493084177</v>
      </c>
      <c r="E88" s="3">
        <v>-13.472769330663228</v>
      </c>
      <c r="F88" s="3">
        <v>5647873.7300000004</v>
      </c>
      <c r="G88" s="3">
        <v>-8.321774876877674</v>
      </c>
      <c r="H88" s="3">
        <v>-5.6739158723300234</v>
      </c>
    </row>
    <row r="89" spans="1:8" x14ac:dyDescent="0.3">
      <c r="A89" s="2">
        <v>2025</v>
      </c>
      <c r="B89" s="3">
        <v>4</v>
      </c>
      <c r="C89" s="3">
        <v>143637.80121000001</v>
      </c>
      <c r="D89" s="3">
        <v>54.387825499532447</v>
      </c>
      <c r="E89" s="3">
        <v>-17.054251557978187</v>
      </c>
      <c r="F89" s="3">
        <v>7727713.2300000004</v>
      </c>
      <c r="G89" s="3">
        <v>-3.0716170293734746</v>
      </c>
      <c r="H89" s="3">
        <v>-6.7944335807799332</v>
      </c>
    </row>
    <row r="90" spans="1:8" x14ac:dyDescent="0.3">
      <c r="B90" s="3"/>
      <c r="C90" s="3"/>
      <c r="D90" s="3"/>
      <c r="E90" s="3"/>
      <c r="F90" s="3"/>
      <c r="G90" s="3"/>
      <c r="H90" s="3"/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F99" sqref="F99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-0.42936704192483766</v>
      </c>
      <c r="H2" s="5">
        <v>0.84132676996699829</v>
      </c>
    </row>
    <row r="3" spans="1:8" x14ac:dyDescent="0.3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-0.45159923401734309</v>
      </c>
      <c r="H3" s="5">
        <v>0.81943774910329392</v>
      </c>
    </row>
    <row r="4" spans="1:8" x14ac:dyDescent="0.3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-0.47213100050064749</v>
      </c>
      <c r="H4" s="5">
        <v>0.79815368556360367</v>
      </c>
    </row>
    <row r="5" spans="1:8" x14ac:dyDescent="0.3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-0.49104530303742389</v>
      </c>
      <c r="H5" s="5">
        <v>0.77733963981653942</v>
      </c>
    </row>
    <row r="6" spans="1:8" x14ac:dyDescent="0.3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-0.50839198610497738</v>
      </c>
      <c r="H6" s="5">
        <v>0.75689500330089721</v>
      </c>
    </row>
    <row r="7" spans="1:8" x14ac:dyDescent="0.3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-0.524214990607617</v>
      </c>
      <c r="H7" s="5">
        <v>0.73672468645033407</v>
      </c>
    </row>
    <row r="8" spans="1:8" x14ac:dyDescent="0.3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-0.53855491069446704</v>
      </c>
      <c r="H8" s="5">
        <v>0.71674085962578193</v>
      </c>
    </row>
    <row r="9" spans="1:8" x14ac:dyDescent="0.3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-0.55143214787744832</v>
      </c>
      <c r="H9" s="5">
        <v>0.69689678017720791</v>
      </c>
    </row>
    <row r="10" spans="1:8" x14ac:dyDescent="0.3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-0.56286237991624488</v>
      </c>
      <c r="H10" s="5">
        <v>0.67715733045594906</v>
      </c>
    </row>
    <row r="11" spans="1:8" x14ac:dyDescent="0.3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-0.57285577532082288</v>
      </c>
      <c r="H11" s="5">
        <v>0.65750606823434443</v>
      </c>
    </row>
    <row r="12" spans="1:8" x14ac:dyDescent="0.3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-0.58140624121703866</v>
      </c>
      <c r="H12" s="5">
        <v>0.63795878606271328</v>
      </c>
    </row>
    <row r="13" spans="1:8" x14ac:dyDescent="0.3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-0.58848839157836652</v>
      </c>
      <c r="H13" s="5">
        <v>0.61855437145554626</v>
      </c>
    </row>
    <row r="14" spans="1:8" x14ac:dyDescent="0.3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-0.59405003898229813</v>
      </c>
      <c r="H14" s="5">
        <v>0.59937236420267803</v>
      </c>
    </row>
    <row r="15" spans="1:8" x14ac:dyDescent="0.3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-0.59800144947152767</v>
      </c>
      <c r="H15" s="5">
        <v>0.58056290724916571</v>
      </c>
    </row>
    <row r="16" spans="1:8" x14ac:dyDescent="0.3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-0.60022984364914289</v>
      </c>
      <c r="H16" s="5">
        <v>0.5623050538635932</v>
      </c>
    </row>
    <row r="17" spans="1:8" x14ac:dyDescent="0.3">
      <c r="A17" s="2">
        <v>2019</v>
      </c>
      <c r="B17" s="5">
        <v>4</v>
      </c>
      <c r="C17" s="5">
        <v>41806</v>
      </c>
      <c r="D17" s="5">
        <v>-0.90781957382256584</v>
      </c>
      <c r="E17" s="5">
        <v>3276714</v>
      </c>
      <c r="F17" s="5">
        <v>0.45399850700740263</v>
      </c>
      <c r="G17" s="5">
        <v>-0.60062256058304719</v>
      </c>
      <c r="H17" s="5">
        <v>0.54479183482035731</v>
      </c>
    </row>
    <row r="18" spans="1:8" x14ac:dyDescent="0.3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-0.59909693064626102</v>
      </c>
      <c r="H18" s="5">
        <v>0.52822106847980577</v>
      </c>
    </row>
    <row r="19" spans="1:8" x14ac:dyDescent="0.3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-0.59559161733772414</v>
      </c>
      <c r="H19" s="5">
        <v>0.51278426811007705</v>
      </c>
    </row>
    <row r="20" spans="1:8" x14ac:dyDescent="0.3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-0.59006426997846628</v>
      </c>
      <c r="H20" s="5">
        <v>0.49866579847080544</v>
      </c>
    </row>
    <row r="21" spans="1:8" x14ac:dyDescent="0.3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-0.58248041709897369</v>
      </c>
      <c r="H21" s="5">
        <v>0.48604221367318418</v>
      </c>
    </row>
    <row r="22" spans="1:8" x14ac:dyDescent="0.3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-0.57280499190191903</v>
      </c>
      <c r="H22" s="5">
        <v>0.47507788542154772</v>
      </c>
    </row>
    <row r="23" spans="1:8" x14ac:dyDescent="0.3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-0.56098125345197514</v>
      </c>
      <c r="H23" s="5">
        <v>0.46595163837683429</v>
      </c>
    </row>
    <row r="24" spans="1:8" x14ac:dyDescent="0.3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-0.54697776265700548</v>
      </c>
      <c r="H24" s="5">
        <v>0.45882012514190407</v>
      </c>
    </row>
    <row r="25" spans="1:8" x14ac:dyDescent="0.3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-0.53077450189502118</v>
      </c>
      <c r="H25" s="5">
        <v>0.45383330090461987</v>
      </c>
    </row>
    <row r="26" spans="1:8" x14ac:dyDescent="0.3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-0.51234514847487456</v>
      </c>
      <c r="H26" s="5">
        <v>0.45116196965336292</v>
      </c>
    </row>
    <row r="27" spans="1:8" x14ac:dyDescent="0.3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-0.49166705246510284</v>
      </c>
      <c r="H27" s="5">
        <v>0.45097565058545719</v>
      </c>
    </row>
    <row r="28" spans="1:8" x14ac:dyDescent="0.3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-0.46871832872773511</v>
      </c>
      <c r="H28" s="5">
        <v>0.45344863657946022</v>
      </c>
    </row>
    <row r="29" spans="1:8" x14ac:dyDescent="0.3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-1.7415007840171581</v>
      </c>
      <c r="G29" s="5">
        <v>-0.44345233364329545</v>
      </c>
      <c r="H29" s="5">
        <v>0.45877651566718908</v>
      </c>
    </row>
    <row r="30" spans="1:8" x14ac:dyDescent="0.3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-0.4158834875427912</v>
      </c>
      <c r="H30" s="5">
        <v>0.46705558173619244</v>
      </c>
    </row>
    <row r="31" spans="1:8" x14ac:dyDescent="0.3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-0.38615006497495846</v>
      </c>
      <c r="H31" s="5">
        <v>0.47822933163931863</v>
      </c>
    </row>
    <row r="32" spans="1:8" x14ac:dyDescent="0.3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-0.35448603116491639</v>
      </c>
      <c r="H32" s="5">
        <v>0.4921179854943678</v>
      </c>
    </row>
    <row r="33" spans="1:8" x14ac:dyDescent="0.3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-0.32121292611457408</v>
      </c>
      <c r="H33" s="5">
        <v>0.50842192200595571</v>
      </c>
    </row>
    <row r="34" spans="1:8" x14ac:dyDescent="0.3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-0.28669371752927719</v>
      </c>
      <c r="H34" s="5">
        <v>0.52679753205079349</v>
      </c>
    </row>
    <row r="35" spans="1:8" x14ac:dyDescent="0.3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-0.25133231808143586</v>
      </c>
      <c r="H35" s="5">
        <v>0.54686448851108982</v>
      </c>
    </row>
    <row r="36" spans="1:8" x14ac:dyDescent="0.3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-0.21556229394059404</v>
      </c>
      <c r="H36" s="5">
        <v>0.5681927822541798</v>
      </c>
    </row>
    <row r="37" spans="1:8" x14ac:dyDescent="0.3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-0.17982780184075106</v>
      </c>
      <c r="H37" s="5">
        <v>0.59033194747443829</v>
      </c>
    </row>
    <row r="38" spans="1:8" x14ac:dyDescent="0.3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-0.1446038497822171</v>
      </c>
      <c r="H38" s="5">
        <v>0.61278402438973067</v>
      </c>
    </row>
    <row r="39" spans="1:8" x14ac:dyDescent="0.3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-0.11038203145448959</v>
      </c>
      <c r="H39" s="5">
        <v>0.63501375065696564</v>
      </c>
    </row>
    <row r="40" spans="1:8" x14ac:dyDescent="0.3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-7.7656189367173487E-2</v>
      </c>
      <c r="H40" s="5">
        <v>0.65647124092704212</v>
      </c>
    </row>
    <row r="41" spans="1:8" x14ac:dyDescent="0.3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-4.694069390424109E-2</v>
      </c>
      <c r="H41" s="5">
        <v>0.6765728020699846</v>
      </c>
    </row>
    <row r="42" spans="1:8" x14ac:dyDescent="0.3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-1.8703588410641053E-2</v>
      </c>
      <c r="H42" s="5">
        <v>0.69479341340331313</v>
      </c>
    </row>
    <row r="43" spans="1:8" x14ac:dyDescent="0.3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6.692450232937807E-3</v>
      </c>
      <c r="H43" s="5">
        <v>0.71074481368306974</v>
      </c>
    </row>
    <row r="44" spans="1:8" x14ac:dyDescent="0.3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2.8984815451693957E-2</v>
      </c>
      <c r="H44" s="5">
        <v>0.72416133080009581</v>
      </c>
    </row>
    <row r="45" spans="1:8" ht="12.75" customHeight="1" x14ac:dyDescent="0.3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4.7990774860278668E-2</v>
      </c>
      <c r="H45" s="5">
        <v>0.73486914719790153</v>
      </c>
    </row>
    <row r="46" spans="1:8" x14ac:dyDescent="0.3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6.3592095477188679E-2</v>
      </c>
      <c r="H46" s="5">
        <v>0.74277742588024986</v>
      </c>
    </row>
    <row r="47" spans="1:8" x14ac:dyDescent="0.3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7.5718711216225379E-2</v>
      </c>
      <c r="H47" s="5">
        <v>0.74785024574653669</v>
      </c>
    </row>
    <row r="48" spans="1:8" x14ac:dyDescent="0.3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8.4351754393796899E-2</v>
      </c>
      <c r="H48" s="5">
        <v>0.75011670817822085</v>
      </c>
    </row>
    <row r="49" spans="1:8" x14ac:dyDescent="0.3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8.9542186841295029E-2</v>
      </c>
      <c r="H49" s="5">
        <v>0.74967897951268792</v>
      </c>
    </row>
    <row r="50" spans="1:8" x14ac:dyDescent="0.3">
      <c r="A50" s="2">
        <v>2022</v>
      </c>
      <c r="B50" s="5">
        <v>1</v>
      </c>
      <c r="C50" s="5">
        <v>41502</v>
      </c>
      <c r="D50" s="5">
        <v>0.79906734996235684</v>
      </c>
      <c r="E50" s="5">
        <v>3320453</v>
      </c>
      <c r="F50" s="5">
        <v>1.5015906369609144</v>
      </c>
      <c r="G50" s="5">
        <v>9.1396668823653729E-2</v>
      </c>
      <c r="H50" s="5">
        <v>0.74670224751574454</v>
      </c>
    </row>
    <row r="51" spans="1:8" x14ac:dyDescent="0.3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9.007453770367653E-2</v>
      </c>
      <c r="H51" s="5">
        <v>0.74141695190640577</v>
      </c>
    </row>
    <row r="52" spans="1:8" x14ac:dyDescent="0.3">
      <c r="A52" s="2">
        <v>2022</v>
      </c>
      <c r="B52" s="5">
        <v>3</v>
      </c>
      <c r="C52" s="5">
        <v>41571</v>
      </c>
      <c r="D52" s="5">
        <v>0.66348645180036581</v>
      </c>
      <c r="E52" s="5">
        <v>3328814</v>
      </c>
      <c r="F52" s="5">
        <v>1.2337276468974645</v>
      </c>
      <c r="G52" s="5">
        <v>8.5784274641468261E-2</v>
      </c>
      <c r="H52" s="5">
        <v>0.7341059552085093</v>
      </c>
    </row>
    <row r="53" spans="1:8" x14ac:dyDescent="0.3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7.8786070071172193E-2</v>
      </c>
      <c r="H53" s="5">
        <v>0.72510071290126954</v>
      </c>
    </row>
    <row r="54" spans="1:8" x14ac:dyDescent="0.3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6.9380232633678734E-2</v>
      </c>
      <c r="H54" s="5">
        <v>0.71476737641471266</v>
      </c>
    </row>
    <row r="55" spans="1:8" x14ac:dyDescent="0.3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5.7920536074459752E-2</v>
      </c>
      <c r="H55" s="5">
        <v>0.70351559734141023</v>
      </c>
    </row>
    <row r="56" spans="1:8" x14ac:dyDescent="0.3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4.4781116432061535E-2</v>
      </c>
      <c r="H56" s="5">
        <v>0.69176992591223208</v>
      </c>
    </row>
    <row r="57" spans="1:8" x14ac:dyDescent="0.3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3.0344216503774942E-2</v>
      </c>
      <c r="H57" s="5">
        <v>0.67995866338857602</v>
      </c>
    </row>
    <row r="58" spans="1:8" x14ac:dyDescent="0.3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1.4981043724027355E-2</v>
      </c>
      <c r="H58" s="5">
        <v>0.66849649045835335</v>
      </c>
    </row>
    <row r="59" spans="1:8" x14ac:dyDescent="0.3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-9.6279397013854272E-4</v>
      </c>
      <c r="H59" s="5">
        <v>0.65777121675549177</v>
      </c>
    </row>
    <row r="60" spans="1:8" x14ac:dyDescent="0.3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-1.7170315327197067E-2</v>
      </c>
      <c r="H60" s="5">
        <v>0.64814073507252246</v>
      </c>
    </row>
    <row r="61" spans="1:8" x14ac:dyDescent="0.3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-3.3364764969105565E-2</v>
      </c>
      <c r="H61" s="5">
        <v>0.6399145291563042</v>
      </c>
    </row>
    <row r="62" spans="1:8" x14ac:dyDescent="0.3">
      <c r="A62" s="2">
        <v>2023</v>
      </c>
      <c r="B62" s="5">
        <v>1</v>
      </c>
      <c r="C62" s="5">
        <v>41229</v>
      </c>
      <c r="D62" s="5">
        <v>-0.65779962411449677</v>
      </c>
      <c r="E62" s="5">
        <v>3315169</v>
      </c>
      <c r="F62" s="5">
        <v>-0.15913491321816187</v>
      </c>
      <c r="G62" s="5">
        <v>-4.9298785936291549E-2</v>
      </c>
      <c r="H62" s="5">
        <v>0.63335970898686555</v>
      </c>
    </row>
    <row r="63" spans="1:8" x14ac:dyDescent="0.3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-6.4762635908652624E-2</v>
      </c>
      <c r="H63" s="5">
        <v>0.62869617559872892</v>
      </c>
    </row>
    <row r="64" spans="1:8" x14ac:dyDescent="0.3">
      <c r="A64" s="2">
        <v>2023</v>
      </c>
      <c r="B64" s="5">
        <v>3</v>
      </c>
      <c r="C64" s="5">
        <v>41289</v>
      </c>
      <c r="D64" s="5">
        <v>-0.67835750884029933</v>
      </c>
      <c r="E64" s="5">
        <v>3329364</v>
      </c>
      <c r="F64" s="5">
        <v>1.6522401071372705E-2</v>
      </c>
      <c r="G64" s="5">
        <v>-7.9588829568737654E-2</v>
      </c>
      <c r="H64" s="5">
        <v>0.62608879567765252</v>
      </c>
    </row>
    <row r="65" spans="1:8" x14ac:dyDescent="0.3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-9.3664539891620657E-2</v>
      </c>
      <c r="H65" s="5">
        <v>0.62564786054667576</v>
      </c>
    </row>
    <row r="66" spans="1:8" x14ac:dyDescent="0.3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-0.10691852101065841</v>
      </c>
      <c r="H66" s="5">
        <v>0.62744133052921258</v>
      </c>
    </row>
    <row r="67" spans="1:8" x14ac:dyDescent="0.3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-0.11930788757998026</v>
      </c>
      <c r="H67" s="5">
        <v>0.63149838512364254</v>
      </c>
    </row>
    <row r="68" spans="1:8" x14ac:dyDescent="0.3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-0.13081040953613629</v>
      </c>
      <c r="H68" s="5">
        <v>0.63780466672469627</v>
      </c>
    </row>
    <row r="69" spans="1:8" x14ac:dyDescent="0.3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-0.1414340513544213</v>
      </c>
      <c r="H69" s="5">
        <v>0.64630119498355121</v>
      </c>
    </row>
    <row r="70" spans="1:8" x14ac:dyDescent="0.3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-0.15121802776584864</v>
      </c>
      <c r="H70" s="5">
        <v>0.65687331913294211</v>
      </c>
    </row>
    <row r="71" spans="1:8" x14ac:dyDescent="0.3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-0.16022376969436022</v>
      </c>
      <c r="H71" s="5">
        <v>0.66937445289331099</v>
      </c>
    </row>
    <row r="72" spans="1:8" x14ac:dyDescent="0.3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-0.16850704533219682</v>
      </c>
      <c r="H72" s="5">
        <v>0.6836602619520713</v>
      </c>
    </row>
    <row r="73" spans="1:8" x14ac:dyDescent="0.3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-0.17613851412124137</v>
      </c>
      <c r="H73" s="5">
        <v>0.69956153675684918</v>
      </c>
    </row>
    <row r="74" spans="1:8" x14ac:dyDescent="0.3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0.63239611615577562</v>
      </c>
      <c r="G74" s="5">
        <v>-0.18320268308899065</v>
      </c>
      <c r="H74" s="5">
        <v>0.71689216657845944</v>
      </c>
    </row>
    <row r="75" spans="1:8" x14ac:dyDescent="0.3">
      <c r="A75" s="2">
        <v>2024</v>
      </c>
      <c r="B75" s="5">
        <v>2</v>
      </c>
      <c r="C75" s="5">
        <v>41166</v>
      </c>
      <c r="D75" s="5">
        <v>-8.9799286459724126E-2</v>
      </c>
      <c r="E75" s="5">
        <v>3348717</v>
      </c>
      <c r="F75" s="5">
        <v>0.78576805155226026</v>
      </c>
      <c r="G75" s="5">
        <v>-0.1897858843240236</v>
      </c>
      <c r="H75" s="5">
        <v>0.73544893325943539</v>
      </c>
    </row>
    <row r="76" spans="1:8" x14ac:dyDescent="0.3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-0.19597958171363108</v>
      </c>
      <c r="H76" s="5">
        <v>0.75502275086103099</v>
      </c>
    </row>
    <row r="77" spans="1:8" x14ac:dyDescent="0.3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-0.20186829563136344</v>
      </c>
      <c r="H77" s="5">
        <v>0.77540802782771501</v>
      </c>
    </row>
    <row r="78" spans="1:8" x14ac:dyDescent="0.3">
      <c r="A78" s="2">
        <v>2024</v>
      </c>
      <c r="B78" s="5">
        <v>5</v>
      </c>
      <c r="C78" s="5">
        <v>41503</v>
      </c>
      <c r="D78" s="5">
        <v>-0.29548839667515869</v>
      </c>
      <c r="E78" s="5">
        <v>3385734</v>
      </c>
      <c r="F78" s="5">
        <v>0.98159073711914235</v>
      </c>
      <c r="G78" s="5">
        <v>-0.20749400787957942</v>
      </c>
      <c r="H78" s="5">
        <v>0.79643490587250976</v>
      </c>
    </row>
    <row r="79" spans="1:8" x14ac:dyDescent="0.3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-0.21290470501631314</v>
      </c>
      <c r="H79" s="5">
        <v>0.81792938340361354</v>
      </c>
    </row>
    <row r="80" spans="1:8" x14ac:dyDescent="0.3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-0.2181544843210429</v>
      </c>
      <c r="H80" s="5">
        <v>0.83973031687306132</v>
      </c>
    </row>
    <row r="81" spans="1:8" x14ac:dyDescent="0.3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-0.22328048981385501</v>
      </c>
      <c r="H81" s="5">
        <v>0.8617209004306009</v>
      </c>
    </row>
    <row r="82" spans="1:8" x14ac:dyDescent="0.3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-0.22831169924955869</v>
      </c>
      <c r="H82" s="5">
        <v>0.88380175422179164</v>
      </c>
    </row>
    <row r="83" spans="1:8" x14ac:dyDescent="0.3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-0.23324590847011095</v>
      </c>
      <c r="H83" s="5">
        <v>0.90590542625889137</v>
      </c>
    </row>
    <row r="84" spans="1:8" x14ac:dyDescent="0.3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-0.23809494451043989</v>
      </c>
      <c r="H84" s="5">
        <v>0.92796255900924962</v>
      </c>
    </row>
    <row r="85" spans="1:8" x14ac:dyDescent="0.3">
      <c r="A85" s="2">
        <v>2024</v>
      </c>
      <c r="B85" s="5">
        <v>12</v>
      </c>
      <c r="C85" s="5">
        <v>41283</v>
      </c>
      <c r="D85" s="5">
        <v>-0.31631815328150292</v>
      </c>
      <c r="E85" s="5">
        <v>3393943</v>
      </c>
      <c r="F85" s="5">
        <v>1.2326188071531075</v>
      </c>
      <c r="G85" s="5">
        <v>-0.24287268431270376</v>
      </c>
      <c r="H85" s="5">
        <v>0.94992067571917782</v>
      </c>
    </row>
    <row r="86" spans="1:8" x14ac:dyDescent="0.3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-0.2475804930064224</v>
      </c>
      <c r="H86" s="5">
        <v>0.97176494254011359</v>
      </c>
    </row>
    <row r="87" spans="1:8" x14ac:dyDescent="0.3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1.1762116655423593</v>
      </c>
      <c r="G87" s="5">
        <v>-0.25222483610090513</v>
      </c>
      <c r="H87" s="5">
        <v>0.99350015743817754</v>
      </c>
    </row>
    <row r="88" spans="1:8" x14ac:dyDescent="0.3">
      <c r="A88" s="2">
        <v>2025</v>
      </c>
      <c r="B88" s="5">
        <v>3</v>
      </c>
      <c r="C88" s="5">
        <v>41154</v>
      </c>
      <c r="D88" s="5">
        <v>-0.74045488531391257</v>
      </c>
      <c r="E88" s="5">
        <v>3395017</v>
      </c>
      <c r="F88" s="5">
        <v>0.69355116645257731</v>
      </c>
      <c r="G88" s="5">
        <v>-0.256809677712935</v>
      </c>
      <c r="H88" s="5">
        <v>1.0151464463745583</v>
      </c>
    </row>
    <row r="89" spans="1:8" x14ac:dyDescent="0.3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-0.26133496184088073</v>
      </c>
      <c r="H89" s="5">
        <v>1.0367366236096185</v>
      </c>
    </row>
    <row r="90" spans="1:8" x14ac:dyDescent="0.3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1.29835952853945</v>
      </c>
      <c r="G90" s="5">
        <v>-0.26583421895586107</v>
      </c>
      <c r="H90" s="5">
        <v>1.0582811703981705</v>
      </c>
    </row>
    <row r="91" spans="1:8" x14ac:dyDescent="0.3">
      <c r="A91" s="2">
        <v>2025</v>
      </c>
      <c r="B91" s="5">
        <v>6</v>
      </c>
      <c r="C91" s="5">
        <v>41533</v>
      </c>
      <c r="D91" s="5">
        <v>-0.28091236494597327</v>
      </c>
      <c r="E91" s="5">
        <v>3421565</v>
      </c>
      <c r="F91" s="5">
        <v>0.63121617198067526</v>
      </c>
      <c r="G91" s="5">
        <v>-0.27033421066488872</v>
      </c>
      <c r="H91" s="5">
        <v>1.0797945659093664</v>
      </c>
    </row>
    <row r="92" spans="1:8" x14ac:dyDescent="0.3">
      <c r="B92" s="5"/>
      <c r="C92" s="5"/>
      <c r="D92" s="5"/>
      <c r="E92" s="5"/>
      <c r="F92" s="5"/>
      <c r="G92" s="5"/>
      <c r="H92" s="5"/>
    </row>
    <row r="93" spans="1:8" x14ac:dyDescent="0.3">
      <c r="C93" s="5"/>
      <c r="D93" s="5"/>
      <c r="E93" s="5"/>
      <c r="F93" s="5"/>
      <c r="G93" s="5"/>
      <c r="H93" s="5"/>
    </row>
    <row r="94" spans="1:8" x14ac:dyDescent="0.3">
      <c r="B94" s="5"/>
      <c r="C94" s="5"/>
      <c r="D94" s="5"/>
      <c r="E94" s="5"/>
      <c r="F94" s="5"/>
      <c r="G94" s="5"/>
      <c r="H94" s="5"/>
    </row>
    <row r="95" spans="1:8" x14ac:dyDescent="0.3">
      <c r="B95" s="5"/>
      <c r="C95" s="5"/>
      <c r="D95" s="5"/>
      <c r="E95" s="5"/>
      <c r="F95" s="5"/>
      <c r="G95" s="5"/>
      <c r="H95" s="5"/>
    </row>
    <row r="96" spans="1:8" x14ac:dyDescent="0.3">
      <c r="B96" s="5"/>
      <c r="C96" s="5"/>
      <c r="D96" s="5"/>
      <c r="E96" s="5"/>
      <c r="F96" s="5"/>
      <c r="G96" s="5"/>
      <c r="H96" s="5"/>
    </row>
    <row r="97" spans="2:8" x14ac:dyDescent="0.3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2578125" defaultRowHeight="13.5" x14ac:dyDescent="0.3"/>
  <cols>
    <col min="1" max="1" width="4.42578125" style="2" bestFit="1" customWidth="1"/>
    <col min="2" max="2" width="9.710937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1.285156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3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3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3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3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3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3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3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3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3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3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3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3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3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3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3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3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3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3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3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3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3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3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3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3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3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3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3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3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3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3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3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3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3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3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3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3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3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3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3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3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3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3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3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3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3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3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3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3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3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3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3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3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3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3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3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3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3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3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3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3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3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3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3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3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3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3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3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3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3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3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3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3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3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3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3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3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3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3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3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3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3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3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3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3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3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3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3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3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3">
      <c r="B91" s="3"/>
      <c r="C91" s="3"/>
      <c r="D91" s="3"/>
      <c r="E91" s="3"/>
      <c r="F91" s="3"/>
      <c r="G91" s="3"/>
      <c r="H91" s="3"/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C90" sqref="C90"/>
    </sheetView>
  </sheetViews>
  <sheetFormatPr baseColWidth="10" defaultColWidth="11.42578125" defaultRowHeight="13.5" x14ac:dyDescent="0.3"/>
  <cols>
    <col min="1" max="1" width="4.42578125" style="2" bestFit="1" customWidth="1"/>
    <col min="2" max="2" width="5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-7.1027622155172283</v>
      </c>
      <c r="H2" s="4">
        <v>-6.6794376734939078</v>
      </c>
    </row>
    <row r="3" spans="1:8" x14ac:dyDescent="0.3">
      <c r="A3" s="2"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-6.8392496219629866</v>
      </c>
      <c r="H3" s="4">
        <v>-6.3567313533364587</v>
      </c>
    </row>
    <row r="4" spans="1:8" x14ac:dyDescent="0.3">
      <c r="A4" s="2"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-6.5524316513402612</v>
      </c>
      <c r="H4" s="4">
        <v>-6.0164070127937306</v>
      </c>
    </row>
    <row r="5" spans="1:8" x14ac:dyDescent="0.3">
      <c r="A5" s="2"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-6.2426492673974998</v>
      </c>
      <c r="H5" s="4">
        <v>-5.6590874386339491</v>
      </c>
    </row>
    <row r="6" spans="1:8" x14ac:dyDescent="0.3">
      <c r="A6" s="2"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-5.9104424751293552</v>
      </c>
      <c r="H6" s="4">
        <v>-5.2855023693073253</v>
      </c>
    </row>
    <row r="7" spans="1:8" x14ac:dyDescent="0.3">
      <c r="A7" s="2"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-5.5566299086363777</v>
      </c>
      <c r="H7" s="4">
        <v>-4.8964495036153153</v>
      </c>
    </row>
    <row r="8" spans="1:8" x14ac:dyDescent="0.3">
      <c r="A8" s="2"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-5.1823222491865613</v>
      </c>
      <c r="H8" s="4">
        <v>-4.4927788274187526</v>
      </c>
    </row>
    <row r="9" spans="1:8" x14ac:dyDescent="0.3">
      <c r="A9" s="2"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-4.7889910019525237</v>
      </c>
      <c r="H9" s="4">
        <v>-4.0754146498518891</v>
      </c>
    </row>
    <row r="10" spans="1:8" x14ac:dyDescent="0.3">
      <c r="A10" s="2"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-4.3784524001466396</v>
      </c>
      <c r="H10" s="4">
        <v>-3.6453875043931441</v>
      </c>
    </row>
    <row r="11" spans="1:8" x14ac:dyDescent="0.3">
      <c r="A11" s="2"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-3.9527011728693919</v>
      </c>
      <c r="H11" s="4">
        <v>-3.2038560667559595</v>
      </c>
    </row>
    <row r="12" spans="1:8" x14ac:dyDescent="0.3">
      <c r="A12" s="2"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-3.513935892138726</v>
      </c>
      <c r="H12" s="4">
        <v>-2.7521487629850721</v>
      </c>
    </row>
    <row r="13" spans="1:8" x14ac:dyDescent="0.3">
      <c r="A13" s="2"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-3.0645646053776265</v>
      </c>
      <c r="H13" s="4">
        <v>-2.2917968115608569</v>
      </c>
    </row>
    <row r="14" spans="1:8" x14ac:dyDescent="0.3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-2.6072012877387154</v>
      </c>
      <c r="H14" s="4">
        <v>-1.8245828751122848</v>
      </c>
    </row>
    <row r="15" spans="1:8" x14ac:dyDescent="0.3">
      <c r="A15" s="2"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-2.1444189681499735</v>
      </c>
      <c r="H15" s="4">
        <v>-1.3525587638122212</v>
      </c>
    </row>
    <row r="16" spans="1:8" x14ac:dyDescent="0.3">
      <c r="A16" s="2"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-1.6788643160449364</v>
      </c>
      <c r="H16" s="4">
        <v>-0.8780306421488292</v>
      </c>
    </row>
    <row r="17" spans="1:8" x14ac:dyDescent="0.3">
      <c r="A17" s="2"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-1.2133985155845672</v>
      </c>
      <c r="H17" s="4">
        <v>-0.40357336909660824</v>
      </c>
    </row>
    <row r="18" spans="1:8" x14ac:dyDescent="0.3">
      <c r="A18" s="2"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-0.7510294129692191</v>
      </c>
      <c r="H18" s="4">
        <v>6.7959375848436809E-2</v>
      </c>
    </row>
    <row r="19" spans="1:8" x14ac:dyDescent="0.3">
      <c r="A19" s="2"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-0.29497918087580843</v>
      </c>
      <c r="H19" s="4">
        <v>0.53338324936639825</v>
      </c>
    </row>
    <row r="20" spans="1:8" x14ac:dyDescent="0.3">
      <c r="A20" s="2"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0.15123999829496909</v>
      </c>
      <c r="H20" s="4">
        <v>0.98914054358848946</v>
      </c>
    </row>
    <row r="21" spans="1:8" x14ac:dyDescent="0.3">
      <c r="A21" s="2"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0.5838772638319556</v>
      </c>
      <c r="H21" s="4">
        <v>1.4313148332504058</v>
      </c>
    </row>
    <row r="22" spans="1:8" x14ac:dyDescent="0.3">
      <c r="A22" s="2"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0.99897435554294722</v>
      </c>
      <c r="H22" s="4">
        <v>1.8556472406507856</v>
      </c>
    </row>
    <row r="23" spans="1:8" x14ac:dyDescent="0.3">
      <c r="A23" s="2"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1.3923458990393505</v>
      </c>
      <c r="H23" s="4">
        <v>2.2575257603526948</v>
      </c>
    </row>
    <row r="24" spans="1:8" x14ac:dyDescent="0.3">
      <c r="A24" s="2"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1.759672405581157</v>
      </c>
      <c r="H24" s="4">
        <v>2.6319432425923215</v>
      </c>
    </row>
    <row r="25" spans="1:8" x14ac:dyDescent="0.3">
      <c r="A25" s="2"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2.0965367280629188</v>
      </c>
      <c r="H25" s="4">
        <v>2.9735713789312461</v>
      </c>
    </row>
    <row r="26" spans="1:8" x14ac:dyDescent="0.3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2.3983738800411118</v>
      </c>
      <c r="H26" s="4">
        <v>3.2767823460612151</v>
      </c>
    </row>
    <row r="27" spans="1:8" x14ac:dyDescent="0.3">
      <c r="A27" s="2"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2.6603209050111034</v>
      </c>
      <c r="H27" s="4">
        <v>3.5356579158769987</v>
      </c>
    </row>
    <row r="28" spans="1:8" x14ac:dyDescent="0.3">
      <c r="A28" s="2"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2.8772243474900212</v>
      </c>
      <c r="H28" s="4">
        <v>3.7439848684967671</v>
      </c>
    </row>
    <row r="29" spans="1:8" x14ac:dyDescent="0.3">
      <c r="A29" s="2"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3.0435902311908456</v>
      </c>
      <c r="H29" s="4">
        <v>3.8952136772712049</v>
      </c>
    </row>
    <row r="30" spans="1:8" x14ac:dyDescent="0.3">
      <c r="A30" s="2"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3.1540724971909238</v>
      </c>
      <c r="H30" s="4">
        <v>3.9831603935624997</v>
      </c>
    </row>
    <row r="31" spans="1:8" x14ac:dyDescent="0.3">
      <c r="A31" s="2"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3.2044418809714794</v>
      </c>
      <c r="H31" s="4">
        <v>4.00283611901716</v>
      </c>
    </row>
    <row r="32" spans="1:8" x14ac:dyDescent="0.3">
      <c r="A32" s="2"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3.1919109227119336</v>
      </c>
      <c r="H32" s="4">
        <v>3.950730428181032</v>
      </c>
    </row>
    <row r="33" spans="1:8" x14ac:dyDescent="0.3">
      <c r="A33" s="2"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3.1153970236215369</v>
      </c>
      <c r="H33" s="4">
        <v>3.8250058244118206</v>
      </c>
    </row>
    <row r="34" spans="1:8" x14ac:dyDescent="0.3">
      <c r="A34" s="2"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2.9753596137457787</v>
      </c>
      <c r="H34" s="4">
        <v>3.625306726912207</v>
      </c>
    </row>
    <row r="35" spans="1:8" x14ac:dyDescent="0.3">
      <c r="A35" s="2"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2.7735624764192806</v>
      </c>
      <c r="H35" s="4">
        <v>3.3526813529008139</v>
      </c>
    </row>
    <row r="36" spans="1:8" x14ac:dyDescent="0.3">
      <c r="A36" s="2"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2.5126484847868413</v>
      </c>
      <c r="H36" s="4">
        <v>3.0094973188072691</v>
      </c>
    </row>
    <row r="37" spans="1:8" x14ac:dyDescent="0.3">
      <c r="A37" s="2"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2.1960035849675763</v>
      </c>
      <c r="H37" s="4">
        <v>2.5993063920073669</v>
      </c>
    </row>
    <row r="38" spans="1:8" x14ac:dyDescent="0.3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1.8278523553648149</v>
      </c>
      <c r="H38" s="4">
        <v>2.1268695302987801</v>
      </c>
    </row>
    <row r="39" spans="1:8" x14ac:dyDescent="0.3">
      <c r="A39" s="2"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1.4133824019780186</v>
      </c>
      <c r="H39" s="4">
        <v>1.5983576077443136</v>
      </c>
    </row>
    <row r="40" spans="1:8" x14ac:dyDescent="0.3">
      <c r="A40" s="2"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0.95853438374529021</v>
      </c>
      <c r="H40" s="4">
        <v>1.0213101638183413</v>
      </c>
    </row>
    <row r="41" spans="1:8" x14ac:dyDescent="0.3">
      <c r="A41" s="2"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0.47015353916489588</v>
      </c>
      <c r="H41" s="4">
        <v>0.40478751627833143</v>
      </c>
    </row>
    <row r="42" spans="1:8" x14ac:dyDescent="0.3">
      <c r="A42" s="2"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-4.458077112391403E-2</v>
      </c>
      <c r="H42" s="4">
        <v>-0.24143549753960308</v>
      </c>
    </row>
    <row r="43" spans="1:8" x14ac:dyDescent="0.3">
      <c r="A43" s="2"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-0.57862488396195666</v>
      </c>
      <c r="H43" s="4">
        <v>-0.9074681846664987</v>
      </c>
    </row>
    <row r="44" spans="1:8" x14ac:dyDescent="0.3">
      <c r="A44" s="2"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-1.1253273829101478</v>
      </c>
      <c r="H44" s="4">
        <v>-1.5835408414592376</v>
      </c>
    </row>
    <row r="45" spans="1:8" x14ac:dyDescent="0.3">
      <c r="A45" s="2"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-1.6785459878819189</v>
      </c>
      <c r="H45" s="4">
        <v>-2.2602675621864994</v>
      </c>
    </row>
    <row r="46" spans="1:8" x14ac:dyDescent="0.3">
      <c r="A46" s="2"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-2.2323803237752808</v>
      </c>
      <c r="H46" s="4">
        <v>-2.9288086940824667</v>
      </c>
    </row>
    <row r="47" spans="1:8" x14ac:dyDescent="0.3">
      <c r="A47" s="2"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-2.7810696938031318</v>
      </c>
      <c r="H47" s="4">
        <v>-3.5810238933314902</v>
      </c>
    </row>
    <row r="48" spans="1:8" x14ac:dyDescent="0.3">
      <c r="A48" s="2"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-3.3188902783377414</v>
      </c>
      <c r="H48" s="4">
        <v>-4.2095232144141264</v>
      </c>
    </row>
    <row r="49" spans="1:8" x14ac:dyDescent="0.3">
      <c r="A49" s="2"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-3.840301425335924</v>
      </c>
      <c r="H49" s="4">
        <v>-4.8077007454536691</v>
      </c>
    </row>
    <row r="50" spans="1:8" x14ac:dyDescent="0.3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-4.3402914625655606</v>
      </c>
      <c r="H50" s="4">
        <v>-5.3698638692710317</v>
      </c>
    </row>
    <row r="51" spans="1:8" x14ac:dyDescent="0.3">
      <c r="A51" s="2"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-4.8145293182962439</v>
      </c>
      <c r="H51" s="4">
        <v>-5.8913832135587612</v>
      </c>
    </row>
    <row r="52" spans="1:8" x14ac:dyDescent="0.3">
      <c r="A52" s="2"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-5.25938912533418</v>
      </c>
      <c r="H52" s="4">
        <v>-6.3687301787384865</v>
      </c>
    </row>
    <row r="53" spans="1:8" x14ac:dyDescent="0.3">
      <c r="A53" s="2"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-5.6719963777889228</v>
      </c>
      <c r="H53" s="4">
        <v>-6.7995211006990948</v>
      </c>
    </row>
    <row r="54" spans="1:8" x14ac:dyDescent="0.3">
      <c r="A54" s="2"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-6.0501105059982754</v>
      </c>
      <c r="H54" s="4">
        <v>-7.1824085122384336</v>
      </c>
    </row>
    <row r="55" spans="1:8" x14ac:dyDescent="0.3">
      <c r="A55" s="2"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-6.3923294924086864</v>
      </c>
      <c r="H55" s="4">
        <v>-7.5171498784908275</v>
      </c>
    </row>
    <row r="56" spans="1:8" x14ac:dyDescent="0.3">
      <c r="A56" s="2"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-6.6980206393603288</v>
      </c>
      <c r="H56" s="4">
        <v>-7.804580119463199</v>
      </c>
    </row>
    <row r="57" spans="1:8" x14ac:dyDescent="0.3">
      <c r="A57" s="2"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-6.9672218844490539</v>
      </c>
      <c r="H57" s="4">
        <v>-8.046421941821718</v>
      </c>
    </row>
    <row r="58" spans="1:8" x14ac:dyDescent="0.3">
      <c r="A58" s="2"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-7.2005673917117141</v>
      </c>
      <c r="H58" s="4">
        <v>-8.2449388160747965</v>
      </c>
    </row>
    <row r="59" spans="1:8" x14ac:dyDescent="0.3">
      <c r="A59" s="2"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-7.3991454633919185</v>
      </c>
      <c r="H59" s="4">
        <v>-8.4026887741047158</v>
      </c>
    </row>
    <row r="60" spans="1:8" x14ac:dyDescent="0.3">
      <c r="A60" s="2"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-7.564496023174792</v>
      </c>
      <c r="H60" s="4">
        <v>-8.5223306298256976</v>
      </c>
    </row>
    <row r="61" spans="1:8" x14ac:dyDescent="0.3">
      <c r="A61" s="2"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-7.6986398051451408</v>
      </c>
      <c r="H61" s="4">
        <v>-8.6066692357755858</v>
      </c>
    </row>
    <row r="62" spans="1:8" x14ac:dyDescent="0.3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-7.803833535400841</v>
      </c>
      <c r="H62" s="4">
        <v>-8.6585750509430781</v>
      </c>
    </row>
    <row r="63" spans="1:8" x14ac:dyDescent="0.3">
      <c r="A63" s="2"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-7.8824272814056231</v>
      </c>
      <c r="H63" s="4">
        <v>-8.6809206294073178</v>
      </c>
    </row>
    <row r="64" spans="1:8" x14ac:dyDescent="0.3">
      <c r="A64" s="2"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-7.9367494358937307</v>
      </c>
      <c r="H64" s="4">
        <v>-8.6764545977992675</v>
      </c>
    </row>
    <row r="65" spans="1:8" x14ac:dyDescent="0.3">
      <c r="A65" s="2"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-7.9690717062772398</v>
      </c>
      <c r="H65" s="4">
        <v>-8.6477705804480856</v>
      </c>
    </row>
    <row r="66" spans="1:8" x14ac:dyDescent="0.3">
      <c r="A66" s="2"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-7.9817329984358132</v>
      </c>
      <c r="H66" s="4">
        <v>-8.5974103156240513</v>
      </c>
    </row>
    <row r="67" spans="1:8" x14ac:dyDescent="0.3">
      <c r="A67" s="2"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-7.9771059855829503</v>
      </c>
      <c r="H67" s="4">
        <v>-8.5278529414269997</v>
      </c>
    </row>
    <row r="68" spans="1:8" x14ac:dyDescent="0.3">
      <c r="A68" s="2"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-7.9575270899384227</v>
      </c>
      <c r="H68" s="4">
        <v>-8.441417418206191</v>
      </c>
    </row>
    <row r="69" spans="1:8" x14ac:dyDescent="0.3">
      <c r="A69" s="2"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-7.9253380450654163</v>
      </c>
      <c r="H69" s="4">
        <v>-8.3402927369234874</v>
      </c>
    </row>
    <row r="70" spans="1:8" x14ac:dyDescent="0.3">
      <c r="A70" s="2"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-7.8828263908313474</v>
      </c>
      <c r="H70" s="4">
        <v>-8.2265775937800587</v>
      </c>
    </row>
    <row r="71" spans="1:8" x14ac:dyDescent="0.3">
      <c r="A71" s="2"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-7.8322526824504681</v>
      </c>
      <c r="H71" s="4">
        <v>-8.1023176080894572</v>
      </c>
    </row>
    <row r="72" spans="1:8" x14ac:dyDescent="0.3">
      <c r="A72" s="2"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-7.7758545931991216</v>
      </c>
      <c r="H72" s="4">
        <v>-7.9695051264703221</v>
      </c>
    </row>
    <row r="73" spans="1:8" x14ac:dyDescent="0.3">
      <c r="A73" s="2"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-7.7155970158477887</v>
      </c>
      <c r="H73" s="4">
        <v>-7.8299402695138687</v>
      </c>
    </row>
    <row r="74" spans="1:8" x14ac:dyDescent="0.3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-7.6531797323178612</v>
      </c>
      <c r="H74" s="4">
        <v>-7.6852229192517871</v>
      </c>
    </row>
    <row r="75" spans="1:8" x14ac:dyDescent="0.3">
      <c r="A75" s="2"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-7.5901143043366224</v>
      </c>
      <c r="H75" s="4">
        <v>-7.5367278363866346</v>
      </c>
    </row>
    <row r="76" spans="1:8" x14ac:dyDescent="0.3">
      <c r="A76" s="2"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-7.5277869717306594</v>
      </c>
      <c r="H76" s="4">
        <v>-7.3856316489171823</v>
      </c>
    </row>
    <row r="77" spans="1:8" x14ac:dyDescent="0.3">
      <c r="A77" s="2"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-7.4674799727209686</v>
      </c>
      <c r="H77" s="4">
        <v>-7.2329468852502057</v>
      </c>
    </row>
    <row r="78" spans="1:8" x14ac:dyDescent="0.3">
      <c r="A78" s="2"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-7.4102632888000963</v>
      </c>
      <c r="H78" s="4">
        <v>-7.0795013446205397</v>
      </c>
    </row>
    <row r="79" spans="1:8" x14ac:dyDescent="0.3">
      <c r="A79" s="2"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-7.3568825496725427</v>
      </c>
      <c r="H79" s="4">
        <v>-6.925924055911465</v>
      </c>
    </row>
    <row r="80" spans="1:8" x14ac:dyDescent="0.3">
      <c r="A80" s="2"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-7.3077978803098143</v>
      </c>
      <c r="H80" s="4">
        <v>-6.7726851984334671</v>
      </c>
    </row>
    <row r="81" spans="1:8" x14ac:dyDescent="0.3">
      <c r="A81" s="2"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-7.2631113227978537</v>
      </c>
      <c r="H81" s="4">
        <v>-6.6201039877206611</v>
      </c>
    </row>
    <row r="82" spans="1:8" x14ac:dyDescent="0.3">
      <c r="A82" s="2"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-7.222629368796718</v>
      </c>
      <c r="H82" s="4">
        <v>-6.4683603108696746</v>
      </c>
    </row>
    <row r="83" spans="1:8" x14ac:dyDescent="0.3">
      <c r="A83" s="2"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-7.1859199034132795</v>
      </c>
      <c r="H83" s="4">
        <v>-6.3175098413551716</v>
      </c>
    </row>
    <row r="84" spans="1:8" x14ac:dyDescent="0.3">
      <c r="A84" s="2"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-7.1524278053182906</v>
      </c>
      <c r="H84" s="4">
        <v>-6.1675344939040642</v>
      </c>
    </row>
    <row r="85" spans="1:8" x14ac:dyDescent="0.3">
      <c r="A85" s="2"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-7.1215832589799417</v>
      </c>
      <c r="H85" s="4">
        <v>-6.0183734616103033</v>
      </c>
    </row>
    <row r="86" spans="1:8" x14ac:dyDescent="0.3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-7.0928620297345777</v>
      </c>
      <c r="H86" s="4">
        <v>-5.8699155113225414</v>
      </c>
    </row>
    <row r="87" spans="1:8" x14ac:dyDescent="0.3">
      <c r="A87" s="2"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-7.0657653595440317</v>
      </c>
      <c r="H87" s="4">
        <v>-5.7220078404917372</v>
      </c>
    </row>
    <row r="88" spans="1:8" x14ac:dyDescent="0.3">
      <c r="A88" s="2"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-7.0398046725815302</v>
      </c>
      <c r="H88" s="4">
        <v>-5.5745125647239506</v>
      </c>
    </row>
    <row r="89" spans="1:8" x14ac:dyDescent="0.3">
      <c r="A89" s="2"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-7.0145888533843728</v>
      </c>
      <c r="H89" s="4">
        <v>-5.4273144619298792</v>
      </c>
    </row>
    <row r="90" spans="1:8" x14ac:dyDescent="0.3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-6.9897507323453869</v>
      </c>
      <c r="H90" s="4">
        <v>-5.2802851898861496</v>
      </c>
    </row>
    <row r="91" spans="1:8" x14ac:dyDescent="0.3">
      <c r="A91" s="2">
        <v>2025</v>
      </c>
      <c r="B91" s="4">
        <v>6</v>
      </c>
      <c r="C91" s="4">
        <v>27011</v>
      </c>
      <c r="D91" s="4">
        <v>-8.7466216216216193</v>
      </c>
      <c r="E91" s="4">
        <v>2405963</v>
      </c>
      <c r="F91" s="4">
        <v>-6.0562257840189311</v>
      </c>
      <c r="G91" s="4">
        <v>-6.9650363325070339</v>
      </c>
      <c r="H91" s="4">
        <v>-5.1333200085212738</v>
      </c>
    </row>
    <row r="92" spans="1:8" x14ac:dyDescent="0.3">
      <c r="B92" s="4"/>
      <c r="C92" s="4"/>
      <c r="D92" s="4"/>
      <c r="E92" s="4"/>
      <c r="F92" s="4"/>
      <c r="G92" s="4"/>
      <c r="H92" s="4"/>
    </row>
    <row r="93" spans="1:8" x14ac:dyDescent="0.3">
      <c r="B93" s="4"/>
      <c r="C93" s="4"/>
      <c r="D93" s="4"/>
      <c r="E93" s="4"/>
      <c r="F93" s="4"/>
      <c r="G93" s="4"/>
      <c r="H93" s="4"/>
    </row>
    <row r="94" spans="1:8" x14ac:dyDescent="0.3">
      <c r="B94" s="4"/>
      <c r="C94" s="4"/>
      <c r="D94" s="4"/>
      <c r="E94" s="4"/>
      <c r="F94" s="4"/>
      <c r="G94" s="4"/>
      <c r="H94" s="4"/>
    </row>
    <row r="95" spans="1:8" x14ac:dyDescent="0.3">
      <c r="B95" s="4"/>
      <c r="C95" s="4"/>
      <c r="D95" s="4"/>
      <c r="E95" s="4"/>
      <c r="F95" s="4"/>
      <c r="G95" s="4"/>
      <c r="H95" s="4"/>
    </row>
    <row r="96" spans="1:8" x14ac:dyDescent="0.3">
      <c r="B96" s="4"/>
      <c r="C96" s="4"/>
      <c r="D96" s="4"/>
      <c r="E96" s="4"/>
      <c r="F96" s="4"/>
      <c r="G96" s="4"/>
      <c r="H96" s="4"/>
    </row>
    <row r="97" spans="2:8" x14ac:dyDescent="0.3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C92" sqref="C92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8554687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3">
        <v>1</v>
      </c>
      <c r="C2" s="3">
        <v>16600</v>
      </c>
      <c r="D2" s="3">
        <v>0.68538848789956308</v>
      </c>
      <c r="E2" s="3">
        <v>0.77585736663575744</v>
      </c>
      <c r="F2" s="3">
        <v>1312263</v>
      </c>
      <c r="G2" s="3">
        <v>1.2673632547228086</v>
      </c>
      <c r="H2" s="3">
        <v>1.1370062875728042</v>
      </c>
    </row>
    <row r="3" spans="1:8" x14ac:dyDescent="0.3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0.72526484918465373</v>
      </c>
      <c r="F3" s="3">
        <v>1307311</v>
      </c>
      <c r="G3" s="3">
        <v>0.9016469992567222</v>
      </c>
      <c r="H3" s="3">
        <v>1.0707237864256127</v>
      </c>
    </row>
    <row r="4" spans="1:8" x14ac:dyDescent="0.3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0.67212434655580999</v>
      </c>
      <c r="F4" s="3">
        <v>1321602</v>
      </c>
      <c r="G4" s="3">
        <v>1.6375338477238932</v>
      </c>
      <c r="H4" s="3">
        <v>1.001768989734823</v>
      </c>
    </row>
    <row r="5" spans="1:8" x14ac:dyDescent="0.3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0.61640388594997653</v>
      </c>
      <c r="F5" s="3">
        <v>1327859</v>
      </c>
      <c r="G5" s="3">
        <v>0.69233329971509772</v>
      </c>
      <c r="H5" s="3">
        <v>0.93017025513084906</v>
      </c>
    </row>
    <row r="6" spans="1:8" x14ac:dyDescent="0.3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0.55820038106381242</v>
      </c>
      <c r="F6" s="3">
        <v>1334776</v>
      </c>
      <c r="G6" s="3">
        <v>1.01394150651819</v>
      </c>
      <c r="H6" s="3">
        <v>0.85600009058146564</v>
      </c>
    </row>
    <row r="7" spans="1:8" x14ac:dyDescent="0.3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0.49764359971857913</v>
      </c>
      <c r="F7" s="3">
        <v>1342696</v>
      </c>
      <c r="G7" s="3">
        <v>1.9827721745021787</v>
      </c>
      <c r="H7" s="3">
        <v>0.77931448759921018</v>
      </c>
    </row>
    <row r="8" spans="1:8" x14ac:dyDescent="0.3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0.43489039305460253</v>
      </c>
      <c r="F8" s="3">
        <v>1325845</v>
      </c>
      <c r="G8" s="3">
        <v>1.1770263144439852</v>
      </c>
      <c r="H8" s="3">
        <v>0.70018040585050434</v>
      </c>
    </row>
    <row r="9" spans="1:8" x14ac:dyDescent="0.3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0.37017515835890774</v>
      </c>
      <c r="F9" s="3">
        <v>1311299</v>
      </c>
      <c r="G9" s="3">
        <v>0.96001786222985608</v>
      </c>
      <c r="H9" s="3">
        <v>0.61874837845224917</v>
      </c>
    </row>
    <row r="10" spans="1:8" x14ac:dyDescent="0.3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0.30376043562194904</v>
      </c>
      <c r="F10" s="3">
        <v>1335474</v>
      </c>
      <c r="G10" s="3">
        <v>1.469301044876814</v>
      </c>
      <c r="H10" s="3">
        <v>0.53520205282055366</v>
      </c>
    </row>
    <row r="11" spans="1:8" x14ac:dyDescent="0.3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0.23592956386387556</v>
      </c>
      <c r="F11" s="3">
        <v>1320683</v>
      </c>
      <c r="G11" s="3">
        <v>1.0854947680866589</v>
      </c>
      <c r="H11" s="3">
        <v>0.44974877564123356</v>
      </c>
    </row>
    <row r="12" spans="1:8" x14ac:dyDescent="0.3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0.16699831478813013</v>
      </c>
      <c r="F12" s="3">
        <v>1324883</v>
      </c>
      <c r="G12" s="3">
        <v>1.0013356223908865</v>
      </c>
      <c r="H12" s="3">
        <v>0.36266076158566407</v>
      </c>
    </row>
    <row r="13" spans="1:8" x14ac:dyDescent="0.3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9.7321605524726892E-2</v>
      </c>
      <c r="F13" s="3">
        <v>1346629</v>
      </c>
      <c r="G13" s="3">
        <v>1.5434023470755065</v>
      </c>
      <c r="H13" s="3">
        <v>0.27425437435247352</v>
      </c>
    </row>
    <row r="14" spans="1:8" x14ac:dyDescent="0.3">
      <c r="A14" s="2">
        <v>2019</v>
      </c>
      <c r="B14" s="3">
        <v>1</v>
      </c>
      <c r="C14" s="3">
        <v>16724</v>
      </c>
      <c r="D14" s="3">
        <v>0.74698795180723199</v>
      </c>
      <c r="E14" s="3">
        <v>2.7303117577515048E-2</v>
      </c>
      <c r="F14" s="3">
        <v>1326961</v>
      </c>
      <c r="G14" s="3">
        <v>1.1200498680523641</v>
      </c>
      <c r="H14" s="3">
        <v>0.18489033006117941</v>
      </c>
    </row>
    <row r="15" spans="1:8" x14ac:dyDescent="0.3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-4.2609428095782741E-2</v>
      </c>
      <c r="F15" s="3">
        <v>1324997</v>
      </c>
      <c r="G15" s="3">
        <v>1.352853299635659</v>
      </c>
      <c r="H15" s="3">
        <v>9.5017480107182889E-2</v>
      </c>
    </row>
    <row r="16" spans="1:8" x14ac:dyDescent="0.3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-0.11191833242395564</v>
      </c>
      <c r="F16" s="3">
        <v>1337695</v>
      </c>
      <c r="G16" s="3">
        <v>1.2176888352166459</v>
      </c>
      <c r="H16" s="3">
        <v>5.1496175204677908E-3</v>
      </c>
    </row>
    <row r="17" spans="1:8" x14ac:dyDescent="0.3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-0.18003946043410585</v>
      </c>
      <c r="F17" s="3">
        <v>1338348</v>
      </c>
      <c r="G17" s="3">
        <v>0.78991820667706492</v>
      </c>
      <c r="H17" s="3">
        <v>-8.4112114959292564E-2</v>
      </c>
    </row>
    <row r="18" spans="1:8" x14ac:dyDescent="0.3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-0.24639264441671546</v>
      </c>
      <c r="F18" s="3">
        <v>1344083</v>
      </c>
      <c r="G18" s="3">
        <v>0.69727055326136433</v>
      </c>
      <c r="H18" s="3">
        <v>-0.17208237048008485</v>
      </c>
    </row>
    <row r="19" spans="1:8" x14ac:dyDescent="0.3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-0.31038239719284111</v>
      </c>
      <c r="F19" s="3">
        <v>1349325</v>
      </c>
      <c r="G19" s="3">
        <v>0.49370818115195281</v>
      </c>
      <c r="H19" s="3">
        <v>-0.25801510563978208</v>
      </c>
    </row>
    <row r="20" spans="1:8" x14ac:dyDescent="0.3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-0.37135223251309618</v>
      </c>
      <c r="F20" s="3">
        <v>1328629</v>
      </c>
      <c r="G20" s="3">
        <v>0.20997929622241784</v>
      </c>
      <c r="H20" s="3">
        <v>-0.34110390530544193</v>
      </c>
    </row>
    <row r="21" spans="1:8" x14ac:dyDescent="0.3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-0.42858164705105289</v>
      </c>
      <c r="F21" s="3">
        <v>1323342</v>
      </c>
      <c r="G21" s="3">
        <v>0.91840228658757184</v>
      </c>
      <c r="H21" s="3">
        <v>-0.42049015133809486</v>
      </c>
    </row>
    <row r="22" spans="1:8" x14ac:dyDescent="0.3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-0.48131027572391311</v>
      </c>
      <c r="F22" s="3">
        <v>1327869</v>
      </c>
      <c r="G22" s="3">
        <v>-0.56946073079670034</v>
      </c>
      <c r="H22" s="3">
        <v>-0.49527695593199872</v>
      </c>
    </row>
    <row r="23" spans="1:8" x14ac:dyDescent="0.3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-0.52868323708825904</v>
      </c>
      <c r="F23" s="3">
        <v>1318915</v>
      </c>
      <c r="G23" s="3">
        <v>-0.13387012629071382</v>
      </c>
      <c r="H23" s="3">
        <v>-0.56447445263988871</v>
      </c>
    </row>
    <row r="24" spans="1:8" x14ac:dyDescent="0.3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-0.5698805196018728</v>
      </c>
      <c r="F24" s="3">
        <v>1332983</v>
      </c>
      <c r="G24" s="3">
        <v>0.61137474026007332</v>
      </c>
      <c r="H24" s="3">
        <v>-0.62709792666553232</v>
      </c>
    </row>
    <row r="25" spans="1:8" x14ac:dyDescent="0.3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-0.60407456233120183</v>
      </c>
      <c r="F25" s="3">
        <v>1340415</v>
      </c>
      <c r="G25" s="3">
        <v>-0.46144855041737598</v>
      </c>
      <c r="H25" s="3">
        <v>-0.68213276013447843</v>
      </c>
    </row>
    <row r="26" spans="1:8" x14ac:dyDescent="0.3">
      <c r="A26" s="2">
        <v>2020</v>
      </c>
      <c r="B26" s="3">
        <v>1</v>
      </c>
      <c r="C26" s="3">
        <v>16730</v>
      </c>
      <c r="D26" s="3">
        <v>3.5876584549154877E-2</v>
      </c>
      <c r="E26" s="3">
        <v>-0.63039700805487575</v>
      </c>
      <c r="F26" s="3">
        <v>1318325</v>
      </c>
      <c r="G26" s="3">
        <v>-0.6508103855350722</v>
      </c>
      <c r="H26" s="3">
        <v>-0.72847833012596164</v>
      </c>
    </row>
    <row r="27" spans="1:8" x14ac:dyDescent="0.3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-0.64797854912883579</v>
      </c>
      <c r="F27" s="3">
        <v>1324427</v>
      </c>
      <c r="G27" s="3">
        <v>-4.301896532595828E-2</v>
      </c>
      <c r="H27" s="3">
        <v>-0.76501868842687504</v>
      </c>
    </row>
    <row r="28" spans="1:8" x14ac:dyDescent="0.3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-0.6559036089095367</v>
      </c>
      <c r="F28" s="3">
        <v>1238554</v>
      </c>
      <c r="G28" s="3">
        <v>-7.4113306844983295</v>
      </c>
      <c r="H28" s="3">
        <v>-0.79063249321684836</v>
      </c>
    </row>
    <row r="29" spans="1:8" x14ac:dyDescent="0.3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-0.65318892876258994</v>
      </c>
      <c r="F29" s="3">
        <v>1233187</v>
      </c>
      <c r="G29" s="3">
        <v>-7.8575228565365691</v>
      </c>
      <c r="H29" s="3">
        <v>-0.8041482638058518</v>
      </c>
    </row>
    <row r="30" spans="1:8" x14ac:dyDescent="0.3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-0.63920146072578898</v>
      </c>
      <c r="F30" s="3">
        <v>1259417</v>
      </c>
      <c r="G30" s="3">
        <v>-6.2991645605219304</v>
      </c>
      <c r="H30" s="3">
        <v>-0.80485429021158328</v>
      </c>
    </row>
    <row r="31" spans="1:8" x14ac:dyDescent="0.3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-0.61375029528797209</v>
      </c>
      <c r="F31" s="3">
        <v>1273339</v>
      </c>
      <c r="G31" s="3">
        <v>-5.6314082967409584</v>
      </c>
      <c r="H31" s="3">
        <v>-0.79252868013179145</v>
      </c>
    </row>
    <row r="32" spans="1:8" x14ac:dyDescent="0.3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-0.57699625056438131</v>
      </c>
      <c r="F32" s="3">
        <v>1282346</v>
      </c>
      <c r="G32" s="3">
        <v>-3.4835157143190409</v>
      </c>
      <c r="H32" s="3">
        <v>-0.7673310905885522</v>
      </c>
    </row>
    <row r="33" spans="1:8" x14ac:dyDescent="0.3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-0.52939594941604118</v>
      </c>
      <c r="F33" s="3">
        <v>1276979</v>
      </c>
      <c r="G33" s="3">
        <v>-3.5034783147515958</v>
      </c>
      <c r="H33" s="3">
        <v>-0.72975721191065035</v>
      </c>
    </row>
    <row r="34" spans="1:8" x14ac:dyDescent="0.3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-0.47155711281079571</v>
      </c>
      <c r="F34" s="3">
        <v>1286659</v>
      </c>
      <c r="G34" s="3">
        <v>-3.1034687909726077</v>
      </c>
      <c r="H34" s="3">
        <v>-0.68049135835907415</v>
      </c>
    </row>
    <row r="35" spans="1:8" x14ac:dyDescent="0.3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-0.4042799367549274</v>
      </c>
      <c r="F35" s="3">
        <v>1286436</v>
      </c>
      <c r="G35" s="3">
        <v>-2.462554448163834</v>
      </c>
      <c r="H35" s="3">
        <v>-0.62041046371584252</v>
      </c>
    </row>
    <row r="36" spans="1:8" x14ac:dyDescent="0.3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-0.32850732666171933</v>
      </c>
      <c r="F36" s="3">
        <v>1287803</v>
      </c>
      <c r="G36" s="3">
        <v>-3.3893905623702647</v>
      </c>
      <c r="H36" s="3">
        <v>-0.55055972408468379</v>
      </c>
    </row>
    <row r="37" spans="1:8" x14ac:dyDescent="0.3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-0.24526963674349406</v>
      </c>
      <c r="F37" s="3">
        <v>1295656</v>
      </c>
      <c r="G37" s="3">
        <v>-3.3391897285542149</v>
      </c>
      <c r="H37" s="3">
        <v>-0.47211226223491287</v>
      </c>
    </row>
    <row r="38" spans="1:8" x14ac:dyDescent="0.3">
      <c r="A38" s="2">
        <v>2021</v>
      </c>
      <c r="B38" s="3">
        <v>1</v>
      </c>
      <c r="C38" s="3">
        <v>16154</v>
      </c>
      <c r="D38" s="3">
        <v>-3.4429169157202621</v>
      </c>
      <c r="E38" s="3">
        <v>-0.15580152108620693</v>
      </c>
      <c r="F38" s="3">
        <v>1282944</v>
      </c>
      <c r="G38" s="3">
        <v>-2.6837843475622458</v>
      </c>
      <c r="H38" s="3">
        <v>-0.38643834196628107</v>
      </c>
    </row>
    <row r="39" spans="1:8" x14ac:dyDescent="0.3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-6.1547023540105182E-2</v>
      </c>
      <c r="F39" s="3">
        <v>1276090</v>
      </c>
      <c r="G39" s="3">
        <v>-3.6496537748022306</v>
      </c>
      <c r="H39" s="3">
        <v>-0.29510732968036751</v>
      </c>
    </row>
    <row r="40" spans="1:8" x14ac:dyDescent="0.3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3.5821540142158818E-2</v>
      </c>
      <c r="F40" s="3">
        <v>1275175</v>
      </c>
      <c r="G40" s="3">
        <v>2.9567544087702347</v>
      </c>
      <c r="H40" s="3">
        <v>-0.19984812969580651</v>
      </c>
    </row>
    <row r="41" spans="1:8" x14ac:dyDescent="0.3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0.13436727927661932</v>
      </c>
      <c r="F41" s="3">
        <v>1285054</v>
      </c>
      <c r="G41" s="3">
        <v>4.2059314605165321</v>
      </c>
      <c r="H41" s="3">
        <v>-0.102622600945477</v>
      </c>
    </row>
    <row r="42" spans="1:8" x14ac:dyDescent="0.3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0.2323047543408461</v>
      </c>
      <c r="F42" s="3">
        <v>1298848</v>
      </c>
      <c r="G42" s="3">
        <v>3.130893103713861</v>
      </c>
      <c r="H42" s="3">
        <v>-5.1733938526422356E-3</v>
      </c>
    </row>
    <row r="43" spans="1:8" x14ac:dyDescent="0.3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0.32808144784353577</v>
      </c>
      <c r="F43" s="3">
        <v>1306988</v>
      </c>
      <c r="G43" s="3">
        <v>2.6425798628644914</v>
      </c>
      <c r="H43" s="3">
        <v>9.1056046302591634E-2</v>
      </c>
    </row>
    <row r="44" spans="1:8" x14ac:dyDescent="0.3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0.42033959776709073</v>
      </c>
      <c r="F44" s="3">
        <v>1312466</v>
      </c>
      <c r="G44" s="3">
        <v>2.34882005324617</v>
      </c>
      <c r="H44" s="3">
        <v>0.18484005663578279</v>
      </c>
    </row>
    <row r="45" spans="1:8" x14ac:dyDescent="0.3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0.5079018338318636</v>
      </c>
      <c r="F45" s="3">
        <v>1296788</v>
      </c>
      <c r="G45" s="3">
        <v>1.5512392921105178</v>
      </c>
      <c r="H45" s="3">
        <v>0.27513016341641733</v>
      </c>
    </row>
    <row r="46" spans="1:8" x14ac:dyDescent="0.3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0.58972447502566083</v>
      </c>
      <c r="F46" s="3">
        <v>1309569</v>
      </c>
      <c r="G46" s="3">
        <v>1.7805805578634315</v>
      </c>
      <c r="H46" s="3">
        <v>0.36102816930263482</v>
      </c>
    </row>
    <row r="47" spans="1:8" x14ac:dyDescent="0.3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0.66487096972772342</v>
      </c>
      <c r="F47" s="3">
        <v>1318777</v>
      </c>
      <c r="G47" s="3">
        <v>2.5139999191564844</v>
      </c>
      <c r="H47" s="3">
        <v>0.44172449564206751</v>
      </c>
    </row>
    <row r="48" spans="1:8" x14ac:dyDescent="0.3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0.73252105842532189</v>
      </c>
      <c r="F48" s="3">
        <v>1322440</v>
      </c>
      <c r="G48" s="3">
        <v>2.6896194526647266</v>
      </c>
      <c r="H48" s="3">
        <v>0.51650814380933097</v>
      </c>
    </row>
    <row r="49" spans="1:8" x14ac:dyDescent="0.3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0.79198907735765356</v>
      </c>
      <c r="F49" s="3">
        <v>1332390</v>
      </c>
      <c r="G49" s="3">
        <v>2.8351661243416482</v>
      </c>
      <c r="H49" s="3">
        <v>0.58481202319456249</v>
      </c>
    </row>
    <row r="50" spans="1:8" x14ac:dyDescent="0.3">
      <c r="A50" s="2">
        <v>2022</v>
      </c>
      <c r="B50" s="3">
        <v>1</v>
      </c>
      <c r="C50" s="3">
        <v>16784</v>
      </c>
      <c r="D50" s="3">
        <v>3.8999628574965861</v>
      </c>
      <c r="E50" s="3">
        <v>0.84276192392944027</v>
      </c>
      <c r="F50" s="3">
        <v>1312611</v>
      </c>
      <c r="G50" s="3">
        <v>2.3124158186171861</v>
      </c>
      <c r="H50" s="3">
        <v>0.64621995369545893</v>
      </c>
    </row>
    <row r="51" spans="1:8" x14ac:dyDescent="0.3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0.88455287228362078</v>
      </c>
      <c r="F51" s="3">
        <v>1314146</v>
      </c>
      <c r="G51" s="3">
        <v>2.9822347953514239</v>
      </c>
      <c r="H51" s="3">
        <v>0.70047202980007461</v>
      </c>
    </row>
    <row r="52" spans="1:8" x14ac:dyDescent="0.3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0.9172875021835204</v>
      </c>
      <c r="F52" s="3">
        <v>1313307</v>
      </c>
      <c r="G52" s="3">
        <v>2.9903346599486236</v>
      </c>
      <c r="H52" s="3">
        <v>0.74742405404263901</v>
      </c>
    </row>
    <row r="53" spans="1:8" x14ac:dyDescent="0.3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0.94111477428751056</v>
      </c>
      <c r="F53" s="3">
        <v>1330423</v>
      </c>
      <c r="G53" s="3">
        <v>3.5305131146239788</v>
      </c>
      <c r="H53" s="3">
        <v>0.78709028470498921</v>
      </c>
    </row>
    <row r="54" spans="1:8" x14ac:dyDescent="0.3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0.95636351750771309</v>
      </c>
      <c r="F54" s="3">
        <v>1332413</v>
      </c>
      <c r="G54" s="3">
        <v>2.5842130872896663</v>
      </c>
      <c r="H54" s="3">
        <v>0.81964073774992818</v>
      </c>
    </row>
    <row r="55" spans="1:8" x14ac:dyDescent="0.3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0.9636228374315392</v>
      </c>
      <c r="F55" s="3">
        <v>1327991</v>
      </c>
      <c r="G55" s="3">
        <v>1.6069772637545165</v>
      </c>
      <c r="H55" s="3">
        <v>0.84543594461455873</v>
      </c>
    </row>
    <row r="56" spans="1:8" x14ac:dyDescent="0.3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0.96362009780695324</v>
      </c>
      <c r="F56" s="3">
        <v>1327434</v>
      </c>
      <c r="G56" s="3">
        <v>1.1404485906682638</v>
      </c>
      <c r="H56" s="3">
        <v>0.86495897648247944</v>
      </c>
    </row>
    <row r="57" spans="1:8" x14ac:dyDescent="0.3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0.95711806974069535</v>
      </c>
      <c r="F57" s="3">
        <v>1310699</v>
      </c>
      <c r="G57" s="3">
        <v>1.0727273848925245</v>
      </c>
      <c r="H57" s="3">
        <v>0.87874578935111802</v>
      </c>
    </row>
    <row r="58" spans="1:8" x14ac:dyDescent="0.3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0.94485846877433577</v>
      </c>
      <c r="F58" s="3">
        <v>1319895</v>
      </c>
      <c r="G58" s="3">
        <v>0.7885036985450844</v>
      </c>
      <c r="H58" s="3">
        <v>0.88735147044110962</v>
      </c>
    </row>
    <row r="59" spans="1:8" x14ac:dyDescent="0.3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0.92755380717620117</v>
      </c>
      <c r="F59" s="3">
        <v>1318761</v>
      </c>
      <c r="G59" s="3">
        <v>-1.2132453022783984E-3</v>
      </c>
      <c r="H59" s="3">
        <v>0.89134457791722388</v>
      </c>
    </row>
    <row r="60" spans="1:8" x14ac:dyDescent="0.3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0.9058926600397833</v>
      </c>
      <c r="F60" s="3">
        <v>1322311</v>
      </c>
      <c r="G60" s="3">
        <v>-9.7546958652161564E-3</v>
      </c>
      <c r="H60" s="3">
        <v>0.89128680551562667</v>
      </c>
    </row>
    <row r="61" spans="1:8" x14ac:dyDescent="0.3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0.88049031946257073</v>
      </c>
      <c r="F61" s="3">
        <v>1329897</v>
      </c>
      <c r="G61" s="3">
        <v>-0.18710737847026371</v>
      </c>
      <c r="H61" s="3">
        <v>0.88767786379031588</v>
      </c>
    </row>
    <row r="62" spans="1:8" x14ac:dyDescent="0.3">
      <c r="A62" s="2">
        <v>2023</v>
      </c>
      <c r="B62" s="3">
        <v>1</v>
      </c>
      <c r="C62" s="3">
        <v>16743</v>
      </c>
      <c r="D62" s="3">
        <v>-0.24428026692088212</v>
      </c>
      <c r="E62" s="3">
        <v>0.85191710525679043</v>
      </c>
      <c r="F62" s="3">
        <v>1313133</v>
      </c>
      <c r="G62" s="3">
        <v>3.9768065329326419E-2</v>
      </c>
      <c r="H62" s="3">
        <v>0.88095489096880453</v>
      </c>
    </row>
    <row r="63" spans="1:8" x14ac:dyDescent="0.3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0.82068792823633219</v>
      </c>
      <c r="F63" s="3">
        <v>1316527</v>
      </c>
      <c r="G63" s="3">
        <v>0.18118230394492674</v>
      </c>
      <c r="H63" s="3">
        <v>0.87148038741455969</v>
      </c>
    </row>
    <row r="64" spans="1:8" x14ac:dyDescent="0.3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0.78724157439757347</v>
      </c>
      <c r="F64" s="3">
        <v>1322734</v>
      </c>
      <c r="G64" s="3">
        <v>0.71780627073487757</v>
      </c>
      <c r="H64" s="3">
        <v>0.85955843773926799</v>
      </c>
    </row>
    <row r="65" spans="1:8" x14ac:dyDescent="0.3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0.75193642235648639</v>
      </c>
      <c r="F65" s="3">
        <v>1338654</v>
      </c>
      <c r="G65" s="3">
        <v>0.61867541375937307</v>
      </c>
      <c r="H65" s="3">
        <v>0.84544518918770839</v>
      </c>
    </row>
    <row r="66" spans="1:8" x14ac:dyDescent="0.3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0.71509975335164389</v>
      </c>
      <c r="F66" s="3">
        <v>1336531</v>
      </c>
      <c r="G66" s="3">
        <v>0.3090633309641877</v>
      </c>
      <c r="H66" s="3">
        <v>0.82938694510417355</v>
      </c>
    </row>
    <row r="67" spans="1:8" x14ac:dyDescent="0.3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0.67701142228951861</v>
      </c>
      <c r="F67" s="3">
        <v>1331470</v>
      </c>
      <c r="G67" s="3">
        <v>0.26197466699700023</v>
      </c>
      <c r="H67" s="3">
        <v>0.81161426093188471</v>
      </c>
    </row>
    <row r="68" spans="1:8" x14ac:dyDescent="0.3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0.63790442455070084</v>
      </c>
      <c r="F68" s="3">
        <v>1325910</v>
      </c>
      <c r="G68" s="3">
        <v>-0.11480796785376945</v>
      </c>
      <c r="H68" s="3">
        <v>0.79232155852974806</v>
      </c>
    </row>
    <row r="69" spans="1:8" x14ac:dyDescent="0.3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0.59797665104024811</v>
      </c>
      <c r="F69" s="3">
        <v>1317509</v>
      </c>
      <c r="G69" s="3">
        <v>0.51957009198908555</v>
      </c>
      <c r="H69" s="3">
        <v>0.7716650903404243</v>
      </c>
    </row>
    <row r="70" spans="1:8" x14ac:dyDescent="0.3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0.55736728537584268</v>
      </c>
      <c r="F70" s="3">
        <v>1333972</v>
      </c>
      <c r="G70" s="3">
        <v>1.0665242310941458</v>
      </c>
      <c r="H70" s="3">
        <v>0.7497381137005753</v>
      </c>
    </row>
    <row r="71" spans="1:8" x14ac:dyDescent="0.3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0.51617832233935834</v>
      </c>
      <c r="F71" s="3">
        <v>1322573</v>
      </c>
      <c r="G71" s="3">
        <v>0.2890592002644965</v>
      </c>
      <c r="H71" s="3">
        <v>0.72661637934975531</v>
      </c>
    </row>
    <row r="72" spans="1:8" x14ac:dyDescent="0.3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0.47453137352662295</v>
      </c>
      <c r="F72" s="3">
        <v>1331640</v>
      </c>
      <c r="G72" s="3">
        <v>0.70550725207609855</v>
      </c>
      <c r="H72" s="3">
        <v>0.70239763706344871</v>
      </c>
    </row>
    <row r="73" spans="1:8" x14ac:dyDescent="0.3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0.4324988834967104</v>
      </c>
      <c r="F73" s="3">
        <v>1338191</v>
      </c>
      <c r="G73" s="3">
        <v>0.62365732083011771</v>
      </c>
      <c r="H73" s="3">
        <v>0.67714925070192578</v>
      </c>
    </row>
    <row r="74" spans="1:8" x14ac:dyDescent="0.3">
      <c r="A74" s="2">
        <v>2024</v>
      </c>
      <c r="B74" s="3">
        <v>1</v>
      </c>
      <c r="C74" s="3">
        <v>16771</v>
      </c>
      <c r="D74" s="3">
        <v>0.16723406796870233</v>
      </c>
      <c r="E74" s="3">
        <v>0.39011587056184005</v>
      </c>
      <c r="F74" s="3">
        <v>1319327</v>
      </c>
      <c r="G74" s="3">
        <v>0.47169631712857818</v>
      </c>
      <c r="H74" s="3">
        <v>0.65093880007094373</v>
      </c>
    </row>
    <row r="75" spans="1:8" x14ac:dyDescent="0.3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0.34738731838954384</v>
      </c>
      <c r="F75" s="3">
        <v>1323368</v>
      </c>
      <c r="G75" s="3">
        <v>0.51962473994076053</v>
      </c>
      <c r="H75" s="3">
        <v>0.62383015025890765</v>
      </c>
    </row>
    <row r="76" spans="1:8" x14ac:dyDescent="0.3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0.3043027327443959</v>
      </c>
      <c r="F76" s="3">
        <v>1338491</v>
      </c>
      <c r="G76" s="3">
        <v>1.191244800541913</v>
      </c>
      <c r="H76" s="3">
        <v>0.59587471895957378</v>
      </c>
    </row>
    <row r="77" spans="1:8" x14ac:dyDescent="0.3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0.26084274601026813</v>
      </c>
      <c r="F77" s="3">
        <v>1340814</v>
      </c>
      <c r="G77" s="3">
        <v>0.16135610844922876</v>
      </c>
      <c r="H77" s="3">
        <v>0.56711668737987075</v>
      </c>
    </row>
    <row r="78" spans="1:8" x14ac:dyDescent="0.3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0.2170486769132082</v>
      </c>
      <c r="F78" s="3">
        <v>1342887</v>
      </c>
      <c r="G78" s="3">
        <v>0.47555948945441351</v>
      </c>
      <c r="H78" s="3">
        <v>0.53764158187128142</v>
      </c>
    </row>
    <row r="79" spans="1:8" x14ac:dyDescent="0.3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0.17291619811469544</v>
      </c>
      <c r="F79" s="3">
        <v>1344094</v>
      </c>
      <c r="G79" s="3">
        <v>0.94812500469405592</v>
      </c>
      <c r="H79" s="3">
        <v>0.50750675096730746</v>
      </c>
    </row>
    <row r="80" spans="1:8" x14ac:dyDescent="0.3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0.12844390334789388</v>
      </c>
      <c r="F80" s="3">
        <v>1328221</v>
      </c>
      <c r="G80" s="3">
        <v>0.17429538958149138</v>
      </c>
      <c r="H80" s="3">
        <v>0.47676523194503267</v>
      </c>
    </row>
    <row r="81" spans="1:8" x14ac:dyDescent="0.3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8.3644535869014075E-2</v>
      </c>
      <c r="F81" s="3">
        <v>1325904</v>
      </c>
      <c r="G81" s="3">
        <v>0.63718729815127606</v>
      </c>
      <c r="H81" s="3">
        <v>0.44550066057138304</v>
      </c>
    </row>
    <row r="82" spans="1:8" x14ac:dyDescent="0.3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3.851060269319502E-2</v>
      </c>
      <c r="F82" s="3">
        <v>1330115</v>
      </c>
      <c r="G82" s="3">
        <v>-0.28913650361477305</v>
      </c>
      <c r="H82" s="3">
        <v>0.41377566776312036</v>
      </c>
    </row>
    <row r="83" spans="1:8" x14ac:dyDescent="0.3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-6.9183943425359844E-3</v>
      </c>
      <c r="F83" s="3">
        <v>1325048</v>
      </c>
      <c r="G83" s="3">
        <v>0.18713522807436433</v>
      </c>
      <c r="H83" s="3">
        <v>0.38166619600906054</v>
      </c>
    </row>
    <row r="84" spans="1:8" x14ac:dyDescent="0.3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-5.2640330026944973E-2</v>
      </c>
      <c r="F84" s="3">
        <v>1343760</v>
      </c>
      <c r="G84" s="3">
        <v>0.91015589799043894</v>
      </c>
      <c r="H84" s="3">
        <v>0.34919937445278493</v>
      </c>
    </row>
    <row r="85" spans="1:8" x14ac:dyDescent="0.3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-9.8646936373807434E-2</v>
      </c>
      <c r="F85" s="3">
        <v>1344934</v>
      </c>
      <c r="G85" s="3">
        <v>0.50388920565151984</v>
      </c>
      <c r="H85" s="3">
        <v>0.31638882314287942</v>
      </c>
    </row>
    <row r="86" spans="1:8" x14ac:dyDescent="0.3">
      <c r="A86" s="2">
        <v>2025</v>
      </c>
      <c r="B86" s="3">
        <v>1</v>
      </c>
      <c r="C86" s="3">
        <v>16782</v>
      </c>
      <c r="D86" s="3">
        <v>6.5589410291577721E-2</v>
      </c>
      <c r="E86" s="3">
        <v>-0.14488316167739412</v>
      </c>
      <c r="F86" s="3">
        <v>1325760</v>
      </c>
      <c r="G86" s="3">
        <v>0.48759708548373748</v>
      </c>
      <c r="H86" s="3">
        <v>0.28328711744206447</v>
      </c>
    </row>
    <row r="87" spans="1:8" x14ac:dyDescent="0.3">
      <c r="A87" s="2">
        <v>2025</v>
      </c>
      <c r="B87" s="3">
        <v>2</v>
      </c>
      <c r="C87" s="3">
        <v>16876</v>
      </c>
      <c r="D87" s="3">
        <v>-5.3301747112821651E-2</v>
      </c>
      <c r="E87" s="3">
        <v>-0.19129078824005502</v>
      </c>
      <c r="F87" s="3">
        <v>1326486</v>
      </c>
      <c r="G87" s="3">
        <v>0.23561095628730211</v>
      </c>
      <c r="H87" s="3">
        <v>0.24995985357295697</v>
      </c>
    </row>
    <row r="88" spans="1:8" x14ac:dyDescent="0.3">
      <c r="A88" s="2">
        <v>2025</v>
      </c>
      <c r="B88" s="3">
        <v>3</v>
      </c>
      <c r="C88" s="3">
        <v>17084</v>
      </c>
      <c r="D88" s="3">
        <v>-1.5161122960742457</v>
      </c>
      <c r="E88" s="3">
        <v>-0.23779698221330889</v>
      </c>
      <c r="F88" s="3">
        <v>1330155</v>
      </c>
      <c r="G88" s="3">
        <v>-0.62279088914307668</v>
      </c>
      <c r="H88" s="3">
        <v>0.21648681595039887</v>
      </c>
    </row>
    <row r="89" spans="1:8" x14ac:dyDescent="0.3">
      <c r="A89" s="2">
        <v>2025</v>
      </c>
      <c r="B89" s="3">
        <v>4</v>
      </c>
      <c r="C89" s="3">
        <v>17299</v>
      </c>
      <c r="D89" s="3">
        <v>-0.20767233919815054</v>
      </c>
      <c r="E89" s="3">
        <v>-0.28431932717637398</v>
      </c>
      <c r="F89" s="3">
        <v>1341240</v>
      </c>
      <c r="G89" s="3">
        <v>3.177174462676291E-2</v>
      </c>
      <c r="H89" s="3">
        <v>0.1829467925380317</v>
      </c>
    </row>
    <row r="90" spans="1:8" x14ac:dyDescent="0.3">
      <c r="A90" s="2">
        <v>2025</v>
      </c>
      <c r="B90" s="3">
        <v>5</v>
      </c>
      <c r="C90" s="3">
        <v>17416</v>
      </c>
      <c r="D90" s="3">
        <v>2.2972662531595134E-2</v>
      </c>
      <c r="E90" s="3">
        <v>-0.33086417860526446</v>
      </c>
      <c r="F90" s="3">
        <v>1350011</v>
      </c>
      <c r="G90" s="3">
        <v>0.53049884316402895</v>
      </c>
      <c r="H90" s="3">
        <v>0.14936028812553218</v>
      </c>
    </row>
    <row r="91" spans="1:8" x14ac:dyDescent="0.3">
      <c r="A91" s="2">
        <v>2025</v>
      </c>
      <c r="B91" s="3">
        <v>6</v>
      </c>
      <c r="C91" s="3">
        <v>17462</v>
      </c>
      <c r="D91" s="3">
        <v>-0.71639754377984532</v>
      </c>
      <c r="E91" s="3">
        <v>-0.377432569268496</v>
      </c>
      <c r="F91" s="3">
        <v>1338590</v>
      </c>
      <c r="G91" s="3">
        <v>-0.40949516923667328</v>
      </c>
      <c r="H91" s="3"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0" workbookViewId="0">
      <selection activeCell="B92" sqref="B92"/>
    </sheetView>
  </sheetViews>
  <sheetFormatPr baseColWidth="10" defaultColWidth="11.42578125" defaultRowHeight="13.5" x14ac:dyDescent="0.3"/>
  <cols>
    <col min="1" max="1" width="4.42578125" style="2" bestFit="1" customWidth="1"/>
    <col min="2" max="2" width="11.28515625" style="2" bestFit="1" customWidth="1"/>
    <col min="3" max="3" width="13.7109375" style="2" bestFit="1" customWidth="1"/>
    <col min="4" max="4" width="20.7109375" style="2" bestFit="1" customWidth="1"/>
    <col min="5" max="5" width="18.28515625" style="2" bestFit="1" customWidth="1"/>
    <col min="6" max="6" width="14.42578125" style="2" bestFit="1" customWidth="1"/>
    <col min="7" max="7" width="18.5703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3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3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3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3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3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3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3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3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3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3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3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3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3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3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3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3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3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3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3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3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3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3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3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3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3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3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3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3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3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3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3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3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3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3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3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3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3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3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3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3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3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3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3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3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3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3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3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3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3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3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3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3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3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3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3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3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3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3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3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3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3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3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3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3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3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3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3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3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3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3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3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3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3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3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3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3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3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3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3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3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3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3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3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3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3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3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3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3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3">
      <c r="A91" s="2">
        <v>2025</v>
      </c>
      <c r="B91" s="3">
        <v>6</v>
      </c>
      <c r="C91" s="3">
        <f>[1]Emp_fi!C295</f>
        <v>6642</v>
      </c>
      <c r="D91" s="3">
        <f>[1]Emp_fi!D295</f>
        <v>-3.3469150174621598</v>
      </c>
      <c r="E91" s="3">
        <f>[1]Emp_fi!E295</f>
        <v>-2.7094238145303331</v>
      </c>
      <c r="F91" s="3">
        <f>[1]Emp_fi!F295</f>
        <v>464259</v>
      </c>
      <c r="G91" s="3">
        <f>[1]Emp_fi!G295</f>
        <v>-2.3615737936604098</v>
      </c>
      <c r="H91" s="3">
        <f>[1]Emp_fi!H295</f>
        <v>-1.4623187988574959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abSelected="1" topLeftCell="A73" workbookViewId="0">
      <selection activeCell="C94" sqref="C94"/>
    </sheetView>
  </sheetViews>
  <sheetFormatPr baseColWidth="10" defaultColWidth="11.42578125" defaultRowHeight="13.5" x14ac:dyDescent="0.3"/>
  <cols>
    <col min="1" max="1" width="4.42578125" style="2" bestFit="1" customWidth="1"/>
    <col min="2" max="2" width="9" style="2" bestFit="1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2.140625" style="2" bestFit="1" customWidth="1"/>
    <col min="7" max="7" width="18.42578125" style="2" bestFit="1" customWidth="1"/>
    <col min="8" max="8" width="15.710937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3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3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3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3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3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3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3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3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3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3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3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3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3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3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3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3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3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3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3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3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3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3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3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3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3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3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3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3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3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3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3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3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3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3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3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3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3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3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3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3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3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3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3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3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3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3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3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3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3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3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3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3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3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3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3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3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3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3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3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3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3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3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3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3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3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3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3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3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3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3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3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3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3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3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3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3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3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3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3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3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3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3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3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3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3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3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3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3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3">
      <c r="A91" s="2">
        <v>2025</v>
      </c>
      <c r="B91" s="3">
        <v>6</v>
      </c>
      <c r="C91" s="3">
        <f>[1]Emp!C295</f>
        <v>17462</v>
      </c>
      <c r="D91" s="3">
        <f>[1]Emp!D295</f>
        <v>-0.71639754377984532</v>
      </c>
      <c r="E91" s="3">
        <f>[1]Emp!E295</f>
        <v>-0.377432569268496</v>
      </c>
      <c r="F91" s="3">
        <f>[1]Emp!F295</f>
        <v>1338590</v>
      </c>
      <c r="G91" s="3">
        <f>[1]Emp!G295</f>
        <v>-0.40949516923667328</v>
      </c>
      <c r="H91" s="3">
        <f>[1]Emp!H295</f>
        <v>0.11573730923536098</v>
      </c>
    </row>
    <row r="92" spans="1:8" x14ac:dyDescent="0.3">
      <c r="B92" s="3"/>
      <c r="C92" s="3"/>
      <c r="D92" s="3"/>
      <c r="E92" s="3"/>
      <c r="F92" s="3"/>
      <c r="G92" s="3"/>
      <c r="H92" s="3"/>
    </row>
    <row r="93" spans="1:8" x14ac:dyDescent="0.3">
      <c r="B93" s="3"/>
      <c r="C93" s="3"/>
      <c r="D93" s="3"/>
      <c r="E93" s="3"/>
      <c r="F93" s="3"/>
      <c r="G93" s="3"/>
      <c r="H93" s="3"/>
    </row>
    <row r="94" spans="1:8" x14ac:dyDescent="0.3">
      <c r="B94" s="3"/>
      <c r="C94" s="3"/>
      <c r="D94" s="3"/>
      <c r="E94" s="3"/>
      <c r="F94" s="3"/>
      <c r="G94" s="3"/>
      <c r="H94" s="3"/>
    </row>
    <row r="95" spans="1:8" x14ac:dyDescent="0.3">
      <c r="B95" s="3"/>
      <c r="C95" s="3"/>
      <c r="D95" s="3"/>
      <c r="E95" s="3"/>
      <c r="F95" s="3"/>
      <c r="G95" s="3"/>
      <c r="H95" s="3"/>
    </row>
    <row r="96" spans="1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2025-07-11T12:43:58Z</dcterms:modified>
</cp:coreProperties>
</file>