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Indicadores COVID 19\"/>
    </mc:Choice>
  </mc:AlternateContent>
  <bookViews>
    <workbookView xWindow="0" yWindow="0" windowWidth="16380" windowHeight="8190" tabRatio="500" firstSheet="7" activeTab="13"/>
  </bookViews>
  <sheets>
    <sheet name="Paro" sheetId="1" r:id="rId1"/>
    <sheet name="Contratos" sheetId="2" r:id="rId2"/>
    <sheet name="Afiliados" sheetId="3" r:id="rId3"/>
    <sheet name="Afiliados_Asalariados" sheetId="4" r:id="rId4"/>
    <sheet name="Afiliados_No_asalariados" sheetId="5" r:id="rId5"/>
    <sheet name="Ipc" sheetId="6" r:id="rId6"/>
    <sheet name="Matriculacion_turismos" sheetId="7" r:id="rId7"/>
    <sheet name="ECI" sheetId="8" r:id="rId8"/>
    <sheet name="Emp" sheetId="9" r:id="rId9"/>
    <sheet name="Emp_fi" sheetId="10" r:id="rId10"/>
    <sheet name="Emp_ju" sheetId="11" r:id="rId11"/>
    <sheet name="Taereo" sheetId="12" r:id="rId12"/>
    <sheet name="CTH" sheetId="13" r:id="rId13"/>
    <sheet name="EOAT" sheetId="14" r:id="rId14"/>
    <sheet name="IT" sheetId="15" r:id="rId15"/>
    <sheet name="PRD_B" sheetId="16" r:id="rId16"/>
    <sheet name="PRD_G" sheetId="17" r:id="rId17"/>
    <sheet name="IPI" sheetId="18" r:id="rId18"/>
    <sheet name="CP" sheetId="19" r:id="rId19"/>
    <sheet name="TPS_P" sheetId="20" r:id="rId20"/>
    <sheet name="TPS_M" sheetId="21" r:id="rId21"/>
    <sheet name="SM_C" sheetId="22" r:id="rId22"/>
    <sheet name="SM_D" sheetId="23" r:id="rId23"/>
    <sheet name="X" sheetId="24" r:id="rId24"/>
    <sheet name="M" sheetId="25" r:id="rId25"/>
    <sheet name="SALDO" sheetId="26" r:id="rId26"/>
    <sheet name="TCOBER" sheetId="27" r:id="rId27"/>
    <sheet name="IASS" sheetId="28" r:id="rId28"/>
    <sheet name="IASS_2" sheetId="29" r:id="rId29"/>
    <sheet name="ICN" sheetId="30" r:id="rId30"/>
    <sheet name="ICM" sheetId="31" r:id="rId31"/>
    <sheet name="ICM (2)" sheetId="32" r:id="rId32"/>
    <sheet name="CGN" sheetId="33" r:id="rId33"/>
    <sheet name="RE" sheetId="34" r:id="rId34"/>
    <sheet name="GS" sheetId="35" r:id="rId35"/>
    <sheet name="PCN" sheetId="36" r:id="rId36"/>
    <sheet name="P_CONTR" sheetId="37" r:id="rId37"/>
    <sheet name="P_NO_CONTR" sheetId="38" r:id="rId38"/>
    <sheet name="CEMENTO" sheetId="39" r:id="rId39"/>
    <sheet name="AFI_ERTE" sheetId="40" r:id="rId40"/>
    <sheet name="EMP_ERTE" sheetId="41" r:id="rId41"/>
  </sheets>
  <externalReferences>
    <externalReference r:id="rId4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1" i="19" l="1"/>
  <c r="A50" i="19"/>
</calcChain>
</file>

<file path=xl/sharedStrings.xml><?xml version="1.0" encoding="utf-8"?>
<sst xmlns="http://schemas.openxmlformats.org/spreadsheetml/2006/main" count="322" uniqueCount="236">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</sst>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54">
          <cell r="A254">
            <v>2022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6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2018</v>
      </c>
      <c r="B2" s="1">
        <v>1</v>
      </c>
      <c r="C2" s="1">
        <v>41062</v>
      </c>
      <c r="D2" s="3">
        <v>-10.2587638779614</v>
      </c>
      <c r="E2" s="4">
        <v>3476528</v>
      </c>
      <c r="F2" s="1">
        <v>-7.5448290277911099</v>
      </c>
      <c r="G2" s="3">
        <v>-8.2488136921130604</v>
      </c>
      <c r="H2" s="3">
        <v>-8.1936692930105703</v>
      </c>
    </row>
    <row r="3" spans="1:8" x14ac:dyDescent="0.3">
      <c r="A3" s="1">
        <v>2018</v>
      </c>
      <c r="B3" s="1">
        <v>2</v>
      </c>
      <c r="C3" s="1">
        <v>41961</v>
      </c>
      <c r="D3" s="3">
        <v>-8.0387472879090094</v>
      </c>
      <c r="E3" s="4">
        <v>3470248</v>
      </c>
      <c r="F3" s="1">
        <v>-7.4816656162453796</v>
      </c>
      <c r="G3" s="3">
        <v>-8.0239420015300098</v>
      </c>
      <c r="H3" s="3">
        <v>-7.9178180717233397</v>
      </c>
    </row>
    <row r="4" spans="1:8" x14ac:dyDescent="0.3">
      <c r="A4" s="1">
        <v>2018</v>
      </c>
      <c r="B4" s="1">
        <v>3</v>
      </c>
      <c r="C4" s="1">
        <v>40229</v>
      </c>
      <c r="D4" s="3">
        <v>-9.4186255966855796</v>
      </c>
      <c r="E4" s="4">
        <v>3422551</v>
      </c>
      <c r="F4" s="1">
        <v>-7.5565112333708901</v>
      </c>
      <c r="G4" s="3">
        <v>-7.7705607928755498</v>
      </c>
      <c r="H4" s="3">
        <v>-7.6169312107965403</v>
      </c>
    </row>
    <row r="5" spans="1:8" x14ac:dyDescent="0.3">
      <c r="A5" s="1">
        <v>2018</v>
      </c>
      <c r="B5" s="1">
        <v>4</v>
      </c>
      <c r="C5" s="1">
        <v>38305</v>
      </c>
      <c r="D5" s="3">
        <v>-10.2549083922965</v>
      </c>
      <c r="E5" s="4">
        <v>3335868</v>
      </c>
      <c r="F5" s="1">
        <v>-6.6377164965592304</v>
      </c>
      <c r="G5" s="3">
        <v>-7.4879963914325103</v>
      </c>
      <c r="H5" s="3">
        <v>-7.2902583797019798</v>
      </c>
    </row>
    <row r="6" spans="1:8" x14ac:dyDescent="0.3">
      <c r="A6" s="1">
        <v>2018</v>
      </c>
      <c r="B6" s="1">
        <v>5</v>
      </c>
      <c r="C6" s="1">
        <v>37141</v>
      </c>
      <c r="D6" s="3">
        <v>-10.1159216863096</v>
      </c>
      <c r="E6" s="4">
        <v>3252130</v>
      </c>
      <c r="F6" s="1">
        <v>-6.0384360243250201</v>
      </c>
      <c r="G6" s="3">
        <v>-7.1756895714284097</v>
      </c>
      <c r="H6" s="3">
        <v>-6.9370450520797204</v>
      </c>
    </row>
    <row r="7" spans="1:8" x14ac:dyDescent="0.3">
      <c r="A7" s="1">
        <v>2018</v>
      </c>
      <c r="B7" s="1">
        <v>6</v>
      </c>
      <c r="C7" s="1">
        <v>34620</v>
      </c>
      <c r="D7" s="3">
        <v>-10.752494135237599</v>
      </c>
      <c r="E7" s="4">
        <v>3162162</v>
      </c>
      <c r="F7" s="1">
        <v>-5.9667046408495699</v>
      </c>
      <c r="G7" s="3">
        <v>-6.8332732537575103</v>
      </c>
      <c r="H7" s="3">
        <v>-6.5564913861612597</v>
      </c>
    </row>
    <row r="8" spans="1:8" x14ac:dyDescent="0.3">
      <c r="A8" s="1">
        <v>2018</v>
      </c>
      <c r="B8" s="1">
        <v>7</v>
      </c>
      <c r="C8" s="1">
        <v>32589</v>
      </c>
      <c r="D8" s="3">
        <v>-10.1464060216714</v>
      </c>
      <c r="E8" s="4">
        <v>3135021</v>
      </c>
      <c r="F8" s="1">
        <v>-6.0224093834271999</v>
      </c>
      <c r="G8" s="3">
        <v>-6.4605845420998396</v>
      </c>
      <c r="H8" s="3">
        <v>-6.1477351367733997</v>
      </c>
    </row>
    <row r="9" spans="1:8" x14ac:dyDescent="0.3">
      <c r="A9" s="1">
        <v>2018</v>
      </c>
      <c r="B9" s="1">
        <v>8</v>
      </c>
      <c r="C9" s="1">
        <v>32830</v>
      </c>
      <c r="D9" s="3">
        <v>-7.3593317907331102</v>
      </c>
      <c r="E9" s="4">
        <v>3182068</v>
      </c>
      <c r="F9" s="1">
        <v>-5.9206628341932896</v>
      </c>
      <c r="G9" s="3">
        <v>-6.0577327082521704</v>
      </c>
      <c r="H9" s="3">
        <v>-5.7098731013300501</v>
      </c>
    </row>
    <row r="10" spans="1:8" x14ac:dyDescent="0.3">
      <c r="A10" s="1">
        <v>2018</v>
      </c>
      <c r="B10" s="1">
        <v>9</v>
      </c>
      <c r="C10" s="1">
        <v>34432</v>
      </c>
      <c r="D10" s="3">
        <v>-7.3137904115857699</v>
      </c>
      <c r="E10" s="4">
        <v>3202509</v>
      </c>
      <c r="F10" s="1">
        <v>-6.0897922750164</v>
      </c>
      <c r="G10" s="3">
        <v>-5.6250829838362604</v>
      </c>
      <c r="H10" s="3">
        <v>-5.2419933740678299</v>
      </c>
    </row>
    <row r="11" spans="1:8" x14ac:dyDescent="0.3">
      <c r="A11" s="1">
        <v>2018</v>
      </c>
      <c r="B11" s="1">
        <v>10</v>
      </c>
      <c r="C11" s="1">
        <v>35882</v>
      </c>
      <c r="D11" s="3">
        <v>-6.9691470054446398</v>
      </c>
      <c r="E11" s="4">
        <v>3254703</v>
      </c>
      <c r="F11" s="1">
        <v>-6.1240671399637598</v>
      </c>
      <c r="G11" s="3">
        <v>-5.1630909892990502</v>
      </c>
      <c r="H11" s="3">
        <v>-4.74319868739925</v>
      </c>
    </row>
    <row r="12" spans="1:8" x14ac:dyDescent="0.3">
      <c r="A12" s="1">
        <v>2018</v>
      </c>
      <c r="B12" s="1">
        <v>11</v>
      </c>
      <c r="C12" s="1">
        <v>36835</v>
      </c>
      <c r="D12" s="3">
        <v>-6.4792951989235101</v>
      </c>
      <c r="E12" s="4">
        <v>3252867</v>
      </c>
      <c r="F12" s="1">
        <v>-6.3729445027618699</v>
      </c>
      <c r="G12" s="3">
        <v>-4.6723296164365999</v>
      </c>
      <c r="H12" s="3">
        <v>-4.2126506486604898</v>
      </c>
    </row>
    <row r="13" spans="1:8" x14ac:dyDescent="0.3">
      <c r="A13" s="1">
        <v>2018</v>
      </c>
      <c r="B13" s="1">
        <v>12</v>
      </c>
      <c r="C13" s="1">
        <v>37553</v>
      </c>
      <c r="D13" s="3">
        <v>-2.4749389705500402</v>
      </c>
      <c r="E13" s="4">
        <v>3202297</v>
      </c>
      <c r="F13" s="1">
        <v>-6.1675214436554802</v>
      </c>
      <c r="G13" s="3">
        <v>-4.15349717760167</v>
      </c>
      <c r="H13" s="3">
        <v>-3.6496067588302599</v>
      </c>
    </row>
    <row r="14" spans="1:8" x14ac:dyDescent="0.3">
      <c r="A14" s="1">
        <v>2019</v>
      </c>
      <c r="B14" s="1">
        <v>1</v>
      </c>
      <c r="C14" s="1">
        <v>39556</v>
      </c>
      <c r="D14" s="3">
        <v>-3.6676245677268602</v>
      </c>
      <c r="E14" s="4">
        <v>3285761</v>
      </c>
      <c r="F14" s="1">
        <v>-5.4872850153946704</v>
      </c>
      <c r="G14" s="3">
        <v>-3.6074174688680101</v>
      </c>
      <c r="H14" s="3">
        <v>-3.0534745392938198</v>
      </c>
    </row>
    <row r="15" spans="1:8" x14ac:dyDescent="0.3">
      <c r="A15" s="1">
        <v>2019</v>
      </c>
      <c r="B15" s="1">
        <v>2</v>
      </c>
      <c r="C15" s="1">
        <v>39765</v>
      </c>
      <c r="D15" s="3">
        <v>-5.2334310431114597</v>
      </c>
      <c r="E15" s="4">
        <v>3289040</v>
      </c>
      <c r="F15" s="1">
        <v>-5.2217593670538802</v>
      </c>
      <c r="G15" s="3">
        <v>-3.0347977197672402</v>
      </c>
      <c r="H15" s="3">
        <v>-2.4238363666228699</v>
      </c>
    </row>
    <row r="16" spans="1:8" x14ac:dyDescent="0.3">
      <c r="A16" s="1">
        <v>2019</v>
      </c>
      <c r="B16" s="1">
        <v>3</v>
      </c>
      <c r="C16" s="1">
        <v>38704</v>
      </c>
      <c r="D16" s="3">
        <v>-3.7907976832633099</v>
      </c>
      <c r="E16" s="4">
        <v>3255084</v>
      </c>
      <c r="F16" s="1">
        <v>-4.89304615183236</v>
      </c>
      <c r="G16" s="3">
        <v>-2.4363493408794801</v>
      </c>
      <c r="H16" s="3">
        <v>-1.7604436320055099</v>
      </c>
    </row>
    <row r="17" spans="1:8" x14ac:dyDescent="0.3">
      <c r="A17" s="1">
        <v>2019</v>
      </c>
      <c r="B17" s="1">
        <v>4</v>
      </c>
      <c r="C17" s="1">
        <v>36658</v>
      </c>
      <c r="D17" s="3">
        <v>-4.2996997780968602</v>
      </c>
      <c r="E17" s="4">
        <v>3163566</v>
      </c>
      <c r="F17" s="1">
        <v>-5.16513243329773</v>
      </c>
      <c r="G17" s="3">
        <v>-1.8129364256545499</v>
      </c>
      <c r="H17" s="3">
        <v>-1.0632420268381899</v>
      </c>
    </row>
    <row r="18" spans="1:8" x14ac:dyDescent="0.3">
      <c r="A18" s="1">
        <v>2019</v>
      </c>
      <c r="B18" s="1">
        <v>5</v>
      </c>
      <c r="C18" s="1">
        <v>35311</v>
      </c>
      <c r="D18" s="3">
        <v>-4.9271694353948501</v>
      </c>
      <c r="E18" s="4">
        <v>3079491</v>
      </c>
      <c r="F18" s="1">
        <v>-5.30849012800841</v>
      </c>
      <c r="G18" s="3">
        <v>-1.16551712645492</v>
      </c>
      <c r="H18" s="3">
        <v>-0.33239478435903502</v>
      </c>
    </row>
    <row r="19" spans="1:8" x14ac:dyDescent="0.3">
      <c r="A19" s="1">
        <v>2019</v>
      </c>
      <c r="B19" s="1">
        <v>6</v>
      </c>
      <c r="C19" s="1">
        <v>33328</v>
      </c>
      <c r="D19" s="3">
        <v>-3.73194685153091</v>
      </c>
      <c r="E19" s="4">
        <v>3015686</v>
      </c>
      <c r="F19" s="1">
        <v>-4.6321472460930204</v>
      </c>
      <c r="G19" s="3">
        <v>-0.495222287542532</v>
      </c>
      <c r="H19" s="3">
        <v>0.43165000869340497</v>
      </c>
    </row>
    <row r="20" spans="1:8" x14ac:dyDescent="0.3">
      <c r="A20" s="1">
        <v>2019</v>
      </c>
      <c r="B20" s="1">
        <v>7</v>
      </c>
      <c r="C20" s="1">
        <v>31665</v>
      </c>
      <c r="D20" s="3">
        <v>-2.8353125287673802</v>
      </c>
      <c r="E20" s="4">
        <v>3011433</v>
      </c>
      <c r="F20" s="1">
        <v>-3.9421745500269298</v>
      </c>
      <c r="G20" s="3">
        <v>0.196556020965865</v>
      </c>
      <c r="H20" s="3">
        <v>1.2280987034039199</v>
      </c>
    </row>
    <row r="21" spans="1:8" x14ac:dyDescent="0.3">
      <c r="A21" s="1">
        <v>2019</v>
      </c>
      <c r="B21" s="1">
        <v>8</v>
      </c>
      <c r="C21" s="1">
        <v>31948</v>
      </c>
      <c r="D21" s="3">
        <v>-2.68656716417911</v>
      </c>
      <c r="E21" s="4">
        <v>3065804</v>
      </c>
      <c r="F21" s="1">
        <v>-3.6537245589974798</v>
      </c>
      <c r="G21" s="3">
        <v>0.90820095641437004</v>
      </c>
      <c r="H21" s="3">
        <v>2.05580599827017</v>
      </c>
    </row>
    <row r="22" spans="1:8" x14ac:dyDescent="0.3">
      <c r="A22" s="1">
        <v>2019</v>
      </c>
      <c r="B22" s="1">
        <v>9</v>
      </c>
      <c r="C22" s="1">
        <v>34111</v>
      </c>
      <c r="D22" s="3">
        <v>-0.93227230483271495</v>
      </c>
      <c r="E22" s="4">
        <v>3079711</v>
      </c>
      <c r="F22" s="1">
        <v>-3.83443106639201</v>
      </c>
      <c r="G22" s="3">
        <v>1.6378851297200201</v>
      </c>
      <c r="H22" s="3">
        <v>2.9132675450361001</v>
      </c>
    </row>
    <row r="23" spans="1:8" x14ac:dyDescent="0.3">
      <c r="A23" s="1">
        <v>2019</v>
      </c>
      <c r="B23" s="1">
        <v>10</v>
      </c>
      <c r="C23" s="1">
        <v>35877</v>
      </c>
      <c r="D23" s="3">
        <v>-1.3934563290785001E-2</v>
      </c>
      <c r="E23" s="4">
        <v>3177659</v>
      </c>
      <c r="F23" s="1">
        <v>-2.36715915399961</v>
      </c>
      <c r="G23" s="3">
        <v>2.38353151512479</v>
      </c>
      <c r="H23" s="3">
        <v>3.7985825002680702</v>
      </c>
    </row>
    <row r="24" spans="1:8" x14ac:dyDescent="0.3">
      <c r="A24" s="1">
        <v>2019</v>
      </c>
      <c r="B24" s="1">
        <v>11</v>
      </c>
      <c r="C24" s="1">
        <v>36699</v>
      </c>
      <c r="D24" s="3">
        <v>-0.369214062712098</v>
      </c>
      <c r="E24" s="4">
        <v>3198184</v>
      </c>
      <c r="F24" s="1">
        <v>-1.68107088300874</v>
      </c>
      <c r="G24" s="3">
        <v>3.1428846037155198</v>
      </c>
      <c r="H24" s="3">
        <v>4.7093814303511001</v>
      </c>
    </row>
    <row r="25" spans="1:8" x14ac:dyDescent="0.3">
      <c r="A25" s="1">
        <v>2019</v>
      </c>
      <c r="B25" s="1">
        <v>12</v>
      </c>
      <c r="C25" s="1">
        <v>36729</v>
      </c>
      <c r="D25" s="3">
        <v>-2.1942321518919901</v>
      </c>
      <c r="E25" s="4">
        <v>3163605</v>
      </c>
      <c r="F25" s="1">
        <v>-1.2082576975215</v>
      </c>
      <c r="G25" s="3">
        <v>3.9135223958791099</v>
      </c>
      <c r="H25" s="3">
        <v>5.6428667251664102</v>
      </c>
    </row>
    <row r="26" spans="1:8" x14ac:dyDescent="0.3">
      <c r="A26" s="1">
        <v>2020</v>
      </c>
      <c r="B26" s="1">
        <v>1</v>
      </c>
      <c r="C26" s="1">
        <v>38850</v>
      </c>
      <c r="D26" s="3">
        <v>-1.78481140661341</v>
      </c>
      <c r="E26" s="4">
        <v>3253853</v>
      </c>
      <c r="F26" s="1">
        <v>-0.97109923698041101</v>
      </c>
      <c r="G26" s="3">
        <v>4.6927789962617599</v>
      </c>
      <c r="H26" s="3">
        <v>6.5957969931846199</v>
      </c>
    </row>
    <row r="27" spans="1:8" x14ac:dyDescent="0.3">
      <c r="A27" s="1">
        <v>2020</v>
      </c>
      <c r="B27" s="1">
        <v>2</v>
      </c>
      <c r="C27" s="1">
        <v>38873</v>
      </c>
      <c r="D27" s="3">
        <v>-2.2431786747139402</v>
      </c>
      <c r="E27" s="4">
        <v>3246047</v>
      </c>
      <c r="F27" s="1">
        <v>-1.30715953591322</v>
      </c>
      <c r="G27" s="3">
        <v>5.4775643598883201</v>
      </c>
      <c r="H27" s="3">
        <v>7.5644550703469404</v>
      </c>
    </row>
    <row r="28" spans="1:8" x14ac:dyDescent="0.3">
      <c r="A28" s="1">
        <v>2020</v>
      </c>
      <c r="B28" s="1">
        <v>3</v>
      </c>
      <c r="C28" s="1">
        <v>40642</v>
      </c>
      <c r="D28" s="3">
        <v>5.0072343943778499</v>
      </c>
      <c r="E28" s="4">
        <v>3548312</v>
      </c>
      <c r="F28" s="1">
        <v>9.0083082341346508</v>
      </c>
      <c r="G28" s="3">
        <v>6.2643386091167201</v>
      </c>
      <c r="H28" s="3">
        <v>8.5445983136897592</v>
      </c>
    </row>
    <row r="29" spans="1:8" x14ac:dyDescent="0.3">
      <c r="A29" s="1">
        <v>2020</v>
      </c>
      <c r="B29" s="1">
        <v>4</v>
      </c>
      <c r="C29" s="1">
        <v>43669</v>
      </c>
      <c r="D29" s="3">
        <v>19.1254296470075</v>
      </c>
      <c r="E29" s="4">
        <v>3831203</v>
      </c>
      <c r="F29" s="1">
        <v>21.103937771489498</v>
      </c>
      <c r="G29" s="3">
        <v>7.0490257035941903</v>
      </c>
      <c r="H29" s="3">
        <v>9.5313679959017694</v>
      </c>
    </row>
    <row r="30" spans="1:8" x14ac:dyDescent="0.3">
      <c r="A30" s="1">
        <v>2020</v>
      </c>
      <c r="B30" s="1">
        <v>5</v>
      </c>
      <c r="C30" s="1">
        <v>43756</v>
      </c>
      <c r="D30" s="3">
        <v>23.9160601512277</v>
      </c>
      <c r="E30" s="4">
        <v>3857776</v>
      </c>
      <c r="F30" s="1">
        <v>25.273170144027102</v>
      </c>
      <c r="G30" s="3">
        <v>7.8274623040641602</v>
      </c>
      <c r="H30" s="3">
        <v>10.5199375917495</v>
      </c>
    </row>
    <row r="31" spans="1:8" x14ac:dyDescent="0.3">
      <c r="A31" s="1">
        <v>2020</v>
      </c>
      <c r="B31" s="1">
        <v>6</v>
      </c>
      <c r="C31" s="1">
        <v>42578</v>
      </c>
      <c r="D31" s="3">
        <v>27.754440710513698</v>
      </c>
      <c r="E31" s="4">
        <v>3862883</v>
      </c>
      <c r="F31" s="1">
        <v>28.093011009766901</v>
      </c>
      <c r="G31" s="3">
        <v>8.5963237104327899</v>
      </c>
      <c r="H31" s="3">
        <v>11.5062842266783</v>
      </c>
    </row>
    <row r="32" spans="1:8" x14ac:dyDescent="0.3">
      <c r="A32" s="1">
        <v>2020</v>
      </c>
      <c r="B32" s="1">
        <v>7</v>
      </c>
      <c r="C32" s="1">
        <v>39707</v>
      </c>
      <c r="D32" s="3">
        <v>25.397126164534999</v>
      </c>
      <c r="E32" s="4">
        <v>3773034</v>
      </c>
      <c r="F32" s="1">
        <v>25.290318595831302</v>
      </c>
      <c r="G32" s="3">
        <v>9.35340248634561</v>
      </c>
      <c r="H32" s="3">
        <v>12.487409556171899</v>
      </c>
    </row>
    <row r="33" spans="1:8" x14ac:dyDescent="0.3">
      <c r="A33" s="1">
        <v>2020</v>
      </c>
      <c r="B33" s="1">
        <v>8</v>
      </c>
      <c r="C33" s="1">
        <v>38944</v>
      </c>
      <c r="D33" s="3">
        <v>21.898084387129099</v>
      </c>
      <c r="E33" s="4">
        <v>3802814</v>
      </c>
      <c r="F33" s="1">
        <v>24.0396972539667</v>
      </c>
      <c r="G33" s="3">
        <v>10.0978216202399</v>
      </c>
      <c r="H33" s="3">
        <v>13.461467091740699</v>
      </c>
    </row>
    <row r="34" spans="1:8" x14ac:dyDescent="0.3">
      <c r="A34" s="1">
        <v>2020</v>
      </c>
      <c r="B34" s="1">
        <v>9</v>
      </c>
      <c r="C34" s="1">
        <v>39444</v>
      </c>
      <c r="D34" s="3">
        <v>15.634252880302499</v>
      </c>
      <c r="E34" s="4">
        <v>3776485</v>
      </c>
      <c r="F34" s="1">
        <v>22.624655365389799</v>
      </c>
      <c r="G34" s="3">
        <v>10.829818248030399</v>
      </c>
      <c r="H34" s="3">
        <v>14.427499435800501</v>
      </c>
    </row>
    <row r="35" spans="1:8" x14ac:dyDescent="0.3">
      <c r="A35" s="1">
        <v>2020</v>
      </c>
      <c r="B35" s="1">
        <v>10</v>
      </c>
      <c r="C35" s="1">
        <v>40711</v>
      </c>
      <c r="D35" s="3">
        <v>13.473813306575201</v>
      </c>
      <c r="E35" s="4">
        <v>3826043</v>
      </c>
      <c r="F35" s="1">
        <v>20.404454977705299</v>
      </c>
      <c r="G35" s="3">
        <v>11.5504489683243</v>
      </c>
      <c r="H35" s="3">
        <v>15.385283790083999</v>
      </c>
    </row>
    <row r="36" spans="1:8" x14ac:dyDescent="0.3">
      <c r="A36" s="1">
        <v>2020</v>
      </c>
      <c r="B36" s="1">
        <v>11</v>
      </c>
      <c r="C36" s="1">
        <v>42053</v>
      </c>
      <c r="D36" s="3">
        <v>14.5889533774762</v>
      </c>
      <c r="E36" s="4">
        <v>3851312</v>
      </c>
      <c r="F36" s="1">
        <v>20.421839393856001</v>
      </c>
      <c r="G36" s="3">
        <v>12.2611040210223</v>
      </c>
      <c r="H36" s="3">
        <v>16.335166603263499</v>
      </c>
    </row>
    <row r="37" spans="1:8" x14ac:dyDescent="0.3">
      <c r="A37" s="1">
        <v>2020</v>
      </c>
      <c r="B37" s="1">
        <v>12</v>
      </c>
      <c r="C37" s="1">
        <v>42629</v>
      </c>
      <c r="D37" s="3">
        <v>16.063600969261302</v>
      </c>
      <c r="E37" s="4">
        <v>3888137</v>
      </c>
      <c r="F37" s="1">
        <v>22.902100609905499</v>
      </c>
      <c r="G37" s="3">
        <v>12.963307212993501</v>
      </c>
      <c r="H37" s="3">
        <v>17.277842877565899</v>
      </c>
    </row>
    <row r="38" spans="1:8" x14ac:dyDescent="0.3">
      <c r="A38" s="1">
        <v>2021</v>
      </c>
      <c r="B38" s="1">
        <v>1</v>
      </c>
      <c r="C38" s="1">
        <v>43773</v>
      </c>
      <c r="D38" s="3">
        <v>12.671814671814699</v>
      </c>
      <c r="E38" s="4">
        <v>3964353</v>
      </c>
      <c r="F38" s="1">
        <v>21.835651456903602</v>
      </c>
      <c r="G38" s="3">
        <v>13.658744007312</v>
      </c>
      <c r="H38" s="3">
        <v>18.214291411939701</v>
      </c>
    </row>
    <row r="39" spans="1:8" x14ac:dyDescent="0.3">
      <c r="A39" s="1">
        <v>2021</v>
      </c>
      <c r="B39" s="1">
        <v>2</v>
      </c>
      <c r="C39" s="1">
        <v>44486</v>
      </c>
      <c r="D39" s="3">
        <v>14.4393280683251</v>
      </c>
      <c r="E39" s="4">
        <v>4008789</v>
      </c>
      <c r="F39" s="1">
        <v>23.497564884303898</v>
      </c>
      <c r="G39" s="3">
        <v>14.349315165229401</v>
      </c>
      <c r="H39" s="3">
        <v>19.145881578787101</v>
      </c>
    </row>
    <row r="40" spans="1:8" x14ac:dyDescent="0.3">
      <c r="A40" s="1">
        <v>2021</v>
      </c>
      <c r="B40" s="1">
        <v>3</v>
      </c>
      <c r="C40" s="1">
        <v>42987</v>
      </c>
      <c r="D40" s="3">
        <v>5.7698932139166299</v>
      </c>
      <c r="E40" s="4">
        <v>3949640</v>
      </c>
      <c r="F40" s="1">
        <v>11.3103920962982</v>
      </c>
      <c r="G40" s="3">
        <v>15.036852911238</v>
      </c>
      <c r="H40" s="3">
        <v>20.0742342338466</v>
      </c>
    </row>
    <row r="41" spans="1:8" x14ac:dyDescent="0.3">
      <c r="A41" s="1">
        <v>2021</v>
      </c>
      <c r="B41" s="1">
        <v>4</v>
      </c>
      <c r="C41" s="1">
        <v>43021</v>
      </c>
      <c r="D41" s="3">
        <v>-1.4838901738075101</v>
      </c>
      <c r="E41" s="4">
        <v>3910628</v>
      </c>
      <c r="F41" s="1">
        <v>2.0731086293260801</v>
      </c>
      <c r="G41" s="3">
        <v>15.723195720726199</v>
      </c>
      <c r="H41" s="3">
        <v>21.001272433086399</v>
      </c>
    </row>
    <row r="42" spans="1:8" x14ac:dyDescent="0.3">
      <c r="A42" s="1">
        <v>2021</v>
      </c>
      <c r="B42" s="1">
        <v>5</v>
      </c>
      <c r="C42" s="1">
        <v>41265</v>
      </c>
      <c r="D42" s="3">
        <v>-5.6929335405430104</v>
      </c>
      <c r="E42" s="4">
        <v>3781250</v>
      </c>
      <c r="F42" s="1">
        <v>-1.98368178971511</v>
      </c>
      <c r="G42" s="3">
        <v>13.7317621775014</v>
      </c>
      <c r="H42" s="3">
        <v>19.031305824493199</v>
      </c>
    </row>
    <row r="43" spans="1:8" x14ac:dyDescent="0.3">
      <c r="A43" s="1">
        <v>2021</v>
      </c>
      <c r="B43" s="1">
        <v>6</v>
      </c>
      <c r="C43" s="1">
        <v>39210</v>
      </c>
      <c r="D43" s="3">
        <v>-7.9101883601860097</v>
      </c>
      <c r="E43" s="4">
        <v>3614339</v>
      </c>
      <c r="F43" s="1">
        <v>-6.4341581145481301</v>
      </c>
      <c r="G43" s="3">
        <v>11.5612194171895</v>
      </c>
      <c r="H43" s="3">
        <v>16.596644445732501</v>
      </c>
    </row>
    <row r="44" spans="1:8" x14ac:dyDescent="0.3">
      <c r="A44" s="1">
        <v>2021</v>
      </c>
      <c r="B44" s="1">
        <v>7</v>
      </c>
      <c r="C44" s="1">
        <v>37877</v>
      </c>
      <c r="D44" s="3">
        <v>-4.6087591608532499</v>
      </c>
      <c r="E44" s="4">
        <v>3416498</v>
      </c>
      <c r="F44" s="1">
        <v>-9.4495835447016905</v>
      </c>
      <c r="G44" s="3">
        <v>2.9987853312153199</v>
      </c>
      <c r="H44" s="3">
        <v>2.2779090340674299</v>
      </c>
    </row>
    <row r="45" spans="1:8" x14ac:dyDescent="0.3">
      <c r="A45" s="1">
        <v>2021</v>
      </c>
      <c r="B45" s="1">
        <v>8</v>
      </c>
      <c r="C45" s="1">
        <v>37507</v>
      </c>
      <c r="D45" s="3">
        <v>-3.6899137222678702</v>
      </c>
      <c r="E45" s="4">
        <v>3333915</v>
      </c>
      <c r="F45" s="1">
        <v>-12.3303164446118</v>
      </c>
      <c r="G45" s="3">
        <v>2.6713471657993901</v>
      </c>
      <c r="H45" s="3">
        <v>1.7125548088584699</v>
      </c>
    </row>
    <row r="46" spans="1:8" x14ac:dyDescent="0.3">
      <c r="A46" s="1">
        <v>2021</v>
      </c>
      <c r="B46" s="1">
        <v>9</v>
      </c>
      <c r="C46" s="1">
        <v>38354</v>
      </c>
      <c r="D46" s="3">
        <v>-2.7634114187202101</v>
      </c>
      <c r="E46" s="4">
        <v>3257802</v>
      </c>
      <c r="F46" s="1">
        <v>-13.7345441594499</v>
      </c>
      <c r="G46" s="3">
        <v>2.3357510408740398</v>
      </c>
      <c r="H46" s="3">
        <v>1.1354241784478201</v>
      </c>
    </row>
    <row r="47" spans="1:8" x14ac:dyDescent="0.3">
      <c r="A47" s="1">
        <v>2021</v>
      </c>
      <c r="B47" s="1">
        <v>10</v>
      </c>
      <c r="C47" s="1">
        <v>38505</v>
      </c>
      <c r="D47" s="3">
        <v>-5.4186829112524899</v>
      </c>
      <c r="E47" s="4">
        <v>3257068</v>
      </c>
      <c r="F47" s="1">
        <v>-14.871108348756101</v>
      </c>
      <c r="G47" s="3">
        <v>1.9947779647805901</v>
      </c>
      <c r="H47" s="3">
        <v>0.55109307636889604</v>
      </c>
    </row>
    <row r="48" spans="1:8" x14ac:dyDescent="0.3">
      <c r="A48" s="1">
        <v>2021</v>
      </c>
      <c r="B48" s="1">
        <v>11</v>
      </c>
      <c r="C48" s="1">
        <v>37454</v>
      </c>
      <c r="D48" s="3">
        <v>-10.936199557701</v>
      </c>
      <c r="E48" s="4">
        <v>3182687</v>
      </c>
      <c r="F48" s="1">
        <v>-17.360966860124599</v>
      </c>
      <c r="G48" s="3">
        <v>1.6508548373562799</v>
      </c>
      <c r="H48" s="3">
        <v>-3.6895200535017603E-2</v>
      </c>
    </row>
    <row r="49" spans="1:8" x14ac:dyDescent="0.3">
      <c r="A49" s="1">
        <v>2021</v>
      </c>
      <c r="B49" s="1">
        <v>12</v>
      </c>
      <c r="C49" s="1">
        <v>36814</v>
      </c>
      <c r="D49" s="3">
        <v>-13.640948649980055</v>
      </c>
      <c r="E49" s="4">
        <v>3105905</v>
      </c>
      <c r="F49" s="1">
        <v>-20.118426896994624</v>
      </c>
      <c r="G49" s="3">
        <v>-1.9512833023044882</v>
      </c>
      <c r="H49" s="3">
        <v>-4.9147114037159856</v>
      </c>
    </row>
    <row r="50" spans="1:8" x14ac:dyDescent="0.3">
      <c r="A50" s="1">
        <v>2022</v>
      </c>
      <c r="B50" s="1">
        <v>1</v>
      </c>
      <c r="C50" s="1">
        <v>37428</v>
      </c>
      <c r="D50" s="3">
        <v>-14.495236789801936</v>
      </c>
      <c r="E50" s="4">
        <v>3123078</v>
      </c>
      <c r="F50" s="1">
        <v>-21.220991168041792</v>
      </c>
      <c r="G50" s="3">
        <v>-3.6579809295201429</v>
      </c>
      <c r="H50" s="3">
        <v>-7.2537516264927246</v>
      </c>
    </row>
    <row r="51" spans="1:8" x14ac:dyDescent="0.3">
      <c r="A51" s="1">
        <v>2022</v>
      </c>
      <c r="B51" s="1">
        <v>2</v>
      </c>
      <c r="C51" s="1">
        <v>37531</v>
      </c>
      <c r="D51" s="3">
        <v>-15.63413208649912</v>
      </c>
      <c r="E51" s="4">
        <v>3111684</v>
      </c>
      <c r="F51" s="1">
        <v>-22.378453942075772</v>
      </c>
      <c r="G51" s="3">
        <v>-4.3180543108712639</v>
      </c>
      <c r="H51" s="3">
        <v>-8.2541166471024283</v>
      </c>
    </row>
    <row r="52" spans="1:8" x14ac:dyDescent="0.3">
      <c r="A52" s="1">
        <v>2022</v>
      </c>
      <c r="B52" s="1">
        <v>3</v>
      </c>
      <c r="C52" s="1">
        <v>36802</v>
      </c>
      <c r="D52" s="3">
        <v>-14.38807081210599</v>
      </c>
      <c r="E52" s="4">
        <v>3108763</v>
      </c>
      <c r="F52" s="1">
        <v>-21.289965667757059</v>
      </c>
      <c r="G52" s="3">
        <v>-4.978781115118009</v>
      </c>
      <c r="H52" s="3">
        <v>-9.2553174071746724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6" zoomScaleNormal="100" workbookViewId="0">
      <selection activeCell="E56" sqref="E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 x14ac:dyDescent="0.3">
      <c r="A2" s="1">
        <v>2018</v>
      </c>
      <c r="B2" s="1">
        <v>1</v>
      </c>
      <c r="C2" s="5">
        <v>6698</v>
      </c>
      <c r="D2" s="3">
        <v>-0.327380952380951</v>
      </c>
      <c r="E2" s="3">
        <v>1.4519086868901501</v>
      </c>
      <c r="F2" s="5">
        <v>499660</v>
      </c>
      <c r="G2" s="3">
        <v>0.78219862762263204</v>
      </c>
      <c r="H2" s="3">
        <v>1.3209839583705301</v>
      </c>
    </row>
    <row r="3" spans="1:8" x14ac:dyDescent="0.3">
      <c r="A3" s="1">
        <v>2018</v>
      </c>
      <c r="B3" s="1">
        <v>2</v>
      </c>
      <c r="C3" s="5">
        <v>6723</v>
      </c>
      <c r="D3" s="3">
        <v>-0.17817371937639601</v>
      </c>
      <c r="E3" s="3">
        <v>1.3138537387482401</v>
      </c>
      <c r="F3" s="5">
        <v>491707</v>
      </c>
      <c r="G3" s="3">
        <v>4.72048425657512E-2</v>
      </c>
      <c r="H3" s="3">
        <v>1.2038199259501301</v>
      </c>
    </row>
    <row r="4" spans="1:8" x14ac:dyDescent="0.3">
      <c r="A4" s="1">
        <v>2018</v>
      </c>
      <c r="B4" s="1">
        <v>3</v>
      </c>
      <c r="C4" s="5">
        <v>7054</v>
      </c>
      <c r="D4" s="3">
        <v>3.03827052293311</v>
      </c>
      <c r="E4" s="3">
        <v>1.1732007133540401</v>
      </c>
      <c r="F4" s="5">
        <v>499450</v>
      </c>
      <c r="G4" s="3">
        <v>1.5840150347189701</v>
      </c>
      <c r="H4" s="3">
        <v>1.0818559088801201</v>
      </c>
    </row>
    <row r="5" spans="1:8" x14ac:dyDescent="0.3">
      <c r="A5" s="1">
        <v>2018</v>
      </c>
      <c r="B5" s="1">
        <v>4</v>
      </c>
      <c r="C5" s="5">
        <v>7140</v>
      </c>
      <c r="D5" s="3">
        <v>1.0615711252653901</v>
      </c>
      <c r="E5" s="3">
        <v>1.0297260900561001</v>
      </c>
      <c r="F5" s="5">
        <v>502173</v>
      </c>
      <c r="G5" s="3">
        <v>-4.49841659716732E-2</v>
      </c>
      <c r="H5" s="3">
        <v>0.95495135597640401</v>
      </c>
    </row>
    <row r="6" spans="1:8" x14ac:dyDescent="0.3">
      <c r="A6" s="1">
        <v>2018</v>
      </c>
      <c r="B6" s="1">
        <v>5</v>
      </c>
      <c r="C6" s="5">
        <v>7120</v>
      </c>
      <c r="D6" s="3">
        <v>0.66449879824685998</v>
      </c>
      <c r="E6" s="3">
        <v>0.88333586693973998</v>
      </c>
      <c r="F6" s="5">
        <v>505878</v>
      </c>
      <c r="G6" s="3">
        <v>0.53119503979490701</v>
      </c>
      <c r="H6" s="3">
        <v>0.82300058821640298</v>
      </c>
    </row>
    <row r="7" spans="1:8" x14ac:dyDescent="0.3">
      <c r="A7" s="1">
        <v>2018</v>
      </c>
      <c r="B7" s="1">
        <v>6</v>
      </c>
      <c r="C7" s="5">
        <v>7293</v>
      </c>
      <c r="D7" s="3">
        <v>1.4325452016689799</v>
      </c>
      <c r="E7" s="3">
        <v>0.733938253551085</v>
      </c>
      <c r="F7" s="5">
        <v>510608</v>
      </c>
      <c r="G7" s="3">
        <v>1.98494018015858</v>
      </c>
      <c r="H7" s="3">
        <v>0.68582848661073403</v>
      </c>
    </row>
    <row r="8" spans="1:8" x14ac:dyDescent="0.3">
      <c r="A8" s="1">
        <v>2018</v>
      </c>
      <c r="B8" s="1">
        <v>7</v>
      </c>
      <c r="C8" s="5">
        <v>7526</v>
      </c>
      <c r="D8" s="3">
        <v>0.76315437140179798</v>
      </c>
      <c r="E8" s="3">
        <v>0.581426262417581</v>
      </c>
      <c r="F8" s="5">
        <v>501333</v>
      </c>
      <c r="G8" s="3">
        <v>0.82740200997950497</v>
      </c>
      <c r="H8" s="3">
        <v>0.54323966789581801</v>
      </c>
    </row>
    <row r="9" spans="1:8" x14ac:dyDescent="0.3">
      <c r="A9" s="1">
        <v>2018</v>
      </c>
      <c r="B9" s="1">
        <v>8</v>
      </c>
      <c r="C9" s="5">
        <v>7399</v>
      </c>
      <c r="D9" s="3">
        <v>0.36625067824198598</v>
      </c>
      <c r="E9" s="3">
        <v>0.425741420438075</v>
      </c>
      <c r="F9" s="5">
        <v>492332</v>
      </c>
      <c r="G9" s="3">
        <v>0.42550066701208</v>
      </c>
      <c r="H9" s="3">
        <v>0.395128964897907</v>
      </c>
    </row>
    <row r="10" spans="1:8" x14ac:dyDescent="0.3">
      <c r="A10" s="1">
        <v>2018</v>
      </c>
      <c r="B10" s="1">
        <v>9</v>
      </c>
      <c r="C10" s="5">
        <v>7223</v>
      </c>
      <c r="D10" s="3">
        <v>0.922174095291317</v>
      </c>
      <c r="E10" s="3">
        <v>0.266837874518983</v>
      </c>
      <c r="F10" s="5">
        <v>507595</v>
      </c>
      <c r="G10" s="3">
        <v>1.7591515977707399</v>
      </c>
      <c r="H10" s="3">
        <v>0.24141094393922799</v>
      </c>
    </row>
    <row r="11" spans="1:8" x14ac:dyDescent="0.3">
      <c r="A11" s="1">
        <v>2018</v>
      </c>
      <c r="B11" s="1">
        <v>10</v>
      </c>
      <c r="C11" s="5">
        <v>7044</v>
      </c>
      <c r="D11" s="3">
        <v>1.01821310770114</v>
      </c>
      <c r="E11" s="3">
        <v>0.10466564026517999</v>
      </c>
      <c r="F11" s="5">
        <v>494875</v>
      </c>
      <c r="G11" s="3">
        <v>0.93330804264337697</v>
      </c>
      <c r="H11" s="3">
        <v>8.2002280487991505E-2</v>
      </c>
    </row>
    <row r="12" spans="1:8" x14ac:dyDescent="0.3">
      <c r="A12" s="1">
        <v>2018</v>
      </c>
      <c r="B12" s="1">
        <v>11</v>
      </c>
      <c r="C12" s="5">
        <v>7005</v>
      </c>
      <c r="D12" s="3">
        <v>1.1990754117307201</v>
      </c>
      <c r="E12" s="3">
        <v>-6.07797572586843E-2</v>
      </c>
      <c r="F12" s="5">
        <v>498669</v>
      </c>
      <c r="G12" s="3">
        <v>0.77643297556519997</v>
      </c>
      <c r="H12" s="3">
        <v>-8.3074951331077299E-2</v>
      </c>
    </row>
    <row r="13" spans="1:8" x14ac:dyDescent="0.3">
      <c r="A13" s="1">
        <v>2018</v>
      </c>
      <c r="B13" s="1">
        <v>12</v>
      </c>
      <c r="C13" s="5">
        <v>6944</v>
      </c>
      <c r="D13" s="3">
        <v>1.10658124635994</v>
      </c>
      <c r="E13" s="3">
        <v>-0.22943935219160999</v>
      </c>
      <c r="F13" s="5">
        <v>521024</v>
      </c>
      <c r="G13" s="3">
        <v>1.92514226803318</v>
      </c>
      <c r="H13" s="3">
        <v>-0.25373955893754802</v>
      </c>
    </row>
    <row r="14" spans="1:8" x14ac:dyDescent="0.3">
      <c r="A14" s="1">
        <v>2019</v>
      </c>
      <c r="B14" s="1">
        <v>1</v>
      </c>
      <c r="C14" s="5">
        <v>6769</v>
      </c>
      <c r="D14" s="3">
        <v>1.0600179157957501</v>
      </c>
      <c r="E14" s="3">
        <v>-0.40116668873030498</v>
      </c>
      <c r="F14" s="5">
        <v>504707</v>
      </c>
      <c r="G14" s="3">
        <v>1.0100868590641601</v>
      </c>
      <c r="H14" s="3">
        <v>-0.429850661700512</v>
      </c>
    </row>
    <row r="15" spans="1:8" x14ac:dyDescent="0.3">
      <c r="A15" s="1">
        <v>2019</v>
      </c>
      <c r="B15" s="1">
        <v>2</v>
      </c>
      <c r="C15" s="5">
        <v>6810</v>
      </c>
      <c r="D15" s="3">
        <v>1.29406514948685</v>
      </c>
      <c r="E15" s="3">
        <v>-0.57572253186324696</v>
      </c>
      <c r="F15" s="5">
        <v>498754</v>
      </c>
      <c r="G15" s="3">
        <v>1.4331705670246799</v>
      </c>
      <c r="H15" s="3">
        <v>-0.61111606775107397</v>
      </c>
    </row>
    <row r="16" spans="1:8" x14ac:dyDescent="0.3">
      <c r="A16" s="1">
        <v>2019</v>
      </c>
      <c r="B16" s="1">
        <v>3</v>
      </c>
      <c r="C16" s="5">
        <v>6968</v>
      </c>
      <c r="D16" s="3">
        <v>-1.2191664303941001</v>
      </c>
      <c r="E16" s="3">
        <v>-0.75276617542581903</v>
      </c>
      <c r="F16" s="5">
        <v>504308</v>
      </c>
      <c r="G16" s="3">
        <v>0.97266993693061499</v>
      </c>
      <c r="H16" s="3">
        <v>-0.79714358955917797</v>
      </c>
    </row>
    <row r="17" spans="1:8" x14ac:dyDescent="0.3">
      <c r="A17" s="1">
        <v>2019</v>
      </c>
      <c r="B17" s="1">
        <v>4</v>
      </c>
      <c r="C17" s="5">
        <v>7069</v>
      </c>
      <c r="D17" s="3">
        <v>-0.99439775910363803</v>
      </c>
      <c r="E17" s="3">
        <v>-0.93182706688664596</v>
      </c>
      <c r="F17" s="5">
        <v>503538</v>
      </c>
      <c r="G17" s="3">
        <v>0.27181867603396398</v>
      </c>
      <c r="H17" s="3">
        <v>-0.98739907524512904</v>
      </c>
    </row>
    <row r="18" spans="1:8" x14ac:dyDescent="0.3">
      <c r="A18" s="1">
        <v>2019</v>
      </c>
      <c r="B18" s="1">
        <v>5</v>
      </c>
      <c r="C18" s="5">
        <v>7128</v>
      </c>
      <c r="D18" s="3">
        <v>0.11235955056179101</v>
      </c>
      <c r="E18" s="3">
        <v>-1.11246704262095</v>
      </c>
      <c r="F18" s="5">
        <v>507129</v>
      </c>
      <c r="G18" s="3">
        <v>0.24729282554292201</v>
      </c>
      <c r="H18" s="3">
        <v>-1.18122546921211</v>
      </c>
    </row>
    <row r="19" spans="1:8" x14ac:dyDescent="0.3">
      <c r="A19" s="1">
        <v>2019</v>
      </c>
      <c r="B19" s="1">
        <v>6</v>
      </c>
      <c r="C19" s="5">
        <v>7309</v>
      </c>
      <c r="D19" s="3">
        <v>0.21938845468256801</v>
      </c>
      <c r="E19" s="3">
        <v>-1.2942522841909001</v>
      </c>
      <c r="F19" s="5">
        <v>509973</v>
      </c>
      <c r="G19" s="3">
        <v>-0.124361545451701</v>
      </c>
      <c r="H19" s="3">
        <v>-1.3778782701861501</v>
      </c>
    </row>
    <row r="20" spans="1:8" x14ac:dyDescent="0.3">
      <c r="A20" s="1">
        <v>2019</v>
      </c>
      <c r="B20" s="1">
        <v>7</v>
      </c>
      <c r="C20" s="5">
        <v>7471</v>
      </c>
      <c r="D20" s="3">
        <v>-0.73079989370183895</v>
      </c>
      <c r="E20" s="3">
        <v>-1.4766639157563699</v>
      </c>
      <c r="F20" s="5">
        <v>498116</v>
      </c>
      <c r="G20" s="3">
        <v>-0.641689256442324</v>
      </c>
      <c r="H20" s="3">
        <v>-1.5765137742338899</v>
      </c>
    </row>
    <row r="21" spans="1:8" x14ac:dyDescent="0.3">
      <c r="A21" s="1">
        <v>2019</v>
      </c>
      <c r="B21" s="1">
        <v>8</v>
      </c>
      <c r="C21" s="5">
        <v>7456</v>
      </c>
      <c r="D21" s="3">
        <v>0.77037437491553895</v>
      </c>
      <c r="E21" s="3">
        <v>-1.6590779475370501</v>
      </c>
      <c r="F21" s="5">
        <v>495298</v>
      </c>
      <c r="G21" s="3">
        <v>0.602439004574151</v>
      </c>
      <c r="H21" s="3">
        <v>-1.7762012276494501</v>
      </c>
    </row>
    <row r="22" spans="1:8" x14ac:dyDescent="0.3">
      <c r="A22" s="1">
        <v>2019</v>
      </c>
      <c r="B22" s="1">
        <v>9</v>
      </c>
      <c r="C22" s="5">
        <v>7059</v>
      </c>
      <c r="D22" s="3">
        <v>-2.27052471272324</v>
      </c>
      <c r="E22" s="3">
        <v>-1.8408185936399599</v>
      </c>
      <c r="F22" s="5">
        <v>497439</v>
      </c>
      <c r="G22" s="3">
        <v>-2.00080773057261</v>
      </c>
      <c r="H22" s="3">
        <v>-1.9759449583576401</v>
      </c>
    </row>
    <row r="23" spans="1:8" x14ac:dyDescent="0.3">
      <c r="A23" s="1">
        <v>2019</v>
      </c>
      <c r="B23" s="1">
        <v>10</v>
      </c>
      <c r="C23" s="5">
        <v>6939</v>
      </c>
      <c r="D23" s="3">
        <v>-1.49063032367973</v>
      </c>
      <c r="E23" s="3">
        <v>-2.0210413562052998</v>
      </c>
      <c r="F23" s="5">
        <v>489323</v>
      </c>
      <c r="G23" s="3">
        <v>-1.12189946956303</v>
      </c>
      <c r="H23" s="3">
        <v>-2.1745841109338202</v>
      </c>
    </row>
    <row r="24" spans="1:8" x14ac:dyDescent="0.3">
      <c r="A24" s="1">
        <v>2019</v>
      </c>
      <c r="B24" s="1">
        <v>11</v>
      </c>
      <c r="C24" s="5">
        <v>6938</v>
      </c>
      <c r="D24" s="3">
        <v>-0.95645967166310097</v>
      </c>
      <c r="E24" s="3">
        <v>-2.1989315780759799</v>
      </c>
      <c r="F24" s="5">
        <v>499589</v>
      </c>
      <c r="G24" s="3">
        <v>0.18449111534906101</v>
      </c>
      <c r="H24" s="3">
        <v>-2.3709595565347401</v>
      </c>
    </row>
    <row r="25" spans="1:8" x14ac:dyDescent="0.3">
      <c r="A25" s="1">
        <v>2019</v>
      </c>
      <c r="B25" s="1">
        <v>12</v>
      </c>
      <c r="C25" s="5">
        <v>6811</v>
      </c>
      <c r="D25" s="3">
        <v>-1.9153225806451599</v>
      </c>
      <c r="E25" s="3">
        <v>-2.3736377679954201</v>
      </c>
      <c r="F25" s="5">
        <v>511878</v>
      </c>
      <c r="G25" s="3">
        <v>-1.75538938705319</v>
      </c>
      <c r="H25" s="3">
        <v>-2.5638390632170802</v>
      </c>
    </row>
    <row r="26" spans="1:8" x14ac:dyDescent="0.3">
      <c r="A26" s="1">
        <v>2020</v>
      </c>
      <c r="B26" s="1">
        <v>1</v>
      </c>
      <c r="C26" s="5">
        <v>6723</v>
      </c>
      <c r="D26" s="3">
        <v>-0.67956862165755605</v>
      </c>
      <c r="E26" s="3">
        <v>-2.5442221519357799</v>
      </c>
      <c r="F26" s="5">
        <v>493652</v>
      </c>
      <c r="G26" s="3">
        <v>-2.1903797648932901</v>
      </c>
      <c r="H26" s="3">
        <v>-2.7518129371852802</v>
      </c>
    </row>
    <row r="27" spans="1:8" x14ac:dyDescent="0.3">
      <c r="A27" s="1">
        <v>2020</v>
      </c>
      <c r="B27" s="1">
        <v>2</v>
      </c>
      <c r="C27" s="5">
        <v>6797</v>
      </c>
      <c r="D27" s="3">
        <v>-0.190895741556529</v>
      </c>
      <c r="E27" s="3">
        <v>-2.70971512842564</v>
      </c>
      <c r="F27" s="5">
        <v>494188</v>
      </c>
      <c r="G27" s="3">
        <v>-0.91548137959796005</v>
      </c>
      <c r="H27" s="3">
        <v>-2.9334153423051701</v>
      </c>
    </row>
    <row r="28" spans="1:8" x14ac:dyDescent="0.3">
      <c r="A28" s="1">
        <v>2020</v>
      </c>
      <c r="B28" s="1">
        <v>3</v>
      </c>
      <c r="C28" s="5">
        <v>6305</v>
      </c>
      <c r="D28" s="3">
        <v>-9.5149253731343304</v>
      </c>
      <c r="E28" s="3">
        <v>-2.8690176061650901</v>
      </c>
      <c r="F28" s="5">
        <v>438860</v>
      </c>
      <c r="G28" s="3">
        <v>-12.977783418069899</v>
      </c>
      <c r="H28" s="3">
        <v>-3.1071414540278401</v>
      </c>
    </row>
    <row r="29" spans="1:8" x14ac:dyDescent="0.3">
      <c r="A29" s="1">
        <v>2020</v>
      </c>
      <c r="B29" s="1">
        <v>4</v>
      </c>
      <c r="C29" s="5">
        <v>6242</v>
      </c>
      <c r="D29" s="3">
        <v>-11.698967322110599</v>
      </c>
      <c r="E29" s="3">
        <v>-3.0208555758412499</v>
      </c>
      <c r="F29" s="5">
        <v>435814</v>
      </c>
      <c r="G29" s="3">
        <v>-13.449630415182201</v>
      </c>
      <c r="H29" s="3">
        <v>-3.27134631350141</v>
      </c>
    </row>
    <row r="30" spans="1:8" x14ac:dyDescent="0.3">
      <c r="A30" s="1">
        <v>2020</v>
      </c>
      <c r="B30" s="1">
        <v>5</v>
      </c>
      <c r="C30" s="5">
        <v>6456</v>
      </c>
      <c r="D30" s="3">
        <v>-9.4276094276094309</v>
      </c>
      <c r="E30" s="3">
        <v>-3.16441654951395</v>
      </c>
      <c r="F30" s="5">
        <v>452713</v>
      </c>
      <c r="G30" s="3">
        <v>-10.730208684575301</v>
      </c>
      <c r="H30" s="3">
        <v>-3.4250704231214999</v>
      </c>
    </row>
    <row r="31" spans="1:8" x14ac:dyDescent="0.3">
      <c r="A31" s="1">
        <v>2020</v>
      </c>
      <c r="B31" s="1">
        <v>6</v>
      </c>
      <c r="C31" s="5">
        <v>6730</v>
      </c>
      <c r="D31" s="3">
        <v>-7.9217403201532397</v>
      </c>
      <c r="E31" s="3">
        <v>-3.2994906858920401</v>
      </c>
      <c r="F31" s="5">
        <v>461663</v>
      </c>
      <c r="G31" s="3">
        <v>-9.4730505340478803</v>
      </c>
      <c r="H31" s="3">
        <v>-3.56806111056857</v>
      </c>
    </row>
    <row r="32" spans="1:8" x14ac:dyDescent="0.3">
      <c r="A32" s="1">
        <v>2020</v>
      </c>
      <c r="B32" s="1">
        <v>7</v>
      </c>
      <c r="C32" s="5">
        <v>7144</v>
      </c>
      <c r="D32" s="3">
        <v>-4.3769241065453102</v>
      </c>
      <c r="E32" s="3">
        <v>-3.4263030876342602</v>
      </c>
      <c r="F32" s="5">
        <v>468467</v>
      </c>
      <c r="G32" s="3">
        <v>-5.9522279950854804</v>
      </c>
      <c r="H32" s="3">
        <v>-3.70057300479125</v>
      </c>
    </row>
    <row r="33" spans="1:8" x14ac:dyDescent="0.3">
      <c r="A33" s="1">
        <v>2020</v>
      </c>
      <c r="B33" s="1">
        <v>8</v>
      </c>
      <c r="C33" s="5">
        <v>7020</v>
      </c>
      <c r="D33" s="3">
        <v>-5.84763948497854</v>
      </c>
      <c r="E33" s="3">
        <v>-3.5453998469573</v>
      </c>
      <c r="F33" s="5">
        <v>465367</v>
      </c>
      <c r="G33" s="3">
        <v>-6.0430286413432004</v>
      </c>
      <c r="H33" s="3">
        <v>-3.8232708034481102</v>
      </c>
    </row>
    <row r="34" spans="1:8" x14ac:dyDescent="0.3">
      <c r="A34" s="1">
        <v>2020</v>
      </c>
      <c r="B34" s="1">
        <v>9</v>
      </c>
      <c r="C34" s="5">
        <v>6757</v>
      </c>
      <c r="D34" s="3">
        <v>-4.2782263776738896</v>
      </c>
      <c r="E34" s="3">
        <v>-3.6573930714263398</v>
      </c>
      <c r="F34" s="5">
        <v>470729</v>
      </c>
      <c r="G34" s="3">
        <v>-5.36950259227764</v>
      </c>
      <c r="H34" s="3">
        <v>-3.93697556912762</v>
      </c>
    </row>
    <row r="35" spans="1:8" x14ac:dyDescent="0.3">
      <c r="A35" s="1">
        <v>2020</v>
      </c>
      <c r="B35" s="1">
        <v>10</v>
      </c>
      <c r="C35" s="5">
        <v>6767</v>
      </c>
      <c r="D35" s="3">
        <v>-2.4787433347744598</v>
      </c>
      <c r="E35" s="3">
        <v>-3.7630547463592499</v>
      </c>
      <c r="F35" s="5">
        <v>468668</v>
      </c>
      <c r="G35" s="3">
        <v>-4.2211381847981801</v>
      </c>
      <c r="H35" s="3">
        <v>-4.0426625142681001</v>
      </c>
    </row>
    <row r="36" spans="1:8" x14ac:dyDescent="0.3">
      <c r="A36" s="1">
        <v>2020</v>
      </c>
      <c r="B36" s="1">
        <v>11</v>
      </c>
      <c r="C36" s="5">
        <v>6561</v>
      </c>
      <c r="D36" s="3">
        <v>-5.4338426059383096</v>
      </c>
      <c r="E36" s="3">
        <v>-3.8631999704979099</v>
      </c>
      <c r="F36" s="5">
        <v>473150</v>
      </c>
      <c r="G36" s="3">
        <v>-5.2921501474211796</v>
      </c>
      <c r="H36" s="3">
        <v>-4.1414063323511403</v>
      </c>
    </row>
    <row r="37" spans="1:8" x14ac:dyDescent="0.3">
      <c r="A37" s="1">
        <v>2020</v>
      </c>
      <c r="B37" s="1">
        <v>12</v>
      </c>
      <c r="C37" s="5">
        <v>6422</v>
      </c>
      <c r="D37" s="3">
        <v>-5.7113492879166001</v>
      </c>
      <c r="E37" s="3">
        <v>-3.9585546542917398</v>
      </c>
      <c r="F37" s="5">
        <v>482429</v>
      </c>
      <c r="G37" s="3">
        <v>-5.75312867519213</v>
      </c>
      <c r="H37" s="3">
        <v>-4.23429411100211</v>
      </c>
    </row>
    <row r="38" spans="1:8" x14ac:dyDescent="0.3">
      <c r="A38" s="1">
        <v>2021</v>
      </c>
      <c r="B38" s="1">
        <v>1</v>
      </c>
      <c r="C38" s="5">
        <v>6330</v>
      </c>
      <c r="D38" s="3">
        <v>-5.8456046407853597</v>
      </c>
      <c r="E38" s="3">
        <v>-4.0499537805954002</v>
      </c>
      <c r="F38" s="5">
        <v>472686</v>
      </c>
      <c r="G38" s="3">
        <v>-4.2471214539797302</v>
      </c>
      <c r="H38" s="3">
        <v>-4.32249285061134</v>
      </c>
    </row>
    <row r="39" spans="1:8" x14ac:dyDescent="0.3">
      <c r="A39" s="1">
        <v>2021</v>
      </c>
      <c r="B39" s="1">
        <v>2</v>
      </c>
      <c r="C39" s="5">
        <v>6365</v>
      </c>
      <c r="D39" s="3">
        <v>-6.3557451816977997</v>
      </c>
      <c r="E39" s="3">
        <v>-4.1383540541131101</v>
      </c>
      <c r="F39" s="5">
        <v>463576</v>
      </c>
      <c r="G39" s="3">
        <v>-6.1944037491804798</v>
      </c>
      <c r="H39" s="3">
        <v>-4.40727502619165</v>
      </c>
    </row>
    <row r="40" spans="1:8" x14ac:dyDescent="0.3">
      <c r="A40" s="1">
        <v>2021</v>
      </c>
      <c r="B40" s="1">
        <v>3</v>
      </c>
      <c r="C40" s="5">
        <v>6541</v>
      </c>
      <c r="D40" s="3">
        <v>3.7430610626487</v>
      </c>
      <c r="E40" s="3">
        <v>-4.2248368775254797</v>
      </c>
      <c r="F40" s="5">
        <v>459182</v>
      </c>
      <c r="G40" s="3">
        <v>4.6306339151437799</v>
      </c>
      <c r="H40" s="3">
        <v>-4.4899078786311</v>
      </c>
    </row>
    <row r="41" spans="1:8" x14ac:dyDescent="0.3">
      <c r="A41" s="1">
        <v>2021</v>
      </c>
      <c r="B41" s="1">
        <v>4</v>
      </c>
      <c r="C41" s="5">
        <v>6586</v>
      </c>
      <c r="D41" s="3">
        <v>5.5110541493111196</v>
      </c>
      <c r="E41" s="3">
        <v>-4.3106376390081103</v>
      </c>
      <c r="F41" s="5">
        <v>463458</v>
      </c>
      <c r="G41" s="3">
        <v>6.3430729623188</v>
      </c>
      <c r="H41" s="3">
        <v>-4.5717827549790702</v>
      </c>
    </row>
    <row r="42" spans="1:8" x14ac:dyDescent="0.3">
      <c r="A42" s="1">
        <v>2021</v>
      </c>
      <c r="B42" s="1">
        <v>5</v>
      </c>
      <c r="C42" s="5">
        <v>6734</v>
      </c>
      <c r="D42" s="3">
        <v>4.3060718711276396</v>
      </c>
      <c r="E42" s="3">
        <v>-3.3420510861220798</v>
      </c>
      <c r="F42" s="5">
        <v>470940</v>
      </c>
      <c r="G42" s="3">
        <v>4.0261711061975198</v>
      </c>
      <c r="H42" s="3">
        <v>-3.6020183886149</v>
      </c>
    </row>
    <row r="43" spans="1:8" x14ac:dyDescent="0.3">
      <c r="A43" s="1">
        <v>2021</v>
      </c>
      <c r="B43" s="1">
        <v>6</v>
      </c>
      <c r="C43" s="5">
        <v>6979</v>
      </c>
      <c r="D43" s="3">
        <v>3.6998514115899002</v>
      </c>
      <c r="E43" s="3">
        <v>-1.93929960685465</v>
      </c>
      <c r="F43" s="5">
        <v>475533</v>
      </c>
      <c r="G43" s="3">
        <v>3.0043559912750202</v>
      </c>
      <c r="H43" s="3">
        <v>-2.2375460505770901</v>
      </c>
    </row>
    <row r="44" spans="1:8" x14ac:dyDescent="0.3">
      <c r="A44" s="1">
        <v>2021</v>
      </c>
      <c r="B44" s="1">
        <v>7</v>
      </c>
      <c r="C44" s="5">
        <v>7324</v>
      </c>
      <c r="D44" s="3">
        <v>2.5195968645016702</v>
      </c>
      <c r="E44" s="3">
        <v>-1.8630014438300899</v>
      </c>
      <c r="F44" s="5">
        <v>479285</v>
      </c>
      <c r="G44" s="3">
        <v>2.30923416163786</v>
      </c>
      <c r="H44" s="3">
        <v>-2.1601594363038399</v>
      </c>
    </row>
    <row r="45" spans="1:8" x14ac:dyDescent="0.3">
      <c r="A45" s="1">
        <v>2021</v>
      </c>
      <c r="B45" s="1">
        <v>8</v>
      </c>
      <c r="C45" s="5">
        <v>7186</v>
      </c>
      <c r="D45" s="3">
        <v>2.3646723646723702</v>
      </c>
      <c r="E45" s="3">
        <v>-1.2837388152250699</v>
      </c>
      <c r="F45" s="5">
        <v>469835</v>
      </c>
      <c r="G45" s="3">
        <v>0.96010245677067296</v>
      </c>
      <c r="H45" s="3">
        <v>-1.7141099331162499</v>
      </c>
    </row>
    <row r="46" spans="1:8" x14ac:dyDescent="0.3">
      <c r="A46" s="1">
        <v>2021</v>
      </c>
      <c r="B46" s="1">
        <v>9</v>
      </c>
      <c r="C46" s="5">
        <v>6919</v>
      </c>
      <c r="D46" s="3">
        <v>2.3975136895071798</v>
      </c>
      <c r="E46" s="3">
        <v>-0.74217841068281898</v>
      </c>
      <c r="F46" s="5">
        <v>476291</v>
      </c>
      <c r="G46" s="3">
        <v>1.1815715624063901</v>
      </c>
      <c r="H46" s="3">
        <v>-1.2743798668650901</v>
      </c>
    </row>
    <row r="47" spans="1:8" x14ac:dyDescent="0.3">
      <c r="A47" s="1">
        <v>2021</v>
      </c>
      <c r="B47" s="1">
        <v>10</v>
      </c>
      <c r="C47" s="5">
        <v>6942</v>
      </c>
      <c r="D47" s="3">
        <v>2.5860795034727402</v>
      </c>
      <c r="E47" s="3">
        <v>-0.21885886444369801</v>
      </c>
      <c r="F47" s="5">
        <v>480265</v>
      </c>
      <c r="G47" s="3">
        <v>2.4744595321208198</v>
      </c>
      <c r="H47" s="3">
        <v>-0.71210053938412199</v>
      </c>
    </row>
    <row r="48" spans="1:8" x14ac:dyDescent="0.3">
      <c r="A48" s="1">
        <v>2021</v>
      </c>
      <c r="B48" s="1">
        <v>11</v>
      </c>
      <c r="C48" s="5">
        <v>6833</v>
      </c>
      <c r="D48" s="3">
        <v>4.1457094955037199</v>
      </c>
      <c r="E48" s="3">
        <v>0.45192574734429702</v>
      </c>
      <c r="F48" s="5">
        <v>485902</v>
      </c>
      <c r="G48" s="3">
        <v>2.6951283948007898</v>
      </c>
      <c r="H48" s="3">
        <v>-0.166316238309312</v>
      </c>
    </row>
    <row r="49" spans="1:8" x14ac:dyDescent="0.3">
      <c r="A49" s="1">
        <v>2021</v>
      </c>
      <c r="B49" s="1">
        <v>12</v>
      </c>
      <c r="C49" s="5">
        <v>6775</v>
      </c>
      <c r="D49" s="3">
        <v>5.4967299906571103</v>
      </c>
      <c r="E49" s="3">
        <v>1.4235644020909299</v>
      </c>
      <c r="F49" s="5">
        <v>497534</v>
      </c>
      <c r="G49" s="3">
        <v>3.13103068016227</v>
      </c>
      <c r="H49" s="3">
        <v>0.42511497165350998</v>
      </c>
    </row>
    <row r="50" spans="1:8" x14ac:dyDescent="0.3">
      <c r="A50" s="1">
        <v>2022</v>
      </c>
      <c r="B50" s="1">
        <v>1</v>
      </c>
      <c r="C50" s="5">
        <v>6657</v>
      </c>
      <c r="D50" s="3">
        <v>5.1658767772511798</v>
      </c>
      <c r="E50" s="3">
        <v>1.6679025834800001</v>
      </c>
      <c r="F50" s="5">
        <v>481166</v>
      </c>
      <c r="G50" s="3">
        <v>1.7940027840892301</v>
      </c>
      <c r="H50" s="3">
        <v>0.62832121496220195</v>
      </c>
    </row>
    <row r="51" spans="1:8" x14ac:dyDescent="0.3">
      <c r="A51" s="1">
        <v>2022</v>
      </c>
      <c r="B51" s="1">
        <v>2</v>
      </c>
      <c r="C51" s="5">
        <v>6711</v>
      </c>
      <c r="D51" s="3">
        <v>5.4359780047132711</v>
      </c>
      <c r="E51" s="3">
        <v>2.2468386210214084</v>
      </c>
      <c r="F51" s="5">
        <v>477987</v>
      </c>
      <c r="G51" s="3">
        <v>3.1086596372547293</v>
      </c>
      <c r="H51" s="3">
        <v>1.0453903923565351</v>
      </c>
    </row>
    <row r="52" spans="1:8" x14ac:dyDescent="0.3">
      <c r="A52" s="1">
        <v>2022</v>
      </c>
      <c r="B52" s="1">
        <v>3</v>
      </c>
      <c r="C52" s="5">
        <v>6822</v>
      </c>
      <c r="D52" s="3">
        <v>4.2959792080721648</v>
      </c>
      <c r="E52" s="3">
        <v>3.0316611463793559</v>
      </c>
      <c r="F52" s="5">
        <v>473673</v>
      </c>
      <c r="G52" s="3">
        <v>3.1558292790222708</v>
      </c>
      <c r="H52" s="3">
        <v>1.6439491882259287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28" zoomScaleNormal="100" workbookViewId="0">
      <selection activeCell="C54" sqref="C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 x14ac:dyDescent="0.3">
      <c r="A2" s="1">
        <v>2018</v>
      </c>
      <c r="B2" s="1">
        <v>1</v>
      </c>
      <c r="C2" s="5">
        <v>9902</v>
      </c>
      <c r="D2" s="3">
        <v>1.38220538548173</v>
      </c>
      <c r="E2" s="3">
        <v>0.628619830930924</v>
      </c>
      <c r="F2" s="5">
        <v>812603</v>
      </c>
      <c r="G2" s="3">
        <v>1.5680113191793601</v>
      </c>
      <c r="H2" s="3">
        <v>1.2977173270568101</v>
      </c>
    </row>
    <row r="3" spans="1:8" x14ac:dyDescent="0.3">
      <c r="A3" s="1">
        <v>2018</v>
      </c>
      <c r="B3" s="1">
        <v>2</v>
      </c>
      <c r="C3" s="5">
        <v>9915</v>
      </c>
      <c r="D3" s="3">
        <v>1.1734693877551099</v>
      </c>
      <c r="E3" s="3">
        <v>0.63983951566692399</v>
      </c>
      <c r="F3" s="5">
        <v>815604</v>
      </c>
      <c r="G3" s="3">
        <v>1.42385662447739</v>
      </c>
      <c r="H3" s="3">
        <v>1.26626853811982</v>
      </c>
    </row>
    <row r="4" spans="1:8" x14ac:dyDescent="0.3">
      <c r="A4" s="1">
        <v>2018</v>
      </c>
      <c r="B4" s="1">
        <v>3</v>
      </c>
      <c r="C4" s="5">
        <v>10101</v>
      </c>
      <c r="D4" s="3">
        <v>2.1747926360509799</v>
      </c>
      <c r="E4" s="3">
        <v>0.64650544094463303</v>
      </c>
      <c r="F4" s="5">
        <v>822152</v>
      </c>
      <c r="G4" s="3">
        <v>1.67007359206179</v>
      </c>
      <c r="H4" s="3">
        <v>1.2316103780358101</v>
      </c>
    </row>
    <row r="5" spans="1:8" x14ac:dyDescent="0.3">
      <c r="A5" s="1">
        <v>2018</v>
      </c>
      <c r="B5" s="1">
        <v>4</v>
      </c>
      <c r="C5" s="5">
        <v>10118</v>
      </c>
      <c r="D5" s="3">
        <v>1.1092235435195399</v>
      </c>
      <c r="E5" s="3">
        <v>0.64842817990550705</v>
      </c>
      <c r="F5" s="5">
        <v>825686</v>
      </c>
      <c r="G5" s="3">
        <v>1.1461051290532001</v>
      </c>
      <c r="H5" s="3">
        <v>1.19360069980211</v>
      </c>
    </row>
    <row r="6" spans="1:8" x14ac:dyDescent="0.3">
      <c r="A6" s="1">
        <v>2018</v>
      </c>
      <c r="B6" s="1">
        <v>5</v>
      </c>
      <c r="C6" s="5">
        <v>10127</v>
      </c>
      <c r="D6" s="3">
        <v>1.1486216540151899</v>
      </c>
      <c r="E6" s="3">
        <v>0.64552443674621895</v>
      </c>
      <c r="F6" s="5">
        <v>828898</v>
      </c>
      <c r="G6" s="3">
        <v>1.31084746135597</v>
      </c>
      <c r="H6" s="3">
        <v>1.1521278052503801</v>
      </c>
    </row>
    <row r="7" spans="1:8" x14ac:dyDescent="0.3">
      <c r="A7" s="1">
        <v>2018</v>
      </c>
      <c r="B7" s="1">
        <v>6</v>
      </c>
      <c r="C7" s="5">
        <v>10206</v>
      </c>
      <c r="D7" s="3">
        <v>1.7445917655268599</v>
      </c>
      <c r="E7" s="3">
        <v>0.63774291534147198</v>
      </c>
      <c r="F7" s="5">
        <v>832088</v>
      </c>
      <c r="G7" s="3">
        <v>1.98144183076547</v>
      </c>
      <c r="H7" s="3">
        <v>1.1070766979087501</v>
      </c>
    </row>
    <row r="8" spans="1:8" x14ac:dyDescent="0.3">
      <c r="A8" s="1">
        <v>2018</v>
      </c>
      <c r="B8" s="1">
        <v>7</v>
      </c>
      <c r="C8" s="5">
        <v>10238</v>
      </c>
      <c r="D8" s="3">
        <v>0.89681679314081997</v>
      </c>
      <c r="E8" s="3">
        <v>0.62506725687272002</v>
      </c>
      <c r="F8" s="5">
        <v>824512</v>
      </c>
      <c r="G8" s="3">
        <v>1.3907983502254</v>
      </c>
      <c r="H8" s="3">
        <v>1.0583434035036701</v>
      </c>
    </row>
    <row r="9" spans="1:8" x14ac:dyDescent="0.3">
      <c r="A9" s="1">
        <v>2018</v>
      </c>
      <c r="B9" s="1">
        <v>8</v>
      </c>
      <c r="C9" s="5">
        <v>10189</v>
      </c>
      <c r="D9" s="3">
        <v>0.89117734429151596</v>
      </c>
      <c r="E9" s="3">
        <v>0.60755796702490605</v>
      </c>
      <c r="F9" s="5">
        <v>818967</v>
      </c>
      <c r="G9" s="3">
        <v>1.28409664302038</v>
      </c>
      <c r="H9" s="3">
        <v>1.0058846675625099</v>
      </c>
    </row>
    <row r="10" spans="1:8" x14ac:dyDescent="0.3">
      <c r="A10" s="1">
        <v>2018</v>
      </c>
      <c r="B10" s="1">
        <v>9</v>
      </c>
      <c r="C10" s="5">
        <v>10165</v>
      </c>
      <c r="D10" s="3">
        <v>0.66349772232126003</v>
      </c>
      <c r="E10" s="3">
        <v>0.58529442297854495</v>
      </c>
      <c r="F10" s="5">
        <v>827879</v>
      </c>
      <c r="G10" s="3">
        <v>1.29240098077121</v>
      </c>
      <c r="H10" s="3">
        <v>0.94968032276171299</v>
      </c>
    </row>
    <row r="11" spans="1:8" x14ac:dyDescent="0.3">
      <c r="A11" s="1">
        <v>2018</v>
      </c>
      <c r="B11" s="1">
        <v>10</v>
      </c>
      <c r="C11" s="5">
        <v>10100</v>
      </c>
      <c r="D11" s="3">
        <v>0.64773293472843996</v>
      </c>
      <c r="E11" s="3">
        <v>0.55837569770424</v>
      </c>
      <c r="F11" s="5">
        <v>825808</v>
      </c>
      <c r="G11" s="3">
        <v>1.1769145383128099</v>
      </c>
      <c r="H11" s="3">
        <v>0.88972952205377898</v>
      </c>
    </row>
    <row r="12" spans="1:8" x14ac:dyDescent="0.3">
      <c r="A12" s="1">
        <v>2018</v>
      </c>
      <c r="B12" s="1">
        <v>11</v>
      </c>
      <c r="C12" s="5">
        <v>10054</v>
      </c>
      <c r="D12" s="3">
        <v>0.64064064064064397</v>
      </c>
      <c r="E12" s="3">
        <v>0.52690629495727204</v>
      </c>
      <c r="F12" s="5">
        <v>826214</v>
      </c>
      <c r="G12" s="3">
        <v>1.1375640973851899</v>
      </c>
      <c r="H12" s="3">
        <v>0.82605521843691798</v>
      </c>
    </row>
    <row r="13" spans="1:8" x14ac:dyDescent="0.3">
      <c r="A13" s="1">
        <v>2018</v>
      </c>
      <c r="B13" s="1">
        <v>12</v>
      </c>
      <c r="C13" s="5">
        <v>9994</v>
      </c>
      <c r="D13" s="3">
        <v>0.47250427264502498</v>
      </c>
      <c r="E13" s="3">
        <v>0.49099692385660298</v>
      </c>
      <c r="F13" s="5">
        <v>825605</v>
      </c>
      <c r="G13" s="3">
        <v>1.30396157933097</v>
      </c>
      <c r="H13" s="3">
        <v>0.75870030831324098</v>
      </c>
    </row>
    <row r="14" spans="1:8" x14ac:dyDescent="0.3">
      <c r="A14" s="1">
        <v>2019</v>
      </c>
      <c r="B14" s="1">
        <v>1</v>
      </c>
      <c r="C14" s="5">
        <v>9955</v>
      </c>
      <c r="D14" s="3">
        <v>0.53524540496869799</v>
      </c>
      <c r="E14" s="3">
        <v>0.450766191739644</v>
      </c>
      <c r="F14" s="5">
        <v>822254</v>
      </c>
      <c r="G14" s="3">
        <v>1.18766482525907</v>
      </c>
      <c r="H14" s="3">
        <v>0.68772932064589898</v>
      </c>
    </row>
    <row r="15" spans="1:8" x14ac:dyDescent="0.3">
      <c r="A15" s="1">
        <v>2019</v>
      </c>
      <c r="B15" s="1">
        <v>2</v>
      </c>
      <c r="C15" s="5">
        <v>10028</v>
      </c>
      <c r="D15" s="3">
        <v>1.1396873424104801</v>
      </c>
      <c r="E15" s="3">
        <v>0.40633142173192</v>
      </c>
      <c r="F15" s="5">
        <v>826243</v>
      </c>
      <c r="G15" s="3">
        <v>1.30443205280995</v>
      </c>
      <c r="H15" s="3">
        <v>0.61324464976408499</v>
      </c>
    </row>
    <row r="16" spans="1:8" x14ac:dyDescent="0.3">
      <c r="A16" s="1">
        <v>2019</v>
      </c>
      <c r="B16" s="1">
        <v>3</v>
      </c>
      <c r="C16" s="5">
        <v>10158</v>
      </c>
      <c r="D16" s="3">
        <v>0.56430056430056796</v>
      </c>
      <c r="E16" s="3">
        <v>0.35781580357098203</v>
      </c>
      <c r="F16" s="5">
        <v>833387</v>
      </c>
      <c r="G16" s="3">
        <v>1.3665356284482599</v>
      </c>
      <c r="H16" s="3">
        <v>0.53538340774036897</v>
      </c>
    </row>
    <row r="17" spans="1:8" x14ac:dyDescent="0.3">
      <c r="A17" s="1">
        <v>2019</v>
      </c>
      <c r="B17" s="1">
        <v>4</v>
      </c>
      <c r="C17" s="5">
        <v>10196</v>
      </c>
      <c r="D17" s="3">
        <v>0.77090334058114196</v>
      </c>
      <c r="E17" s="3">
        <v>0.305393454488875</v>
      </c>
      <c r="F17" s="5">
        <v>834810</v>
      </c>
      <c r="G17" s="3">
        <v>1.1050205526071699</v>
      </c>
      <c r="H17" s="3">
        <v>0.45433070577252999</v>
      </c>
    </row>
    <row r="18" spans="1:8" x14ac:dyDescent="0.3">
      <c r="A18" s="1">
        <v>2019</v>
      </c>
      <c r="B18" s="1">
        <v>5</v>
      </c>
      <c r="C18" s="5">
        <v>10228</v>
      </c>
      <c r="D18" s="3">
        <v>0.99733385997826696</v>
      </c>
      <c r="E18" s="3">
        <v>0.24925283093713799</v>
      </c>
      <c r="F18" s="5">
        <v>836954</v>
      </c>
      <c r="G18" s="3">
        <v>0.97189280225069596</v>
      </c>
      <c r="H18" s="3">
        <v>0.37032937396256699</v>
      </c>
    </row>
    <row r="19" spans="1:8" x14ac:dyDescent="0.3">
      <c r="A19" s="1">
        <v>2019</v>
      </c>
      <c r="B19" s="1">
        <v>6</v>
      </c>
      <c r="C19" s="5">
        <v>10297</v>
      </c>
      <c r="D19" s="3">
        <v>0.89163237311384902</v>
      </c>
      <c r="E19" s="3">
        <v>0.189614716442734</v>
      </c>
      <c r="F19" s="5">
        <v>839352</v>
      </c>
      <c r="G19" s="3">
        <v>0.87298458816855695</v>
      </c>
      <c r="H19" s="3">
        <v>0.28366742920739502</v>
      </c>
    </row>
    <row r="20" spans="1:8" x14ac:dyDescent="0.3">
      <c r="A20" s="1">
        <v>2019</v>
      </c>
      <c r="B20" s="1">
        <v>7</v>
      </c>
      <c r="C20" s="5">
        <v>10329</v>
      </c>
      <c r="D20" s="3">
        <v>0.88884547763235</v>
      </c>
      <c r="E20" s="3">
        <v>0.12675184460408501</v>
      </c>
      <c r="F20" s="5">
        <v>830513</v>
      </c>
      <c r="G20" s="3">
        <v>0.72782445858883305</v>
      </c>
      <c r="H20" s="3">
        <v>0.194674663642004</v>
      </c>
    </row>
    <row r="21" spans="1:8" x14ac:dyDescent="0.3">
      <c r="A21" s="1">
        <v>2019</v>
      </c>
      <c r="B21" s="1">
        <v>8</v>
      </c>
      <c r="C21" s="5">
        <v>10296</v>
      </c>
      <c r="D21" s="3">
        <v>1.0501521248405199</v>
      </c>
      <c r="E21" s="3">
        <v>6.0985700245773398E-2</v>
      </c>
      <c r="F21" s="5">
        <v>828044</v>
      </c>
      <c r="G21" s="3">
        <v>1.10834746699195</v>
      </c>
      <c r="H21" s="3">
        <v>0.103721794204093</v>
      </c>
    </row>
    <row r="22" spans="1:8" x14ac:dyDescent="0.3">
      <c r="A22" s="1">
        <v>2019</v>
      </c>
      <c r="B22" s="1">
        <v>9</v>
      </c>
      <c r="C22" s="5">
        <v>10158</v>
      </c>
      <c r="D22" s="3">
        <v>-6.8863748155434404E-2</v>
      </c>
      <c r="E22" s="3">
        <v>-7.3093086386591096E-3</v>
      </c>
      <c r="F22" s="5">
        <v>830430</v>
      </c>
      <c r="G22" s="3">
        <v>0.30813681709524998</v>
      </c>
      <c r="H22" s="3">
        <v>1.1216562122673E-2</v>
      </c>
    </row>
    <row r="23" spans="1:8" x14ac:dyDescent="0.3">
      <c r="A23" s="1">
        <v>2019</v>
      </c>
      <c r="B23" s="1">
        <v>10</v>
      </c>
      <c r="C23" s="5">
        <v>10133</v>
      </c>
      <c r="D23" s="3">
        <v>0.32673267326732702</v>
      </c>
      <c r="E23" s="3">
        <v>-7.7690081942852096E-2</v>
      </c>
      <c r="F23" s="5">
        <v>829592</v>
      </c>
      <c r="G23" s="3">
        <v>0.45821789084146097</v>
      </c>
      <c r="H23" s="3">
        <v>-8.2363525701521001E-2</v>
      </c>
    </row>
    <row r="24" spans="1:8" x14ac:dyDescent="0.3">
      <c r="A24" s="1">
        <v>2019</v>
      </c>
      <c r="B24" s="1">
        <v>11</v>
      </c>
      <c r="C24" s="5">
        <v>10124</v>
      </c>
      <c r="D24" s="3">
        <v>0.69624030236721302</v>
      </c>
      <c r="E24" s="3">
        <v>-0.14971779417430001</v>
      </c>
      <c r="F24" s="5">
        <v>833394</v>
      </c>
      <c r="G24" s="3">
        <v>0.86902424795514099</v>
      </c>
      <c r="H24" s="3">
        <v>-0.17652034290560401</v>
      </c>
    </row>
    <row r="25" spans="1:8" x14ac:dyDescent="0.3">
      <c r="A25" s="1">
        <v>2019</v>
      </c>
      <c r="B25" s="1">
        <v>12</v>
      </c>
      <c r="C25" s="5">
        <v>10027</v>
      </c>
      <c r="D25" s="3">
        <v>0.330198118871317</v>
      </c>
      <c r="E25" s="3">
        <v>-0.222925534926942</v>
      </c>
      <c r="F25" s="5">
        <v>828537</v>
      </c>
      <c r="G25" s="3">
        <v>0.35513350815463701</v>
      </c>
      <c r="H25" s="3">
        <v>-0.27071822275054302</v>
      </c>
    </row>
    <row r="26" spans="1:8" x14ac:dyDescent="0.3">
      <c r="A26" s="1">
        <v>2020</v>
      </c>
      <c r="B26" s="1">
        <v>1</v>
      </c>
      <c r="C26" s="5">
        <v>10007</v>
      </c>
      <c r="D26" s="3">
        <v>0.52235057759919501</v>
      </c>
      <c r="E26" s="3">
        <v>-0.296787646704677</v>
      </c>
      <c r="F26" s="5">
        <v>824673</v>
      </c>
      <c r="G26" s="3">
        <v>0.29419133260524299</v>
      </c>
      <c r="H26" s="3">
        <v>-0.36434889123404801</v>
      </c>
    </row>
    <row r="27" spans="1:8" x14ac:dyDescent="0.3">
      <c r="A27" s="1">
        <v>2020</v>
      </c>
      <c r="B27" s="1">
        <v>2</v>
      </c>
      <c r="C27" s="5">
        <v>10096</v>
      </c>
      <c r="D27" s="3">
        <v>0.67810131631431703</v>
      </c>
      <c r="E27" s="3">
        <v>-0.37074006064656101</v>
      </c>
      <c r="F27" s="5">
        <v>830239</v>
      </c>
      <c r="G27" s="3">
        <v>0.48363495969103698</v>
      </c>
      <c r="H27" s="3">
        <v>-0.45676061242807597</v>
      </c>
    </row>
    <row r="28" spans="1:8" x14ac:dyDescent="0.3">
      <c r="A28" s="1">
        <v>2020</v>
      </c>
      <c r="B28" s="1">
        <v>3</v>
      </c>
      <c r="C28" s="5">
        <v>9845</v>
      </c>
      <c r="D28" s="3">
        <v>-3.0813152195314002</v>
      </c>
      <c r="E28" s="3">
        <v>-0.44416182329273601</v>
      </c>
      <c r="F28" s="5">
        <v>799694</v>
      </c>
      <c r="G28" s="3">
        <v>-4.0428996372633597</v>
      </c>
      <c r="H28" s="3">
        <v>-0.54725591844459198</v>
      </c>
    </row>
    <row r="29" spans="1:8" x14ac:dyDescent="0.3">
      <c r="A29" s="1">
        <v>2020</v>
      </c>
      <c r="B29" s="1">
        <v>4</v>
      </c>
      <c r="C29" s="5">
        <v>9811</v>
      </c>
      <c r="D29" s="3">
        <v>-3.7759905845429498</v>
      </c>
      <c r="E29" s="3">
        <v>-0.51635914497661295</v>
      </c>
      <c r="F29" s="5">
        <v>797373</v>
      </c>
      <c r="G29" s="3">
        <v>-4.4844934775577698</v>
      </c>
      <c r="H29" s="3">
        <v>-0.63507203614749796</v>
      </c>
    </row>
    <row r="30" spans="1:8" x14ac:dyDescent="0.3">
      <c r="A30" s="1">
        <v>2020</v>
      </c>
      <c r="B30" s="1">
        <v>5</v>
      </c>
      <c r="C30" s="5">
        <v>9910</v>
      </c>
      <c r="D30" s="3">
        <v>-3.1091122409073102</v>
      </c>
      <c r="E30" s="3">
        <v>-0.58682137168411896</v>
      </c>
      <c r="F30" s="5">
        <v>806704</v>
      </c>
      <c r="G30" s="3">
        <v>-3.6142966041144402</v>
      </c>
      <c r="H30" s="3">
        <v>-0.71968894543672401</v>
      </c>
    </row>
    <row r="31" spans="1:8" x14ac:dyDescent="0.3">
      <c r="A31" s="1">
        <v>2020</v>
      </c>
      <c r="B31" s="1">
        <v>6</v>
      </c>
      <c r="C31" s="5">
        <v>10018</v>
      </c>
      <c r="D31" s="3">
        <v>-2.7095270467126298</v>
      </c>
      <c r="E31" s="3">
        <v>-0.65526421269559498</v>
      </c>
      <c r="F31" s="5">
        <v>811676</v>
      </c>
      <c r="G31" s="3">
        <v>-3.2973055404645502</v>
      </c>
      <c r="H31" s="3">
        <v>-0.80085394714563396</v>
      </c>
    </row>
    <row r="32" spans="1:8" x14ac:dyDescent="0.3">
      <c r="A32" s="1">
        <v>2020</v>
      </c>
      <c r="B32" s="1">
        <v>7</v>
      </c>
      <c r="C32" s="5">
        <v>10166</v>
      </c>
      <c r="D32" s="3">
        <v>-1.5780811307967799</v>
      </c>
      <c r="E32" s="3">
        <v>-0.72157853637952196</v>
      </c>
      <c r="F32" s="5">
        <v>813879</v>
      </c>
      <c r="G32" s="3">
        <v>-2.0028584742201501</v>
      </c>
      <c r="H32" s="3">
        <v>-0.87851535652833102</v>
      </c>
    </row>
    <row r="33" spans="1:8" x14ac:dyDescent="0.3">
      <c r="A33" s="1">
        <v>2020</v>
      </c>
      <c r="B33" s="1">
        <v>8</v>
      </c>
      <c r="C33" s="5">
        <v>10146</v>
      </c>
      <c r="D33" s="3">
        <v>-1.4568764568764501</v>
      </c>
      <c r="E33" s="3">
        <v>-0.78579786824563402</v>
      </c>
      <c r="F33" s="5">
        <v>811612</v>
      </c>
      <c r="G33" s="3">
        <v>-1.9844356097019</v>
      </c>
      <c r="H33" s="3">
        <v>-0.95279485353289906</v>
      </c>
    </row>
    <row r="34" spans="1:8" x14ac:dyDescent="0.3">
      <c r="A34" s="1">
        <v>2020</v>
      </c>
      <c r="B34" s="1">
        <v>9</v>
      </c>
      <c r="C34" s="5">
        <v>10025</v>
      </c>
      <c r="D34" s="3">
        <v>-1.3093128568615899</v>
      </c>
      <c r="E34" s="3">
        <v>-0.84801521315049799</v>
      </c>
      <c r="F34" s="5">
        <v>815930</v>
      </c>
      <c r="G34" s="3">
        <v>-1.74608335440676</v>
      </c>
      <c r="H34" s="3">
        <v>-1.0238921974905999</v>
      </c>
    </row>
    <row r="35" spans="1:8" x14ac:dyDescent="0.3">
      <c r="A35" s="1">
        <v>2020</v>
      </c>
      <c r="B35" s="1">
        <v>10</v>
      </c>
      <c r="C35" s="5">
        <v>10021</v>
      </c>
      <c r="D35" s="3">
        <v>-1.1052995164314601</v>
      </c>
      <c r="E35" s="3">
        <v>-0.908370178630448</v>
      </c>
      <c r="F35" s="5">
        <v>817768</v>
      </c>
      <c r="G35" s="3">
        <v>-1.4252789322944299</v>
      </c>
      <c r="H35" s="3">
        <v>-1.09207878945186</v>
      </c>
    </row>
    <row r="36" spans="1:8" x14ac:dyDescent="0.3">
      <c r="A36" s="1">
        <v>2020</v>
      </c>
      <c r="B36" s="1">
        <v>11</v>
      </c>
      <c r="C36" s="5">
        <v>9943</v>
      </c>
      <c r="D36" s="3">
        <v>-1.78783089687871</v>
      </c>
      <c r="E36" s="3">
        <v>-0.96703440678040697</v>
      </c>
      <c r="F36" s="5">
        <v>814653</v>
      </c>
      <c r="G36" s="3">
        <v>-2.2487562905420502</v>
      </c>
      <c r="H36" s="3">
        <v>-1.1576761826308</v>
      </c>
    </row>
    <row r="37" spans="1:8" x14ac:dyDescent="0.3">
      <c r="A37" s="1">
        <v>2020</v>
      </c>
      <c r="B37" s="1">
        <v>12</v>
      </c>
      <c r="C37" s="5">
        <v>9867</v>
      </c>
      <c r="D37" s="3">
        <v>-1.5956916325920001</v>
      </c>
      <c r="E37" s="3">
        <v>-1.0241932153437601</v>
      </c>
      <c r="F37" s="5">
        <v>813227</v>
      </c>
      <c r="G37" s="3">
        <v>-1.8478354014364999</v>
      </c>
      <c r="H37" s="3">
        <v>-1.22102906914033</v>
      </c>
    </row>
    <row r="38" spans="1:8" x14ac:dyDescent="0.3">
      <c r="A38" s="1">
        <v>2021</v>
      </c>
      <c r="B38" s="1">
        <v>1</v>
      </c>
      <c r="C38" s="5">
        <v>9824</v>
      </c>
      <c r="D38" s="3">
        <v>-1.82871989607275</v>
      </c>
      <c r="E38" s="3">
        <v>-1.0800889218201499</v>
      </c>
      <c r="F38" s="5">
        <v>810258</v>
      </c>
      <c r="G38" s="3">
        <v>-1.7479655572572399</v>
      </c>
      <c r="H38" s="3">
        <v>-1.28255791054531</v>
      </c>
    </row>
    <row r="39" spans="1:8" x14ac:dyDescent="0.3">
      <c r="A39" s="1">
        <v>2021</v>
      </c>
      <c r="B39" s="1">
        <v>2</v>
      </c>
      <c r="C39" s="5">
        <v>9874</v>
      </c>
      <c r="D39" s="3">
        <v>-2.1988906497622902</v>
      </c>
      <c r="E39" s="3">
        <v>-1.1350035310992901</v>
      </c>
      <c r="F39" s="5">
        <v>812514</v>
      </c>
      <c r="G39" s="3">
        <v>-2.13492741246798</v>
      </c>
      <c r="H39" s="3">
        <v>-1.3427266966281299</v>
      </c>
    </row>
    <row r="40" spans="1:8" x14ac:dyDescent="0.3">
      <c r="A40" s="1">
        <v>2021</v>
      </c>
      <c r="B40" s="1">
        <v>3</v>
      </c>
      <c r="C40" s="5">
        <v>9967</v>
      </c>
      <c r="D40" s="3">
        <v>1.23920771965464</v>
      </c>
      <c r="E40" s="3">
        <v>-1.1892710363330199</v>
      </c>
      <c r="F40" s="5">
        <v>815993</v>
      </c>
      <c r="G40" s="3">
        <v>2.0381545941322599</v>
      </c>
      <c r="H40" s="3">
        <v>-1.40203173714661</v>
      </c>
    </row>
    <row r="41" spans="1:8" x14ac:dyDescent="0.3">
      <c r="A41" s="1">
        <v>2021</v>
      </c>
      <c r="B41" s="1">
        <v>4</v>
      </c>
      <c r="C41" s="5">
        <v>10027</v>
      </c>
      <c r="D41" s="3">
        <v>2.2016104372642999</v>
      </c>
      <c r="E41" s="3">
        <v>-1.24329931172307</v>
      </c>
      <c r="F41" s="5">
        <v>821596</v>
      </c>
      <c r="G41" s="3">
        <v>3.0378505417163701</v>
      </c>
      <c r="H41" s="3">
        <v>-1.46102435579722</v>
      </c>
    </row>
    <row r="42" spans="1:8" x14ac:dyDescent="0.3">
      <c r="A42" s="1">
        <v>2021</v>
      </c>
      <c r="B42" s="1">
        <v>5</v>
      </c>
      <c r="C42" s="5">
        <v>10129</v>
      </c>
      <c r="D42" s="3">
        <v>2.2098890010090901</v>
      </c>
      <c r="E42" s="3">
        <v>-0.87239678394959197</v>
      </c>
      <c r="F42" s="5">
        <v>827908</v>
      </c>
      <c r="G42" s="3">
        <v>2.6284733929669502</v>
      </c>
      <c r="H42" s="3">
        <v>-1.0173900908639</v>
      </c>
    </row>
    <row r="43" spans="1:8" x14ac:dyDescent="0.3">
      <c r="A43" s="1">
        <v>2021</v>
      </c>
      <c r="B43" s="1">
        <v>6</v>
      </c>
      <c r="C43" s="5">
        <v>10259</v>
      </c>
      <c r="D43" s="3">
        <v>2.4056697943701399</v>
      </c>
      <c r="E43" s="3">
        <v>-0.190049969362653</v>
      </c>
      <c r="F43" s="5">
        <v>831455</v>
      </c>
      <c r="G43" s="3">
        <v>2.43680976153047</v>
      </c>
      <c r="H43" s="3">
        <v>-0.28298080610376902</v>
      </c>
    </row>
    <row r="44" spans="1:8" x14ac:dyDescent="0.3">
      <c r="A44" s="1">
        <v>2021</v>
      </c>
      <c r="B44" s="1">
        <v>7</v>
      </c>
      <c r="C44" s="5">
        <v>10392</v>
      </c>
      <c r="D44" s="3">
        <v>2.22309659649813</v>
      </c>
      <c r="E44" s="3">
        <v>-0.16959159934663501</v>
      </c>
      <c r="F44" s="5">
        <v>833181</v>
      </c>
      <c r="G44" s="3">
        <v>2.3716056072217202</v>
      </c>
      <c r="H44" s="3">
        <v>-0.258986421694129</v>
      </c>
    </row>
    <row r="45" spans="1:8" x14ac:dyDescent="0.3">
      <c r="A45" s="1">
        <v>2021</v>
      </c>
      <c r="B45" s="1">
        <v>8</v>
      </c>
      <c r="C45" s="5">
        <v>10332</v>
      </c>
      <c r="D45" s="3">
        <v>1.8332347723240701</v>
      </c>
      <c r="E45" s="3">
        <v>9.1042738272292603E-2</v>
      </c>
      <c r="F45" s="5">
        <v>826953</v>
      </c>
      <c r="G45" s="3">
        <v>1.89018890800037</v>
      </c>
      <c r="H45" s="3">
        <v>2.2486589004384799E-2</v>
      </c>
    </row>
    <row r="46" spans="1:8" x14ac:dyDescent="0.3">
      <c r="A46" s="1">
        <v>2021</v>
      </c>
      <c r="B46" s="1">
        <v>9</v>
      </c>
      <c r="C46" s="5">
        <v>10243</v>
      </c>
      <c r="D46" s="3">
        <v>2.1745635910224399</v>
      </c>
      <c r="E46" s="3">
        <v>0.375062840132319</v>
      </c>
      <c r="F46" s="5">
        <v>833278</v>
      </c>
      <c r="G46" s="3">
        <v>2.12616278357212</v>
      </c>
      <c r="H46" s="3">
        <v>0.31303675004951698</v>
      </c>
    </row>
    <row r="47" spans="1:8" x14ac:dyDescent="0.3">
      <c r="A47" s="1">
        <v>2021</v>
      </c>
      <c r="B47" s="1">
        <v>10</v>
      </c>
      <c r="C47" s="5">
        <v>10283</v>
      </c>
      <c r="D47" s="3">
        <v>2.6145095299870298</v>
      </c>
      <c r="E47" s="3">
        <v>0.692031177833343</v>
      </c>
      <c r="F47" s="5">
        <v>838512</v>
      </c>
      <c r="G47" s="3">
        <v>2.5366607644221801</v>
      </c>
      <c r="H47" s="3">
        <v>0.63228267049402598</v>
      </c>
    </row>
    <row r="48" spans="1:8" x14ac:dyDescent="0.3">
      <c r="A48" s="1">
        <v>2021</v>
      </c>
      <c r="B48" s="1">
        <v>11</v>
      </c>
      <c r="C48" s="5">
        <v>10202</v>
      </c>
      <c r="D48" s="3">
        <v>2.6048476314995499</v>
      </c>
      <c r="E48" s="3">
        <v>0.98444472604287903</v>
      </c>
      <c r="F48" s="5">
        <v>836538</v>
      </c>
      <c r="G48" s="3">
        <v>2.6864198621990001</v>
      </c>
      <c r="H48" s="3">
        <v>0.94587102764141795</v>
      </c>
    </row>
    <row r="49" spans="1:8" x14ac:dyDescent="0.3">
      <c r="A49" s="1">
        <v>2021</v>
      </c>
      <c r="B49" s="1">
        <v>12</v>
      </c>
      <c r="C49" s="5">
        <v>10174</v>
      </c>
      <c r="D49" s="3">
        <v>3.1113813722509298</v>
      </c>
      <c r="E49" s="3">
        <v>1.3220494729038601</v>
      </c>
      <c r="F49" s="5">
        <v>834856</v>
      </c>
      <c r="G49" s="3">
        <v>2.6596509953555398</v>
      </c>
      <c r="H49" s="3">
        <v>1.2080211261918601</v>
      </c>
    </row>
    <row r="50" spans="1:8" x14ac:dyDescent="0.3">
      <c r="A50" s="1">
        <v>2022</v>
      </c>
      <c r="B50" s="1">
        <v>1</v>
      </c>
      <c r="C50" s="5">
        <v>10127</v>
      </c>
      <c r="D50" s="3">
        <v>3.0842833876221398</v>
      </c>
      <c r="E50" s="3">
        <v>1.4210844394470299</v>
      </c>
      <c r="F50" s="5">
        <v>831445</v>
      </c>
      <c r="G50" s="3">
        <v>2.61484613542846</v>
      </c>
      <c r="H50" s="3">
        <v>1.3074302390827599</v>
      </c>
    </row>
    <row r="51" spans="1:8" x14ac:dyDescent="0.3">
      <c r="A51" s="1">
        <v>2022</v>
      </c>
      <c r="B51" s="1">
        <v>2</v>
      </c>
      <c r="C51" s="5">
        <v>10194</v>
      </c>
      <c r="D51" s="3">
        <v>3.2408345148875917</v>
      </c>
      <c r="E51" s="3">
        <v>1.6817878910159012</v>
      </c>
      <c r="F51" s="5">
        <v>836159</v>
      </c>
      <c r="G51" s="3">
        <v>2.9101037028285148</v>
      </c>
      <c r="H51" s="3">
        <v>1.5460759260613239</v>
      </c>
    </row>
    <row r="52" spans="1:8" x14ac:dyDescent="0.3">
      <c r="A52" s="1">
        <v>2022</v>
      </c>
      <c r="B52" s="1">
        <v>3</v>
      </c>
      <c r="C52" s="5">
        <v>10265</v>
      </c>
      <c r="D52" s="3">
        <v>2.9898665596468366</v>
      </c>
      <c r="E52" s="3">
        <v>2.1523551772784533</v>
      </c>
      <c r="F52" s="5">
        <v>839634</v>
      </c>
      <c r="G52" s="3">
        <v>2.8972062260337994</v>
      </c>
      <c r="H52" s="3">
        <v>2.004430504620093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O57" sqref="O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x14ac:dyDescent="0.3">
      <c r="A2" s="1">
        <v>2018</v>
      </c>
      <c r="B2" s="1">
        <v>1</v>
      </c>
      <c r="C2" s="5">
        <v>65228</v>
      </c>
      <c r="D2" s="3">
        <v>36.3775115515691</v>
      </c>
      <c r="E2" s="3">
        <v>17.3728398207754</v>
      </c>
      <c r="F2" s="7">
        <v>15496979</v>
      </c>
      <c r="G2" s="3">
        <v>8.7368954391978004</v>
      </c>
      <c r="H2" s="3">
        <v>10.895939790412401</v>
      </c>
    </row>
    <row r="3" spans="1:8" x14ac:dyDescent="0.3">
      <c r="A3" s="1">
        <v>2018</v>
      </c>
      <c r="B3" s="1">
        <v>2</v>
      </c>
      <c r="C3" s="5">
        <v>64052</v>
      </c>
      <c r="D3" s="3">
        <v>32.4127095693879</v>
      </c>
      <c r="E3" s="3">
        <v>17.101655215781399</v>
      </c>
      <c r="F3" s="7">
        <v>15283462</v>
      </c>
      <c r="G3" s="3">
        <v>9.2318452483903997</v>
      </c>
      <c r="H3" s="3">
        <v>10.065500028768</v>
      </c>
    </row>
    <row r="4" spans="1:8" x14ac:dyDescent="0.3">
      <c r="A4" s="1">
        <v>2018</v>
      </c>
      <c r="B4" s="1">
        <v>3</v>
      </c>
      <c r="C4" s="5">
        <v>77644</v>
      </c>
      <c r="D4" s="3">
        <v>23.334498205038599</v>
      </c>
      <c r="E4" s="3">
        <v>16.693723923385701</v>
      </c>
      <c r="F4" s="7">
        <v>19103667</v>
      </c>
      <c r="G4" s="3">
        <v>10.9979285138569</v>
      </c>
      <c r="H4" s="3">
        <v>9.1846997030566495</v>
      </c>
    </row>
    <row r="5" spans="1:8" x14ac:dyDescent="0.3">
      <c r="A5" s="1">
        <v>2018</v>
      </c>
      <c r="B5" s="1">
        <v>4</v>
      </c>
      <c r="C5" s="5">
        <v>93701</v>
      </c>
      <c r="D5" s="3">
        <v>11.538186839348599</v>
      </c>
      <c r="E5" s="3">
        <v>16.145758911184</v>
      </c>
      <c r="F5" s="7">
        <v>21632331</v>
      </c>
      <c r="G5" s="3">
        <v>2.8876054769689401</v>
      </c>
      <c r="H5" s="3">
        <v>8.2474497723274496</v>
      </c>
    </row>
    <row r="6" spans="1:8" x14ac:dyDescent="0.3">
      <c r="A6" s="1">
        <v>2018</v>
      </c>
      <c r="B6" s="1">
        <v>5</v>
      </c>
      <c r="C6" s="5">
        <v>98149</v>
      </c>
      <c r="D6" s="3">
        <v>18.474482159239098</v>
      </c>
      <c r="E6" s="3">
        <v>15.4549343116526</v>
      </c>
      <c r="F6" s="7">
        <v>23807495</v>
      </c>
      <c r="G6" s="3">
        <v>6.3935106089647098</v>
      </c>
      <c r="H6" s="3">
        <v>7.2477871142970702</v>
      </c>
    </row>
    <row r="7" spans="1:8" x14ac:dyDescent="0.3">
      <c r="A7" s="1">
        <v>2018</v>
      </c>
      <c r="B7" s="1">
        <v>6</v>
      </c>
      <c r="C7" s="5">
        <v>101358</v>
      </c>
      <c r="D7" s="3">
        <v>11.785336156696699</v>
      </c>
      <c r="E7" s="3">
        <v>14.618104286985201</v>
      </c>
      <c r="F7" s="7">
        <v>25744939</v>
      </c>
      <c r="G7" s="3">
        <v>5.0857372254401501</v>
      </c>
      <c r="H7" s="3">
        <v>6.1793763952727296</v>
      </c>
    </row>
    <row r="8" spans="1:8" x14ac:dyDescent="0.3">
      <c r="A8" s="1">
        <v>2018</v>
      </c>
      <c r="B8" s="1">
        <v>7</v>
      </c>
      <c r="C8" s="5">
        <v>118100</v>
      </c>
      <c r="D8" s="3">
        <v>14.5145494565165</v>
      </c>
      <c r="E8" s="3">
        <v>13.632332690198201</v>
      </c>
      <c r="F8" s="7">
        <v>28446699</v>
      </c>
      <c r="G8" s="3">
        <v>3.1960608413004001</v>
      </c>
      <c r="H8" s="3">
        <v>5.0358229568043704</v>
      </c>
    </row>
    <row r="9" spans="1:8" x14ac:dyDescent="0.3">
      <c r="A9" s="1">
        <v>2018</v>
      </c>
      <c r="B9" s="1">
        <v>8</v>
      </c>
      <c r="C9" s="5">
        <v>114345</v>
      </c>
      <c r="D9" s="3">
        <v>9.1286505058217209</v>
      </c>
      <c r="E9" s="3">
        <v>12.494486654298999</v>
      </c>
      <c r="F9" s="7">
        <v>28346258</v>
      </c>
      <c r="G9" s="3">
        <v>3.3535866259503102</v>
      </c>
      <c r="H9" s="3">
        <v>3.81065619327731</v>
      </c>
    </row>
    <row r="10" spans="1:8" x14ac:dyDescent="0.3">
      <c r="A10" s="1">
        <v>2018</v>
      </c>
      <c r="B10" s="1">
        <v>9</v>
      </c>
      <c r="C10" s="5">
        <v>105440</v>
      </c>
      <c r="D10" s="3">
        <v>22.058227701568601</v>
      </c>
      <c r="E10" s="3">
        <v>11.2014945773482</v>
      </c>
      <c r="F10" s="7">
        <v>26242088</v>
      </c>
      <c r="G10" s="3">
        <v>4.6254441991461901</v>
      </c>
      <c r="H10" s="3">
        <v>2.49727773781889</v>
      </c>
    </row>
    <row r="11" spans="1:8" x14ac:dyDescent="0.3">
      <c r="A11" s="1">
        <v>2018</v>
      </c>
      <c r="B11" s="1">
        <v>10</v>
      </c>
      <c r="C11" s="5">
        <v>101294</v>
      </c>
      <c r="D11" s="3">
        <v>18.9399276689681</v>
      </c>
      <c r="E11" s="3">
        <v>9.7500511187847607</v>
      </c>
      <c r="F11" s="7">
        <v>24326839</v>
      </c>
      <c r="G11" s="3">
        <v>6.49894325574245</v>
      </c>
      <c r="H11" s="3">
        <v>1.0890574826142501</v>
      </c>
    </row>
    <row r="12" spans="1:8" x14ac:dyDescent="0.3">
      <c r="A12" s="1">
        <v>2018</v>
      </c>
      <c r="B12" s="1">
        <v>11</v>
      </c>
      <c r="C12" s="5">
        <v>82363</v>
      </c>
      <c r="D12" s="3">
        <v>15.2107317209641</v>
      </c>
      <c r="E12" s="3">
        <v>8.1376048778482701</v>
      </c>
      <c r="F12" s="7">
        <v>17718779</v>
      </c>
      <c r="G12" s="3">
        <v>6.8637812060577499</v>
      </c>
      <c r="H12" s="3">
        <v>-0.42048689081386298</v>
      </c>
    </row>
    <row r="13" spans="1:8" x14ac:dyDescent="0.3">
      <c r="A13" s="1">
        <v>2018</v>
      </c>
      <c r="B13" s="1">
        <v>12</v>
      </c>
      <c r="C13" s="5">
        <v>81679</v>
      </c>
      <c r="D13" s="3">
        <v>16.660953523581</v>
      </c>
      <c r="E13" s="3">
        <v>6.3622426396496703</v>
      </c>
      <c r="F13" s="7">
        <v>17604821</v>
      </c>
      <c r="G13" s="3">
        <v>7.5705573488577</v>
      </c>
      <c r="H13" s="3">
        <v>-2.0374620144306901</v>
      </c>
    </row>
    <row r="14" spans="1:8" x14ac:dyDescent="0.3">
      <c r="A14" s="1">
        <v>2019</v>
      </c>
      <c r="B14" s="1">
        <v>1</v>
      </c>
      <c r="C14" s="5">
        <v>75022</v>
      </c>
      <c r="D14" s="3">
        <v>15.015024222726399</v>
      </c>
      <c r="E14" s="3">
        <v>4.4225423786640397</v>
      </c>
      <c r="F14" s="7">
        <v>16583215</v>
      </c>
      <c r="G14" s="3">
        <v>7.00934033659078</v>
      </c>
      <c r="H14" s="3">
        <v>-3.7674686682502898</v>
      </c>
    </row>
    <row r="15" spans="1:8" x14ac:dyDescent="0.3">
      <c r="A15" s="1">
        <v>2019</v>
      </c>
      <c r="B15" s="1">
        <v>2</v>
      </c>
      <c r="C15" s="5">
        <v>74131</v>
      </c>
      <c r="D15" s="3">
        <v>15.735652282520499</v>
      </c>
      <c r="E15" s="3">
        <v>2.3177972576222801</v>
      </c>
      <c r="F15" s="7">
        <v>16258250</v>
      </c>
      <c r="G15" s="3">
        <v>6.3780575369638104</v>
      </c>
      <c r="H15" s="3">
        <v>-5.61544040871983</v>
      </c>
    </row>
    <row r="16" spans="1:8" x14ac:dyDescent="0.3">
      <c r="A16" s="1">
        <v>2019</v>
      </c>
      <c r="B16" s="1">
        <v>3</v>
      </c>
      <c r="C16" s="5">
        <v>89789</v>
      </c>
      <c r="D16" s="3">
        <v>15.641904075009</v>
      </c>
      <c r="E16" s="3">
        <v>4.8036028272264199E-2</v>
      </c>
      <c r="F16" s="7">
        <v>19966606</v>
      </c>
      <c r="G16" s="3">
        <v>4.51713799240743</v>
      </c>
      <c r="H16" s="3">
        <v>-7.5855624027722701</v>
      </c>
    </row>
    <row r="17" spans="1:8" x14ac:dyDescent="0.3">
      <c r="A17" s="1">
        <v>2019</v>
      </c>
      <c r="B17" s="1">
        <v>4</v>
      </c>
      <c r="C17" s="5">
        <v>96807</v>
      </c>
      <c r="D17" s="3">
        <v>3.3147992017160899</v>
      </c>
      <c r="E17" s="3">
        <v>-2.3857807621503202</v>
      </c>
      <c r="F17" s="7">
        <v>23206175</v>
      </c>
      <c r="G17" s="3">
        <v>7.2754249183779596</v>
      </c>
      <c r="H17" s="3">
        <v>-9.6811869355387703</v>
      </c>
    </row>
    <row r="18" spans="1:8" x14ac:dyDescent="0.3">
      <c r="A18" s="1">
        <v>2019</v>
      </c>
      <c r="B18" s="1">
        <v>5</v>
      </c>
      <c r="C18" s="5">
        <v>98895</v>
      </c>
      <c r="D18" s="3">
        <v>0.76006887487392105</v>
      </c>
      <c r="E18" s="3">
        <v>-4.9816096589065202</v>
      </c>
      <c r="F18" s="7">
        <v>24627713</v>
      </c>
      <c r="G18" s="3">
        <v>3.4452091662730702</v>
      </c>
      <c r="H18" s="3">
        <v>-11.9048258268453</v>
      </c>
    </row>
    <row r="19" spans="1:8" x14ac:dyDescent="0.3">
      <c r="A19" s="1">
        <v>2019</v>
      </c>
      <c r="B19" s="1">
        <v>6</v>
      </c>
      <c r="C19" s="5">
        <v>106680</v>
      </c>
      <c r="D19" s="3">
        <v>5.2506955543716298</v>
      </c>
      <c r="E19" s="3">
        <v>-7.7370113336487902</v>
      </c>
      <c r="F19" s="7">
        <v>27279729</v>
      </c>
      <c r="G19" s="3">
        <v>5.9615212139364502</v>
      </c>
      <c r="H19" s="3">
        <v>-14.2578133540278</v>
      </c>
    </row>
    <row r="20" spans="1:8" x14ac:dyDescent="0.3">
      <c r="A20" s="1">
        <v>2019</v>
      </c>
      <c r="B20" s="1">
        <v>7</v>
      </c>
      <c r="C20" s="5">
        <v>123005</v>
      </c>
      <c r="D20" s="3">
        <v>4.1532599491955997</v>
      </c>
      <c r="E20" s="3">
        <v>-10.649147730353601</v>
      </c>
      <c r="F20" s="7">
        <v>29409598</v>
      </c>
      <c r="G20" s="3">
        <v>3.3849235020204</v>
      </c>
      <c r="H20" s="3">
        <v>-16.7404178197703</v>
      </c>
    </row>
    <row r="21" spans="1:8" x14ac:dyDescent="0.3">
      <c r="A21" s="1">
        <v>2019</v>
      </c>
      <c r="B21" s="1">
        <v>8</v>
      </c>
      <c r="C21" s="5">
        <v>120979</v>
      </c>
      <c r="D21" s="3">
        <v>5.8017403471949001</v>
      </c>
      <c r="E21" s="3">
        <v>-13.714278868908099</v>
      </c>
      <c r="F21" s="7">
        <v>29481222</v>
      </c>
      <c r="G21" s="3">
        <v>4.0039288430945703</v>
      </c>
      <c r="H21" s="3">
        <v>-19.3515034063002</v>
      </c>
    </row>
    <row r="22" spans="1:8" x14ac:dyDescent="0.3">
      <c r="A22" s="1">
        <v>2019</v>
      </c>
      <c r="B22" s="1">
        <v>9</v>
      </c>
      <c r="C22" s="5">
        <v>107101</v>
      </c>
      <c r="D22" s="3">
        <v>1.5753034901365699</v>
      </c>
      <c r="E22" s="3">
        <v>-16.927636824221501</v>
      </c>
      <c r="F22" s="7">
        <v>27137706</v>
      </c>
      <c r="G22" s="3">
        <v>3.4129067778448001</v>
      </c>
      <c r="H22" s="3">
        <v>-22.0885367026981</v>
      </c>
    </row>
    <row r="23" spans="1:8" x14ac:dyDescent="0.3">
      <c r="A23" s="1">
        <v>2019</v>
      </c>
      <c r="B23" s="1">
        <v>10</v>
      </c>
      <c r="C23" s="5">
        <v>102260</v>
      </c>
      <c r="D23" s="3">
        <v>0.95365964420399696</v>
      </c>
      <c r="E23" s="3">
        <v>-20.283098392090899</v>
      </c>
      <c r="F23" s="7">
        <v>24699768</v>
      </c>
      <c r="G23" s="3">
        <v>1.53299407292498</v>
      </c>
      <c r="H23" s="3">
        <v>-24.9473623930268</v>
      </c>
    </row>
    <row r="24" spans="1:8" x14ac:dyDescent="0.3">
      <c r="A24" s="1">
        <v>2019</v>
      </c>
      <c r="B24" s="1">
        <v>11</v>
      </c>
      <c r="C24" s="5">
        <v>88558</v>
      </c>
      <c r="D24" s="3">
        <v>7.5215812925707004</v>
      </c>
      <c r="E24" s="3">
        <v>-23.773255441902599</v>
      </c>
      <c r="F24" s="7">
        <v>18349196</v>
      </c>
      <c r="G24" s="3">
        <v>3.5579031715447198</v>
      </c>
      <c r="H24" s="3">
        <v>-27.922054227774399</v>
      </c>
    </row>
    <row r="25" spans="1:8" x14ac:dyDescent="0.3">
      <c r="A25" s="1">
        <v>2019</v>
      </c>
      <c r="B25" s="1">
        <v>12</v>
      </c>
      <c r="C25" s="5">
        <v>87669</v>
      </c>
      <c r="D25" s="3">
        <v>7.3335863563461796</v>
      </c>
      <c r="E25" s="3">
        <v>-27.3892250681794</v>
      </c>
      <c r="F25" s="7">
        <v>18248209</v>
      </c>
      <c r="G25" s="3">
        <v>3.65461256322912</v>
      </c>
      <c r="H25" s="3">
        <v>-31.004847043785301</v>
      </c>
    </row>
    <row r="26" spans="1:8" x14ac:dyDescent="0.3">
      <c r="A26" s="1">
        <v>2020</v>
      </c>
      <c r="B26" s="1">
        <v>1</v>
      </c>
      <c r="C26" s="5">
        <v>83192</v>
      </c>
      <c r="D26" s="3">
        <v>10.8901388925915</v>
      </c>
      <c r="E26" s="3">
        <v>-31.119951112892998</v>
      </c>
      <c r="F26" s="7">
        <v>16982161</v>
      </c>
      <c r="G26" s="3">
        <v>2.40572168906934</v>
      </c>
      <c r="H26" s="3">
        <v>-34.1857895697513</v>
      </c>
    </row>
    <row r="27" spans="1:8" x14ac:dyDescent="0.3">
      <c r="A27" s="1">
        <v>2020</v>
      </c>
      <c r="B27" s="1">
        <v>2</v>
      </c>
      <c r="C27" s="5">
        <v>77086</v>
      </c>
      <c r="D27" s="3">
        <v>3.98618661558592</v>
      </c>
      <c r="E27" s="3">
        <v>-34.951966111666202</v>
      </c>
      <c r="F27" s="7">
        <v>16904590</v>
      </c>
      <c r="G27" s="3">
        <v>3.9754586133193799</v>
      </c>
      <c r="H27" s="3">
        <v>-37.4525236274471</v>
      </c>
    </row>
    <row r="28" spans="1:8" x14ac:dyDescent="0.3">
      <c r="A28" s="1">
        <v>2020</v>
      </c>
      <c r="B28" s="1">
        <v>3</v>
      </c>
      <c r="C28" s="5">
        <v>32350</v>
      </c>
      <c r="D28" s="3">
        <v>-63.971087772444299</v>
      </c>
      <c r="E28" s="3">
        <v>-38.868885232760299</v>
      </c>
      <c r="F28" s="7">
        <v>8128859</v>
      </c>
      <c r="G28" s="3">
        <v>-59.287727718972398</v>
      </c>
      <c r="H28" s="3">
        <v>-40.790149961476502</v>
      </c>
    </row>
    <row r="29" spans="1:8" x14ac:dyDescent="0.3">
      <c r="A29" s="1">
        <v>2020</v>
      </c>
      <c r="B29" s="1">
        <v>4</v>
      </c>
      <c r="C29" s="5">
        <v>18</v>
      </c>
      <c r="D29" s="3">
        <v>-99.981406303263199</v>
      </c>
      <c r="E29" s="3">
        <v>-42.851619606052701</v>
      </c>
      <c r="F29" s="7">
        <v>141014</v>
      </c>
      <c r="G29" s="3">
        <v>-99.392342770835796</v>
      </c>
      <c r="H29" s="3">
        <v>-44.180892373232098</v>
      </c>
    </row>
    <row r="30" spans="1:8" x14ac:dyDescent="0.3">
      <c r="A30" s="1">
        <v>2020</v>
      </c>
      <c r="B30" s="1">
        <v>5</v>
      </c>
      <c r="C30" s="5">
        <v>16</v>
      </c>
      <c r="D30" s="3">
        <v>-99.983821224531098</v>
      </c>
      <c r="E30" s="3">
        <v>-46.882823569930601</v>
      </c>
      <c r="F30" s="7">
        <v>267671</v>
      </c>
      <c r="G30" s="3">
        <v>-98.913130910693994</v>
      </c>
      <c r="H30" s="3">
        <v>-47.608259218117702</v>
      </c>
    </row>
    <row r="31" spans="1:8" x14ac:dyDescent="0.3">
      <c r="A31" s="1">
        <v>2020</v>
      </c>
      <c r="B31" s="1">
        <v>6</v>
      </c>
      <c r="C31" s="5">
        <v>915</v>
      </c>
      <c r="D31" s="3">
        <v>-99.142294713160894</v>
      </c>
      <c r="E31" s="3">
        <v>-50.949118809079501</v>
      </c>
      <c r="F31" s="7">
        <v>1053780</v>
      </c>
      <c r="G31" s="3">
        <v>-96.137131714174998</v>
      </c>
      <c r="H31" s="3">
        <v>-51.059592980036598</v>
      </c>
    </row>
    <row r="32" spans="1:8" x14ac:dyDescent="0.3">
      <c r="A32" s="1">
        <v>2020</v>
      </c>
      <c r="B32" s="1">
        <v>7</v>
      </c>
      <c r="C32" s="5">
        <v>33502</v>
      </c>
      <c r="D32" s="3">
        <v>-72.763708792325502</v>
      </c>
      <c r="E32" s="3">
        <v>-55.040814577466698</v>
      </c>
      <c r="F32" s="7">
        <v>6987828</v>
      </c>
      <c r="G32" s="3">
        <v>-76.239634421388601</v>
      </c>
      <c r="H32" s="3">
        <v>-54.525798981204296</v>
      </c>
    </row>
    <row r="33" spans="1:8" x14ac:dyDescent="0.3">
      <c r="A33" s="1">
        <v>2020</v>
      </c>
      <c r="B33" s="1">
        <v>8</v>
      </c>
      <c r="C33" s="5">
        <v>44782</v>
      </c>
      <c r="D33" s="3">
        <v>-62.983658320865601</v>
      </c>
      <c r="E33" s="3">
        <v>-59.151566877385903</v>
      </c>
      <c r="F33" s="7">
        <v>8951753</v>
      </c>
      <c r="G33" s="3">
        <v>-69.635746442260796</v>
      </c>
      <c r="H33" s="3">
        <v>-58.000912928470598</v>
      </c>
    </row>
    <row r="34" spans="1:8" x14ac:dyDescent="0.3">
      <c r="A34" s="1">
        <v>2020</v>
      </c>
      <c r="B34" s="1">
        <v>9</v>
      </c>
      <c r="C34" s="5">
        <v>28256</v>
      </c>
      <c r="D34" s="3">
        <v>-73.617426541302095</v>
      </c>
      <c r="E34" s="3">
        <v>-63.276262467673803</v>
      </c>
      <c r="F34" s="7">
        <v>5457083</v>
      </c>
      <c r="G34" s="3">
        <v>-79.891141130351997</v>
      </c>
      <c r="H34" s="3">
        <v>-61.480478433924198</v>
      </c>
    </row>
    <row r="35" spans="1:8" x14ac:dyDescent="0.3">
      <c r="A35" s="1">
        <v>2020</v>
      </c>
      <c r="B35" s="1">
        <v>10</v>
      </c>
      <c r="C35" s="5">
        <v>18105</v>
      </c>
      <c r="D35" s="3">
        <v>-82.295130060629802</v>
      </c>
      <c r="E35" s="3">
        <v>-67.410054224628098</v>
      </c>
      <c r="F35" s="7">
        <v>4458349</v>
      </c>
      <c r="G35" s="3">
        <v>-81.949834508566994</v>
      </c>
      <c r="H35" s="3">
        <v>-64.960847084203195</v>
      </c>
    </row>
    <row r="36" spans="1:8" x14ac:dyDescent="0.3">
      <c r="A36" s="1">
        <v>2020</v>
      </c>
      <c r="B36" s="1">
        <v>11</v>
      </c>
      <c r="C36" s="5">
        <v>6656</v>
      </c>
      <c r="D36" s="3">
        <v>-92.484021771042705</v>
      </c>
      <c r="E36" s="3">
        <v>-71.548813160940796</v>
      </c>
      <c r="F36" s="7">
        <v>2913072</v>
      </c>
      <c r="G36" s="3">
        <v>-84.124252637554306</v>
      </c>
      <c r="H36" s="3">
        <v>-68.439648984188693</v>
      </c>
    </row>
    <row r="37" spans="1:8" x14ac:dyDescent="0.3">
      <c r="A37" s="1">
        <v>2020</v>
      </c>
      <c r="B37" s="1">
        <v>12</v>
      </c>
      <c r="C37" s="5">
        <v>10402</v>
      </c>
      <c r="D37" s="3">
        <v>-88.134916561156203</v>
      </c>
      <c r="E37" s="3">
        <v>-75.689443975125798</v>
      </c>
      <c r="F37" s="7">
        <v>3818162</v>
      </c>
      <c r="G37" s="3">
        <v>-79.076511015409807</v>
      </c>
      <c r="H37" s="3">
        <v>-71.915694029555198</v>
      </c>
    </row>
    <row r="38" spans="1:8" x14ac:dyDescent="0.3">
      <c r="A38" s="1">
        <v>2021</v>
      </c>
      <c r="B38" s="1">
        <v>1</v>
      </c>
      <c r="C38" s="5">
        <v>8049</v>
      </c>
      <c r="D38" s="3">
        <v>-90.324790845273597</v>
      </c>
      <c r="E38" s="3">
        <v>7399.6464128130701</v>
      </c>
      <c r="F38" s="7">
        <v>2814424</v>
      </c>
      <c r="G38" s="3">
        <v>-83.427173962135896</v>
      </c>
      <c r="H38" s="3">
        <v>284.92789765318997</v>
      </c>
    </row>
    <row r="39" spans="1:8" x14ac:dyDescent="0.3">
      <c r="A39" s="1">
        <v>2021</v>
      </c>
      <c r="B39" s="1">
        <v>2</v>
      </c>
      <c r="C39" s="5">
        <v>5212</v>
      </c>
      <c r="D39" s="3">
        <v>-93.238720390213501</v>
      </c>
      <c r="E39" s="3">
        <v>7947.1700929963799</v>
      </c>
      <c r="F39" s="7">
        <v>2229568</v>
      </c>
      <c r="G39" s="3">
        <v>-86.810872076755501</v>
      </c>
      <c r="H39" s="3">
        <v>308.87386387689401</v>
      </c>
    </row>
    <row r="40" spans="1:8" x14ac:dyDescent="0.3">
      <c r="A40" s="1">
        <v>2021</v>
      </c>
      <c r="B40" s="1">
        <v>3</v>
      </c>
      <c r="C40" s="5">
        <v>6618</v>
      </c>
      <c r="D40" s="3">
        <v>-79.542503863987605</v>
      </c>
      <c r="E40" s="3">
        <v>8499.3544660253701</v>
      </c>
      <c r="F40" s="7">
        <v>3200222</v>
      </c>
      <c r="G40" s="3">
        <v>-60.631350599143097</v>
      </c>
      <c r="H40" s="3">
        <v>333.16073525598699</v>
      </c>
    </row>
    <row r="41" spans="1:8" x14ac:dyDescent="0.3">
      <c r="A41" s="1">
        <v>2021</v>
      </c>
      <c r="B41" s="1">
        <v>4</v>
      </c>
      <c r="C41" s="5">
        <v>6869</v>
      </c>
      <c r="D41" s="3">
        <v>38061.111111111102</v>
      </c>
      <c r="E41" s="3">
        <v>9051.8960154718698</v>
      </c>
      <c r="F41" s="7">
        <v>3671802</v>
      </c>
      <c r="G41" s="3">
        <v>2503.8563546881901</v>
      </c>
      <c r="H41" s="3">
        <v>357.58720560588102</v>
      </c>
    </row>
    <row r="42" spans="1:8" x14ac:dyDescent="0.3">
      <c r="A42" s="1">
        <v>2021</v>
      </c>
      <c r="B42" s="1">
        <v>5</v>
      </c>
      <c r="C42" s="5">
        <v>14505</v>
      </c>
      <c r="D42" s="3">
        <v>90556.25</v>
      </c>
      <c r="E42" s="3">
        <v>9599.8954681736395</v>
      </c>
      <c r="F42" s="7">
        <v>5889921</v>
      </c>
      <c r="G42" s="3">
        <v>2100.4329942354598</v>
      </c>
      <c r="H42" s="3">
        <v>381.92462206936102</v>
      </c>
    </row>
    <row r="43" spans="1:8" x14ac:dyDescent="0.3">
      <c r="A43" s="1">
        <v>2021</v>
      </c>
      <c r="B43" s="1">
        <v>6</v>
      </c>
      <c r="C43" s="5">
        <v>37436</v>
      </c>
      <c r="D43" s="3">
        <v>3991.3661202185799</v>
      </c>
      <c r="E43" s="3">
        <v>10140.4680797946</v>
      </c>
      <c r="F43" s="7">
        <v>9266794</v>
      </c>
      <c r="G43" s="3">
        <v>779.38601985234095</v>
      </c>
      <c r="H43" s="3">
        <v>406.09337825789601</v>
      </c>
    </row>
    <row r="44" spans="1:8" x14ac:dyDescent="0.3">
      <c r="A44" s="1">
        <v>2021</v>
      </c>
      <c r="B44" s="1">
        <v>7</v>
      </c>
      <c r="C44" s="5">
        <v>66219</v>
      </c>
      <c r="D44" s="3">
        <v>97.656856307086102</v>
      </c>
      <c r="E44" s="3">
        <v>10676.351075063199</v>
      </c>
      <c r="F44" s="7">
        <v>15138997</v>
      </c>
      <c r="G44" s="3">
        <v>116.648105820578</v>
      </c>
      <c r="H44" s="3">
        <v>430.133208642135</v>
      </c>
    </row>
    <row r="45" spans="1:8" x14ac:dyDescent="0.3">
      <c r="A45" s="1">
        <v>2021</v>
      </c>
      <c r="B45" s="1">
        <v>8</v>
      </c>
      <c r="C45" s="5">
        <v>88183</v>
      </c>
      <c r="D45" s="3">
        <v>96.916171676119902</v>
      </c>
      <c r="E45" s="3">
        <v>11209.854657738801</v>
      </c>
      <c r="F45" s="7">
        <v>18011330</v>
      </c>
      <c r="G45" s="3">
        <v>101.204501509369</v>
      </c>
      <c r="H45" s="3">
        <v>454.10977079283703</v>
      </c>
    </row>
    <row r="46" spans="1:8" x14ac:dyDescent="0.3">
      <c r="A46" s="1">
        <v>2021</v>
      </c>
      <c r="B46" s="1">
        <v>9</v>
      </c>
      <c r="C46" s="5">
        <v>75515</v>
      </c>
      <c r="D46" s="3">
        <v>167.25297281993201</v>
      </c>
      <c r="E46" s="3">
        <v>11742.554400037499</v>
      </c>
      <c r="F46" s="7">
        <v>16316040</v>
      </c>
      <c r="G46" s="3">
        <v>198.98830565706999</v>
      </c>
      <c r="H46" s="3">
        <v>478.06695248195399</v>
      </c>
    </row>
    <row r="47" spans="1:8" x14ac:dyDescent="0.3">
      <c r="A47" s="1">
        <v>2021</v>
      </c>
      <c r="B47" s="1">
        <v>10</v>
      </c>
      <c r="C47" s="5">
        <v>73848</v>
      </c>
      <c r="D47" s="3">
        <v>307.88732394366201</v>
      </c>
      <c r="E47" s="3">
        <v>10825.3741575106</v>
      </c>
      <c r="F47" s="7">
        <v>17256364</v>
      </c>
      <c r="G47" s="3">
        <v>287.05727164921399</v>
      </c>
      <c r="H47" s="3">
        <v>475.960730568374</v>
      </c>
    </row>
    <row r="48" spans="1:8" x14ac:dyDescent="0.3">
      <c r="A48" s="1">
        <v>2021</v>
      </c>
      <c r="B48" s="1">
        <v>11</v>
      </c>
      <c r="C48" s="5">
        <v>63794</v>
      </c>
      <c r="D48" s="3">
        <v>858.44350961538498</v>
      </c>
      <c r="E48" s="3">
        <v>10003.849185585201</v>
      </c>
      <c r="F48" s="7">
        <v>13442676</v>
      </c>
      <c r="G48" s="3">
        <v>361.46047883471499</v>
      </c>
      <c r="H48" s="3">
        <v>481.65338126536801</v>
      </c>
    </row>
    <row r="49" spans="1:8" x14ac:dyDescent="0.3">
      <c r="A49" s="1">
        <v>2021</v>
      </c>
      <c r="B49" s="1">
        <v>12</v>
      </c>
      <c r="C49" s="5">
        <v>57221</v>
      </c>
      <c r="D49" s="3">
        <v>450.096135358585</v>
      </c>
      <c r="E49" s="3">
        <v>9160.9357543436399</v>
      </c>
      <c r="F49" s="7">
        <v>12721263</v>
      </c>
      <c r="G49" s="3">
        <v>233.17766506502301</v>
      </c>
      <c r="H49" s="3">
        <v>470.16254955450802</v>
      </c>
    </row>
    <row r="50" spans="1:8" x14ac:dyDescent="0.3">
      <c r="A50" s="1">
        <v>2022</v>
      </c>
      <c r="B50" s="1">
        <v>1</v>
      </c>
      <c r="C50" s="5">
        <v>39784</v>
      </c>
      <c r="D50" s="3">
        <v>394.272580444776</v>
      </c>
      <c r="E50" s="3">
        <v>8345.3293161439396</v>
      </c>
      <c r="F50" s="7">
        <v>10403137</v>
      </c>
      <c r="G50" s="3">
        <v>269.63645136624802</v>
      </c>
      <c r="H50" s="3">
        <v>462.63108858415598</v>
      </c>
    </row>
    <row r="51" spans="1:8" x14ac:dyDescent="0.3">
      <c r="A51" s="1">
        <v>2022</v>
      </c>
      <c r="B51" s="1">
        <v>2</v>
      </c>
      <c r="C51" s="5">
        <v>54270</v>
      </c>
      <c r="D51" s="3">
        <v>941.25095932463546</v>
      </c>
      <c r="E51" s="3">
        <v>7632.6882981533654</v>
      </c>
      <c r="F51" s="7">
        <v>11908046</v>
      </c>
      <c r="G51" s="3">
        <v>434.09656040990905</v>
      </c>
      <c r="H51" s="3">
        <v>474.44200929468883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3" zoomScaleNormal="100" workbookViewId="0">
      <selection activeCell="C55" sqref="C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spans="1:8" x14ac:dyDescent="0.3">
      <c r="A2" s="1">
        <v>2018</v>
      </c>
      <c r="B2" s="1">
        <v>1</v>
      </c>
      <c r="C2" s="5">
        <v>76543</v>
      </c>
      <c r="D2" s="3">
        <v>7.7448234118326003</v>
      </c>
      <c r="E2" s="3">
        <v>7.4572911292601303</v>
      </c>
      <c r="F2" s="5">
        <v>15395882</v>
      </c>
      <c r="G2" s="3">
        <v>1.2840996033732801</v>
      </c>
      <c r="H2" s="3">
        <v>4.6551141422656199</v>
      </c>
    </row>
    <row r="3" spans="1:8" x14ac:dyDescent="0.3">
      <c r="A3" s="1">
        <v>2018</v>
      </c>
      <c r="B3" s="1">
        <v>2</v>
      </c>
      <c r="C3" s="5">
        <v>85751</v>
      </c>
      <c r="D3" s="3">
        <v>-3.2548851482467702</v>
      </c>
      <c r="E3" s="3">
        <v>6.9578282158271501</v>
      </c>
      <c r="F3" s="5">
        <v>16527859</v>
      </c>
      <c r="G3" s="3">
        <v>1.1092565555487199</v>
      </c>
      <c r="H3" s="3">
        <v>4.1080972107683698</v>
      </c>
    </row>
    <row r="4" spans="1:8" x14ac:dyDescent="0.3">
      <c r="A4" s="1">
        <v>2018</v>
      </c>
      <c r="B4" s="1">
        <v>3</v>
      </c>
      <c r="C4" s="5">
        <v>162350</v>
      </c>
      <c r="D4" s="3">
        <v>25.820526531972401</v>
      </c>
      <c r="E4" s="3">
        <v>6.4012986412366999</v>
      </c>
      <c r="F4" s="5">
        <v>21918931</v>
      </c>
      <c r="G4" s="3">
        <v>6.8765648586856596</v>
      </c>
      <c r="H4" s="3">
        <v>3.49808159210039</v>
      </c>
    </row>
    <row r="5" spans="1:8" x14ac:dyDescent="0.3">
      <c r="A5" s="1">
        <v>2018</v>
      </c>
      <c r="B5" s="1">
        <v>4</v>
      </c>
      <c r="C5" s="5">
        <v>211930</v>
      </c>
      <c r="D5" s="3">
        <v>-13.7959787998227</v>
      </c>
      <c r="E5" s="3">
        <v>5.7833919757948404</v>
      </c>
      <c r="F5" s="5">
        <v>25207350</v>
      </c>
      <c r="G5" s="3">
        <v>-8.5013604276183408</v>
      </c>
      <c r="H5" s="3">
        <v>2.8202822051918202</v>
      </c>
    </row>
    <row r="6" spans="1:8" x14ac:dyDescent="0.3">
      <c r="A6" s="1">
        <v>2018</v>
      </c>
      <c r="B6" s="1">
        <v>5</v>
      </c>
      <c r="C6" s="5">
        <v>223145</v>
      </c>
      <c r="D6" s="3">
        <v>1.6397549477328099</v>
      </c>
      <c r="E6" s="3">
        <v>5.1011463473000296</v>
      </c>
      <c r="F6" s="5">
        <v>31921157</v>
      </c>
      <c r="G6" s="3">
        <v>1.53065593042221</v>
      </c>
      <c r="H6" s="3">
        <v>2.0701485858663</v>
      </c>
    </row>
    <row r="7" spans="1:8" x14ac:dyDescent="0.3">
      <c r="A7" s="1">
        <v>2018</v>
      </c>
      <c r="B7" s="1">
        <v>6</v>
      </c>
      <c r="C7" s="5">
        <v>282793</v>
      </c>
      <c r="D7" s="3">
        <v>5.4486465066738703E-2</v>
      </c>
      <c r="E7" s="3">
        <v>4.3502402050246696</v>
      </c>
      <c r="F7" s="5">
        <v>36168465</v>
      </c>
      <c r="G7" s="3">
        <v>-1.3041853331194699</v>
      </c>
      <c r="H7" s="3">
        <v>1.2423440447646601</v>
      </c>
    </row>
    <row r="8" spans="1:8" x14ac:dyDescent="0.3">
      <c r="A8" s="1">
        <v>2018</v>
      </c>
      <c r="B8" s="1">
        <v>7</v>
      </c>
      <c r="C8" s="5">
        <v>448127</v>
      </c>
      <c r="D8" s="3">
        <v>0.119081131561183</v>
      </c>
      <c r="E8" s="3">
        <v>3.5261116238383798</v>
      </c>
      <c r="F8" s="5">
        <v>42717096</v>
      </c>
      <c r="G8" s="3">
        <v>-2.07994546912568</v>
      </c>
      <c r="H8" s="3">
        <v>0.33149442775995602</v>
      </c>
    </row>
    <row r="9" spans="1:8" x14ac:dyDescent="0.3">
      <c r="A9" s="1">
        <v>2018</v>
      </c>
      <c r="B9" s="1">
        <v>8</v>
      </c>
      <c r="C9" s="5">
        <v>579992</v>
      </c>
      <c r="D9" s="3">
        <v>7.4186570260178897</v>
      </c>
      <c r="E9" s="3">
        <v>2.6239003623788699</v>
      </c>
      <c r="F9" s="5">
        <v>46306240</v>
      </c>
      <c r="G9" s="3">
        <v>-0.75218208075853399</v>
      </c>
      <c r="H9" s="3">
        <v>-0.66795126159262996</v>
      </c>
    </row>
    <row r="10" spans="1:8" x14ac:dyDescent="0.3">
      <c r="A10" s="1">
        <v>2018</v>
      </c>
      <c r="B10" s="1">
        <v>9</v>
      </c>
      <c r="C10" s="5">
        <v>350624</v>
      </c>
      <c r="D10" s="3">
        <v>8.4254340122086298</v>
      </c>
      <c r="E10" s="3">
        <v>1.6385095799440901</v>
      </c>
      <c r="F10" s="5">
        <v>37768667</v>
      </c>
      <c r="G10" s="3">
        <v>-0.50822938201312595</v>
      </c>
      <c r="H10" s="3">
        <v>-1.7617114808418799</v>
      </c>
    </row>
    <row r="11" spans="1:8" x14ac:dyDescent="0.3">
      <c r="A11" s="1">
        <v>2018</v>
      </c>
      <c r="B11" s="1">
        <v>10</v>
      </c>
      <c r="C11" s="5">
        <v>241267</v>
      </c>
      <c r="D11" s="3">
        <v>0.96289848765096497</v>
      </c>
      <c r="E11" s="3">
        <v>0.56517540504474495</v>
      </c>
      <c r="F11" s="5">
        <v>31132356</v>
      </c>
      <c r="G11" s="3">
        <v>0.75647075077827097</v>
      </c>
      <c r="H11" s="3">
        <v>-2.95551053689903</v>
      </c>
    </row>
    <row r="12" spans="1:8" x14ac:dyDescent="0.3">
      <c r="A12" s="1">
        <v>2018</v>
      </c>
      <c r="B12" s="1">
        <v>11</v>
      </c>
      <c r="C12" s="5">
        <v>139073</v>
      </c>
      <c r="D12" s="3">
        <v>14.534074531603901</v>
      </c>
      <c r="E12" s="3">
        <v>-0.60039471961177704</v>
      </c>
      <c r="F12" s="5">
        <v>18261076</v>
      </c>
      <c r="G12" s="3">
        <v>4.1262588214149503</v>
      </c>
      <c r="H12" s="3">
        <v>-4.2549856893073201</v>
      </c>
    </row>
    <row r="13" spans="1:8" x14ac:dyDescent="0.3">
      <c r="A13" s="1">
        <v>2018</v>
      </c>
      <c r="B13" s="1">
        <v>12</v>
      </c>
      <c r="C13" s="5">
        <v>108884</v>
      </c>
      <c r="D13" s="3">
        <v>6.0482692794670401</v>
      </c>
      <c r="E13" s="3">
        <v>-1.8624657316595701</v>
      </c>
      <c r="F13" s="5">
        <v>16655848</v>
      </c>
      <c r="G13" s="3">
        <v>2.7390482697200902</v>
      </c>
      <c r="H13" s="3">
        <v>-5.6655164211317004</v>
      </c>
    </row>
    <row r="14" spans="1:8" x14ac:dyDescent="0.3">
      <c r="A14" s="1">
        <v>2019</v>
      </c>
      <c r="B14" s="1">
        <v>1</v>
      </c>
      <c r="C14" s="5">
        <v>76086</v>
      </c>
      <c r="D14" s="3">
        <v>-0.59705002416942099</v>
      </c>
      <c r="E14" s="3">
        <v>-3.2242515639236098</v>
      </c>
      <c r="F14" s="5">
        <v>15506154</v>
      </c>
      <c r="G14" s="3">
        <v>0.71624347341712202</v>
      </c>
      <c r="H14" s="3">
        <v>-7.1919001845682997</v>
      </c>
    </row>
    <row r="15" spans="1:8" x14ac:dyDescent="0.3">
      <c r="A15" s="1">
        <v>2019</v>
      </c>
      <c r="B15" s="1">
        <v>2</v>
      </c>
      <c r="C15" s="5">
        <v>96301</v>
      </c>
      <c r="D15" s="3">
        <v>12.3030635211251</v>
      </c>
      <c r="E15" s="3">
        <v>-4.68841679263089</v>
      </c>
      <c r="F15" s="5">
        <v>16589486</v>
      </c>
      <c r="G15" s="3">
        <v>0.37286741132047702</v>
      </c>
      <c r="H15" s="3">
        <v>-8.8383507814875202</v>
      </c>
    </row>
    <row r="16" spans="1:8" x14ac:dyDescent="0.3">
      <c r="A16" s="1">
        <v>2019</v>
      </c>
      <c r="B16" s="1">
        <v>3</v>
      </c>
      <c r="C16" s="5">
        <v>148784</v>
      </c>
      <c r="D16" s="3">
        <v>-8.3560209424083798</v>
      </c>
      <c r="E16" s="3">
        <v>-6.2574435494570197</v>
      </c>
      <c r="F16" s="5">
        <v>21520914</v>
      </c>
      <c r="G16" s="3">
        <v>-1.8158595416902501</v>
      </c>
      <c r="H16" s="3">
        <v>-10.608532837116799</v>
      </c>
    </row>
    <row r="17" spans="1:8" x14ac:dyDescent="0.3">
      <c r="A17" s="1">
        <v>2019</v>
      </c>
      <c r="B17" s="1">
        <v>4</v>
      </c>
      <c r="C17" s="5">
        <v>244848</v>
      </c>
      <c r="D17" s="3">
        <v>15.5324871419808</v>
      </c>
      <c r="E17" s="3">
        <v>-7.9326340021669397</v>
      </c>
      <c r="F17" s="5">
        <v>26808982</v>
      </c>
      <c r="G17" s="3">
        <v>6.3538293394585397</v>
      </c>
      <c r="H17" s="3">
        <v>-12.5054713087536</v>
      </c>
    </row>
    <row r="18" spans="1:8" x14ac:dyDescent="0.3">
      <c r="A18" s="1">
        <v>2019</v>
      </c>
      <c r="B18" s="1">
        <v>5</v>
      </c>
      <c r="C18" s="5">
        <v>233175</v>
      </c>
      <c r="D18" s="3">
        <v>4.4948351968451004</v>
      </c>
      <c r="E18" s="3">
        <v>-9.7154360530667603</v>
      </c>
      <c r="F18" s="5">
        <v>31905788</v>
      </c>
      <c r="G18" s="3">
        <v>-4.81467510717093E-2</v>
      </c>
      <c r="H18" s="3">
        <v>-14.531580551383099</v>
      </c>
    </row>
    <row r="19" spans="1:8" x14ac:dyDescent="0.3">
      <c r="A19" s="1">
        <v>2019</v>
      </c>
      <c r="B19" s="1">
        <v>6</v>
      </c>
      <c r="C19" s="5">
        <v>293090</v>
      </c>
      <c r="D19" s="3">
        <v>3.6411792371098302</v>
      </c>
      <c r="E19" s="3">
        <v>-11.6056680821609</v>
      </c>
      <c r="F19" s="5">
        <v>37163185</v>
      </c>
      <c r="G19" s="3">
        <v>2.75024112856324</v>
      </c>
      <c r="H19" s="3">
        <v>-16.6879652463344</v>
      </c>
    </row>
    <row r="20" spans="1:8" x14ac:dyDescent="0.3">
      <c r="A20" s="1">
        <v>2019</v>
      </c>
      <c r="B20" s="1">
        <v>7</v>
      </c>
      <c r="C20" s="5">
        <v>458883</v>
      </c>
      <c r="D20" s="3">
        <v>2.4002124397771301</v>
      </c>
      <c r="E20" s="3">
        <v>-13.6021616450615</v>
      </c>
      <c r="F20" s="5">
        <v>43199530</v>
      </c>
      <c r="G20" s="3">
        <v>1.12936984293126</v>
      </c>
      <c r="H20" s="3">
        <v>-18.9747242809227</v>
      </c>
    </row>
    <row r="21" spans="1:8" x14ac:dyDescent="0.3">
      <c r="A21" s="1">
        <v>2019</v>
      </c>
      <c r="B21" s="1">
        <v>8</v>
      </c>
      <c r="C21" s="5">
        <v>561389</v>
      </c>
      <c r="D21" s="3">
        <v>-3.20745803390392</v>
      </c>
      <c r="E21" s="3">
        <v>-15.702689488538899</v>
      </c>
      <c r="F21" s="5">
        <v>47059511</v>
      </c>
      <c r="G21" s="3">
        <v>1.6267159674376399</v>
      </c>
      <c r="H21" s="3">
        <v>-21.390606667020499</v>
      </c>
    </row>
    <row r="22" spans="1:8" x14ac:dyDescent="0.3">
      <c r="A22" s="1">
        <v>2019</v>
      </c>
      <c r="B22" s="1">
        <v>9</v>
      </c>
      <c r="C22" s="5">
        <v>351448</v>
      </c>
      <c r="D22" s="3">
        <v>0.235009582915024</v>
      </c>
      <c r="E22" s="3">
        <v>-17.9039130833856</v>
      </c>
      <c r="F22" s="5">
        <v>37572668</v>
      </c>
      <c r="G22" s="3">
        <v>-0.51894603534723405</v>
      </c>
      <c r="H22" s="3">
        <v>-23.9329652988528</v>
      </c>
    </row>
    <row r="23" spans="1:8" x14ac:dyDescent="0.3">
      <c r="A23" s="1">
        <v>2019</v>
      </c>
      <c r="B23" s="1">
        <v>10</v>
      </c>
      <c r="C23" s="5">
        <v>224094</v>
      </c>
      <c r="D23" s="3">
        <v>-7.1178404008836704</v>
      </c>
      <c r="E23" s="3">
        <v>-20.2016261759873</v>
      </c>
      <c r="F23" s="5">
        <v>30363238</v>
      </c>
      <c r="G23" s="3">
        <v>-2.4704779811717499</v>
      </c>
      <c r="H23" s="3">
        <v>-26.597554645461599</v>
      </c>
    </row>
    <row r="24" spans="1:8" x14ac:dyDescent="0.3">
      <c r="A24" s="1">
        <v>2019</v>
      </c>
      <c r="B24" s="1">
        <v>11</v>
      </c>
      <c r="C24" s="5">
        <v>136330</v>
      </c>
      <c r="D24" s="3">
        <v>-1.97234545885974</v>
      </c>
      <c r="E24" s="3">
        <v>-22.590362865322401</v>
      </c>
      <c r="F24" s="5">
        <v>18339394</v>
      </c>
      <c r="G24" s="3">
        <v>0.42887943733436201</v>
      </c>
      <c r="H24" s="3">
        <v>-29.378503202329</v>
      </c>
    </row>
    <row r="25" spans="1:8" x14ac:dyDescent="0.3">
      <c r="A25" s="1">
        <v>2019</v>
      </c>
      <c r="B25" s="1">
        <v>12</v>
      </c>
      <c r="C25" s="5">
        <v>112917</v>
      </c>
      <c r="D25" s="3">
        <v>3.70394180963227</v>
      </c>
      <c r="E25" s="3">
        <v>-25.063748654134798</v>
      </c>
      <c r="F25" s="5">
        <v>16966744</v>
      </c>
      <c r="G25" s="3">
        <v>1.8665876393684699</v>
      </c>
      <c r="H25" s="3">
        <v>-32.268263973502101</v>
      </c>
    </row>
    <row r="26" spans="1:8" x14ac:dyDescent="0.3">
      <c r="A26" s="1">
        <v>2020</v>
      </c>
      <c r="B26" s="1">
        <v>1</v>
      </c>
      <c r="C26" s="5">
        <v>91995</v>
      </c>
      <c r="D26" s="3">
        <v>20.909234287516799</v>
      </c>
      <c r="E26" s="3">
        <v>-27.613977238404399</v>
      </c>
      <c r="F26" s="5">
        <v>15968171</v>
      </c>
      <c r="G26" s="3">
        <v>2.9795718525689798</v>
      </c>
      <c r="H26" s="3">
        <v>-35.257220005900201</v>
      </c>
    </row>
    <row r="27" spans="1:8" x14ac:dyDescent="0.3">
      <c r="A27" s="1">
        <v>2020</v>
      </c>
      <c r="B27" s="1">
        <v>2</v>
      </c>
      <c r="C27" s="5">
        <v>102078</v>
      </c>
      <c r="D27" s="3">
        <v>5.9988992845349403</v>
      </c>
      <c r="E27" s="3">
        <v>-30.2312445578285</v>
      </c>
      <c r="F27" s="5">
        <v>17614206</v>
      </c>
      <c r="G27" s="3">
        <v>6.1769243483493099</v>
      </c>
      <c r="H27" s="3">
        <v>-38.333383870636098</v>
      </c>
    </row>
    <row r="28" spans="1:8" x14ac:dyDescent="0.3">
      <c r="A28" s="1">
        <v>2020</v>
      </c>
      <c r="B28" s="1">
        <v>3</v>
      </c>
      <c r="C28" s="5">
        <v>47658</v>
      </c>
      <c r="D28" s="3">
        <v>-67.968329927949199</v>
      </c>
      <c r="E28" s="3">
        <v>-32.902376884637498</v>
      </c>
      <c r="F28" s="5">
        <v>8372820</v>
      </c>
      <c r="G28" s="3">
        <v>-61.094496265353797</v>
      </c>
      <c r="H28" s="3">
        <v>-41.482112806054701</v>
      </c>
    </row>
    <row r="29" spans="1:8" x14ac:dyDescent="0.3">
      <c r="A29" s="1">
        <v>2020</v>
      </c>
      <c r="B29" s="1">
        <v>4</v>
      </c>
      <c r="C29" s="5">
        <v>0</v>
      </c>
      <c r="D29" s="3">
        <v>-100</v>
      </c>
      <c r="E29" s="3">
        <v>-35.611684508850502</v>
      </c>
      <c r="F29" s="5">
        <v>0</v>
      </c>
      <c r="G29" s="3">
        <v>-100</v>
      </c>
      <c r="H29" s="3">
        <v>-44.685673056874698</v>
      </c>
    </row>
    <row r="30" spans="1:8" x14ac:dyDescent="0.3">
      <c r="A30" s="1">
        <v>2020</v>
      </c>
      <c r="B30" s="1">
        <v>5</v>
      </c>
      <c r="C30" s="5">
        <v>1845</v>
      </c>
      <c r="D30" s="3">
        <v>-99.208748793824398</v>
      </c>
      <c r="E30" s="3">
        <v>-38.345912856114801</v>
      </c>
      <c r="F30" s="5">
        <v>259217</v>
      </c>
      <c r="G30" s="3">
        <v>-99.187554935173495</v>
      </c>
      <c r="H30" s="3">
        <v>-47.927692838888099</v>
      </c>
    </row>
    <row r="31" spans="1:8" x14ac:dyDescent="0.3">
      <c r="A31" s="1">
        <v>2020</v>
      </c>
      <c r="B31" s="1">
        <v>6</v>
      </c>
      <c r="C31" s="5">
        <v>33324</v>
      </c>
      <c r="D31" s="3">
        <v>-88.630113616977695</v>
      </c>
      <c r="E31" s="3">
        <v>-41.096278762875301</v>
      </c>
      <c r="F31" s="5">
        <v>1820455</v>
      </c>
      <c r="G31" s="3">
        <v>-95.101455916655198</v>
      </c>
      <c r="H31" s="3">
        <v>-51.195641640591496</v>
      </c>
    </row>
    <row r="32" spans="1:8" x14ac:dyDescent="0.3">
      <c r="A32" s="1">
        <v>2020</v>
      </c>
      <c r="B32" s="1">
        <v>7</v>
      </c>
      <c r="C32" s="5">
        <v>299345</v>
      </c>
      <c r="D32" s="3">
        <v>-34.7665962783542</v>
      </c>
      <c r="E32" s="3">
        <v>-43.858225651406201</v>
      </c>
      <c r="F32" s="5">
        <v>11496862</v>
      </c>
      <c r="G32" s="3">
        <v>-73.386603974626595</v>
      </c>
      <c r="H32" s="3">
        <v>-54.480548663127003</v>
      </c>
    </row>
    <row r="33" spans="1:8" x14ac:dyDescent="0.3">
      <c r="A33" s="1">
        <v>2020</v>
      </c>
      <c r="B33" s="1">
        <v>8</v>
      </c>
      <c r="C33" s="5">
        <v>470755</v>
      </c>
      <c r="D33" s="3">
        <v>-16.144598486967102</v>
      </c>
      <c r="E33" s="3">
        <v>-46.6304979047354</v>
      </c>
      <c r="F33" s="5">
        <v>16802742</v>
      </c>
      <c r="G33" s="3">
        <v>-64.2946948598765</v>
      </c>
      <c r="H33" s="3">
        <v>-57.776492122517098</v>
      </c>
    </row>
    <row r="34" spans="1:8" x14ac:dyDescent="0.3">
      <c r="A34" s="1">
        <v>2020</v>
      </c>
      <c r="B34" s="1">
        <v>9</v>
      </c>
      <c r="C34" s="5">
        <v>179610</v>
      </c>
      <c r="D34" s="3">
        <v>-48.894288771027298</v>
      </c>
      <c r="E34" s="3">
        <v>-49.411208542739899</v>
      </c>
      <c r="F34" s="5">
        <v>8118654</v>
      </c>
      <c r="G34" s="3">
        <v>-78.392128022423094</v>
      </c>
      <c r="H34" s="3">
        <v>-61.078863155291799</v>
      </c>
    </row>
    <row r="35" spans="1:8" x14ac:dyDescent="0.3">
      <c r="A35" s="1">
        <v>2020</v>
      </c>
      <c r="B35" s="1">
        <v>10</v>
      </c>
      <c r="C35" s="5">
        <v>85786</v>
      </c>
      <c r="D35" s="3">
        <v>-61.718743027479498</v>
      </c>
      <c r="E35" s="3">
        <v>-52.196353508948199</v>
      </c>
      <c r="F35" s="5">
        <v>5080538</v>
      </c>
      <c r="G35" s="3">
        <v>-83.267469694767101</v>
      </c>
      <c r="H35" s="3">
        <v>-64.383505550949195</v>
      </c>
    </row>
    <row r="36" spans="1:8" x14ac:dyDescent="0.3">
      <c r="A36" s="1">
        <v>2020</v>
      </c>
      <c r="B36" s="1">
        <v>11</v>
      </c>
      <c r="C36" s="5">
        <v>18444</v>
      </c>
      <c r="D36" s="3">
        <v>-86.471062862172701</v>
      </c>
      <c r="E36" s="3">
        <v>-54.981892849682502</v>
      </c>
      <c r="F36" s="5">
        <v>2846369</v>
      </c>
      <c r="G36" s="3">
        <v>-84.479481710246304</v>
      </c>
      <c r="H36" s="3">
        <v>-67.687465409047505</v>
      </c>
    </row>
    <row r="37" spans="1:8" x14ac:dyDescent="0.3">
      <c r="A37" s="1">
        <v>2020</v>
      </c>
      <c r="B37" s="1">
        <v>12</v>
      </c>
      <c r="C37" s="5">
        <v>20636</v>
      </c>
      <c r="D37" s="3">
        <v>-81.724629595189398</v>
      </c>
      <c r="E37" s="3">
        <v>-57.764447888314798</v>
      </c>
      <c r="F37" s="5">
        <v>3191715</v>
      </c>
      <c r="G37" s="3">
        <v>-81.188405978188896</v>
      </c>
      <c r="H37" s="3">
        <v>-70.9891002155439</v>
      </c>
    </row>
    <row r="38" spans="1:8" x14ac:dyDescent="0.3">
      <c r="A38" s="1">
        <v>2021</v>
      </c>
      <c r="B38" s="1">
        <v>1</v>
      </c>
      <c r="C38" s="5">
        <v>22620</v>
      </c>
      <c r="D38" s="3">
        <v>-75.411707157997697</v>
      </c>
      <c r="E38" s="3">
        <v>150.84910959937699</v>
      </c>
      <c r="F38" s="5">
        <v>2393440</v>
      </c>
      <c r="G38" s="3">
        <v>-85.011182558102604</v>
      </c>
      <c r="H38" s="3">
        <v>174.61146810903</v>
      </c>
    </row>
    <row r="39" spans="1:8" x14ac:dyDescent="0.3">
      <c r="A39" s="1">
        <v>2021</v>
      </c>
      <c r="B39" s="1">
        <v>2</v>
      </c>
      <c r="C39" s="5">
        <v>27226</v>
      </c>
      <c r="D39" s="3">
        <v>-73.328239189639305</v>
      </c>
      <c r="E39" s="3">
        <v>164.98163471293901</v>
      </c>
      <c r="F39" s="5">
        <v>2384740</v>
      </c>
      <c r="G39" s="3">
        <v>-86.461268819042999</v>
      </c>
      <c r="H39" s="3">
        <v>191.67044592258901</v>
      </c>
    </row>
    <row r="40" spans="1:8" x14ac:dyDescent="0.3">
      <c r="A40" s="1">
        <v>2021</v>
      </c>
      <c r="B40" s="1">
        <v>3</v>
      </c>
      <c r="C40" s="5">
        <v>31257</v>
      </c>
      <c r="D40" s="3">
        <v>-34.413949389399498</v>
      </c>
      <c r="E40" s="3">
        <v>179.41938783331099</v>
      </c>
      <c r="F40" s="5">
        <v>3521656</v>
      </c>
      <c r="G40" s="3">
        <v>-57.9394278152403</v>
      </c>
      <c r="H40" s="3">
        <v>209.14410288827699</v>
      </c>
    </row>
    <row r="41" spans="1:8" x14ac:dyDescent="0.3">
      <c r="A41" s="1">
        <v>2021</v>
      </c>
      <c r="B41" s="1">
        <v>4</v>
      </c>
      <c r="C41" s="5">
        <v>29958</v>
      </c>
      <c r="D41" s="3"/>
      <c r="E41" s="3">
        <v>194.049147624076</v>
      </c>
      <c r="F41" s="5">
        <v>4052125</v>
      </c>
      <c r="G41" s="3"/>
      <c r="H41" s="3">
        <v>226.90323485571199</v>
      </c>
    </row>
    <row r="42" spans="1:8" x14ac:dyDescent="0.3">
      <c r="A42" s="1">
        <v>2021</v>
      </c>
      <c r="B42" s="1">
        <v>5</v>
      </c>
      <c r="C42" s="5">
        <v>71103</v>
      </c>
      <c r="D42" s="3">
        <v>2597.3823975720802</v>
      </c>
      <c r="E42" s="3">
        <v>208.74284321150799</v>
      </c>
      <c r="F42" s="5">
        <v>7226242</v>
      </c>
      <c r="G42" s="3">
        <v>2565.0446802311599</v>
      </c>
      <c r="H42" s="3">
        <v>244.8000902071</v>
      </c>
    </row>
    <row r="43" spans="1:8" x14ac:dyDescent="0.3">
      <c r="A43" s="1">
        <v>2021</v>
      </c>
      <c r="B43" s="1">
        <v>6</v>
      </c>
      <c r="C43" s="5">
        <v>181947</v>
      </c>
      <c r="D43" s="3">
        <v>435.27992703951003</v>
      </c>
      <c r="E43" s="3">
        <v>223.35892808663101</v>
      </c>
      <c r="F43" s="5">
        <v>14110485</v>
      </c>
      <c r="G43" s="3">
        <v>654.54839077097699</v>
      </c>
      <c r="H43" s="3">
        <v>262.67116015556002</v>
      </c>
    </row>
    <row r="44" spans="1:8" x14ac:dyDescent="0.3">
      <c r="A44" s="1">
        <v>2021</v>
      </c>
      <c r="B44" s="1">
        <v>7</v>
      </c>
      <c r="C44" s="5">
        <v>400940</v>
      </c>
      <c r="D44" s="3">
        <v>26.6704999968407</v>
      </c>
      <c r="E44" s="3">
        <v>237.92173348729801</v>
      </c>
      <c r="F44" s="5">
        <v>26395575</v>
      </c>
      <c r="G44" s="3">
        <v>125.00233351191601</v>
      </c>
      <c r="H44" s="3">
        <v>280.51406401074098</v>
      </c>
    </row>
    <row r="45" spans="1:8" x14ac:dyDescent="0.3">
      <c r="A45" s="1">
        <v>2021</v>
      </c>
      <c r="B45" s="1">
        <v>8</v>
      </c>
      <c r="C45" s="5">
        <v>552321</v>
      </c>
      <c r="D45" s="3">
        <v>18.195105457782599</v>
      </c>
      <c r="E45" s="3">
        <v>252.47030738740199</v>
      </c>
      <c r="F45" s="5">
        <v>34493831</v>
      </c>
      <c r="G45" s="3">
        <v>103.77740314101401</v>
      </c>
      <c r="H45" s="3">
        <v>298.35363477886301</v>
      </c>
    </row>
    <row r="46" spans="1:8" x14ac:dyDescent="0.3">
      <c r="A46" s="1">
        <v>2021</v>
      </c>
      <c r="B46" s="1">
        <v>9</v>
      </c>
      <c r="C46" s="5">
        <v>322591</v>
      </c>
      <c r="D46" s="3">
        <v>78.698005240329493</v>
      </c>
      <c r="E46" s="3">
        <v>267.029027536287</v>
      </c>
      <c r="F46" s="5">
        <v>25655491</v>
      </c>
      <c r="G46" s="3">
        <v>212.145000410021</v>
      </c>
      <c r="H46" s="3">
        <v>316.20390604041501</v>
      </c>
    </row>
    <row r="47" spans="1:8" x14ac:dyDescent="0.3">
      <c r="A47" s="1">
        <v>2021</v>
      </c>
      <c r="B47" s="1">
        <v>10</v>
      </c>
      <c r="C47" s="5">
        <v>227750</v>
      </c>
      <c r="D47" s="3">
        <v>161.86889882834501</v>
      </c>
      <c r="E47" s="3">
        <v>281.606002572053</v>
      </c>
      <c r="F47" s="5">
        <v>23878482</v>
      </c>
      <c r="G47" s="3">
        <v>365.57412272791498</v>
      </c>
      <c r="H47" s="3">
        <v>334.06539913758002</v>
      </c>
    </row>
    <row r="48" spans="1:8" x14ac:dyDescent="0.3">
      <c r="A48" s="1">
        <v>2021</v>
      </c>
      <c r="B48" s="1">
        <v>11</v>
      </c>
      <c r="C48" s="5">
        <v>113881</v>
      </c>
      <c r="D48" s="3">
        <v>487.5</v>
      </c>
      <c r="E48" s="3">
        <v>296.196262589583</v>
      </c>
      <c r="F48" s="5">
        <v>14859231</v>
      </c>
      <c r="G48" s="3">
        <v>416.97426371713999</v>
      </c>
      <c r="H48" s="3">
        <v>351.93140909964899</v>
      </c>
    </row>
    <row r="49" spans="1:8" x14ac:dyDescent="0.3">
      <c r="A49" s="1">
        <v>2021</v>
      </c>
      <c r="B49" s="1">
        <v>12</v>
      </c>
      <c r="C49" s="5">
        <v>87062</v>
      </c>
      <c r="D49" s="3">
        <v>293.73191027496398</v>
      </c>
      <c r="E49" s="3">
        <v>308.72030858980497</v>
      </c>
      <c r="F49" s="5">
        <v>13189569</v>
      </c>
      <c r="G49" s="3">
        <v>306.33412107427301</v>
      </c>
      <c r="H49" s="3">
        <v>362.10866288664499</v>
      </c>
    </row>
    <row r="50" spans="1:8" x14ac:dyDescent="0.3">
      <c r="A50" s="1">
        <v>2022</v>
      </c>
      <c r="B50" s="1">
        <v>1</v>
      </c>
      <c r="C50" s="5">
        <v>68215</v>
      </c>
      <c r="D50" s="3">
        <v>201.56940760389034</v>
      </c>
      <c r="E50" s="3">
        <v>301.73000325669381</v>
      </c>
      <c r="F50" s="5">
        <v>10535401</v>
      </c>
      <c r="G50" s="3">
        <v>340.17819540076209</v>
      </c>
      <c r="H50" s="3">
        <v>383.70702340377017</v>
      </c>
    </row>
    <row r="51" spans="1:8" x14ac:dyDescent="0.3">
      <c r="A51" s="1">
        <v>2022</v>
      </c>
      <c r="B51" s="1">
        <v>2</v>
      </c>
      <c r="C51" s="5">
        <v>98752</v>
      </c>
      <c r="D51" s="3">
        <v>262.71211342099463</v>
      </c>
      <c r="E51" s="3">
        <v>314.77420885408145</v>
      </c>
      <c r="F51" s="5">
        <v>13619131</v>
      </c>
      <c r="G51" s="3">
        <v>471.09500406752937</v>
      </c>
      <c r="H51" s="3">
        <v>401.3898389844461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abSelected="1" topLeftCell="A37" zoomScaleNormal="100" workbookViewId="0">
      <selection activeCell="A52" sqref="A5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spans="1:8" x14ac:dyDescent="0.3">
      <c r="A2" s="1">
        <v>2018</v>
      </c>
      <c r="B2" s="1">
        <v>1</v>
      </c>
      <c r="C2" s="8">
        <v>34845</v>
      </c>
      <c r="D2" s="3">
        <v>23.162024600593799</v>
      </c>
      <c r="E2" s="3">
        <v>13.935423893685201</v>
      </c>
      <c r="F2" s="8">
        <v>5516559</v>
      </c>
      <c r="G2" s="3">
        <v>-2.9861788657919202</v>
      </c>
      <c r="H2" s="3">
        <v>4.0269950499284404</v>
      </c>
    </row>
    <row r="3" spans="1:8" x14ac:dyDescent="0.3">
      <c r="A3" s="1">
        <v>2018</v>
      </c>
      <c r="B3" s="1">
        <v>2</v>
      </c>
      <c r="C3" s="8">
        <v>39281</v>
      </c>
      <c r="D3" s="3">
        <v>17.8300386957435</v>
      </c>
      <c r="E3" s="3">
        <v>13.0798561341267</v>
      </c>
      <c r="F3" s="8">
        <v>5622414</v>
      </c>
      <c r="G3" s="3">
        <v>-2.2342574315272898</v>
      </c>
      <c r="H3" s="3">
        <v>3.40310317088348</v>
      </c>
    </row>
    <row r="4" spans="1:8" x14ac:dyDescent="0.3">
      <c r="A4" s="1">
        <v>2018</v>
      </c>
      <c r="B4" s="1">
        <v>3</v>
      </c>
      <c r="C4" s="8">
        <v>90911</v>
      </c>
      <c r="D4" s="3">
        <v>87.751182338241705</v>
      </c>
      <c r="E4" s="3">
        <v>12.149674542213999</v>
      </c>
      <c r="F4" s="8">
        <v>7540859</v>
      </c>
      <c r="G4" s="3">
        <v>16.8437406934645</v>
      </c>
      <c r="H4" s="3">
        <v>2.7297741898519701</v>
      </c>
    </row>
    <row r="5" spans="1:8" x14ac:dyDescent="0.3">
      <c r="A5" s="1">
        <v>2018</v>
      </c>
      <c r="B5" s="1">
        <v>4</v>
      </c>
      <c r="C5" s="8">
        <v>155024</v>
      </c>
      <c r="D5" s="3">
        <v>-21.9510230385049</v>
      </c>
      <c r="E5" s="3">
        <v>11.144667890061401</v>
      </c>
      <c r="F5" s="8">
        <v>7687594</v>
      </c>
      <c r="G5" s="3">
        <v>-19.276690186307601</v>
      </c>
      <c r="H5" s="3">
        <v>2.00436125703223</v>
      </c>
    </row>
    <row r="6" spans="1:8" x14ac:dyDescent="0.3">
      <c r="A6" s="1">
        <v>2018</v>
      </c>
      <c r="B6" s="1">
        <v>5</v>
      </c>
      <c r="C6" s="8">
        <v>155747</v>
      </c>
      <c r="D6" s="3">
        <v>10.574929713458101</v>
      </c>
      <c r="E6" s="3">
        <v>10.0698750544914</v>
      </c>
      <c r="F6" s="8">
        <v>8980890</v>
      </c>
      <c r="G6" s="3">
        <v>-0.119655471426872</v>
      </c>
      <c r="H6" s="3">
        <v>1.22519765918531</v>
      </c>
    </row>
    <row r="7" spans="1:8" x14ac:dyDescent="0.3">
      <c r="A7" s="1">
        <v>2018</v>
      </c>
      <c r="B7" s="1">
        <v>6</v>
      </c>
      <c r="C7" s="8">
        <v>233572</v>
      </c>
      <c r="D7" s="3">
        <v>-2.5878211838499898</v>
      </c>
      <c r="E7" s="3">
        <v>8.9280366004563092</v>
      </c>
      <c r="F7" s="8">
        <v>11983154</v>
      </c>
      <c r="G7" s="3">
        <v>-3.9641853445764501</v>
      </c>
      <c r="H7" s="3">
        <v>0.38913883227761797</v>
      </c>
    </row>
    <row r="8" spans="1:8" x14ac:dyDescent="0.3">
      <c r="A8" s="1">
        <v>2018</v>
      </c>
      <c r="B8" s="1">
        <v>7</v>
      </c>
      <c r="C8" s="8">
        <v>560771</v>
      </c>
      <c r="D8" s="3">
        <v>-0.94257799320622904</v>
      </c>
      <c r="E8" s="3">
        <v>7.7219281661488903</v>
      </c>
      <c r="F8" s="8">
        <v>19332581</v>
      </c>
      <c r="G8" s="3">
        <v>-4.9579282355599901</v>
      </c>
      <c r="H8" s="3">
        <v>-0.50705318030296298</v>
      </c>
    </row>
    <row r="9" spans="1:8" x14ac:dyDescent="0.3">
      <c r="A9" s="1">
        <v>2018</v>
      </c>
      <c r="B9" s="1">
        <v>8</v>
      </c>
      <c r="C9" s="8">
        <v>812109</v>
      </c>
      <c r="D9" s="3">
        <v>3.59682770919731</v>
      </c>
      <c r="E9" s="3">
        <v>6.4535256774155796</v>
      </c>
      <c r="F9" s="8">
        <v>24448619</v>
      </c>
      <c r="G9" s="3">
        <v>-2.8805739371237502</v>
      </c>
      <c r="H9" s="3">
        <v>-1.4669186493475099</v>
      </c>
    </row>
    <row r="10" spans="1:8" x14ac:dyDescent="0.3">
      <c r="A10" s="1">
        <v>2018</v>
      </c>
      <c r="B10" s="1">
        <v>9</v>
      </c>
      <c r="C10" s="8">
        <v>279491</v>
      </c>
      <c r="D10" s="3">
        <v>18.343643746639099</v>
      </c>
      <c r="E10" s="3">
        <v>5.1242033582862501</v>
      </c>
      <c r="F10" s="8">
        <v>12310127</v>
      </c>
      <c r="G10" s="3">
        <v>-2.4463369254794398</v>
      </c>
      <c r="H10" s="3">
        <v>-2.4943069341925801</v>
      </c>
    </row>
    <row r="11" spans="1:8" x14ac:dyDescent="0.3">
      <c r="A11" s="1">
        <v>2018</v>
      </c>
      <c r="B11" s="1">
        <v>10</v>
      </c>
      <c r="C11" s="8">
        <v>92602</v>
      </c>
      <c r="D11" s="3">
        <v>18.3593650144431</v>
      </c>
      <c r="E11" s="3">
        <v>3.73513705098742</v>
      </c>
      <c r="F11" s="8">
        <v>8655666</v>
      </c>
      <c r="G11" s="3">
        <v>-2.4547286151124799</v>
      </c>
      <c r="H11" s="3">
        <v>-3.59316556468085</v>
      </c>
    </row>
    <row r="12" spans="1:8" x14ac:dyDescent="0.3">
      <c r="A12" s="1">
        <v>2018</v>
      </c>
      <c r="B12" s="1">
        <v>11</v>
      </c>
      <c r="C12" s="8">
        <v>53869</v>
      </c>
      <c r="D12" s="3">
        <v>15.9919900090435</v>
      </c>
      <c r="E12" s="3">
        <v>2.2884206144392398</v>
      </c>
      <c r="F12" s="8">
        <v>5807994</v>
      </c>
      <c r="G12" s="3">
        <v>1.25300725926236</v>
      </c>
      <c r="H12" s="3">
        <v>-4.7674387394043896</v>
      </c>
    </row>
    <row r="13" spans="1:8" x14ac:dyDescent="0.3">
      <c r="A13" s="1">
        <v>2018</v>
      </c>
      <c r="B13" s="1">
        <v>12</v>
      </c>
      <c r="C13" s="8">
        <v>61626</v>
      </c>
      <c r="D13" s="3">
        <v>-2.52597946949686</v>
      </c>
      <c r="E13" s="3">
        <v>0.78716347894823502</v>
      </c>
      <c r="F13" s="8">
        <v>6167078</v>
      </c>
      <c r="G13" s="3">
        <v>-1.59207550969378</v>
      </c>
      <c r="H13" s="3">
        <v>-6.0209915988337501</v>
      </c>
    </row>
    <row r="14" spans="1:8" x14ac:dyDescent="0.3">
      <c r="A14" s="1">
        <v>2019</v>
      </c>
      <c r="B14" s="1">
        <v>1</v>
      </c>
      <c r="C14" s="8">
        <v>18147</v>
      </c>
      <c r="D14" s="3">
        <v>-47.920792079207899</v>
      </c>
      <c r="E14" s="3">
        <v>-0.76457328841558903</v>
      </c>
      <c r="F14" s="8">
        <v>5314681</v>
      </c>
      <c r="G14" s="3">
        <v>-3.6594913604658301</v>
      </c>
      <c r="H14" s="3">
        <v>-7.3572711969118201</v>
      </c>
    </row>
    <row r="15" spans="1:8" x14ac:dyDescent="0.3">
      <c r="A15" s="1">
        <v>2019</v>
      </c>
      <c r="B15" s="1">
        <v>2</v>
      </c>
      <c r="C15" s="8">
        <v>22496</v>
      </c>
      <c r="D15" s="3">
        <v>-42.730582215320403</v>
      </c>
      <c r="E15" s="3">
        <v>-2.3629586999536301</v>
      </c>
      <c r="F15" s="8">
        <v>5442865</v>
      </c>
      <c r="G15" s="3">
        <v>-3.1934503578000402</v>
      </c>
      <c r="H15" s="3">
        <v>-8.7794170239641591</v>
      </c>
    </row>
    <row r="16" spans="1:8" x14ac:dyDescent="0.3">
      <c r="A16" s="1">
        <v>2019</v>
      </c>
      <c r="B16" s="1">
        <v>3</v>
      </c>
      <c r="C16" s="8">
        <v>49590</v>
      </c>
      <c r="D16" s="3">
        <v>-45.452145504944397</v>
      </c>
      <c r="E16" s="3">
        <v>-4.0074365053833096</v>
      </c>
      <c r="F16" s="8">
        <v>6556029</v>
      </c>
      <c r="G16" s="3">
        <v>-13.059917974862</v>
      </c>
      <c r="H16" s="3">
        <v>-10.290311780050001</v>
      </c>
    </row>
    <row r="17" spans="1:8" x14ac:dyDescent="0.3">
      <c r="A17" s="1">
        <v>2019</v>
      </c>
      <c r="B17" s="1">
        <v>4</v>
      </c>
      <c r="C17" s="8">
        <v>181586</v>
      </c>
      <c r="D17" s="3">
        <v>17.134121168335199</v>
      </c>
      <c r="E17" s="3">
        <v>-5.7002537616106199</v>
      </c>
      <c r="F17" s="8">
        <v>8578649</v>
      </c>
      <c r="G17" s="3">
        <v>11.5908176212219</v>
      </c>
      <c r="H17" s="3">
        <v>-11.8924502508765</v>
      </c>
    </row>
    <row r="18" spans="1:8" x14ac:dyDescent="0.3">
      <c r="A18" s="1">
        <v>2019</v>
      </c>
      <c r="B18" s="1">
        <v>5</v>
      </c>
      <c r="C18" s="8">
        <v>153565</v>
      </c>
      <c r="D18" s="3">
        <v>-1.40099006722441</v>
      </c>
      <c r="E18" s="3">
        <v>-7.44653563033319</v>
      </c>
      <c r="F18" s="8">
        <v>8843090</v>
      </c>
      <c r="G18" s="3">
        <v>-1.5343690881415999</v>
      </c>
      <c r="H18" s="3">
        <v>-13.588519555914701</v>
      </c>
    </row>
    <row r="19" spans="1:8" x14ac:dyDescent="0.3">
      <c r="A19" s="1">
        <v>2019</v>
      </c>
      <c r="B19" s="1">
        <v>6</v>
      </c>
      <c r="C19" s="8">
        <v>244978</v>
      </c>
      <c r="D19" s="3">
        <v>4.8832908054047497</v>
      </c>
      <c r="E19" s="3">
        <v>-9.2498215527674095</v>
      </c>
      <c r="F19" s="8">
        <v>12542718</v>
      </c>
      <c r="G19" s="3">
        <v>4.6695886575437404</v>
      </c>
      <c r="H19" s="3">
        <v>-15.3795760321443</v>
      </c>
    </row>
    <row r="20" spans="1:8" x14ac:dyDescent="0.3">
      <c r="A20" s="1">
        <v>2019</v>
      </c>
      <c r="B20" s="1">
        <v>7</v>
      </c>
      <c r="C20" s="8">
        <v>608827</v>
      </c>
      <c r="D20" s="3">
        <v>8.5696300272303692</v>
      </c>
      <c r="E20" s="3">
        <v>-11.113231140576699</v>
      </c>
      <c r="F20" s="8">
        <v>19343006</v>
      </c>
      <c r="G20" s="3">
        <v>5.3924512200409502E-2</v>
      </c>
      <c r="H20" s="3">
        <v>-17.265838922762601</v>
      </c>
    </row>
    <row r="21" spans="1:8" x14ac:dyDescent="0.3">
      <c r="A21" s="1">
        <v>2019</v>
      </c>
      <c r="B21" s="1">
        <v>8</v>
      </c>
      <c r="C21" s="8">
        <v>823973</v>
      </c>
      <c r="D21" s="3">
        <v>1.46088763946712</v>
      </c>
      <c r="E21" s="3">
        <v>-13.0389025392883</v>
      </c>
      <c r="F21" s="8">
        <v>24958692</v>
      </c>
      <c r="G21" s="3">
        <v>2.0863059790820802</v>
      </c>
      <c r="H21" s="3">
        <v>-19.246135167863301</v>
      </c>
    </row>
    <row r="22" spans="1:8" x14ac:dyDescent="0.3">
      <c r="A22" s="1">
        <v>2019</v>
      </c>
      <c r="B22" s="1">
        <v>9</v>
      </c>
      <c r="C22" s="8">
        <v>289774</v>
      </c>
      <c r="D22" s="3">
        <v>3.6791882386194801</v>
      </c>
      <c r="E22" s="3">
        <v>-15.027607029071</v>
      </c>
      <c r="F22" s="8">
        <v>12248046</v>
      </c>
      <c r="G22" s="3">
        <v>-0.504308363349948</v>
      </c>
      <c r="H22" s="3">
        <v>-21.318088946190599</v>
      </c>
    </row>
    <row r="23" spans="1:8" x14ac:dyDescent="0.3">
      <c r="A23" s="1">
        <v>2019</v>
      </c>
      <c r="B23" s="1">
        <v>10</v>
      </c>
      <c r="C23" s="8">
        <v>92568</v>
      </c>
      <c r="D23" s="3">
        <v>-3.67162696270018E-2</v>
      </c>
      <c r="E23" s="3">
        <v>-17.0791089602195</v>
      </c>
      <c r="F23" s="8">
        <v>8135120</v>
      </c>
      <c r="G23" s="3">
        <v>-6.0139335320933203</v>
      </c>
      <c r="H23" s="3">
        <v>-23.477843016964599</v>
      </c>
    </row>
    <row r="24" spans="1:8" x14ac:dyDescent="0.3">
      <c r="A24" s="1">
        <v>2019</v>
      </c>
      <c r="B24" s="1">
        <v>11</v>
      </c>
      <c r="C24" s="8">
        <v>49740</v>
      </c>
      <c r="D24" s="3">
        <v>-7.66489075349459</v>
      </c>
      <c r="E24" s="3">
        <v>-19.191873600024401</v>
      </c>
      <c r="F24" s="8">
        <v>5718997</v>
      </c>
      <c r="G24" s="3">
        <v>-1.5323190760872001</v>
      </c>
      <c r="H24" s="3">
        <v>-25.720094737975899</v>
      </c>
    </row>
    <row r="25" spans="1:8" x14ac:dyDescent="0.3">
      <c r="A25" s="1">
        <v>2019</v>
      </c>
      <c r="B25" s="1">
        <v>12</v>
      </c>
      <c r="C25" s="8">
        <v>57972</v>
      </c>
      <c r="D25" s="3">
        <v>-5.9293155486320801</v>
      </c>
      <c r="E25" s="3">
        <v>-21.363182716283401</v>
      </c>
      <c r="F25" s="8">
        <v>6147860</v>
      </c>
      <c r="G25" s="3">
        <v>-0.31162245718312498</v>
      </c>
      <c r="H25" s="3">
        <v>-28.038328695523401</v>
      </c>
    </row>
    <row r="26" spans="1:8" x14ac:dyDescent="0.3">
      <c r="A26" s="1">
        <v>2020</v>
      </c>
      <c r="B26" s="1">
        <v>1</v>
      </c>
      <c r="C26" s="8">
        <v>26554</v>
      </c>
      <c r="D26" s="3">
        <v>46.327216619826999</v>
      </c>
      <c r="E26" s="3">
        <v>-23.5895175918746</v>
      </c>
      <c r="F26" s="8">
        <v>5450137</v>
      </c>
      <c r="G26" s="3">
        <v>2.54871364810043</v>
      </c>
      <c r="H26" s="3">
        <v>-30.424349769262399</v>
      </c>
    </row>
    <row r="27" spans="1:8" x14ac:dyDescent="0.3">
      <c r="A27" s="1">
        <v>2020</v>
      </c>
      <c r="B27" s="1">
        <v>2</v>
      </c>
      <c r="C27" s="8">
        <v>33554</v>
      </c>
      <c r="D27" s="3">
        <v>49.155405405405403</v>
      </c>
      <c r="E27" s="3">
        <v>-25.8662877133448</v>
      </c>
      <c r="F27" s="8">
        <v>5798358</v>
      </c>
      <c r="G27" s="3">
        <v>6.5313580255986601</v>
      </c>
      <c r="H27" s="3">
        <v>-32.868037373137497</v>
      </c>
    </row>
    <row r="28" spans="1:8" x14ac:dyDescent="0.3">
      <c r="A28" s="1">
        <v>2020</v>
      </c>
      <c r="B28" s="1">
        <v>3</v>
      </c>
      <c r="C28" s="8">
        <v>9729</v>
      </c>
      <c r="D28" s="3">
        <v>-80.381125226860206</v>
      </c>
      <c r="E28" s="3">
        <v>-28.1840472384763</v>
      </c>
      <c r="F28" s="8">
        <v>2524392</v>
      </c>
      <c r="G28" s="3">
        <v>-61.495106260207201</v>
      </c>
      <c r="H28" s="3">
        <v>-35.3569811250226</v>
      </c>
    </row>
    <row r="29" spans="1:8" x14ac:dyDescent="0.3">
      <c r="A29" s="1">
        <v>2020</v>
      </c>
      <c r="B29" s="1">
        <v>4</v>
      </c>
      <c r="C29" s="8">
        <v>0</v>
      </c>
      <c r="D29" s="3">
        <v>-100</v>
      </c>
      <c r="E29" s="3">
        <v>-30.528140485251399</v>
      </c>
      <c r="F29" s="8">
        <v>0</v>
      </c>
      <c r="G29" s="3">
        <v>-100</v>
      </c>
      <c r="H29" s="3">
        <v>-37.876034573666502</v>
      </c>
    </row>
    <row r="30" spans="1:8" x14ac:dyDescent="0.3">
      <c r="A30" s="1">
        <v>2020</v>
      </c>
      <c r="B30" s="1">
        <v>5</v>
      </c>
      <c r="C30" s="8">
        <v>3216</v>
      </c>
      <c r="D30" s="3">
        <v>-97.905772799791606</v>
      </c>
      <c r="E30" s="3">
        <v>-32.887536568734902</v>
      </c>
      <c r="F30" s="8">
        <v>286860</v>
      </c>
      <c r="G30" s="3">
        <v>-96.756111268798605</v>
      </c>
      <c r="H30" s="3">
        <v>-40.411866415397199</v>
      </c>
    </row>
    <row r="31" spans="1:8" x14ac:dyDescent="0.3">
      <c r="A31" s="1">
        <v>2020</v>
      </c>
      <c r="B31" s="1">
        <v>6</v>
      </c>
      <c r="C31" s="8">
        <v>54130</v>
      </c>
      <c r="D31" s="3">
        <v>-77.904138330788896</v>
      </c>
      <c r="E31" s="3">
        <v>-35.256029038680097</v>
      </c>
      <c r="F31" s="8">
        <v>1957139</v>
      </c>
      <c r="G31" s="3">
        <v>-84.396213005825402</v>
      </c>
      <c r="H31" s="3">
        <v>-42.955459510807998</v>
      </c>
    </row>
    <row r="32" spans="1:8" x14ac:dyDescent="0.3">
      <c r="A32" s="1">
        <v>2020</v>
      </c>
      <c r="B32" s="1">
        <v>7</v>
      </c>
      <c r="C32" s="8">
        <v>543845</v>
      </c>
      <c r="D32" s="3">
        <v>-10.673311137646699</v>
      </c>
      <c r="E32" s="3">
        <v>-37.6319266001342</v>
      </c>
      <c r="F32" s="8">
        <v>9834382</v>
      </c>
      <c r="G32" s="3">
        <v>-49.157943703269297</v>
      </c>
      <c r="H32" s="3">
        <v>-45.501709515273902</v>
      </c>
    </row>
    <row r="33" spans="1:8" x14ac:dyDescent="0.3">
      <c r="A33" s="1">
        <v>2020</v>
      </c>
      <c r="B33" s="1">
        <v>8</v>
      </c>
      <c r="C33" s="8">
        <v>837243</v>
      </c>
      <c r="D33" s="3">
        <v>1.6104896641030699</v>
      </c>
      <c r="E33" s="3">
        <v>-40.016499632400901</v>
      </c>
      <c r="F33" s="8">
        <v>14634326</v>
      </c>
      <c r="G33" s="3">
        <v>-41.365813561063199</v>
      </c>
      <c r="H33" s="3">
        <v>-48.048389914273898</v>
      </c>
    </row>
    <row r="34" spans="1:8" x14ac:dyDescent="0.3">
      <c r="A34" s="1">
        <v>2020</v>
      </c>
      <c r="B34" s="1">
        <v>9</v>
      </c>
      <c r="C34" s="8">
        <v>224280</v>
      </c>
      <c r="D34" s="3">
        <v>-22.601751709953302</v>
      </c>
      <c r="E34" s="3">
        <v>-42.4091463887098</v>
      </c>
      <c r="F34" s="8">
        <v>5135500</v>
      </c>
      <c r="G34" s="3">
        <v>-58.070862895191603</v>
      </c>
      <c r="H34" s="3">
        <v>-50.593528098438497</v>
      </c>
    </row>
    <row r="35" spans="1:8" x14ac:dyDescent="0.3">
      <c r="A35" s="1">
        <v>2020</v>
      </c>
      <c r="B35" s="1">
        <v>10</v>
      </c>
      <c r="C35" s="8">
        <v>52374</v>
      </c>
      <c r="D35" s="3">
        <v>-43.421052631579002</v>
      </c>
      <c r="E35" s="3">
        <v>-44.806374359145302</v>
      </c>
      <c r="F35" s="8">
        <v>2732680</v>
      </c>
      <c r="G35" s="3">
        <v>-66.408854448367094</v>
      </c>
      <c r="H35" s="3">
        <v>-53.134687390596397</v>
      </c>
    </row>
    <row r="36" spans="1:8" x14ac:dyDescent="0.3">
      <c r="A36" s="1">
        <v>2020</v>
      </c>
      <c r="B36" s="1">
        <v>11</v>
      </c>
      <c r="C36" s="8">
        <v>5485</v>
      </c>
      <c r="D36" s="3">
        <v>-88.972657820667493</v>
      </c>
      <c r="E36" s="3">
        <v>-47.203315520272099</v>
      </c>
      <c r="F36" s="8">
        <v>1439967</v>
      </c>
      <c r="G36" s="3">
        <v>-74.821336678441995</v>
      </c>
      <c r="H36" s="3">
        <v>-55.669950372936903</v>
      </c>
    </row>
    <row r="37" spans="1:8" x14ac:dyDescent="0.3">
      <c r="A37" s="1">
        <v>2020</v>
      </c>
      <c r="B37" s="1">
        <v>12</v>
      </c>
      <c r="C37" s="8">
        <v>5405</v>
      </c>
      <c r="D37" s="3">
        <v>-90.676533498930496</v>
      </c>
      <c r="E37" s="3">
        <v>-49.595005645757297</v>
      </c>
      <c r="F37" s="8">
        <v>1773903</v>
      </c>
      <c r="G37" s="3">
        <v>-71.146008529797399</v>
      </c>
      <c r="H37" s="3">
        <v>-58.198321444805998</v>
      </c>
    </row>
    <row r="38" spans="1:8" x14ac:dyDescent="0.3">
      <c r="A38" s="1">
        <v>2021</v>
      </c>
      <c r="B38" s="1">
        <v>1</v>
      </c>
      <c r="C38" s="8">
        <v>6715</v>
      </c>
      <c r="D38" s="3">
        <v>-74.711907810499397</v>
      </c>
      <c r="E38" s="3">
        <v>-51.979381158038898</v>
      </c>
      <c r="F38" s="8">
        <v>1419454</v>
      </c>
      <c r="G38" s="3">
        <v>-73.955627170472994</v>
      </c>
      <c r="H38" s="3">
        <v>-60.7201349629322</v>
      </c>
    </row>
    <row r="39" spans="1:8" x14ac:dyDescent="0.3">
      <c r="A39" s="1">
        <v>2021</v>
      </c>
      <c r="B39" s="1">
        <v>2</v>
      </c>
      <c r="C39" s="8">
        <v>6669</v>
      </c>
      <c r="D39" s="3">
        <v>-80.124575311438306</v>
      </c>
      <c r="E39" s="3">
        <v>-54.357231363433598</v>
      </c>
      <c r="F39" s="8">
        <v>1281023</v>
      </c>
      <c r="G39" s="3">
        <v>-77.907141987438493</v>
      </c>
      <c r="H39" s="3">
        <v>-63.236624428980498</v>
      </c>
    </row>
    <row r="40" spans="1:8" x14ac:dyDescent="0.3">
      <c r="A40" s="1">
        <v>2021</v>
      </c>
      <c r="B40" s="1">
        <v>3</v>
      </c>
      <c r="C40" s="8">
        <v>10034</v>
      </c>
      <c r="D40" s="3">
        <v>3.1349573440230301</v>
      </c>
      <c r="E40" s="3">
        <v>-56.730924215942302</v>
      </c>
      <c r="F40" s="8">
        <v>2017456</v>
      </c>
      <c r="G40" s="3">
        <v>-20.0815087355688</v>
      </c>
      <c r="H40" s="3">
        <v>-65.7499424760191</v>
      </c>
    </row>
    <row r="41" spans="1:8" x14ac:dyDescent="0.3">
      <c r="A41" s="1">
        <v>2021</v>
      </c>
      <c r="B41" s="1">
        <v>4</v>
      </c>
      <c r="C41" s="8">
        <v>19430</v>
      </c>
      <c r="D41" s="3"/>
      <c r="E41" s="3">
        <v>-51.943927286096397</v>
      </c>
      <c r="F41" s="8">
        <v>2708020</v>
      </c>
      <c r="G41" s="3"/>
      <c r="H41" s="3">
        <v>-59.992975452577603</v>
      </c>
    </row>
    <row r="42" spans="1:8" x14ac:dyDescent="0.3">
      <c r="A42" s="1">
        <v>2021</v>
      </c>
      <c r="B42" s="1">
        <v>5</v>
      </c>
      <c r="C42" s="8">
        <v>47296</v>
      </c>
      <c r="D42" s="3">
        <v>1370.6467661691499</v>
      </c>
      <c r="E42" s="3">
        <v>118.726601813367</v>
      </c>
      <c r="F42" s="8">
        <v>3625222</v>
      </c>
      <c r="G42" s="3">
        <v>1163.7600223105301</v>
      </c>
      <c r="H42" s="3">
        <v>86.527982163295405</v>
      </c>
    </row>
    <row r="43" spans="1:8" x14ac:dyDescent="0.3">
      <c r="A43" s="1">
        <v>2021</v>
      </c>
      <c r="B43" s="1">
        <v>6</v>
      </c>
      <c r="C43" s="8">
        <v>219190</v>
      </c>
      <c r="D43" s="3">
        <v>308.04587002252498</v>
      </c>
      <c r="E43" s="3">
        <v>132.976804721663</v>
      </c>
      <c r="F43" s="8">
        <v>6969062</v>
      </c>
      <c r="G43" s="3">
        <v>243.901902225942</v>
      </c>
      <c r="H43" s="3">
        <v>102.337844807794</v>
      </c>
    </row>
    <row r="44" spans="1:8" x14ac:dyDescent="0.3">
      <c r="A44" s="1">
        <v>2021</v>
      </c>
      <c r="B44" s="1">
        <v>7</v>
      </c>
      <c r="C44" s="8">
        <v>559006</v>
      </c>
      <c r="D44" s="3">
        <v>4.2861327050114602</v>
      </c>
      <c r="E44" s="3">
        <v>142.43784113455499</v>
      </c>
      <c r="F44" s="8">
        <v>15455907</v>
      </c>
      <c r="G44" s="3">
        <v>55.819383922984301</v>
      </c>
      <c r="H44" s="3">
        <v>110.442089500298</v>
      </c>
    </row>
    <row r="45" spans="1:8" x14ac:dyDescent="0.3">
      <c r="A45" s="1">
        <v>2021</v>
      </c>
      <c r="B45" s="1">
        <v>8</v>
      </c>
      <c r="C45" s="8">
        <v>673104</v>
      </c>
      <c r="D45" s="3">
        <v>-13.941276873214001</v>
      </c>
      <c r="E45" s="3">
        <v>189.37209333777099</v>
      </c>
      <c r="F45" s="8">
        <v>21649221</v>
      </c>
      <c r="G45" s="3">
        <v>48.105542233558502</v>
      </c>
      <c r="H45" s="3">
        <v>129.47276763978601</v>
      </c>
    </row>
    <row r="46" spans="1:8" x14ac:dyDescent="0.3">
      <c r="A46" s="1">
        <v>2021</v>
      </c>
      <c r="B46" s="1">
        <v>9</v>
      </c>
      <c r="C46" s="8">
        <v>272406</v>
      </c>
      <c r="D46" s="3">
        <v>34.2443745749515</v>
      </c>
      <c r="E46" s="3">
        <v>202.38730008416499</v>
      </c>
      <c r="F46" s="8">
        <v>10161853</v>
      </c>
      <c r="G46" s="3">
        <v>97.9886964393082</v>
      </c>
      <c r="H46" s="3">
        <v>138.54559745863801</v>
      </c>
    </row>
    <row r="47" spans="1:8" x14ac:dyDescent="0.3">
      <c r="A47" s="1">
        <v>2021</v>
      </c>
      <c r="B47" s="1">
        <v>10</v>
      </c>
      <c r="C47" s="8">
        <v>101620</v>
      </c>
      <c r="D47" s="3">
        <v>110.8692494449171</v>
      </c>
      <c r="E47" s="3">
        <v>227.44725038168775</v>
      </c>
      <c r="F47" s="8">
        <v>7860260</v>
      </c>
      <c r="G47" s="3">
        <v>193.49928065183062</v>
      </c>
      <c r="H47" s="3">
        <v>162.34095759153971</v>
      </c>
    </row>
    <row r="48" spans="1:8" x14ac:dyDescent="0.3">
      <c r="A48" s="1">
        <v>2021</v>
      </c>
      <c r="B48" s="1">
        <v>11</v>
      </c>
      <c r="C48" s="8">
        <v>31801</v>
      </c>
      <c r="D48" s="3">
        <v>470.42152466367713</v>
      </c>
      <c r="E48" s="3">
        <v>241.62047208721251</v>
      </c>
      <c r="F48" s="8">
        <v>5094295</v>
      </c>
      <c r="G48" s="3">
        <v>249.74525821912118</v>
      </c>
      <c r="H48" s="3">
        <v>172.6395548127534</v>
      </c>
    </row>
    <row r="49" spans="1:8" x14ac:dyDescent="0.3">
      <c r="A49" s="1">
        <v>2021</v>
      </c>
      <c r="B49" s="1">
        <v>12</v>
      </c>
      <c r="C49" s="8">
        <v>45342</v>
      </c>
      <c r="D49" s="3">
        <v>631.32258064516134</v>
      </c>
      <c r="E49" s="3">
        <v>255.84097143880967</v>
      </c>
      <c r="F49" s="8">
        <v>5380794</v>
      </c>
      <c r="G49" s="3">
        <v>198.42733146612684</v>
      </c>
      <c r="H49" s="3">
        <v>182.96345930233306</v>
      </c>
    </row>
    <row r="50" spans="1:8" x14ac:dyDescent="0.3">
      <c r="A50" s="1">
        <v>2022</v>
      </c>
      <c r="B50" s="1">
        <v>1</v>
      </c>
      <c r="C50" s="8">
        <v>24845</v>
      </c>
      <c r="D50" s="3">
        <v>269.99255398361879</v>
      </c>
      <c r="E50" s="3">
        <v>270.07560773582873</v>
      </c>
      <c r="F50" s="8">
        <v>4612847</v>
      </c>
      <c r="G50" s="3">
        <v>224.97333481747205</v>
      </c>
      <c r="H50" s="3">
        <v>193.30278626959938</v>
      </c>
    </row>
    <row r="51" spans="1:8" x14ac:dyDescent="0.3">
      <c r="A51" s="1">
        <v>2022</v>
      </c>
      <c r="B51" s="1">
        <v>2</v>
      </c>
      <c r="C51" s="8">
        <v>32421</v>
      </c>
      <c r="D51" s="3">
        <v>386.14484930274403</v>
      </c>
      <c r="E51" s="3">
        <v>284.31731538936953</v>
      </c>
      <c r="F51" s="8">
        <v>5109428</v>
      </c>
      <c r="G51" s="3">
        <v>298.85528987379615</v>
      </c>
      <c r="H51" s="3">
        <v>203.64872480388445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28" zoomScaleNormal="100" workbookViewId="0">
      <selection activeCell="G55" sqref="G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spans="1:8" x14ac:dyDescent="0.3">
      <c r="A2" s="1">
        <v>2018</v>
      </c>
      <c r="B2" s="1">
        <v>1</v>
      </c>
      <c r="C2" s="8">
        <v>-523531</v>
      </c>
      <c r="D2" s="3">
        <v>-225.42007848172801</v>
      </c>
      <c r="E2" s="3">
        <v>22.957303125343799</v>
      </c>
      <c r="F2" s="8">
        <v>12593977</v>
      </c>
      <c r="G2" s="3">
        <v>33.370536092500899</v>
      </c>
      <c r="H2" s="3">
        <v>5.6302153331133002</v>
      </c>
    </row>
    <row r="3" spans="1:8" x14ac:dyDescent="0.3">
      <c r="A3" s="1">
        <v>2018</v>
      </c>
      <c r="B3" s="1">
        <v>2</v>
      </c>
      <c r="C3" s="8">
        <v>213534</v>
      </c>
      <c r="D3" s="3">
        <v>-12.002439637516</v>
      </c>
      <c r="E3" s="3">
        <v>23.0670019790686</v>
      </c>
      <c r="F3" s="8">
        <v>20129307</v>
      </c>
      <c r="G3" s="3">
        <v>-10.501150786743301</v>
      </c>
      <c r="H3" s="3">
        <v>5.6481924751010997</v>
      </c>
    </row>
    <row r="4" spans="1:8" x14ac:dyDescent="0.3">
      <c r="A4" s="1">
        <v>2018</v>
      </c>
      <c r="B4" s="1">
        <v>3</v>
      </c>
      <c r="C4" s="8">
        <v>342610</v>
      </c>
      <c r="D4" s="3">
        <v>548.52637755778096</v>
      </c>
      <c r="E4" s="3">
        <v>23.101434053736899</v>
      </c>
      <c r="F4" s="8">
        <v>10928946</v>
      </c>
      <c r="G4" s="3">
        <v>6.5624418627780203</v>
      </c>
      <c r="H4" s="3">
        <v>5.65459379044231</v>
      </c>
    </row>
    <row r="5" spans="1:8" x14ac:dyDescent="0.3">
      <c r="A5" s="1">
        <v>2018</v>
      </c>
      <c r="B5" s="1">
        <v>4</v>
      </c>
      <c r="C5" s="8">
        <v>342744</v>
      </c>
      <c r="D5" s="3">
        <v>-14.927584794668499</v>
      </c>
      <c r="E5" s="3">
        <v>23.040746398616001</v>
      </c>
      <c r="F5" s="8">
        <v>26632667</v>
      </c>
      <c r="G5" s="3">
        <v>6.6415410774273802</v>
      </c>
      <c r="H5" s="3">
        <v>5.6473544128078004</v>
      </c>
    </row>
    <row r="6" spans="1:8" x14ac:dyDescent="0.3">
      <c r="A6" s="1">
        <v>2018</v>
      </c>
      <c r="B6" s="1">
        <v>5</v>
      </c>
      <c r="C6" s="8">
        <v>61699</v>
      </c>
      <c r="D6" s="3">
        <v>-8.7508873639375295</v>
      </c>
      <c r="E6" s="3">
        <v>22.9015739062724</v>
      </c>
      <c r="F6" s="8">
        <v>8159303</v>
      </c>
      <c r="G6" s="3">
        <v>-2.4546584629127501</v>
      </c>
      <c r="H6" s="3">
        <v>5.62447252087349</v>
      </c>
    </row>
    <row r="7" spans="1:8" x14ac:dyDescent="0.3">
      <c r="A7" s="1">
        <v>2018</v>
      </c>
      <c r="B7" s="1">
        <v>6</v>
      </c>
      <c r="C7" s="8">
        <v>257631</v>
      </c>
      <c r="D7" s="3">
        <v>43.9971159327945</v>
      </c>
      <c r="E7" s="3">
        <v>22.6979147796063</v>
      </c>
      <c r="F7" s="8">
        <v>8323416</v>
      </c>
      <c r="G7" s="3">
        <v>3.3076531344914502</v>
      </c>
      <c r="H7" s="3">
        <v>5.58401533405587</v>
      </c>
    </row>
    <row r="8" spans="1:8" x14ac:dyDescent="0.3">
      <c r="A8" s="1">
        <v>2018</v>
      </c>
      <c r="B8" s="1">
        <v>7</v>
      </c>
      <c r="C8" s="8">
        <v>326113</v>
      </c>
      <c r="D8" s="3">
        <v>8.0470471299594095</v>
      </c>
      <c r="E8" s="3">
        <v>22.441569133929601</v>
      </c>
      <c r="F8" s="8">
        <v>30926771</v>
      </c>
      <c r="G8" s="3">
        <v>6.6802245989441298</v>
      </c>
      <c r="H8" s="3">
        <v>5.52348902100867</v>
      </c>
    </row>
    <row r="9" spans="1:8" x14ac:dyDescent="0.3">
      <c r="A9" s="1">
        <v>2018</v>
      </c>
      <c r="B9" s="1">
        <v>8</v>
      </c>
      <c r="C9" s="8">
        <v>142130</v>
      </c>
      <c r="D9" s="3">
        <v>-2.29063260507899</v>
      </c>
      <c r="E9" s="3">
        <v>22.1458161957455</v>
      </c>
      <c r="F9" s="8">
        <v>17480442</v>
      </c>
      <c r="G9" s="3">
        <v>36.378092302852799</v>
      </c>
      <c r="H9" s="3">
        <v>5.4402416696773503</v>
      </c>
    </row>
    <row r="10" spans="1:8" x14ac:dyDescent="0.3">
      <c r="A10" s="1">
        <v>2018</v>
      </c>
      <c r="B10" s="1">
        <v>9</v>
      </c>
      <c r="C10" s="8">
        <v>251016</v>
      </c>
      <c r="D10" s="3">
        <v>0.246807083123667</v>
      </c>
      <c r="E10" s="3">
        <v>21.822935571973499</v>
      </c>
      <c r="F10" s="8">
        <v>10838996</v>
      </c>
      <c r="G10" s="3">
        <v>9.5106481691033409</v>
      </c>
      <c r="H10" s="3">
        <v>5.3317016968668902</v>
      </c>
    </row>
    <row r="11" spans="1:8" x14ac:dyDescent="0.3">
      <c r="A11" s="1">
        <v>2018</v>
      </c>
      <c r="B11" s="1">
        <v>10</v>
      </c>
      <c r="C11" s="8">
        <v>1106609</v>
      </c>
      <c r="D11" s="3">
        <v>67.375123836316703</v>
      </c>
      <c r="E11" s="3">
        <v>21.4835098939222</v>
      </c>
      <c r="F11" s="8">
        <v>35572586</v>
      </c>
      <c r="G11" s="3">
        <v>10.319442901573099</v>
      </c>
      <c r="H11" s="3">
        <v>5.1974459812318603</v>
      </c>
    </row>
    <row r="12" spans="1:8" x14ac:dyDescent="0.3">
      <c r="A12" s="1">
        <v>2018</v>
      </c>
      <c r="B12" s="1">
        <v>11</v>
      </c>
      <c r="C12" s="8">
        <v>156336</v>
      </c>
      <c r="D12" s="3">
        <v>10.3031756895007</v>
      </c>
      <c r="E12" s="3">
        <v>21.136623450643601</v>
      </c>
      <c r="F12" s="8">
        <v>13118695</v>
      </c>
      <c r="G12" s="3">
        <v>2.4949534574275898</v>
      </c>
      <c r="H12" s="3">
        <v>5.0373416060429097</v>
      </c>
    </row>
    <row r="13" spans="1:8" x14ac:dyDescent="0.3">
      <c r="A13" s="1">
        <v>2018</v>
      </c>
      <c r="B13" s="1">
        <v>12</v>
      </c>
      <c r="C13" s="8">
        <v>152948</v>
      </c>
      <c r="D13" s="3">
        <v>-57.837223919108197</v>
      </c>
      <c r="E13" s="3">
        <v>20.794547448825</v>
      </c>
      <c r="F13" s="8">
        <v>13979859</v>
      </c>
      <c r="G13" s="3">
        <v>2.6782247181884</v>
      </c>
      <c r="H13" s="3">
        <v>4.8516113488012902</v>
      </c>
    </row>
    <row r="14" spans="1:8" x14ac:dyDescent="0.3">
      <c r="A14" s="1">
        <v>2019</v>
      </c>
      <c r="B14" s="1">
        <v>1</v>
      </c>
      <c r="C14" s="8">
        <v>-606872</v>
      </c>
      <c r="D14" s="3">
        <v>-15.919019122076801</v>
      </c>
      <c r="E14" s="3">
        <v>20.4688007723922</v>
      </c>
      <c r="F14" s="8">
        <v>13537814</v>
      </c>
      <c r="G14" s="3">
        <v>7.4943522606083901</v>
      </c>
      <c r="H14" s="3">
        <v>4.6403014322757201</v>
      </c>
    </row>
    <row r="15" spans="1:8" x14ac:dyDescent="0.3">
      <c r="A15" s="1">
        <v>2019</v>
      </c>
      <c r="B15" s="1">
        <v>2</v>
      </c>
      <c r="C15" s="8">
        <v>98304</v>
      </c>
      <c r="D15" s="3">
        <v>-53.963303267863701</v>
      </c>
      <c r="E15" s="3">
        <v>20.165441765592899</v>
      </c>
      <c r="F15" s="8">
        <v>20356040</v>
      </c>
      <c r="G15" s="3">
        <v>1.1263825426280201</v>
      </c>
      <c r="H15" s="3">
        <v>4.4033071496077598</v>
      </c>
    </row>
    <row r="16" spans="1:8" x14ac:dyDescent="0.3">
      <c r="A16" s="1">
        <v>2019</v>
      </c>
      <c r="B16" s="1">
        <v>3</v>
      </c>
      <c r="C16" s="8">
        <v>354043</v>
      </c>
      <c r="D16" s="3">
        <v>3.3370304427774999</v>
      </c>
      <c r="E16" s="3">
        <v>19.888001840737498</v>
      </c>
      <c r="F16" s="8">
        <v>9507781</v>
      </c>
      <c r="G16" s="3">
        <v>-13.0036784883007</v>
      </c>
      <c r="H16" s="3">
        <v>4.1407219919131801</v>
      </c>
    </row>
    <row r="17" spans="1:8" x14ac:dyDescent="0.3">
      <c r="A17" s="1">
        <v>2019</v>
      </c>
      <c r="B17" s="1">
        <v>4</v>
      </c>
      <c r="C17" s="8">
        <v>217002</v>
      </c>
      <c r="D17" s="3">
        <v>-36.686856662698702</v>
      </c>
      <c r="E17" s="3">
        <v>19.634864580620299</v>
      </c>
      <c r="F17" s="8">
        <v>20886277</v>
      </c>
      <c r="G17" s="3">
        <v>-21.576472232390401</v>
      </c>
      <c r="H17" s="3">
        <v>3.85241188609894</v>
      </c>
    </row>
    <row r="18" spans="1:8" x14ac:dyDescent="0.3">
      <c r="A18" s="1">
        <v>2019</v>
      </c>
      <c r="B18" s="1">
        <v>5</v>
      </c>
      <c r="C18" s="8">
        <v>196391</v>
      </c>
      <c r="D18" s="3">
        <v>218.304996839495</v>
      </c>
      <c r="E18" s="3">
        <v>19.403264195021801</v>
      </c>
      <c r="F18" s="8">
        <v>14482504</v>
      </c>
      <c r="G18" s="3">
        <v>77.496827854045904</v>
      </c>
      <c r="H18" s="3">
        <v>3.5370521757053099</v>
      </c>
    </row>
    <row r="19" spans="1:8" x14ac:dyDescent="0.3">
      <c r="A19" s="1">
        <v>2019</v>
      </c>
      <c r="B19" s="1">
        <v>6</v>
      </c>
      <c r="C19" s="8">
        <v>222647</v>
      </c>
      <c r="D19" s="3">
        <v>-13.579111209443001</v>
      </c>
      <c r="E19" s="3">
        <v>19.186523663080798</v>
      </c>
      <c r="F19" s="8">
        <v>8685179</v>
      </c>
      <c r="G19" s="3">
        <v>4.3463284785958098</v>
      </c>
      <c r="H19" s="3">
        <v>3.1915523095421099</v>
      </c>
    </row>
    <row r="20" spans="1:8" x14ac:dyDescent="0.3">
      <c r="A20" s="1">
        <v>2019</v>
      </c>
      <c r="B20" s="1">
        <v>7</v>
      </c>
      <c r="C20" s="8">
        <v>341818</v>
      </c>
      <c r="D20" s="3">
        <v>4.8158153768785699</v>
      </c>
      <c r="E20" s="3">
        <v>18.991778584258299</v>
      </c>
      <c r="F20" s="8">
        <v>32716872</v>
      </c>
      <c r="G20" s="3">
        <v>5.7881923722331097</v>
      </c>
      <c r="H20" s="3">
        <v>2.8179578319523801</v>
      </c>
    </row>
    <row r="21" spans="1:8" x14ac:dyDescent="0.3">
      <c r="A21" s="1">
        <v>2019</v>
      </c>
      <c r="B21" s="1">
        <v>8</v>
      </c>
      <c r="C21" s="8">
        <v>141334</v>
      </c>
      <c r="D21" s="3">
        <v>-0.56005065784844899</v>
      </c>
      <c r="E21" s="3">
        <v>18.823889166704902</v>
      </c>
      <c r="F21" s="8">
        <v>17863944</v>
      </c>
      <c r="G21" s="3">
        <v>2.19389189358027</v>
      </c>
      <c r="H21" s="3">
        <v>2.4183944800686601</v>
      </c>
    </row>
    <row r="22" spans="1:8" x14ac:dyDescent="0.3">
      <c r="A22" s="1">
        <v>2019</v>
      </c>
      <c r="B22" s="1">
        <v>9</v>
      </c>
      <c r="C22" s="8">
        <v>100113</v>
      </c>
      <c r="D22" s="3">
        <v>-60.116884979443498</v>
      </c>
      <c r="E22" s="3">
        <v>18.686731176681899</v>
      </c>
      <c r="F22" s="8">
        <v>11184595</v>
      </c>
      <c r="G22" s="3">
        <v>3.1884779734211501</v>
      </c>
      <c r="H22" s="3">
        <v>1.9951942573110499</v>
      </c>
    </row>
    <row r="23" spans="1:8" x14ac:dyDescent="0.3">
      <c r="A23" s="1">
        <v>2019</v>
      </c>
      <c r="B23" s="1">
        <v>10</v>
      </c>
      <c r="C23" s="8">
        <v>368148</v>
      </c>
      <c r="D23" s="3">
        <v>-66.731880908252194</v>
      </c>
      <c r="E23" s="3">
        <v>18.582834273517999</v>
      </c>
      <c r="F23" s="8">
        <v>33888706</v>
      </c>
      <c r="G23" s="3">
        <v>-4.7336451727181101</v>
      </c>
      <c r="H23" s="3">
        <v>1.5506735766422099</v>
      </c>
    </row>
    <row r="24" spans="1:8" x14ac:dyDescent="0.3">
      <c r="A24" s="1">
        <v>2019</v>
      </c>
      <c r="B24" s="1">
        <v>11</v>
      </c>
      <c r="C24" s="8">
        <v>147518</v>
      </c>
      <c r="D24" s="3">
        <v>-5.6404155153003801</v>
      </c>
      <c r="E24" s="3">
        <v>18.509255643198198</v>
      </c>
      <c r="F24" s="8">
        <v>14742813</v>
      </c>
      <c r="G24" s="3">
        <v>12.3801795834113</v>
      </c>
      <c r="H24" s="3">
        <v>1.0872317179495701</v>
      </c>
    </row>
    <row r="25" spans="1:8" x14ac:dyDescent="0.3">
      <c r="A25" s="1">
        <v>2019</v>
      </c>
      <c r="B25" s="1">
        <v>12</v>
      </c>
      <c r="C25" s="8">
        <v>414575</v>
      </c>
      <c r="D25" s="3">
        <v>171.05617595522699</v>
      </c>
      <c r="E25" s="3">
        <v>18.457127838708299</v>
      </c>
      <c r="F25" s="8">
        <v>14955021</v>
      </c>
      <c r="G25" s="3">
        <v>6.9754780788561597</v>
      </c>
      <c r="H25" s="3">
        <v>0.60683155009626399</v>
      </c>
    </row>
    <row r="26" spans="1:8" x14ac:dyDescent="0.3">
      <c r="A26" s="1">
        <v>2020</v>
      </c>
      <c r="B26" s="1">
        <v>1</v>
      </c>
      <c r="C26" s="8">
        <v>197098</v>
      </c>
      <c r="D26" s="3">
        <v>132.47768887014101</v>
      </c>
      <c r="E26" s="3">
        <v>18.415906352537299</v>
      </c>
      <c r="F26" s="8">
        <v>14769959</v>
      </c>
      <c r="G26" s="3">
        <v>9.1015063436386399</v>
      </c>
      <c r="H26" s="3">
        <v>0.112220174436106</v>
      </c>
    </row>
    <row r="27" spans="1:8" x14ac:dyDescent="0.3">
      <c r="A27" s="1">
        <v>2020</v>
      </c>
      <c r="B27" s="1">
        <v>2</v>
      </c>
      <c r="C27" s="8">
        <v>227926</v>
      </c>
      <c r="D27" s="3">
        <v>131.858317057292</v>
      </c>
      <c r="E27" s="3">
        <v>18.385643833293202</v>
      </c>
      <c r="F27" s="8">
        <v>21213520</v>
      </c>
      <c r="G27" s="3">
        <v>4.2124106653356899</v>
      </c>
      <c r="H27" s="3">
        <v>-0.39341304055704701</v>
      </c>
    </row>
    <row r="28" spans="1:8" x14ac:dyDescent="0.3">
      <c r="A28" s="1">
        <v>2020</v>
      </c>
      <c r="B28" s="1">
        <v>3</v>
      </c>
      <c r="C28" s="8">
        <v>198520</v>
      </c>
      <c r="D28" s="3">
        <v>-43.927714995071199</v>
      </c>
      <c r="E28" s="3">
        <v>18.374313886703501</v>
      </c>
      <c r="F28" s="8">
        <v>11018494</v>
      </c>
      <c r="G28" s="3">
        <v>15.8892279912632</v>
      </c>
      <c r="H28" s="3">
        <v>-0.906254470425362</v>
      </c>
    </row>
    <row r="29" spans="1:8" x14ac:dyDescent="0.3">
      <c r="A29" s="1">
        <v>2020</v>
      </c>
      <c r="B29" s="1">
        <v>4</v>
      </c>
      <c r="C29" s="8">
        <v>-846053</v>
      </c>
      <c r="D29" s="3">
        <v>-489.88258172735698</v>
      </c>
      <c r="E29" s="3">
        <v>18.397770165247199</v>
      </c>
      <c r="F29" s="8">
        <v>14212916</v>
      </c>
      <c r="G29" s="3">
        <v>-31.9509360141111</v>
      </c>
      <c r="H29" s="3">
        <v>-1.4221706418425399</v>
      </c>
    </row>
    <row r="30" spans="1:8" x14ac:dyDescent="0.3">
      <c r="A30" s="1">
        <v>2020</v>
      </c>
      <c r="B30" s="1">
        <v>5</v>
      </c>
      <c r="C30" s="8">
        <v>95772</v>
      </c>
      <c r="D30" s="3">
        <v>-51.234017852141903</v>
      </c>
      <c r="E30" s="3">
        <v>18.467539791619899</v>
      </c>
      <c r="F30" s="8">
        <v>10481747</v>
      </c>
      <c r="G30" s="3">
        <v>-27.624760193402999</v>
      </c>
      <c r="H30" s="3">
        <v>-1.93586172853356</v>
      </c>
    </row>
    <row r="31" spans="1:8" x14ac:dyDescent="0.3">
      <c r="A31" s="1">
        <v>2020</v>
      </c>
      <c r="B31" s="1">
        <v>6</v>
      </c>
      <c r="C31" s="8">
        <v>62998</v>
      </c>
      <c r="D31" s="3">
        <v>-71.704985919414995</v>
      </c>
      <c r="E31" s="3">
        <v>18.559852641857798</v>
      </c>
      <c r="F31" s="8">
        <v>6102204</v>
      </c>
      <c r="G31" s="3">
        <v>-29.740031840449099</v>
      </c>
      <c r="H31" s="3">
        <v>-2.4441479573742502</v>
      </c>
    </row>
    <row r="32" spans="1:8" x14ac:dyDescent="0.3">
      <c r="A32" s="1">
        <v>2020</v>
      </c>
      <c r="B32" s="1">
        <v>7</v>
      </c>
      <c r="C32" s="8">
        <v>336069</v>
      </c>
      <c r="D32" s="3">
        <v>-1.6818891924942501</v>
      </c>
      <c r="E32" s="3">
        <v>18.646098206049999</v>
      </c>
      <c r="F32" s="8">
        <v>27919001</v>
      </c>
      <c r="G32" s="3">
        <v>-14.664821869278899</v>
      </c>
      <c r="H32" s="3">
        <v>-2.9456335065227202</v>
      </c>
    </row>
    <row r="33" spans="1:8" x14ac:dyDescent="0.3">
      <c r="A33" s="1">
        <v>2020</v>
      </c>
      <c r="B33" s="1">
        <v>8</v>
      </c>
      <c r="C33" s="8">
        <v>491799</v>
      </c>
      <c r="D33" s="3">
        <v>247.96934920118301</v>
      </c>
      <c r="E33" s="3">
        <v>18.691397582718601</v>
      </c>
      <c r="F33" s="8">
        <v>18061554</v>
      </c>
      <c r="G33" s="3">
        <v>1.10619469026549</v>
      </c>
      <c r="H33" s="3">
        <v>-3.4408181016289499</v>
      </c>
    </row>
    <row r="34" spans="1:8" x14ac:dyDescent="0.3">
      <c r="A34" s="1">
        <v>2020</v>
      </c>
      <c r="B34" s="1">
        <v>9</v>
      </c>
      <c r="C34" s="8">
        <v>761400</v>
      </c>
      <c r="D34" s="3">
        <v>660.54058913427798</v>
      </c>
      <c r="E34" s="3">
        <v>18.6594602045942</v>
      </c>
      <c r="F34" s="8">
        <v>11170394</v>
      </c>
      <c r="G34" s="3">
        <v>-0.12696928230302501</v>
      </c>
      <c r="H34" s="3">
        <v>-3.9310153008681401</v>
      </c>
    </row>
    <row r="35" spans="1:8" x14ac:dyDescent="0.3">
      <c r="A35" s="1">
        <v>2020</v>
      </c>
      <c r="B35" s="1">
        <v>10</v>
      </c>
      <c r="C35" s="8">
        <v>329584</v>
      </c>
      <c r="D35" s="3">
        <v>-10.4751350000543</v>
      </c>
      <c r="E35" s="3">
        <v>18.529917584380701</v>
      </c>
      <c r="F35" s="8">
        <v>29680711</v>
      </c>
      <c r="G35" s="3">
        <v>-12.417101437865499</v>
      </c>
      <c r="H35" s="3">
        <v>-4.4172228976382399</v>
      </c>
    </row>
    <row r="36" spans="1:8" x14ac:dyDescent="0.3">
      <c r="A36" s="1">
        <v>2020</v>
      </c>
      <c r="B36" s="1">
        <v>11</v>
      </c>
      <c r="C36" s="8">
        <v>150860</v>
      </c>
      <c r="D36" s="3">
        <v>2.2654862457462799</v>
      </c>
      <c r="E36" s="3">
        <v>18.3269763131803</v>
      </c>
      <c r="F36" s="8">
        <v>15365889</v>
      </c>
      <c r="G36" s="3">
        <v>4.2263033520129403</v>
      </c>
      <c r="H36" s="3">
        <v>-4.90017451547482</v>
      </c>
    </row>
    <row r="37" spans="1:8" x14ac:dyDescent="0.3">
      <c r="A37" s="1">
        <v>2020</v>
      </c>
      <c r="B37" s="1">
        <v>12</v>
      </c>
      <c r="C37" s="8">
        <v>610870</v>
      </c>
      <c r="D37" s="3">
        <v>47.348489416872702</v>
      </c>
      <c r="E37" s="3">
        <v>18.072828742332</v>
      </c>
      <c r="F37" s="8">
        <v>14054249</v>
      </c>
      <c r="G37" s="3">
        <v>-6.0232078577489103</v>
      </c>
      <c r="H37" s="3">
        <v>-5.3811593250343002</v>
      </c>
    </row>
    <row r="38" spans="1:8" x14ac:dyDescent="0.3">
      <c r="A38" s="1">
        <v>2021</v>
      </c>
      <c r="B38" s="1">
        <v>1</v>
      </c>
      <c r="C38" s="8">
        <v>-279400</v>
      </c>
      <c r="D38" s="3">
        <v>-241.756892510325</v>
      </c>
      <c r="E38" s="3">
        <v>17.788551841920299</v>
      </c>
      <c r="F38" s="8">
        <v>14595485</v>
      </c>
      <c r="G38" s="3">
        <v>-1.18127612947335</v>
      </c>
      <c r="H38" s="3">
        <v>-5.8608327137878504</v>
      </c>
    </row>
    <row r="39" spans="1:8" x14ac:dyDescent="0.3">
      <c r="A39" s="1">
        <v>2021</v>
      </c>
      <c r="B39" s="1">
        <v>2</v>
      </c>
      <c r="C39" s="8">
        <v>164331</v>
      </c>
      <c r="D39" s="3">
        <v>-27.901599641989101</v>
      </c>
      <c r="E39" s="3">
        <v>17.4972556140211</v>
      </c>
      <c r="F39" s="8">
        <v>20291881</v>
      </c>
      <c r="G39" s="3">
        <v>-4.3445830772073704</v>
      </c>
      <c r="H39" s="3">
        <v>-6.3398946559103004</v>
      </c>
    </row>
    <row r="40" spans="1:8" x14ac:dyDescent="0.3">
      <c r="A40" s="1">
        <v>2021</v>
      </c>
      <c r="B40" s="1">
        <v>3</v>
      </c>
      <c r="C40" s="8">
        <v>177406</v>
      </c>
      <c r="D40" s="3">
        <v>-10.635704211162601</v>
      </c>
      <c r="E40" s="3">
        <v>17.2040260715189</v>
      </c>
      <c r="F40" s="8">
        <v>10642327</v>
      </c>
      <c r="G40" s="3">
        <v>-3.4139602018206801</v>
      </c>
      <c r="H40" s="3">
        <v>-6.8187201563692401</v>
      </c>
    </row>
    <row r="41" spans="1:8" x14ac:dyDescent="0.3">
      <c r="A41" s="1">
        <v>2021</v>
      </c>
      <c r="B41" s="1">
        <v>4</v>
      </c>
      <c r="C41" s="8">
        <v>282790</v>
      </c>
      <c r="D41" s="3">
        <v>133.42461997061699</v>
      </c>
      <c r="E41" s="3">
        <v>31.026772346713301</v>
      </c>
      <c r="F41" s="8">
        <v>27248549</v>
      </c>
      <c r="G41" s="3">
        <v>91.716808851892196</v>
      </c>
      <c r="H41" s="3">
        <v>4.6983205208073899</v>
      </c>
    </row>
    <row r="42" spans="1:8" x14ac:dyDescent="0.3">
      <c r="A42" s="1">
        <v>2021</v>
      </c>
      <c r="B42" s="1">
        <v>5</v>
      </c>
      <c r="C42" s="8">
        <v>65688</v>
      </c>
      <c r="D42" s="3">
        <v>-31.412103746397701</v>
      </c>
      <c r="E42" s="3">
        <v>24.004380098020999</v>
      </c>
      <c r="F42" s="8">
        <v>8760139</v>
      </c>
      <c r="G42" s="3">
        <v>-16.424819259613901</v>
      </c>
      <c r="H42" s="3">
        <v>2.39818766731613</v>
      </c>
    </row>
    <row r="43" spans="1:8" x14ac:dyDescent="0.3">
      <c r="A43" s="1">
        <v>2021</v>
      </c>
      <c r="B43" s="1">
        <v>6</v>
      </c>
      <c r="C43" s="8">
        <v>51915</v>
      </c>
      <c r="D43" s="3">
        <v>-17.5926219879996</v>
      </c>
      <c r="E43" s="3">
        <v>12.149415851447801</v>
      </c>
      <c r="F43" s="8">
        <v>8936933</v>
      </c>
      <c r="G43" s="3">
        <v>46.454182783794202</v>
      </c>
      <c r="H43" s="3">
        <v>8.3715306636900504</v>
      </c>
    </row>
    <row r="44" spans="1:8" x14ac:dyDescent="0.3">
      <c r="A44" s="1">
        <v>2021</v>
      </c>
      <c r="B44" s="1">
        <v>7</v>
      </c>
      <c r="C44" s="8">
        <v>414261</v>
      </c>
      <c r="D44" s="3">
        <v>23.266650598537801</v>
      </c>
      <c r="E44" s="3">
        <v>11.495033728790199</v>
      </c>
      <c r="F44" s="8">
        <v>33476504</v>
      </c>
      <c r="G44" s="3">
        <v>19.9058089506856</v>
      </c>
      <c r="H44" s="3">
        <v>8.8741919299695802</v>
      </c>
    </row>
    <row r="45" spans="1:8" x14ac:dyDescent="0.3">
      <c r="A45" s="1">
        <v>2021</v>
      </c>
      <c r="B45" s="1">
        <v>8</v>
      </c>
      <c r="C45" s="8">
        <v>128026</v>
      </c>
      <c r="D45" s="3">
        <v>-73.967820186702298</v>
      </c>
      <c r="E45" s="3">
        <v>10.843805844047701</v>
      </c>
      <c r="F45" s="8">
        <v>17914983</v>
      </c>
      <c r="G45" s="3">
        <v>-0.81150824563600699</v>
      </c>
      <c r="H45" s="3">
        <v>9.3763364654623693</v>
      </c>
    </row>
    <row r="46" spans="1:8" x14ac:dyDescent="0.3">
      <c r="A46" s="1">
        <v>2021</v>
      </c>
      <c r="B46" s="1">
        <v>9</v>
      </c>
      <c r="C46" s="8">
        <v>97078</v>
      </c>
      <c r="D46" s="3">
        <v>-87.250065668505385</v>
      </c>
      <c r="E46" s="3">
        <v>20.505448275017226</v>
      </c>
      <c r="F46" s="8">
        <v>12049719</v>
      </c>
      <c r="G46" s="3">
        <v>7.8719246608490261</v>
      </c>
      <c r="H46" s="3">
        <v>12.031500073992733</v>
      </c>
    </row>
    <row r="47" spans="1:8" x14ac:dyDescent="0.3">
      <c r="A47" s="1">
        <v>2021</v>
      </c>
      <c r="B47" s="1">
        <v>10</v>
      </c>
      <c r="C47" s="8">
        <v>793009</v>
      </c>
      <c r="D47" s="3">
        <v>140.60907082868098</v>
      </c>
      <c r="E47" s="3">
        <v>20.744920336650509</v>
      </c>
      <c r="F47" s="8">
        <v>37493629</v>
      </c>
      <c r="G47" s="3">
        <v>26.323217122393061</v>
      </c>
      <c r="H47" s="3">
        <v>12.708250096648509</v>
      </c>
    </row>
    <row r="48" spans="1:8" x14ac:dyDescent="0.3">
      <c r="A48" s="1">
        <v>2021</v>
      </c>
      <c r="B48" s="1">
        <v>11</v>
      </c>
      <c r="C48" s="8">
        <v>138679</v>
      </c>
      <c r="D48" s="3">
        <v>-8.0743735914092536</v>
      </c>
      <c r="E48" s="3">
        <v>21.004591218376937</v>
      </c>
      <c r="F48" s="8">
        <v>15460224</v>
      </c>
      <c r="G48" s="3">
        <v>0.61392477844920001</v>
      </c>
      <c r="H48" s="3">
        <v>13.387715337477216</v>
      </c>
    </row>
    <row r="49" spans="1:8" x14ac:dyDescent="0.3">
      <c r="A49" s="1">
        <v>2021</v>
      </c>
      <c r="B49" s="1">
        <v>12</v>
      </c>
      <c r="C49" s="8">
        <v>394351</v>
      </c>
      <c r="D49" s="3">
        <v>-35.444366231767802</v>
      </c>
      <c r="E49" s="3">
        <v>21.280611161020307</v>
      </c>
      <c r="F49" s="8">
        <v>16514433</v>
      </c>
      <c r="G49" s="3">
        <v>17.504912571280045</v>
      </c>
      <c r="H49" s="3">
        <v>14.069495420126414</v>
      </c>
    </row>
    <row r="50" spans="1:8" x14ac:dyDescent="0.3">
      <c r="A50" s="1">
        <v>2022</v>
      </c>
      <c r="B50" s="1">
        <v>1</v>
      </c>
      <c r="C50" s="8">
        <v>148465</v>
      </c>
      <c r="D50" s="3">
        <v>153.1370794559771</v>
      </c>
      <c r="E50" s="3">
        <v>21.567111032848175</v>
      </c>
      <c r="F50" s="8">
        <v>18998268</v>
      </c>
      <c r="G50" s="3">
        <v>30.165376484577251</v>
      </c>
      <c r="H50" s="3">
        <v>14.752302899454842</v>
      </c>
    </row>
    <row r="51" spans="1:8" x14ac:dyDescent="0.3">
      <c r="A51" s="1">
        <v>2022</v>
      </c>
      <c r="B51" s="1">
        <v>2</v>
      </c>
      <c r="C51" s="8">
        <v>216136</v>
      </c>
      <c r="D51" s="3">
        <v>31.524788384419249</v>
      </c>
      <c r="E51" s="3">
        <v>21.854282467586934</v>
      </c>
      <c r="F51" s="8">
        <v>23361192</v>
      </c>
      <c r="G51" s="3">
        <v>15.125808198855491</v>
      </c>
      <c r="H51" s="3">
        <v>15.435088900956735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I61" sqref="I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 x14ac:dyDescent="0.3">
      <c r="A2" s="1">
        <v>2018</v>
      </c>
      <c r="B2" s="1">
        <v>1</v>
      </c>
      <c r="C2" s="8">
        <v>20988</v>
      </c>
      <c r="D2" s="3">
        <v>-7.6029055690072704</v>
      </c>
      <c r="E2" s="3">
        <v>-2.7607168445394801</v>
      </c>
      <c r="F2" s="8">
        <v>1953278</v>
      </c>
      <c r="G2" s="3">
        <v>-3.0431577719480698</v>
      </c>
      <c r="H2" s="3">
        <v>-0.49923941803740302</v>
      </c>
    </row>
    <row r="3" spans="1:8" x14ac:dyDescent="0.3">
      <c r="A3" s="1">
        <v>2018</v>
      </c>
      <c r="B3" s="1">
        <v>2</v>
      </c>
      <c r="C3" s="8">
        <v>21048</v>
      </c>
      <c r="D3" s="3">
        <v>-5.1464623704371304</v>
      </c>
      <c r="E3" s="3">
        <v>-1.8898654724142101</v>
      </c>
      <c r="F3" s="8">
        <v>1913555</v>
      </c>
      <c r="G3" s="3">
        <v>-2.8584728988767298</v>
      </c>
      <c r="H3" s="3">
        <v>0.34300526848235602</v>
      </c>
    </row>
    <row r="4" spans="1:8" x14ac:dyDescent="0.3">
      <c r="A4" s="1">
        <v>2018</v>
      </c>
      <c r="B4" s="1">
        <v>3</v>
      </c>
      <c r="C4" s="8">
        <v>18598</v>
      </c>
      <c r="D4" s="3">
        <v>-10.4487673343606</v>
      </c>
      <c r="E4" s="3">
        <v>-0.97930585512540202</v>
      </c>
      <c r="F4" s="8">
        <v>1825393</v>
      </c>
      <c r="G4" s="3">
        <v>-4.7967417767309701</v>
      </c>
      <c r="H4" s="3">
        <v>1.21337527815164</v>
      </c>
    </row>
    <row r="5" spans="1:8" x14ac:dyDescent="0.3">
      <c r="A5" s="1">
        <v>2018</v>
      </c>
      <c r="B5" s="1">
        <v>4</v>
      </c>
      <c r="C5" s="8">
        <v>18055</v>
      </c>
      <c r="D5" s="3">
        <v>-9.1252264948661104</v>
      </c>
      <c r="E5" s="3">
        <v>-2.9982198963429602E-2</v>
      </c>
      <c r="F5" s="8">
        <v>1769587</v>
      </c>
      <c r="G5" s="3">
        <v>-2.2741744244289901</v>
      </c>
      <c r="H5" s="3">
        <v>2.1114796413690402</v>
      </c>
    </row>
    <row r="6" spans="1:8" x14ac:dyDescent="0.3">
      <c r="A6" s="1">
        <v>2018</v>
      </c>
      <c r="B6" s="1">
        <v>5</v>
      </c>
      <c r="C6" s="8">
        <v>17116</v>
      </c>
      <c r="D6" s="3">
        <v>-8.5879085665456092</v>
      </c>
      <c r="E6" s="3">
        <v>0.95650368828971299</v>
      </c>
      <c r="F6" s="8">
        <v>1716471</v>
      </c>
      <c r="G6" s="3">
        <v>-2.44646684288927</v>
      </c>
      <c r="H6" s="3">
        <v>3.0365100192932299</v>
      </c>
    </row>
    <row r="7" spans="1:8" x14ac:dyDescent="0.3">
      <c r="A7" s="1">
        <v>2018</v>
      </c>
      <c r="B7" s="1">
        <v>6</v>
      </c>
      <c r="C7" s="8">
        <v>16466</v>
      </c>
      <c r="D7" s="3">
        <v>-5.5956885678247898</v>
      </c>
      <c r="E7" s="3">
        <v>1.9779183846648201</v>
      </c>
      <c r="F7" s="8">
        <v>1714146</v>
      </c>
      <c r="G7" s="3">
        <v>-2.8803110284914899</v>
      </c>
      <c r="H7" s="3">
        <v>3.98735351377276</v>
      </c>
    </row>
    <row r="8" spans="1:8" x14ac:dyDescent="0.3">
      <c r="A8" s="1">
        <v>2018</v>
      </c>
      <c r="B8" s="1">
        <v>7</v>
      </c>
      <c r="C8" s="8">
        <v>16119</v>
      </c>
      <c r="D8" s="3">
        <v>-5.0706713780918697</v>
      </c>
      <c r="E8" s="3">
        <v>3.0313656617860998</v>
      </c>
      <c r="F8" s="8">
        <v>1778421</v>
      </c>
      <c r="G8" s="3">
        <v>-3.93015247072805</v>
      </c>
      <c r="H8" s="3">
        <v>4.9625164643740698</v>
      </c>
    </row>
    <row r="9" spans="1:8" x14ac:dyDescent="0.3">
      <c r="A9" s="1">
        <v>2018</v>
      </c>
      <c r="B9" s="1">
        <v>8</v>
      </c>
      <c r="C9" s="8">
        <v>16111</v>
      </c>
      <c r="D9" s="3">
        <v>-4.3630535438679798</v>
      </c>
      <c r="E9" s="3">
        <v>4.1134233463505003</v>
      </c>
      <c r="F9" s="8">
        <v>1836288</v>
      </c>
      <c r="G9" s="3">
        <v>-3.1336314126978499</v>
      </c>
      <c r="H9" s="3">
        <v>5.9600282895148604</v>
      </c>
    </row>
    <row r="10" spans="1:8" x14ac:dyDescent="0.3">
      <c r="A10" s="1">
        <v>2018</v>
      </c>
      <c r="B10" s="1">
        <v>9</v>
      </c>
      <c r="C10" s="8">
        <v>15604</v>
      </c>
      <c r="D10" s="3">
        <v>-6.7415730337078701</v>
      </c>
      <c r="E10" s="3">
        <v>5.2201066235938702</v>
      </c>
      <c r="F10" s="8">
        <v>1711575</v>
      </c>
      <c r="G10" s="3">
        <v>-2.7842859942235498</v>
      </c>
      <c r="H10" s="3">
        <v>6.9773008611589598</v>
      </c>
    </row>
    <row r="11" spans="1:8" x14ac:dyDescent="0.3">
      <c r="A11" s="1">
        <v>2018</v>
      </c>
      <c r="B11" s="1">
        <v>10</v>
      </c>
      <c r="C11" s="8">
        <v>17168</v>
      </c>
      <c r="D11" s="3">
        <v>-4.0893854748603298</v>
      </c>
      <c r="E11" s="3">
        <v>6.3468420345235801</v>
      </c>
      <c r="F11" s="8">
        <v>1756973</v>
      </c>
      <c r="G11" s="3">
        <v>-2.87574039729241</v>
      </c>
      <c r="H11" s="3">
        <v>8.0111145471242597</v>
      </c>
    </row>
    <row r="12" spans="1:8" x14ac:dyDescent="0.3">
      <c r="A12" s="1">
        <v>2018</v>
      </c>
      <c r="B12" s="1">
        <v>11</v>
      </c>
      <c r="C12" s="8">
        <v>18479</v>
      </c>
      <c r="D12" s="3">
        <v>-3.85535900104058</v>
      </c>
      <c r="E12" s="3">
        <v>7.4882254479485502</v>
      </c>
      <c r="F12" s="8">
        <v>1844843</v>
      </c>
      <c r="G12" s="3">
        <v>-2.95683341977661</v>
      </c>
      <c r="H12" s="3">
        <v>9.0575718272525503</v>
      </c>
    </row>
    <row r="13" spans="1:8" x14ac:dyDescent="0.3">
      <c r="A13" s="1">
        <v>2018</v>
      </c>
      <c r="B13" s="1">
        <v>12</v>
      </c>
      <c r="C13" s="8">
        <v>19347</v>
      </c>
      <c r="D13" s="3">
        <v>-0.66235366605051904</v>
      </c>
      <c r="E13" s="3">
        <v>8.6381279946562497</v>
      </c>
      <c r="F13" s="8">
        <v>1835488</v>
      </c>
      <c r="G13" s="3">
        <v>-3.10002750488463</v>
      </c>
      <c r="H13" s="3">
        <v>10.1120191497923</v>
      </c>
    </row>
    <row r="14" spans="1:8" x14ac:dyDescent="0.3">
      <c r="A14" s="1">
        <v>2019</v>
      </c>
      <c r="B14" s="1">
        <v>1</v>
      </c>
      <c r="C14" s="8">
        <v>21246</v>
      </c>
      <c r="D14" s="3">
        <v>1.22927387078331</v>
      </c>
      <c r="E14" s="3">
        <v>9.7896330565140506</v>
      </c>
      <c r="F14" s="8">
        <v>1930243</v>
      </c>
      <c r="G14" s="3">
        <v>-1.1792996183850999</v>
      </c>
      <c r="H14" s="3">
        <v>11.168968629294101</v>
      </c>
    </row>
    <row r="15" spans="1:8" x14ac:dyDescent="0.3">
      <c r="A15" s="1">
        <v>2019</v>
      </c>
      <c r="B15" s="1">
        <v>2</v>
      </c>
      <c r="C15" s="8">
        <v>20607</v>
      </c>
      <c r="D15" s="3">
        <v>-2.0952109464082098</v>
      </c>
      <c r="E15" s="3">
        <v>10.935178148607401</v>
      </c>
      <c r="F15" s="8">
        <v>1898369</v>
      </c>
      <c r="G15" s="3">
        <v>-0.793601438160907</v>
      </c>
      <c r="H15" s="3">
        <v>12.222014877069</v>
      </c>
    </row>
    <row r="16" spans="1:8" x14ac:dyDescent="0.3">
      <c r="A16" s="1">
        <v>2019</v>
      </c>
      <c r="B16" s="1">
        <v>3</v>
      </c>
      <c r="C16" s="8">
        <v>19047</v>
      </c>
      <c r="D16" s="3">
        <v>2.4142380901172298</v>
      </c>
      <c r="E16" s="3">
        <v>12.066606316633701</v>
      </c>
      <c r="F16" s="8">
        <v>1830772</v>
      </c>
      <c r="G16" s="3">
        <v>0.29467626971286798</v>
      </c>
      <c r="H16" s="3">
        <v>13.2638949857993</v>
      </c>
    </row>
    <row r="17" spans="1:8" x14ac:dyDescent="0.3">
      <c r="A17" s="1">
        <v>2019</v>
      </c>
      <c r="B17" s="1">
        <v>4</v>
      </c>
      <c r="C17" s="8">
        <v>18056</v>
      </c>
      <c r="D17" s="3">
        <v>5.5386319579131503E-3</v>
      </c>
      <c r="E17" s="3">
        <v>13.174855718158801</v>
      </c>
      <c r="F17" s="8">
        <v>1764110</v>
      </c>
      <c r="G17" s="3">
        <v>-0.30950724660613299</v>
      </c>
      <c r="H17" s="3">
        <v>14.2864421859235</v>
      </c>
    </row>
    <row r="18" spans="1:8" x14ac:dyDescent="0.3">
      <c r="A18" s="1">
        <v>2019</v>
      </c>
      <c r="B18" s="1">
        <v>5</v>
      </c>
      <c r="C18" s="8">
        <v>17733</v>
      </c>
      <c r="D18" s="3">
        <v>3.6048142089273099</v>
      </c>
      <c r="E18" s="3">
        <v>14.250194207399799</v>
      </c>
      <c r="F18" s="8">
        <v>1745593</v>
      </c>
      <c r="G18" s="3">
        <v>1.6966205662664899</v>
      </c>
      <c r="H18" s="3">
        <v>15.280589067691301</v>
      </c>
    </row>
    <row r="19" spans="1:8" x14ac:dyDescent="0.3">
      <c r="A19" s="1">
        <v>2019</v>
      </c>
      <c r="B19" s="1">
        <v>6</v>
      </c>
      <c r="C19" s="8">
        <v>16722</v>
      </c>
      <c r="D19" s="3">
        <v>1.55471881452691</v>
      </c>
      <c r="E19" s="3">
        <v>15.2819751026645</v>
      </c>
      <c r="F19" s="8">
        <v>1748650</v>
      </c>
      <c r="G19" s="3">
        <v>2.0128973844701701</v>
      </c>
      <c r="H19" s="3">
        <v>16.236254613753101</v>
      </c>
    </row>
    <row r="20" spans="1:8" x14ac:dyDescent="0.3">
      <c r="A20" s="1">
        <v>2019</v>
      </c>
      <c r="B20" s="1">
        <v>7</v>
      </c>
      <c r="C20" s="8">
        <v>16974</v>
      </c>
      <c r="D20" s="3">
        <v>5.30429927414853</v>
      </c>
      <c r="E20" s="3">
        <v>16.258812459761199</v>
      </c>
      <c r="F20" s="8">
        <v>1884469</v>
      </c>
      <c r="G20" s="3">
        <v>5.9630424966866702</v>
      </c>
      <c r="H20" s="3">
        <v>17.142414475613101</v>
      </c>
    </row>
    <row r="21" spans="1:8" x14ac:dyDescent="0.3">
      <c r="A21" s="1">
        <v>2019</v>
      </c>
      <c r="B21" s="1">
        <v>8</v>
      </c>
      <c r="C21" s="8">
        <v>17037</v>
      </c>
      <c r="D21" s="3">
        <v>5.7476258456954801</v>
      </c>
      <c r="E21" s="3">
        <v>17.168367052811298</v>
      </c>
      <c r="F21" s="8">
        <v>1927778</v>
      </c>
      <c r="G21" s="3">
        <v>4.9823339258329797</v>
      </c>
      <c r="H21" s="3">
        <v>17.987056571634898</v>
      </c>
    </row>
    <row r="22" spans="1:8" x14ac:dyDescent="0.3">
      <c r="A22" s="1">
        <v>2019</v>
      </c>
      <c r="B22" s="1">
        <v>9</v>
      </c>
      <c r="C22" s="8">
        <v>17124</v>
      </c>
      <c r="D22" s="3">
        <v>9.7410920276852107</v>
      </c>
      <c r="E22" s="3">
        <v>17.997538925854101</v>
      </c>
      <c r="F22" s="8">
        <v>1795559</v>
      </c>
      <c r="G22" s="3">
        <v>4.9068255846223403</v>
      </c>
      <c r="H22" s="3">
        <v>18.7573924749056</v>
      </c>
    </row>
    <row r="23" spans="1:8" x14ac:dyDescent="0.3">
      <c r="A23" s="1">
        <v>2019</v>
      </c>
      <c r="B23" s="1">
        <v>10</v>
      </c>
      <c r="C23" s="8">
        <v>18799</v>
      </c>
      <c r="D23" s="3">
        <v>9.5002329916123092</v>
      </c>
      <c r="E23" s="3">
        <v>18.732435015900499</v>
      </c>
      <c r="F23" s="8">
        <v>1879345</v>
      </c>
      <c r="G23" s="3">
        <v>6.96493343950078</v>
      </c>
      <c r="H23" s="3">
        <v>19.439730652772901</v>
      </c>
    </row>
    <row r="24" spans="1:8" x14ac:dyDescent="0.3">
      <c r="A24" s="1">
        <v>2019</v>
      </c>
      <c r="B24" s="1">
        <v>11</v>
      </c>
      <c r="C24" s="8">
        <v>20124</v>
      </c>
      <c r="D24" s="3">
        <v>8.9019968613020204</v>
      </c>
      <c r="E24" s="3">
        <v>19.3585888955934</v>
      </c>
      <c r="F24" s="8">
        <v>1964132</v>
      </c>
      <c r="G24" s="3">
        <v>6.4660786852865</v>
      </c>
      <c r="H24" s="3">
        <v>20.0194177276618</v>
      </c>
    </row>
    <row r="25" spans="1:8" x14ac:dyDescent="0.3">
      <c r="A25" s="1">
        <v>2019</v>
      </c>
      <c r="B25" s="1">
        <v>12</v>
      </c>
      <c r="C25" s="8">
        <v>20765</v>
      </c>
      <c r="D25" s="3">
        <v>7.3293017005220404</v>
      </c>
      <c r="E25" s="3">
        <v>19.860893012435199</v>
      </c>
      <c r="F25" s="8">
        <v>1964182</v>
      </c>
      <c r="G25" s="3">
        <v>7.0114323820150304</v>
      </c>
      <c r="H25" s="3">
        <v>20.480934016635199</v>
      </c>
    </row>
    <row r="26" spans="1:8" x14ac:dyDescent="0.3">
      <c r="A26" s="1">
        <v>2020</v>
      </c>
      <c r="B26" s="1">
        <v>1</v>
      </c>
      <c r="C26" s="8">
        <v>22427</v>
      </c>
      <c r="D26" s="3">
        <v>5.5586934011107898</v>
      </c>
      <c r="E26" s="3">
        <v>20.223513661703699</v>
      </c>
      <c r="F26" s="8">
        <v>2047497</v>
      </c>
      <c r="G26" s="3">
        <v>6.0745719580384403</v>
      </c>
      <c r="H26" s="3">
        <v>20.8078186326557</v>
      </c>
    </row>
    <row r="27" spans="1:8" x14ac:dyDescent="0.3">
      <c r="A27" s="1">
        <v>2020</v>
      </c>
      <c r="B27" s="1">
        <v>2</v>
      </c>
      <c r="C27" s="8">
        <v>21507</v>
      </c>
      <c r="D27" s="3">
        <v>4.3674479545785498</v>
      </c>
      <c r="E27" s="3">
        <v>20.42974688928</v>
      </c>
      <c r="F27" s="8">
        <v>2002295</v>
      </c>
      <c r="G27" s="3">
        <v>5.4744888901999502</v>
      </c>
      <c r="H27" s="3">
        <v>20.982675306628099</v>
      </c>
    </row>
    <row r="28" spans="1:8" x14ac:dyDescent="0.3">
      <c r="A28" s="1">
        <v>2020</v>
      </c>
      <c r="B28" s="1">
        <v>3</v>
      </c>
      <c r="C28" s="8">
        <v>22820</v>
      </c>
      <c r="D28" s="3">
        <v>19.808893789048199</v>
      </c>
      <c r="E28" s="3">
        <v>20.4618703507495</v>
      </c>
      <c r="F28" s="8">
        <v>2109487</v>
      </c>
      <c r="G28" s="3">
        <v>15.2239055436723</v>
      </c>
      <c r="H28" s="3">
        <v>20.987084627327</v>
      </c>
    </row>
    <row r="29" spans="1:8" x14ac:dyDescent="0.3">
      <c r="A29" s="1">
        <v>2020</v>
      </c>
      <c r="B29" s="1">
        <v>4</v>
      </c>
      <c r="C29" s="8">
        <v>50621</v>
      </c>
      <c r="D29" s="3">
        <v>180.35556047851099</v>
      </c>
      <c r="E29" s="3">
        <v>20.301046264271299</v>
      </c>
      <c r="F29" s="8">
        <v>4647765</v>
      </c>
      <c r="G29" s="3">
        <v>163.46231244083401</v>
      </c>
      <c r="H29" s="3">
        <v>20.801550226136801</v>
      </c>
    </row>
    <row r="30" spans="1:8" x14ac:dyDescent="0.3">
      <c r="A30" s="1">
        <v>2020</v>
      </c>
      <c r="B30" s="1">
        <v>5</v>
      </c>
      <c r="C30" s="8">
        <v>53367</v>
      </c>
      <c r="D30" s="3">
        <v>200.94738622906399</v>
      </c>
      <c r="E30" s="3">
        <v>19.928391502410101</v>
      </c>
      <c r="F30" s="8">
        <v>4947921</v>
      </c>
      <c r="G30" s="3">
        <v>183.45215637322099</v>
      </c>
      <c r="H30" s="3">
        <v>20.406175513672299</v>
      </c>
    </row>
    <row r="31" spans="1:8" x14ac:dyDescent="0.3">
      <c r="A31" s="1">
        <v>2020</v>
      </c>
      <c r="B31" s="1">
        <v>6</v>
      </c>
      <c r="C31" s="8">
        <v>36884</v>
      </c>
      <c r="D31" s="3">
        <v>120.57170194952801</v>
      </c>
      <c r="E31" s="3">
        <v>19.336137834551</v>
      </c>
      <c r="F31" s="8">
        <v>3981072</v>
      </c>
      <c r="G31" s="3">
        <v>127.665456209076</v>
      </c>
      <c r="H31" s="3">
        <v>19.790970897924499</v>
      </c>
    </row>
    <row r="32" spans="1:8" x14ac:dyDescent="0.3">
      <c r="A32" s="1">
        <v>2020</v>
      </c>
      <c r="B32" s="1">
        <v>7</v>
      </c>
      <c r="C32" s="8">
        <v>28132</v>
      </c>
      <c r="D32" s="3">
        <v>65.735831271356204</v>
      </c>
      <c r="E32" s="3">
        <v>18.5290877936018</v>
      </c>
      <c r="F32" s="8">
        <v>3241832</v>
      </c>
      <c r="G32" s="3">
        <v>72.028937594622207</v>
      </c>
      <c r="H32" s="3">
        <v>18.957269424443901</v>
      </c>
    </row>
    <row r="33" spans="1:8" x14ac:dyDescent="0.3">
      <c r="A33" s="1">
        <v>2020</v>
      </c>
      <c r="B33" s="1">
        <v>8</v>
      </c>
      <c r="C33" s="8">
        <v>24782</v>
      </c>
      <c r="D33" s="3">
        <v>45.459881434524902</v>
      </c>
      <c r="E33" s="3">
        <v>17.519074159978398</v>
      </c>
      <c r="F33" s="8">
        <v>2942301</v>
      </c>
      <c r="G33" s="3">
        <v>52.626547247660199</v>
      </c>
      <c r="H33" s="3">
        <v>17.913895422483101</v>
      </c>
    </row>
    <row r="34" spans="1:8" x14ac:dyDescent="0.3">
      <c r="A34" s="1">
        <v>2020</v>
      </c>
      <c r="B34" s="1">
        <v>9</v>
      </c>
      <c r="C34" s="8">
        <v>22663</v>
      </c>
      <c r="D34" s="3">
        <v>32.346414389161403</v>
      </c>
      <c r="E34" s="3">
        <v>16.321207960171201</v>
      </c>
      <c r="F34" s="8">
        <v>2543056</v>
      </c>
      <c r="G34" s="3">
        <v>41.630322367574699</v>
      </c>
      <c r="H34" s="3">
        <v>16.6733587538066</v>
      </c>
    </row>
    <row r="35" spans="1:8" x14ac:dyDescent="0.3">
      <c r="A35" s="1">
        <v>2020</v>
      </c>
      <c r="B35" s="1">
        <v>10</v>
      </c>
      <c r="C35" s="8">
        <v>21480</v>
      </c>
      <c r="D35" s="3">
        <v>14.2613968828129</v>
      </c>
      <c r="E35" s="3">
        <v>14.9525405545096</v>
      </c>
      <c r="F35" s="8">
        <v>2553677</v>
      </c>
      <c r="G35" s="3">
        <v>35.881224575583502</v>
      </c>
      <c r="H35" s="3">
        <v>15.250579881000199</v>
      </c>
    </row>
    <row r="36" spans="1:8" x14ac:dyDescent="0.3">
      <c r="A36" s="1">
        <v>2020</v>
      </c>
      <c r="B36" s="1">
        <v>11</v>
      </c>
      <c r="C36" s="8">
        <v>23224</v>
      </c>
      <c r="D36" s="3">
        <v>15.4044921486782</v>
      </c>
      <c r="E36" s="3">
        <v>13.43123616488</v>
      </c>
      <c r="F36" s="8">
        <v>2381723</v>
      </c>
      <c r="G36" s="3">
        <v>21.2608419393401</v>
      </c>
      <c r="H36" s="3">
        <v>13.6622123891228</v>
      </c>
    </row>
    <row r="37" spans="1:8" x14ac:dyDescent="0.3">
      <c r="A37" s="1">
        <v>2020</v>
      </c>
      <c r="B37" s="1">
        <v>12</v>
      </c>
      <c r="C37" s="8">
        <v>24642</v>
      </c>
      <c r="D37" s="3">
        <v>18.670840356368899</v>
      </c>
      <c r="E37" s="3">
        <v>11.775411017081099</v>
      </c>
      <c r="F37" s="8">
        <v>2299575</v>
      </c>
      <c r="G37" s="3">
        <v>17.075454311260401</v>
      </c>
      <c r="H37" s="3">
        <v>11.926342546892601</v>
      </c>
    </row>
    <row r="38" spans="1:8" x14ac:dyDescent="0.3">
      <c r="A38" s="1">
        <v>2021</v>
      </c>
      <c r="B38" s="1">
        <v>1</v>
      </c>
      <c r="C38" s="8">
        <v>25187</v>
      </c>
      <c r="D38" s="3">
        <v>12.306594729566999</v>
      </c>
      <c r="E38" s="3">
        <v>10.003318368576601</v>
      </c>
      <c r="F38" s="8">
        <v>2376847</v>
      </c>
      <c r="G38" s="3">
        <v>16.085493653958999</v>
      </c>
      <c r="H38" s="3">
        <v>10.061584305635501</v>
      </c>
    </row>
    <row r="39" spans="1:8" x14ac:dyDescent="0.3">
      <c r="A39" s="1">
        <v>2021</v>
      </c>
      <c r="B39" s="1">
        <v>2</v>
      </c>
      <c r="C39" s="8">
        <v>24206</v>
      </c>
      <c r="D39" s="3">
        <v>12.5494025201097</v>
      </c>
      <c r="E39" s="3">
        <v>8.1336903260901803</v>
      </c>
      <c r="F39" s="8">
        <v>2359191</v>
      </c>
      <c r="G39" s="3">
        <v>17.8243465623197</v>
      </c>
      <c r="H39" s="3">
        <v>8.0869091938831001</v>
      </c>
    </row>
    <row r="40" spans="1:8" x14ac:dyDescent="0.3">
      <c r="A40" s="1">
        <v>2021</v>
      </c>
      <c r="B40" s="1">
        <v>3</v>
      </c>
      <c r="C40" s="8">
        <v>22319</v>
      </c>
      <c r="D40" s="3">
        <v>-2.1954425942156002</v>
      </c>
      <c r="E40" s="3">
        <v>6.1854189460927502</v>
      </c>
      <c r="F40" s="8">
        <v>2228589</v>
      </c>
      <c r="G40" s="3">
        <v>5.6460172544320102</v>
      </c>
      <c r="H40" s="3">
        <v>6.0217070672053801</v>
      </c>
    </row>
    <row r="41" spans="1:8" x14ac:dyDescent="0.3">
      <c r="A41" s="1">
        <v>2021</v>
      </c>
      <c r="B41" s="1">
        <v>4</v>
      </c>
      <c r="C41" s="8">
        <v>21624</v>
      </c>
      <c r="D41" s="3">
        <v>-57.282550720056904</v>
      </c>
      <c r="E41" s="3">
        <v>4.1777029317353502</v>
      </c>
      <c r="F41" s="8">
        <v>2168915</v>
      </c>
      <c r="G41" s="3">
        <v>-53.334236993479699</v>
      </c>
      <c r="H41" s="3">
        <v>3.8860439921004701</v>
      </c>
    </row>
    <row r="42" spans="1:8" x14ac:dyDescent="0.3">
      <c r="A42" s="1">
        <v>2021</v>
      </c>
      <c r="B42" s="1">
        <v>5</v>
      </c>
      <c r="C42" s="8">
        <v>20074</v>
      </c>
      <c r="D42" s="3">
        <v>-62.384994472239399</v>
      </c>
      <c r="E42" s="3">
        <v>2.1291589818953498</v>
      </c>
      <c r="F42" s="8">
        <v>2070546</v>
      </c>
      <c r="G42" s="3">
        <v>-58.153212227923603</v>
      </c>
      <c r="H42" s="3">
        <v>1.69995994549623</v>
      </c>
    </row>
    <row r="43" spans="1:8" x14ac:dyDescent="0.3">
      <c r="A43" s="1">
        <v>2021</v>
      </c>
      <c r="B43" s="1">
        <v>6</v>
      </c>
      <c r="C43" s="8">
        <v>18568</v>
      </c>
      <c r="D43" s="3">
        <v>-49.658388461121397</v>
      </c>
      <c r="E43" s="3">
        <v>5.4135722279898497E-2</v>
      </c>
      <c r="F43" s="8">
        <v>1957244</v>
      </c>
      <c r="G43" s="3">
        <v>-50.836257168923296</v>
      </c>
      <c r="H43" s="3">
        <v>-0.52047872630349301</v>
      </c>
    </row>
    <row r="44" spans="1:8" x14ac:dyDescent="0.3">
      <c r="A44" s="1">
        <v>2021</v>
      </c>
      <c r="B44" s="1">
        <v>7</v>
      </c>
      <c r="C44" s="8">
        <v>18645</v>
      </c>
      <c r="D44" s="3">
        <v>-33.723162235177</v>
      </c>
      <c r="E44" s="3">
        <v>-2.0374983709493</v>
      </c>
      <c r="F44" s="8">
        <v>1977597</v>
      </c>
      <c r="G44" s="3">
        <v>-38.997548299850202</v>
      </c>
      <c r="H44" s="3">
        <v>-2.7633621472846599</v>
      </c>
    </row>
    <row r="45" spans="1:8" x14ac:dyDescent="0.3">
      <c r="A45" s="1">
        <v>2021</v>
      </c>
      <c r="B45" s="1">
        <v>8</v>
      </c>
      <c r="C45" s="8">
        <v>18256</v>
      </c>
      <c r="D45" s="3">
        <v>-26.3336292470341</v>
      </c>
      <c r="E45" s="3">
        <v>-4.13932708025437</v>
      </c>
      <c r="F45" s="8">
        <v>1977033</v>
      </c>
      <c r="G45" s="3">
        <v>-32.806568736509298</v>
      </c>
      <c r="H45" s="3">
        <v>-5.02027459271397</v>
      </c>
    </row>
    <row r="46" spans="1:8" x14ac:dyDescent="0.3">
      <c r="A46" s="1">
        <v>2021</v>
      </c>
      <c r="B46" s="1">
        <v>9</v>
      </c>
      <c r="C46" s="8">
        <v>17715</v>
      </c>
      <c r="D46" s="3">
        <v>-21.8329435644001</v>
      </c>
      <c r="E46" s="3">
        <v>-6.2471345814213697</v>
      </c>
      <c r="F46" s="8">
        <v>1834913</v>
      </c>
      <c r="G46" s="3">
        <v>-27.846142593792699</v>
      </c>
      <c r="H46" s="3">
        <v>-7.2853166007854</v>
      </c>
    </row>
    <row r="47" spans="1:8" x14ac:dyDescent="0.3">
      <c r="A47" s="1">
        <v>2021</v>
      </c>
      <c r="B47" s="1">
        <v>10</v>
      </c>
      <c r="C47" s="8">
        <v>18339</v>
      </c>
      <c r="D47" s="3">
        <v>-14.622905027932999</v>
      </c>
      <c r="E47" s="3">
        <v>-8.3582463212201503</v>
      </c>
      <c r="F47" s="8">
        <v>1821886</v>
      </c>
      <c r="G47" s="3">
        <v>-28.6563649200741</v>
      </c>
      <c r="H47" s="3">
        <v>-9.5545183134529008</v>
      </c>
    </row>
    <row r="48" spans="1:8" x14ac:dyDescent="0.3">
      <c r="A48" s="1">
        <v>2021</v>
      </c>
      <c r="B48" s="1">
        <v>11</v>
      </c>
      <c r="C48" s="8">
        <v>18778</v>
      </c>
      <c r="D48" s="3">
        <v>-19.143988976920422</v>
      </c>
      <c r="E48" s="3">
        <v>-10.970183973901275</v>
      </c>
      <c r="F48" s="8">
        <v>1821130</v>
      </c>
      <c r="G48" s="3">
        <v>-23.537287921391361</v>
      </c>
      <c r="H48" s="3">
        <v>-12.618885931482142</v>
      </c>
    </row>
    <row r="49" spans="1:8" x14ac:dyDescent="0.3">
      <c r="A49" s="1">
        <v>2021</v>
      </c>
      <c r="B49" s="1">
        <v>12</v>
      </c>
      <c r="C49" s="8">
        <v>19572</v>
      </c>
      <c r="D49" s="3">
        <v>-20.574628682736794</v>
      </c>
      <c r="E49" s="3">
        <v>-13.120210685663832</v>
      </c>
      <c r="F49" s="8">
        <v>1842238</v>
      </c>
      <c r="G49" s="3">
        <v>-19.887892327930157</v>
      </c>
      <c r="H49" s="3">
        <v>-14.94949899474496</v>
      </c>
    </row>
    <row r="50" spans="1:8" x14ac:dyDescent="0.3">
      <c r="A50" s="1">
        <v>2022</v>
      </c>
      <c r="B50" s="1">
        <v>1</v>
      </c>
      <c r="C50" s="8">
        <v>20299</v>
      </c>
      <c r="D50" s="3">
        <v>-19.406836860285072</v>
      </c>
      <c r="E50" s="3">
        <v>-15.270526999616679</v>
      </c>
      <c r="F50" s="8">
        <v>1864824</v>
      </c>
      <c r="G50" s="3">
        <v>-21.542110198931606</v>
      </c>
      <c r="H50" s="3">
        <v>-17.280715582055436</v>
      </c>
    </row>
    <row r="51" spans="1:8" x14ac:dyDescent="0.3">
      <c r="A51" s="1">
        <v>2022</v>
      </c>
      <c r="B51" s="1">
        <v>2</v>
      </c>
      <c r="C51" s="8">
        <v>19985</v>
      </c>
      <c r="D51" s="3">
        <v>-17.437825332562173</v>
      </c>
      <c r="E51" s="3">
        <v>-17.420844492794512</v>
      </c>
      <c r="F51" s="8">
        <v>1844256</v>
      </c>
      <c r="G51" s="3">
        <v>-21.826761800973305</v>
      </c>
      <c r="H51" s="3">
        <v>-19.612085966298874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F56" sqref="F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 x14ac:dyDescent="0.3">
      <c r="A2" s="1">
        <v>2018</v>
      </c>
      <c r="B2" s="1">
        <v>1</v>
      </c>
      <c r="C2" s="8">
        <v>18236</v>
      </c>
      <c r="D2" s="3">
        <v>-4.8721961398017797</v>
      </c>
      <c r="E2" s="3">
        <v>0.370331620940691</v>
      </c>
      <c r="F2" s="8">
        <v>1596963.02</v>
      </c>
      <c r="G2" s="3">
        <v>-0.75486590211465399</v>
      </c>
      <c r="H2" s="3">
        <v>2.9040900627031099</v>
      </c>
    </row>
    <row r="3" spans="1:8" x14ac:dyDescent="0.3">
      <c r="A3" s="1">
        <v>2018</v>
      </c>
      <c r="B3" s="1">
        <v>2</v>
      </c>
      <c r="C3" s="8">
        <v>18656</v>
      </c>
      <c r="D3" s="3">
        <v>-1.7277707543194201</v>
      </c>
      <c r="E3" s="3">
        <v>1.59260574522939</v>
      </c>
      <c r="F3" s="8">
        <v>1547593.05</v>
      </c>
      <c r="G3" s="3">
        <v>-1.1860555147865399</v>
      </c>
      <c r="H3" s="3">
        <v>4.1165203292921104</v>
      </c>
    </row>
    <row r="4" spans="1:8" x14ac:dyDescent="0.3">
      <c r="A4" s="1">
        <v>2018</v>
      </c>
      <c r="B4" s="1">
        <v>3</v>
      </c>
      <c r="C4" s="8">
        <v>16737</v>
      </c>
      <c r="D4" s="3">
        <v>-4.3600000000000003</v>
      </c>
      <c r="E4" s="3">
        <v>2.86529850194044</v>
      </c>
      <c r="F4" s="8">
        <v>1469617.4</v>
      </c>
      <c r="G4" s="3">
        <v>-1.9989594914734501</v>
      </c>
      <c r="H4" s="3">
        <v>5.3804914309823397</v>
      </c>
    </row>
    <row r="5" spans="1:8" x14ac:dyDescent="0.3">
      <c r="A5" s="1">
        <v>2018</v>
      </c>
      <c r="B5" s="1">
        <v>4</v>
      </c>
      <c r="C5" s="8">
        <v>15548</v>
      </c>
      <c r="D5" s="3">
        <v>-3.6440257808626701</v>
      </c>
      <c r="E5" s="3">
        <v>4.18804211235138</v>
      </c>
      <c r="F5" s="8">
        <v>1399495.46</v>
      </c>
      <c r="G5" s="3">
        <v>0.767232460491862</v>
      </c>
      <c r="H5" s="3">
        <v>6.6955993474858797</v>
      </c>
    </row>
    <row r="6" spans="1:8" x14ac:dyDescent="0.3">
      <c r="A6" s="1">
        <v>2018</v>
      </c>
      <c r="B6" s="1">
        <v>5</v>
      </c>
      <c r="C6" s="8">
        <v>14486</v>
      </c>
      <c r="D6" s="3">
        <v>-6.65635672401572</v>
      </c>
      <c r="E6" s="3">
        <v>5.5599670408993198</v>
      </c>
      <c r="F6" s="8">
        <v>1343721.94</v>
      </c>
      <c r="G6" s="3">
        <v>-0.88290300997564397</v>
      </c>
      <c r="H6" s="3">
        <v>8.0609275966452092</v>
      </c>
    </row>
    <row r="7" spans="1:8" x14ac:dyDescent="0.3">
      <c r="A7" s="1">
        <v>2018</v>
      </c>
      <c r="B7" s="1">
        <v>6</v>
      </c>
      <c r="C7" s="8">
        <v>13710</v>
      </c>
      <c r="D7" s="3">
        <v>-4.2798296446275197</v>
      </c>
      <c r="E7" s="3">
        <v>6.9796598584177003</v>
      </c>
      <c r="F7" s="8">
        <v>1318885.3899999999</v>
      </c>
      <c r="G7" s="3">
        <v>-0.4747082257618</v>
      </c>
      <c r="H7" s="3">
        <v>9.4751480041578997</v>
      </c>
    </row>
    <row r="8" spans="1:8" x14ac:dyDescent="0.3">
      <c r="A8" s="1">
        <v>2018</v>
      </c>
      <c r="B8" s="1">
        <v>7</v>
      </c>
      <c r="C8" s="8">
        <v>13299</v>
      </c>
      <c r="D8" s="3">
        <v>-4.2548596112311001</v>
      </c>
      <c r="E8" s="3">
        <v>8.4448587799229298</v>
      </c>
      <c r="F8" s="8">
        <v>1400991.06</v>
      </c>
      <c r="G8" s="3">
        <v>-1.0143934468821101</v>
      </c>
      <c r="H8" s="3">
        <v>10.9363112963738</v>
      </c>
    </row>
    <row r="9" spans="1:8" x14ac:dyDescent="0.3">
      <c r="A9" s="1">
        <v>2018</v>
      </c>
      <c r="B9" s="1">
        <v>8</v>
      </c>
      <c r="C9" s="8">
        <v>13990</v>
      </c>
      <c r="D9" s="3">
        <v>-2.0788129068383898</v>
      </c>
      <c r="E9" s="3">
        <v>9.9525201114381705</v>
      </c>
      <c r="F9" s="8">
        <v>1503242.36</v>
      </c>
      <c r="G9" s="3">
        <v>-0.42131355212629001</v>
      </c>
      <c r="H9" s="3">
        <v>12.441777237404599</v>
      </c>
    </row>
    <row r="10" spans="1:8" x14ac:dyDescent="0.3">
      <c r="A10" s="1">
        <v>2018</v>
      </c>
      <c r="B10" s="1">
        <v>9</v>
      </c>
      <c r="C10" s="8">
        <v>13375</v>
      </c>
      <c r="D10" s="3">
        <v>-4.1424783200745399</v>
      </c>
      <c r="E10" s="3">
        <v>11.4987182340983</v>
      </c>
      <c r="F10" s="8">
        <v>1425852.78</v>
      </c>
      <c r="G10" s="3">
        <v>0.79841435216751999</v>
      </c>
      <c r="H10" s="3">
        <v>13.9880756813104</v>
      </c>
    </row>
    <row r="11" spans="1:8" x14ac:dyDescent="0.3">
      <c r="A11" s="1">
        <v>2018</v>
      </c>
      <c r="B11" s="1">
        <v>10</v>
      </c>
      <c r="C11" s="8">
        <v>14433</v>
      </c>
      <c r="D11" s="3">
        <v>-1.1979737130339501</v>
      </c>
      <c r="E11" s="3">
        <v>13.078692019800799</v>
      </c>
      <c r="F11" s="8">
        <v>1431092.16</v>
      </c>
      <c r="G11" s="3">
        <v>0.80323949336891198</v>
      </c>
      <c r="H11" s="3">
        <v>15.570843211957399</v>
      </c>
    </row>
    <row r="12" spans="1:8" x14ac:dyDescent="0.3">
      <c r="A12" s="1">
        <v>2018</v>
      </c>
      <c r="B12" s="1">
        <v>11</v>
      </c>
      <c r="C12" s="8">
        <v>15558</v>
      </c>
      <c r="D12" s="3">
        <v>1.81270859236962</v>
      </c>
      <c r="E12" s="3">
        <v>14.686594146238001</v>
      </c>
      <c r="F12" s="8">
        <v>1507438.81</v>
      </c>
      <c r="G12" s="3">
        <v>2.0512359295589602</v>
      </c>
      <c r="H12" s="3">
        <v>17.184800464508701</v>
      </c>
    </row>
    <row r="13" spans="1:8" x14ac:dyDescent="0.3">
      <c r="A13" s="1">
        <v>2018</v>
      </c>
      <c r="B13" s="1">
        <v>12</v>
      </c>
      <c r="C13" s="8">
        <v>16407</v>
      </c>
      <c r="D13" s="3">
        <v>0.97236753030955902</v>
      </c>
      <c r="E13" s="3">
        <v>16.315585855982</v>
      </c>
      <c r="F13" s="8">
        <v>1524413.83</v>
      </c>
      <c r="G13" s="3">
        <v>2.06498133986657</v>
      </c>
      <c r="H13" s="3">
        <v>18.8236425460912</v>
      </c>
    </row>
    <row r="14" spans="1:8" x14ac:dyDescent="0.3">
      <c r="A14" s="1">
        <v>2019</v>
      </c>
      <c r="B14" s="1">
        <v>1</v>
      </c>
      <c r="C14" s="8">
        <v>18812</v>
      </c>
      <c r="D14" s="3">
        <v>3.1585874095196398</v>
      </c>
      <c r="E14" s="3">
        <v>17.957934371774599</v>
      </c>
      <c r="F14" s="8">
        <v>1660177.94</v>
      </c>
      <c r="G14" s="3">
        <v>3.9584460759773701</v>
      </c>
      <c r="H14" s="3">
        <v>20.480013621850102</v>
      </c>
    </row>
    <row r="15" spans="1:8" x14ac:dyDescent="0.3">
      <c r="A15" s="1">
        <v>2019</v>
      </c>
      <c r="B15" s="1">
        <v>2</v>
      </c>
      <c r="C15" s="8">
        <v>18365</v>
      </c>
      <c r="D15" s="3">
        <v>-1.55981989708405</v>
      </c>
      <c r="E15" s="3">
        <v>19.604841415085001</v>
      </c>
      <c r="F15" s="8">
        <v>1599467.73</v>
      </c>
      <c r="G15" s="3">
        <v>3.3519587077494202</v>
      </c>
      <c r="H15" s="3">
        <v>22.1453940610137</v>
      </c>
    </row>
    <row r="16" spans="1:8" x14ac:dyDescent="0.3">
      <c r="A16" s="1">
        <v>2019</v>
      </c>
      <c r="B16" s="1">
        <v>3</v>
      </c>
      <c r="C16" s="8">
        <v>17101</v>
      </c>
      <c r="D16" s="3">
        <v>2.1748222501045702</v>
      </c>
      <c r="E16" s="3">
        <v>21.2464809749547</v>
      </c>
      <c r="F16" s="8">
        <v>1522192.93</v>
      </c>
      <c r="G16" s="3">
        <v>3.57749778956074</v>
      </c>
      <c r="H16" s="3">
        <v>23.810116901730701</v>
      </c>
    </row>
    <row r="17" spans="1:8" x14ac:dyDescent="0.3">
      <c r="A17" s="1">
        <v>2019</v>
      </c>
      <c r="B17" s="1">
        <v>4</v>
      </c>
      <c r="C17" s="8">
        <v>15887</v>
      </c>
      <c r="D17" s="3">
        <v>2.1803447388731598</v>
      </c>
      <c r="E17" s="3">
        <v>22.871557272278299</v>
      </c>
      <c r="F17" s="8">
        <v>1468852.65</v>
      </c>
      <c r="G17" s="3">
        <v>4.9558710251192997</v>
      </c>
      <c r="H17" s="3">
        <v>25.463210082472401</v>
      </c>
    </row>
    <row r="18" spans="1:8" x14ac:dyDescent="0.3">
      <c r="A18" s="1">
        <v>2019</v>
      </c>
      <c r="B18" s="1">
        <v>5</v>
      </c>
      <c r="C18" s="8">
        <v>15918</v>
      </c>
      <c r="D18" s="3">
        <v>9.8854065994753704</v>
      </c>
      <c r="E18" s="3">
        <v>24.4674501072056</v>
      </c>
      <c r="F18" s="8">
        <v>1457503.99</v>
      </c>
      <c r="G18" s="3">
        <v>8.4676782162238098</v>
      </c>
      <c r="H18" s="3">
        <v>27.092296498716099</v>
      </c>
    </row>
    <row r="19" spans="1:8" x14ac:dyDescent="0.3">
      <c r="A19" s="1">
        <v>2019</v>
      </c>
      <c r="B19" s="1">
        <v>6</v>
      </c>
      <c r="C19" s="8">
        <v>14847</v>
      </c>
      <c r="D19" s="3">
        <v>8.2932166301969303</v>
      </c>
      <c r="E19" s="3">
        <v>26.020102390127299</v>
      </c>
      <c r="F19" s="8">
        <v>1429088.15</v>
      </c>
      <c r="G19" s="3">
        <v>8.3557495469716301</v>
      </c>
      <c r="H19" s="3">
        <v>28.683574925171602</v>
      </c>
    </row>
    <row r="20" spans="1:8" x14ac:dyDescent="0.3">
      <c r="A20" s="1">
        <v>2019</v>
      </c>
      <c r="B20" s="1">
        <v>7</v>
      </c>
      <c r="C20" s="8">
        <v>14556</v>
      </c>
      <c r="D20" s="3">
        <v>9.4518384840965393</v>
      </c>
      <c r="E20" s="3">
        <v>27.5144443895237</v>
      </c>
      <c r="F20" s="8">
        <v>1567229.72</v>
      </c>
      <c r="G20" s="3">
        <v>11.865790207112401</v>
      </c>
      <c r="H20" s="3">
        <v>30.221950760278698</v>
      </c>
    </row>
    <row r="21" spans="1:8" x14ac:dyDescent="0.3">
      <c r="A21" s="1">
        <v>2019</v>
      </c>
      <c r="B21" s="1">
        <v>8</v>
      </c>
      <c r="C21" s="8">
        <v>15254</v>
      </c>
      <c r="D21" s="3">
        <v>9.0350250178699003</v>
      </c>
      <c r="E21" s="3">
        <v>28.934175340141898</v>
      </c>
      <c r="F21" s="8">
        <v>1661109.79</v>
      </c>
      <c r="G21" s="3">
        <v>10.501794933453001</v>
      </c>
      <c r="H21" s="3">
        <v>31.690917747937299</v>
      </c>
    </row>
    <row r="22" spans="1:8" x14ac:dyDescent="0.3">
      <c r="A22" s="1">
        <v>2019</v>
      </c>
      <c r="B22" s="1">
        <v>9</v>
      </c>
      <c r="C22" s="8">
        <v>15512</v>
      </c>
      <c r="D22" s="3">
        <v>15.977570093458</v>
      </c>
      <c r="E22" s="3">
        <v>30.261740129096601</v>
      </c>
      <c r="F22" s="8">
        <v>1590970.03</v>
      </c>
      <c r="G22" s="3">
        <v>11.5802453322004</v>
      </c>
      <c r="H22" s="3">
        <v>33.072694898675302</v>
      </c>
    </row>
    <row r="23" spans="1:8" x14ac:dyDescent="0.3">
      <c r="A23" s="1">
        <v>2019</v>
      </c>
      <c r="B23" s="1">
        <v>10</v>
      </c>
      <c r="C23" s="8">
        <v>16811</v>
      </c>
      <c r="D23" s="3">
        <v>16.4761310884778</v>
      </c>
      <c r="E23" s="3">
        <v>31.478201758063399</v>
      </c>
      <c r="F23" s="8">
        <v>1639199.01</v>
      </c>
      <c r="G23" s="3">
        <v>14.5418202836078</v>
      </c>
      <c r="H23" s="3">
        <v>34.348029756158702</v>
      </c>
    </row>
    <row r="24" spans="1:8" x14ac:dyDescent="0.3">
      <c r="A24" s="1">
        <v>2019</v>
      </c>
      <c r="B24" s="1">
        <v>11</v>
      </c>
      <c r="C24" s="8">
        <v>18014</v>
      </c>
      <c r="D24" s="3">
        <v>15.786090757166701</v>
      </c>
      <c r="E24" s="3">
        <v>32.563631272465599</v>
      </c>
      <c r="F24" s="8">
        <v>1701239.28</v>
      </c>
      <c r="G24" s="3">
        <v>12.856274411563</v>
      </c>
      <c r="H24" s="3">
        <v>35.496177332833597</v>
      </c>
    </row>
    <row r="25" spans="1:8" x14ac:dyDescent="0.3">
      <c r="A25" s="1">
        <v>2019</v>
      </c>
      <c r="B25" s="1">
        <v>12</v>
      </c>
      <c r="C25" s="8">
        <v>18580</v>
      </c>
      <c r="D25" s="3">
        <v>13.244346925093</v>
      </c>
      <c r="E25" s="3">
        <v>33.497057907263098</v>
      </c>
      <c r="F25" s="8">
        <v>1725934.43</v>
      </c>
      <c r="G25" s="3">
        <v>13.219546820826199</v>
      </c>
      <c r="H25" s="3">
        <v>36.495017209932598</v>
      </c>
    </row>
    <row r="26" spans="1:8" x14ac:dyDescent="0.3">
      <c r="A26" s="1">
        <v>2020</v>
      </c>
      <c r="B26" s="1">
        <v>1</v>
      </c>
      <c r="C26" s="8">
        <v>21237</v>
      </c>
      <c r="D26" s="3">
        <v>12.890708058686</v>
      </c>
      <c r="E26" s="3">
        <v>34.256345790435702</v>
      </c>
      <c r="F26" s="8">
        <v>1867077.27</v>
      </c>
      <c r="G26" s="3">
        <v>12.462479172563899</v>
      </c>
      <c r="H26" s="3">
        <v>37.320856753207799</v>
      </c>
    </row>
    <row r="27" spans="1:8" x14ac:dyDescent="0.3">
      <c r="A27" s="1">
        <v>2020</v>
      </c>
      <c r="B27" s="1">
        <v>2</v>
      </c>
      <c r="C27" s="8">
        <v>20710.68</v>
      </c>
      <c r="D27" s="3">
        <v>12.7725564933297</v>
      </c>
      <c r="E27" s="3">
        <v>34.817952611700697</v>
      </c>
      <c r="F27" s="8">
        <v>1810993.26</v>
      </c>
      <c r="G27" s="3">
        <v>13.2247450844163</v>
      </c>
      <c r="H27" s="3">
        <v>37.948386976300696</v>
      </c>
    </row>
    <row r="28" spans="1:8" x14ac:dyDescent="0.3">
      <c r="A28" s="1">
        <v>2020</v>
      </c>
      <c r="B28" s="1">
        <v>3</v>
      </c>
      <c r="C28" s="8">
        <v>20181</v>
      </c>
      <c r="D28" s="3">
        <v>18.010642652476498</v>
      </c>
      <c r="E28" s="3">
        <v>35.156852335932697</v>
      </c>
      <c r="F28" s="8">
        <v>1789266.14</v>
      </c>
      <c r="G28" s="3">
        <v>17.545293026686199</v>
      </c>
      <c r="H28" s="3">
        <v>38.350572616632199</v>
      </c>
    </row>
    <row r="29" spans="1:8" x14ac:dyDescent="0.3">
      <c r="A29" s="1">
        <v>2020</v>
      </c>
      <c r="B29" s="1">
        <v>4</v>
      </c>
      <c r="C29" s="8">
        <v>55776.28</v>
      </c>
      <c r="D29" s="3">
        <v>251.08126140869899</v>
      </c>
      <c r="E29" s="3">
        <v>35.246487997720301</v>
      </c>
      <c r="F29" s="8">
        <v>4938729.3099999996</v>
      </c>
      <c r="G29" s="3">
        <v>236.23041153923799</v>
      </c>
      <c r="H29" s="3">
        <v>38.498661492047397</v>
      </c>
    </row>
    <row r="30" spans="1:8" x14ac:dyDescent="0.3">
      <c r="A30" s="1">
        <v>2020</v>
      </c>
      <c r="B30" s="1">
        <v>5</v>
      </c>
      <c r="C30" s="8">
        <v>62661</v>
      </c>
      <c r="D30" s="3">
        <v>293.64869958537503</v>
      </c>
      <c r="E30" s="3">
        <v>35.059111922646402</v>
      </c>
      <c r="F30" s="8">
        <v>5526120</v>
      </c>
      <c r="G30" s="3">
        <v>279.14956239673802</v>
      </c>
      <c r="H30" s="3">
        <v>38.362456609308403</v>
      </c>
    </row>
    <row r="31" spans="1:8" x14ac:dyDescent="0.3">
      <c r="A31" s="1">
        <v>2020</v>
      </c>
      <c r="B31" s="1">
        <v>6</v>
      </c>
      <c r="C31" s="8">
        <v>39542</v>
      </c>
      <c r="D31" s="3">
        <v>166.32989829595201</v>
      </c>
      <c r="E31" s="3">
        <v>34.5819649622253</v>
      </c>
      <c r="F31" s="8">
        <v>4188778</v>
      </c>
      <c r="G31" s="3">
        <v>193.10844121127201</v>
      </c>
      <c r="H31" s="3">
        <v>37.925492346708701</v>
      </c>
    </row>
    <row r="32" spans="1:8" x14ac:dyDescent="0.3">
      <c r="A32" s="1">
        <v>2020</v>
      </c>
      <c r="B32" s="1">
        <v>7</v>
      </c>
      <c r="C32" s="8">
        <v>28889</v>
      </c>
      <c r="D32" s="3">
        <v>98.467985710359997</v>
      </c>
      <c r="E32" s="3">
        <v>33.820245578225403</v>
      </c>
      <c r="F32" s="8">
        <v>3237910</v>
      </c>
      <c r="G32" s="3">
        <v>106.600854914875</v>
      </c>
      <c r="H32" s="3">
        <v>37.188024409332499</v>
      </c>
    </row>
    <row r="33" spans="1:8" x14ac:dyDescent="0.3">
      <c r="A33" s="1">
        <v>2020</v>
      </c>
      <c r="B33" s="1">
        <v>8</v>
      </c>
      <c r="C33" s="8">
        <v>24553</v>
      </c>
      <c r="D33" s="3">
        <v>60.961059394257198</v>
      </c>
      <c r="E33" s="3">
        <v>32.788301394452397</v>
      </c>
      <c r="F33" s="8">
        <v>2876215.6</v>
      </c>
      <c r="G33" s="3">
        <v>73.150240719489105</v>
      </c>
      <c r="H33" s="3">
        <v>36.161085095935199</v>
      </c>
    </row>
    <row r="34" spans="1:8" x14ac:dyDescent="0.3">
      <c r="A34" s="1">
        <v>2020</v>
      </c>
      <c r="B34" s="1">
        <v>9</v>
      </c>
      <c r="C34" s="8">
        <v>22522.240000000002</v>
      </c>
      <c r="D34" s="3">
        <v>45.192367199587402</v>
      </c>
      <c r="E34" s="3">
        <v>31.504969461109901</v>
      </c>
      <c r="F34" s="8">
        <v>2605806.66</v>
      </c>
      <c r="G34" s="3">
        <v>63.787287683854103</v>
      </c>
      <c r="H34" s="3">
        <v>34.860527040723902</v>
      </c>
    </row>
    <row r="35" spans="1:8" x14ac:dyDescent="0.3">
      <c r="A35" s="1">
        <v>2020</v>
      </c>
      <c r="B35" s="1">
        <v>10</v>
      </c>
      <c r="C35" s="8">
        <v>21958.26</v>
      </c>
      <c r="D35" s="3">
        <v>30.618404616025199</v>
      </c>
      <c r="E35" s="3">
        <v>29.991043269929499</v>
      </c>
      <c r="F35" s="8">
        <v>2653117.7599999998</v>
      </c>
      <c r="G35" s="3">
        <v>61.8545243020858</v>
      </c>
      <c r="H35" s="3">
        <v>33.304771569268503</v>
      </c>
    </row>
    <row r="36" spans="1:8" x14ac:dyDescent="0.3">
      <c r="A36" s="1">
        <v>2020</v>
      </c>
      <c r="B36" s="1">
        <v>11</v>
      </c>
      <c r="C36" s="8">
        <v>23335.13</v>
      </c>
      <c r="D36" s="3">
        <v>29.538858665482401</v>
      </c>
      <c r="E36" s="3">
        <v>28.268266826374401</v>
      </c>
      <c r="F36" s="8">
        <v>2430641.52</v>
      </c>
      <c r="G36" s="3">
        <v>42.874758922801199</v>
      </c>
      <c r="H36" s="3">
        <v>31.514248809961199</v>
      </c>
    </row>
    <row r="37" spans="1:8" x14ac:dyDescent="0.3">
      <c r="A37" s="1">
        <v>2020</v>
      </c>
      <c r="B37" s="1">
        <v>12</v>
      </c>
      <c r="C37" s="8">
        <v>26125.46</v>
      </c>
      <c r="D37" s="3">
        <v>40.610656620021501</v>
      </c>
      <c r="E37" s="3">
        <v>26.358427702667999</v>
      </c>
      <c r="F37" s="8">
        <v>2472049.33</v>
      </c>
      <c r="G37" s="3">
        <v>43.229620258517002</v>
      </c>
      <c r="H37" s="3">
        <v>29.5113715129119</v>
      </c>
    </row>
    <row r="38" spans="1:8" x14ac:dyDescent="0.3">
      <c r="A38" s="1">
        <v>2021</v>
      </c>
      <c r="B38" s="1">
        <v>1</v>
      </c>
      <c r="C38" s="8">
        <v>28302.14</v>
      </c>
      <c r="D38" s="3">
        <v>33.268069878043001</v>
      </c>
      <c r="E38" s="3">
        <v>24.2834017065781</v>
      </c>
      <c r="F38" s="8">
        <v>2629476.2799999998</v>
      </c>
      <c r="G38" s="3">
        <v>40.833822051724702</v>
      </c>
      <c r="H38" s="3">
        <v>27.319341352543901</v>
      </c>
    </row>
    <row r="39" spans="1:8" x14ac:dyDescent="0.3">
      <c r="A39" s="1">
        <v>2021</v>
      </c>
      <c r="B39" s="1">
        <v>2</v>
      </c>
      <c r="C39" s="8">
        <v>28450.94</v>
      </c>
      <c r="D39" s="3">
        <v>37.373277941622398</v>
      </c>
      <c r="E39" s="3">
        <v>22.066054383991901</v>
      </c>
      <c r="F39" s="8">
        <v>2734970.72</v>
      </c>
      <c r="G39" s="3">
        <v>51.020480330224999</v>
      </c>
      <c r="H39" s="3">
        <v>24.962312659443398</v>
      </c>
    </row>
    <row r="40" spans="1:8" x14ac:dyDescent="0.3">
      <c r="A40" s="1">
        <v>2021</v>
      </c>
      <c r="B40" s="1">
        <v>3</v>
      </c>
      <c r="C40" s="8">
        <v>26896.19</v>
      </c>
      <c r="D40" s="3">
        <v>33.274812942867001</v>
      </c>
      <c r="E40" s="3">
        <v>19.729875216086</v>
      </c>
      <c r="F40" s="8">
        <v>2579301.9</v>
      </c>
      <c r="G40" s="3">
        <v>44.154178204031801</v>
      </c>
      <c r="H40" s="3">
        <v>22.4653782698005</v>
      </c>
    </row>
    <row r="41" spans="1:8" x14ac:dyDescent="0.3">
      <c r="A41" s="1">
        <v>2021</v>
      </c>
      <c r="B41" s="1">
        <v>4</v>
      </c>
      <c r="C41" s="8">
        <v>24619.8</v>
      </c>
      <c r="D41" s="3">
        <v>-55.859731054132702</v>
      </c>
      <c r="E41" s="3">
        <v>17.299416685673201</v>
      </c>
      <c r="F41" s="8">
        <v>2499808.7599999998</v>
      </c>
      <c r="G41" s="3">
        <v>-49.383564008289397</v>
      </c>
      <c r="H41" s="3">
        <v>19.8554406147828</v>
      </c>
    </row>
    <row r="42" spans="1:8" x14ac:dyDescent="0.3">
      <c r="A42" s="1">
        <v>2021</v>
      </c>
      <c r="B42" s="1">
        <v>5</v>
      </c>
      <c r="C42" s="8">
        <v>23246.47</v>
      </c>
      <c r="D42" s="3">
        <v>-62.901214471521399</v>
      </c>
      <c r="E42" s="3">
        <v>14.8001718962417</v>
      </c>
      <c r="F42" s="8">
        <v>2332809.87</v>
      </c>
      <c r="G42" s="3">
        <v>-57.785754381012303</v>
      </c>
      <c r="H42" s="3">
        <v>17.160908292219599</v>
      </c>
    </row>
    <row r="43" spans="1:8" x14ac:dyDescent="0.3">
      <c r="A43" s="1">
        <v>2021</v>
      </c>
      <c r="B43" s="1">
        <v>6</v>
      </c>
      <c r="C43" s="8">
        <v>21264.76</v>
      </c>
      <c r="D43" s="3">
        <v>-46.222345860098102</v>
      </c>
      <c r="E43" s="3">
        <v>12.2525534549086</v>
      </c>
      <c r="F43" s="8">
        <v>2064909.78</v>
      </c>
      <c r="G43" s="3">
        <v>-50.703766587773302</v>
      </c>
      <c r="H43" s="3">
        <v>14.405381635730601</v>
      </c>
    </row>
    <row r="44" spans="1:8" x14ac:dyDescent="0.3">
      <c r="A44" s="1">
        <v>2021</v>
      </c>
      <c r="B44" s="1">
        <v>7</v>
      </c>
      <c r="C44" s="8">
        <v>19211.419999999998</v>
      </c>
      <c r="D44" s="3">
        <v>-33.499186541590198</v>
      </c>
      <c r="E44" s="3">
        <v>9.6715780391826804</v>
      </c>
      <c r="F44" s="8">
        <v>2027283.11</v>
      </c>
      <c r="G44" s="3">
        <v>-37.389145776133397</v>
      </c>
      <c r="H44" s="3">
        <v>11.607256349582901</v>
      </c>
    </row>
    <row r="45" spans="1:8" x14ac:dyDescent="0.3">
      <c r="A45" s="1">
        <v>2021</v>
      </c>
      <c r="B45" s="1">
        <v>8</v>
      </c>
      <c r="C45" s="8">
        <v>18818.009999999998</v>
      </c>
      <c r="D45" s="3">
        <v>-23.357593776727899</v>
      </c>
      <c r="E45" s="3">
        <v>7.0682015696753604</v>
      </c>
      <c r="F45" s="8">
        <v>2021980.47</v>
      </c>
      <c r="G45" s="3">
        <v>-29.699968597625301</v>
      </c>
      <c r="H45" s="3">
        <v>8.78040666941728</v>
      </c>
    </row>
    <row r="46" spans="1:8" x14ac:dyDescent="0.3">
      <c r="A46" s="1">
        <v>2021</v>
      </c>
      <c r="B46" s="1">
        <v>9</v>
      </c>
      <c r="C46" s="8">
        <v>17937.27</v>
      </c>
      <c r="D46" s="3">
        <v>-20.357522164757999</v>
      </c>
      <c r="E46" s="3">
        <v>4.4503819972357199</v>
      </c>
      <c r="F46" s="8">
        <v>1920619.29</v>
      </c>
      <c r="G46" s="3">
        <v>-26.294635765494601</v>
      </c>
      <c r="H46" s="3">
        <v>5.9353043029489001</v>
      </c>
    </row>
    <row r="47" spans="1:8" x14ac:dyDescent="0.3">
      <c r="A47" s="1">
        <v>2021</v>
      </c>
      <c r="B47" s="1">
        <v>10</v>
      </c>
      <c r="C47" s="8">
        <v>18362.11</v>
      </c>
      <c r="D47" s="3">
        <v>-16.377208394471999</v>
      </c>
      <c r="E47" s="3">
        <v>1.82396437025819</v>
      </c>
      <c r="F47" s="8">
        <v>1864465.56</v>
      </c>
      <c r="G47" s="3">
        <v>-29.7254879481867</v>
      </c>
      <c r="H47" s="3">
        <v>3.0797487096105298</v>
      </c>
    </row>
    <row r="48" spans="1:8" x14ac:dyDescent="0.3">
      <c r="A48" s="1">
        <v>2021</v>
      </c>
      <c r="B48" s="1">
        <v>11</v>
      </c>
      <c r="C48" s="8">
        <v>18977.3</v>
      </c>
      <c r="D48" s="3">
        <v>-18.674976312538227</v>
      </c>
      <c r="E48" s="3">
        <v>-4.5933802690368051</v>
      </c>
      <c r="F48" s="8">
        <v>1849947.02</v>
      </c>
      <c r="G48" s="3">
        <v>-23.890585889440395</v>
      </c>
      <c r="H48" s="3">
        <v>-4.0605495795719699</v>
      </c>
    </row>
    <row r="49" spans="1:8" x14ac:dyDescent="0.3">
      <c r="A49" s="1">
        <v>2021</v>
      </c>
      <c r="B49" s="1">
        <v>12</v>
      </c>
      <c r="C49" s="8">
        <v>19141.86</v>
      </c>
      <c r="D49" s="3">
        <v>-26.731012583127722</v>
      </c>
      <c r="E49" s="3">
        <v>-7.5112664714927115</v>
      </c>
      <c r="F49" s="8">
        <v>1834015.6899999995</v>
      </c>
      <c r="G49" s="3">
        <v>-25.809907280450616</v>
      </c>
      <c r="H49" s="3">
        <v>-7.2456992932480313</v>
      </c>
    </row>
    <row r="50" spans="1:8" x14ac:dyDescent="0.3">
      <c r="A50" s="1">
        <v>2022</v>
      </c>
      <c r="B50" s="1">
        <v>1</v>
      </c>
      <c r="C50" s="8">
        <v>20795.750000000004</v>
      </c>
      <c r="D50" s="3">
        <v>-26.522340713458405</v>
      </c>
      <c r="E50" s="3">
        <v>-10.432297638504982</v>
      </c>
      <c r="F50" s="8">
        <v>1906578.01</v>
      </c>
      <c r="G50" s="3">
        <v>-27.492100822449707</v>
      </c>
      <c r="H50" s="3">
        <v>-10.434473494107849</v>
      </c>
    </row>
    <row r="51" spans="1:8" x14ac:dyDescent="0.3">
      <c r="A51" s="1">
        <v>2022</v>
      </c>
      <c r="B51" s="1">
        <v>2</v>
      </c>
      <c r="C51" s="8">
        <v>20498.03</v>
      </c>
      <c r="D51" s="3">
        <v>-27.953065874097661</v>
      </c>
      <c r="E51" s="3">
        <v>-13.354342605744222</v>
      </c>
      <c r="F51" s="8">
        <v>1881879.7000000002</v>
      </c>
      <c r="G51" s="3">
        <v>-31.191961718698035</v>
      </c>
      <c r="H51" s="3">
        <v>-13.624467659832865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G57" sqref="G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 x14ac:dyDescent="0.3">
      <c r="A2" s="1">
        <v>2018</v>
      </c>
      <c r="B2" s="1">
        <v>1</v>
      </c>
      <c r="C2" s="8">
        <v>117.399</v>
      </c>
      <c r="D2" s="3">
        <v>15.7</v>
      </c>
      <c r="E2" s="3">
        <v>4.6966626254993002</v>
      </c>
      <c r="F2" s="8">
        <v>105.313</v>
      </c>
      <c r="G2" s="3">
        <v>3.3</v>
      </c>
      <c r="H2" s="3">
        <v>1.7726162680076301</v>
      </c>
    </row>
    <row r="3" spans="1:8" x14ac:dyDescent="0.3">
      <c r="A3" s="1">
        <v>2018</v>
      </c>
      <c r="B3" s="1">
        <v>2</v>
      </c>
      <c r="C3" s="8">
        <v>116.422</v>
      </c>
      <c r="D3" s="3">
        <v>13.1</v>
      </c>
      <c r="E3" s="3">
        <v>4.5560083230797002</v>
      </c>
      <c r="F3" s="8">
        <v>104.06</v>
      </c>
      <c r="G3" s="3">
        <v>2.8</v>
      </c>
      <c r="H3" s="3">
        <v>1.6272368824797101</v>
      </c>
    </row>
    <row r="4" spans="1:8" x14ac:dyDescent="0.3">
      <c r="A4" s="1">
        <v>2018</v>
      </c>
      <c r="B4" s="1">
        <v>3</v>
      </c>
      <c r="C4" s="8">
        <v>123.3</v>
      </c>
      <c r="D4" s="3">
        <v>1.2</v>
      </c>
      <c r="E4" s="3">
        <v>4.3830828715881003</v>
      </c>
      <c r="F4" s="8">
        <v>110.46599999999999</v>
      </c>
      <c r="G4" s="3">
        <v>-3.7</v>
      </c>
      <c r="H4" s="3">
        <v>1.4709667546543701</v>
      </c>
    </row>
    <row r="5" spans="1:8" x14ac:dyDescent="0.3">
      <c r="A5" s="1">
        <v>2018</v>
      </c>
      <c r="B5" s="1">
        <v>4</v>
      </c>
      <c r="C5" s="8">
        <v>116.188</v>
      </c>
      <c r="D5" s="3">
        <v>11.8</v>
      </c>
      <c r="E5" s="3">
        <v>4.17900286987346</v>
      </c>
      <c r="F5" s="8">
        <v>105.31699999999999</v>
      </c>
      <c r="G5" s="3">
        <v>11.1</v>
      </c>
      <c r="H5" s="3">
        <v>1.30391633667048</v>
      </c>
    </row>
    <row r="6" spans="1:8" x14ac:dyDescent="0.3">
      <c r="A6" s="1">
        <v>2018</v>
      </c>
      <c r="B6" s="1">
        <v>5</v>
      </c>
      <c r="C6" s="8">
        <v>119.526</v>
      </c>
      <c r="D6" s="3">
        <v>7.9</v>
      </c>
      <c r="E6" s="3">
        <v>3.9446638693631102</v>
      </c>
      <c r="F6" s="8">
        <v>112.755</v>
      </c>
      <c r="G6" s="3">
        <v>1.2</v>
      </c>
      <c r="H6" s="3">
        <v>1.1258369857533701</v>
      </c>
    </row>
    <row r="7" spans="1:8" x14ac:dyDescent="0.3">
      <c r="A7" s="1">
        <v>2018</v>
      </c>
      <c r="B7" s="1">
        <v>6</v>
      </c>
      <c r="C7" s="8">
        <v>117.364</v>
      </c>
      <c r="D7" s="3">
        <v>5.5</v>
      </c>
      <c r="E7" s="3">
        <v>3.6814906573961999</v>
      </c>
      <c r="F7" s="8">
        <v>108.622</v>
      </c>
      <c r="G7" s="3">
        <v>-2.2000000000000002</v>
      </c>
      <c r="H7" s="3">
        <v>0.93716034271612303</v>
      </c>
    </row>
    <row r="8" spans="1:8" x14ac:dyDescent="0.3">
      <c r="A8" s="1">
        <v>2018</v>
      </c>
      <c r="B8" s="1">
        <v>7</v>
      </c>
      <c r="C8" s="8">
        <v>113.51600000000001</v>
      </c>
      <c r="D8" s="3">
        <v>11.2</v>
      </c>
      <c r="E8" s="3">
        <v>3.39118269743205</v>
      </c>
      <c r="F8" s="8">
        <v>110.83499999999999</v>
      </c>
      <c r="G8" s="3">
        <v>3.6</v>
      </c>
      <c r="H8" s="3">
        <v>0.73832319858112305</v>
      </c>
    </row>
    <row r="9" spans="1:8" x14ac:dyDescent="0.3">
      <c r="A9" s="1">
        <v>2018</v>
      </c>
      <c r="B9" s="1">
        <v>8</v>
      </c>
      <c r="C9" s="8">
        <v>103.02200000000001</v>
      </c>
      <c r="D9" s="3">
        <v>4.0999999999999996</v>
      </c>
      <c r="E9" s="3">
        <v>3.0755657383010102</v>
      </c>
      <c r="F9" s="8">
        <v>86.762</v>
      </c>
      <c r="G9" s="3">
        <v>1</v>
      </c>
      <c r="H9" s="3">
        <v>0.52954448601363402</v>
      </c>
    </row>
    <row r="10" spans="1:8" x14ac:dyDescent="0.3">
      <c r="A10" s="1">
        <v>2018</v>
      </c>
      <c r="B10" s="1">
        <v>9</v>
      </c>
      <c r="C10" s="8">
        <v>114.91200000000001</v>
      </c>
      <c r="D10" s="3">
        <v>3.6</v>
      </c>
      <c r="E10" s="3">
        <v>2.7370078078127702</v>
      </c>
      <c r="F10" s="8">
        <v>103.342</v>
      </c>
      <c r="G10" s="3">
        <v>-2.9</v>
      </c>
      <c r="H10" s="3">
        <v>0.31124186523456798</v>
      </c>
    </row>
    <row r="11" spans="1:8" x14ac:dyDescent="0.3">
      <c r="A11" s="1">
        <v>2018</v>
      </c>
      <c r="B11" s="1">
        <v>10</v>
      </c>
      <c r="C11" s="8">
        <v>122.11</v>
      </c>
      <c r="D11" s="3">
        <v>8.1999999999999993</v>
      </c>
      <c r="E11" s="3">
        <v>2.37794807504517</v>
      </c>
      <c r="F11" s="8">
        <v>113.554</v>
      </c>
      <c r="G11" s="3">
        <v>3.7</v>
      </c>
      <c r="H11" s="3">
        <v>8.3865666986645895E-2</v>
      </c>
    </row>
    <row r="12" spans="1:8" x14ac:dyDescent="0.3">
      <c r="A12" s="1">
        <v>2018</v>
      </c>
      <c r="B12" s="1">
        <v>11</v>
      </c>
      <c r="C12" s="8">
        <v>113.795</v>
      </c>
      <c r="D12" s="3">
        <v>-2</v>
      </c>
      <c r="E12" s="3">
        <v>2.0008856390894398</v>
      </c>
      <c r="F12" s="8">
        <v>108.95699999999999</v>
      </c>
      <c r="G12" s="3">
        <v>-3.3</v>
      </c>
      <c r="H12" s="3">
        <v>-0.15235678089472199</v>
      </c>
    </row>
    <row r="13" spans="1:8" x14ac:dyDescent="0.3">
      <c r="A13" s="1">
        <v>2018</v>
      </c>
      <c r="B13" s="1">
        <v>12</v>
      </c>
      <c r="C13" s="8">
        <v>106.81399999999999</v>
      </c>
      <c r="D13" s="3">
        <v>7.9</v>
      </c>
      <c r="E13" s="3">
        <v>1.6087239081982401</v>
      </c>
      <c r="F13" s="8">
        <v>92.974999999999994</v>
      </c>
      <c r="G13" s="3">
        <v>-4.2</v>
      </c>
      <c r="H13" s="3">
        <v>-0.39694703013433202</v>
      </c>
    </row>
    <row r="14" spans="1:8" x14ac:dyDescent="0.3">
      <c r="A14" s="1">
        <v>2019</v>
      </c>
      <c r="B14" s="1">
        <v>1</v>
      </c>
      <c r="C14" s="8">
        <v>117.23699999999999</v>
      </c>
      <c r="D14" s="3">
        <v>-0.1</v>
      </c>
      <c r="E14" s="3">
        <v>1.20408845134373</v>
      </c>
      <c r="F14" s="8">
        <v>107.589</v>
      </c>
      <c r="G14" s="3">
        <v>2.2000000000000002</v>
      </c>
      <c r="H14" s="3">
        <v>-0.64964521879164105</v>
      </c>
    </row>
    <row r="15" spans="1:8" x14ac:dyDescent="0.3">
      <c r="A15" s="1">
        <v>2019</v>
      </c>
      <c r="B15" s="1">
        <v>2</v>
      </c>
      <c r="C15" s="8">
        <v>115.667</v>
      </c>
      <c r="D15" s="3">
        <v>-0.6</v>
      </c>
      <c r="E15" s="3">
        <v>0.79004173167112701</v>
      </c>
      <c r="F15" s="8">
        <v>104.14100000000001</v>
      </c>
      <c r="G15" s="3">
        <v>0.1</v>
      </c>
      <c r="H15" s="3">
        <v>-0.91045558582678998</v>
      </c>
    </row>
    <row r="16" spans="1:8" x14ac:dyDescent="0.3">
      <c r="A16" s="1">
        <v>2019</v>
      </c>
      <c r="B16" s="1">
        <v>3</v>
      </c>
      <c r="C16" s="8">
        <v>121.816</v>
      </c>
      <c r="D16" s="3">
        <v>-1.2</v>
      </c>
      <c r="E16" s="3">
        <v>0.36955565062763801</v>
      </c>
      <c r="F16" s="8">
        <v>110.276</v>
      </c>
      <c r="G16" s="3">
        <v>-0.2</v>
      </c>
      <c r="H16" s="3">
        <v>-1.17918447817084</v>
      </c>
    </row>
    <row r="17" spans="1:8" x14ac:dyDescent="0.3">
      <c r="A17" s="1">
        <v>2019</v>
      </c>
      <c r="B17" s="1">
        <v>4</v>
      </c>
      <c r="C17" s="8">
        <v>115.917</v>
      </c>
      <c r="D17" s="3">
        <v>-0.2</v>
      </c>
      <c r="E17" s="3">
        <v>-5.4494421015345199E-2</v>
      </c>
      <c r="F17" s="8">
        <v>103.20099999999999</v>
      </c>
      <c r="G17" s="3">
        <v>-2</v>
      </c>
      <c r="H17" s="3">
        <v>-1.45556807222805</v>
      </c>
    </row>
    <row r="18" spans="1:8" x14ac:dyDescent="0.3">
      <c r="A18" s="1">
        <v>2019</v>
      </c>
      <c r="B18" s="1">
        <v>5</v>
      </c>
      <c r="C18" s="8">
        <v>120.76</v>
      </c>
      <c r="D18" s="3">
        <v>1</v>
      </c>
      <c r="E18" s="3">
        <v>-0.47934210940661398</v>
      </c>
      <c r="F18" s="8">
        <v>114.57</v>
      </c>
      <c r="G18" s="3">
        <v>1.6</v>
      </c>
      <c r="H18" s="3">
        <v>-1.73927454548059</v>
      </c>
    </row>
    <row r="19" spans="1:8" x14ac:dyDescent="0.3">
      <c r="A19" s="1">
        <v>2019</v>
      </c>
      <c r="B19" s="1">
        <v>6</v>
      </c>
      <c r="C19" s="8">
        <v>114.836</v>
      </c>
      <c r="D19" s="3">
        <v>-2.2000000000000002</v>
      </c>
      <c r="E19" s="3">
        <v>-0.90223114524905501</v>
      </c>
      <c r="F19" s="8">
        <v>106.514</v>
      </c>
      <c r="G19" s="3">
        <v>-1.9</v>
      </c>
      <c r="H19" s="3">
        <v>-2.0300098831833999</v>
      </c>
    </row>
    <row r="20" spans="1:8" x14ac:dyDescent="0.3">
      <c r="A20" s="1">
        <v>2019</v>
      </c>
      <c r="B20" s="1">
        <v>7</v>
      </c>
      <c r="C20" s="8">
        <v>112.47199999999999</v>
      </c>
      <c r="D20" s="3">
        <v>-0.9</v>
      </c>
      <c r="E20" s="3">
        <v>-1.32030252715462</v>
      </c>
      <c r="F20" s="8">
        <v>114.69799999999999</v>
      </c>
      <c r="G20" s="3">
        <v>3.5</v>
      </c>
      <c r="H20" s="3">
        <v>-2.32724817652575</v>
      </c>
    </row>
    <row r="21" spans="1:8" x14ac:dyDescent="0.3">
      <c r="A21" s="1">
        <v>2019</v>
      </c>
      <c r="B21" s="1">
        <v>8</v>
      </c>
      <c r="C21" s="8">
        <v>93.984999999999999</v>
      </c>
      <c r="D21" s="3">
        <v>-8.8000000000000007</v>
      </c>
      <c r="E21" s="3">
        <v>-1.73078737657241</v>
      </c>
      <c r="F21" s="8">
        <v>85.929000000000002</v>
      </c>
      <c r="G21" s="3">
        <v>-1</v>
      </c>
      <c r="H21" s="3">
        <v>-2.63045448823281</v>
      </c>
    </row>
    <row r="22" spans="1:8" x14ac:dyDescent="0.3">
      <c r="A22" s="1">
        <v>2019</v>
      </c>
      <c r="B22" s="1">
        <v>9</v>
      </c>
      <c r="C22" s="8">
        <v>111.84399999999999</v>
      </c>
      <c r="D22" s="3">
        <v>-2.7</v>
      </c>
      <c r="E22" s="3">
        <v>-2.130887627276</v>
      </c>
      <c r="F22" s="8">
        <v>106.408</v>
      </c>
      <c r="G22" s="3">
        <v>3</v>
      </c>
      <c r="H22" s="3">
        <v>-2.9386892110174698</v>
      </c>
    </row>
    <row r="23" spans="1:8" x14ac:dyDescent="0.3">
      <c r="A23" s="1">
        <v>2019</v>
      </c>
      <c r="B23" s="1">
        <v>10</v>
      </c>
      <c r="C23" s="8">
        <v>121.601</v>
      </c>
      <c r="D23" s="3">
        <v>-0.4</v>
      </c>
      <c r="E23" s="3">
        <v>-2.5182961305823</v>
      </c>
      <c r="F23" s="8">
        <v>114.613</v>
      </c>
      <c r="G23" s="3">
        <v>0.9</v>
      </c>
      <c r="H23" s="3">
        <v>-3.2508995115865198</v>
      </c>
    </row>
    <row r="24" spans="1:8" x14ac:dyDescent="0.3">
      <c r="A24" s="1">
        <v>2019</v>
      </c>
      <c r="B24" s="1">
        <v>11</v>
      </c>
      <c r="C24" s="8">
        <v>113.40900000000001</v>
      </c>
      <c r="D24" s="3">
        <v>-0.3</v>
      </c>
      <c r="E24" s="3">
        <v>-2.8907452595007301</v>
      </c>
      <c r="F24" s="8">
        <v>108.345</v>
      </c>
      <c r="G24" s="3">
        <v>-0.6</v>
      </c>
      <c r="H24" s="3">
        <v>-3.5656201476737599</v>
      </c>
    </row>
    <row r="25" spans="1:8" x14ac:dyDescent="0.3">
      <c r="A25" s="1">
        <v>2019</v>
      </c>
      <c r="B25" s="1">
        <v>12</v>
      </c>
      <c r="C25" s="8">
        <v>93.247</v>
      </c>
      <c r="D25" s="3">
        <v>-12.7</v>
      </c>
      <c r="E25" s="3">
        <v>-3.24582028314278</v>
      </c>
      <c r="F25" s="8">
        <v>95.063000000000002</v>
      </c>
      <c r="G25" s="3">
        <v>2.2000000000000002</v>
      </c>
      <c r="H25" s="3">
        <v>-3.8810976201024299</v>
      </c>
    </row>
    <row r="26" spans="1:8" x14ac:dyDescent="0.3">
      <c r="A26" s="1">
        <v>2020</v>
      </c>
      <c r="B26" s="1">
        <v>1</v>
      </c>
      <c r="C26" s="8">
        <v>111.078</v>
      </c>
      <c r="D26" s="3">
        <v>-5.3</v>
      </c>
      <c r="E26" s="3">
        <v>-3.5809265577546898</v>
      </c>
      <c r="F26" s="8">
        <v>102.997</v>
      </c>
      <c r="G26" s="3">
        <v>-4.3</v>
      </c>
      <c r="H26" s="3">
        <v>-4.1953724838522204</v>
      </c>
    </row>
    <row r="27" spans="1:8" x14ac:dyDescent="0.3">
      <c r="A27" s="1">
        <v>2020</v>
      </c>
      <c r="B27" s="1">
        <v>2</v>
      </c>
      <c r="C27" s="8">
        <v>104.83199999999999</v>
      </c>
      <c r="D27" s="3">
        <v>-9.4</v>
      </c>
      <c r="E27" s="3">
        <v>-3.8941259798407999</v>
      </c>
      <c r="F27" s="8">
        <v>103.758</v>
      </c>
      <c r="G27" s="3">
        <v>-0.4</v>
      </c>
      <c r="H27" s="3">
        <v>-4.5060629954569702</v>
      </c>
    </row>
    <row r="28" spans="1:8" x14ac:dyDescent="0.3">
      <c r="A28" s="1">
        <v>2020</v>
      </c>
      <c r="B28" s="1">
        <v>3</v>
      </c>
      <c r="C28" s="8">
        <v>102.211</v>
      </c>
      <c r="D28" s="3">
        <v>-16.100000000000001</v>
      </c>
      <c r="E28" s="3">
        <v>-4.1835998260056204</v>
      </c>
      <c r="F28" s="8">
        <v>96.975999999999999</v>
      </c>
      <c r="G28" s="3">
        <v>-12.1</v>
      </c>
      <c r="H28" s="3">
        <v>-4.8107946772502297</v>
      </c>
    </row>
    <row r="29" spans="1:8" x14ac:dyDescent="0.3">
      <c r="A29" s="1">
        <v>2020</v>
      </c>
      <c r="B29" s="1">
        <v>4</v>
      </c>
      <c r="C29" s="8">
        <v>74.114999999999995</v>
      </c>
      <c r="D29" s="3">
        <v>-36.1</v>
      </c>
      <c r="E29" s="3">
        <v>-4.4479117252161799</v>
      </c>
      <c r="F29" s="8">
        <v>67.986999999999995</v>
      </c>
      <c r="G29" s="3">
        <v>-34.1</v>
      </c>
      <c r="H29" s="3">
        <v>-5.1069079083020101</v>
      </c>
    </row>
    <row r="30" spans="1:8" x14ac:dyDescent="0.3">
      <c r="A30" s="1">
        <v>2020</v>
      </c>
      <c r="B30" s="1">
        <v>5</v>
      </c>
      <c r="C30" s="8">
        <v>88.281999999999996</v>
      </c>
      <c r="D30" s="3">
        <v>-26.9</v>
      </c>
      <c r="E30" s="3">
        <v>-4.6864528342293497</v>
      </c>
      <c r="F30" s="8">
        <v>82.447999999999993</v>
      </c>
      <c r="G30" s="3">
        <v>-28</v>
      </c>
      <c r="H30" s="3">
        <v>-5.3922492624963798</v>
      </c>
    </row>
    <row r="31" spans="1:8" x14ac:dyDescent="0.3">
      <c r="A31" s="1">
        <v>2020</v>
      </c>
      <c r="B31" s="1">
        <v>6</v>
      </c>
      <c r="C31" s="8">
        <v>104.727</v>
      </c>
      <c r="D31" s="3">
        <v>-8.8000000000000007</v>
      </c>
      <c r="E31" s="3">
        <v>-4.9008123714877598</v>
      </c>
      <c r="F31" s="8">
        <v>95.798000000000002</v>
      </c>
      <c r="G31" s="3">
        <v>-10.1</v>
      </c>
      <c r="H31" s="3">
        <v>-5.6666787228904401</v>
      </c>
    </row>
    <row r="32" spans="1:8" x14ac:dyDescent="0.3">
      <c r="A32" s="1">
        <v>2020</v>
      </c>
      <c r="B32" s="1">
        <v>7</v>
      </c>
      <c r="C32" s="8">
        <v>104.85899999999999</v>
      </c>
      <c r="D32" s="3">
        <v>-6.8</v>
      </c>
      <c r="E32" s="3">
        <v>-5.09412216287609</v>
      </c>
      <c r="F32" s="8">
        <v>107.492</v>
      </c>
      <c r="G32" s="3">
        <v>-6.3</v>
      </c>
      <c r="H32" s="3">
        <v>-5.9316262552314098</v>
      </c>
    </row>
    <row r="33" spans="1:8" x14ac:dyDescent="0.3">
      <c r="A33" s="1">
        <v>2020</v>
      </c>
      <c r="B33" s="1">
        <v>8</v>
      </c>
      <c r="C33" s="8">
        <v>90.29</v>
      </c>
      <c r="D33" s="3">
        <v>-3.9</v>
      </c>
      <c r="E33" s="3">
        <v>-5.2697848111976997</v>
      </c>
      <c r="F33" s="8">
        <v>80.885999999999996</v>
      </c>
      <c r="G33" s="3">
        <v>-5.9</v>
      </c>
      <c r="H33" s="3">
        <v>-6.1888296947996402</v>
      </c>
    </row>
    <row r="34" spans="1:8" x14ac:dyDescent="0.3">
      <c r="A34" s="1">
        <v>2020</v>
      </c>
      <c r="B34" s="1">
        <v>9</v>
      </c>
      <c r="C34" s="8">
        <v>114.619</v>
      </c>
      <c r="D34" s="3">
        <v>2.5</v>
      </c>
      <c r="E34" s="3">
        <v>-5.4313213829946001</v>
      </c>
      <c r="F34" s="8">
        <v>105.82</v>
      </c>
      <c r="G34" s="3">
        <v>-0.6</v>
      </c>
      <c r="H34" s="3">
        <v>-6.4400524583855203</v>
      </c>
    </row>
    <row r="35" spans="1:8" x14ac:dyDescent="0.3">
      <c r="A35" s="1">
        <v>2020</v>
      </c>
      <c r="B35" s="1">
        <v>10</v>
      </c>
      <c r="C35" s="8">
        <v>114.83799999999999</v>
      </c>
      <c r="D35" s="3">
        <v>-5.6</v>
      </c>
      <c r="E35" s="3">
        <v>-5.5821578208636096</v>
      </c>
      <c r="F35" s="8">
        <v>107.524</v>
      </c>
      <c r="G35" s="3">
        <v>-6.2</v>
      </c>
      <c r="H35" s="3">
        <v>-6.6870379051617599</v>
      </c>
    </row>
    <row r="36" spans="1:8" x14ac:dyDescent="0.3">
      <c r="A36" s="1">
        <v>2020</v>
      </c>
      <c r="B36" s="1">
        <v>11</v>
      </c>
      <c r="C36" s="8">
        <v>115.039</v>
      </c>
      <c r="D36" s="3">
        <v>1.4</v>
      </c>
      <c r="E36" s="3">
        <v>-5.72516928119438</v>
      </c>
      <c r="F36" s="8">
        <v>105.99299999999999</v>
      </c>
      <c r="G36" s="3">
        <v>-2.2000000000000002</v>
      </c>
      <c r="H36" s="3">
        <v>-6.9311238351025697</v>
      </c>
    </row>
    <row r="37" spans="1:8" x14ac:dyDescent="0.3">
      <c r="A37" s="1">
        <v>2020</v>
      </c>
      <c r="B37" s="1">
        <v>12</v>
      </c>
      <c r="C37" s="8">
        <v>102.187</v>
      </c>
      <c r="D37" s="3">
        <v>9.6</v>
      </c>
      <c r="E37" s="3">
        <v>-5.8632321594167802</v>
      </c>
      <c r="F37" s="8">
        <v>97.14</v>
      </c>
      <c r="G37" s="3">
        <v>2.2000000000000002</v>
      </c>
      <c r="H37" s="3">
        <v>-7.1736142261053999</v>
      </c>
    </row>
    <row r="38" spans="1:8" x14ac:dyDescent="0.3">
      <c r="A38" s="1">
        <v>2021</v>
      </c>
      <c r="B38" s="1">
        <v>1</v>
      </c>
      <c r="C38" s="8">
        <v>105.116</v>
      </c>
      <c r="D38" s="3">
        <v>-5.4</v>
      </c>
      <c r="E38" s="3">
        <v>4.5140315373798101</v>
      </c>
      <c r="F38" s="8">
        <v>95.706000000000003</v>
      </c>
      <c r="G38" s="3">
        <v>-7.1</v>
      </c>
      <c r="H38" s="3">
        <v>2.2294046305711501</v>
      </c>
    </row>
    <row r="39" spans="1:8" x14ac:dyDescent="0.3">
      <c r="A39" s="1">
        <v>2021</v>
      </c>
      <c r="B39" s="1">
        <v>2</v>
      </c>
      <c r="C39" s="8">
        <v>118.97</v>
      </c>
      <c r="D39" s="3">
        <v>13.5</v>
      </c>
      <c r="E39" s="3">
        <v>5.1762767865611004</v>
      </c>
      <c r="F39" s="8">
        <v>100.051</v>
      </c>
      <c r="G39" s="3">
        <v>-3.6</v>
      </c>
      <c r="H39" s="3">
        <v>2.72475713815385</v>
      </c>
    </row>
    <row r="40" spans="1:8" x14ac:dyDescent="0.3">
      <c r="A40" s="1">
        <v>2021</v>
      </c>
      <c r="B40" s="1">
        <v>3</v>
      </c>
      <c r="C40" s="8">
        <v>130.26599999999999</v>
      </c>
      <c r="D40" s="3">
        <v>27.4</v>
      </c>
      <c r="E40" s="3">
        <v>5.8477835178832498</v>
      </c>
      <c r="F40" s="8">
        <v>111.876</v>
      </c>
      <c r="G40" s="3">
        <v>15.4</v>
      </c>
      <c r="H40" s="3">
        <v>3.2294053111042</v>
      </c>
    </row>
    <row r="41" spans="1:8" x14ac:dyDescent="0.3">
      <c r="A41" s="1">
        <v>2021</v>
      </c>
      <c r="B41" s="1">
        <v>4</v>
      </c>
      <c r="C41" s="8">
        <v>108.973</v>
      </c>
      <c r="D41" s="3">
        <v>47</v>
      </c>
      <c r="E41" s="3">
        <v>6.5227641795573801</v>
      </c>
      <c r="F41" s="8">
        <v>102.175</v>
      </c>
      <c r="G41" s="3">
        <v>50.3</v>
      </c>
      <c r="H41" s="3">
        <v>3.73797734381791</v>
      </c>
    </row>
    <row r="42" spans="1:8" x14ac:dyDescent="0.3">
      <c r="A42" s="1">
        <v>2021</v>
      </c>
      <c r="B42" s="1">
        <v>5</v>
      </c>
      <c r="C42" s="8">
        <v>119.52800000000001</v>
      </c>
      <c r="D42" s="3">
        <v>35.4</v>
      </c>
      <c r="E42" s="3">
        <v>7.19692790149477</v>
      </c>
      <c r="F42" s="8">
        <v>105.47</v>
      </c>
      <c r="G42" s="3">
        <v>27.9</v>
      </c>
      <c r="H42" s="3">
        <v>4.24594661087745</v>
      </c>
    </row>
    <row r="43" spans="1:8" x14ac:dyDescent="0.3">
      <c r="A43" s="1">
        <v>2021</v>
      </c>
      <c r="B43" s="1">
        <v>6</v>
      </c>
      <c r="C43" s="8">
        <v>117.009</v>
      </c>
      <c r="D43" s="3">
        <v>11.7</v>
      </c>
      <c r="E43" s="3">
        <v>7.86879473276087</v>
      </c>
      <c r="F43" s="8">
        <v>106.431</v>
      </c>
      <c r="G43" s="3">
        <v>11.1</v>
      </c>
      <c r="H43" s="3">
        <v>4.7520199606608502</v>
      </c>
    </row>
    <row r="44" spans="1:8" x14ac:dyDescent="0.3">
      <c r="A44" s="1">
        <v>2021</v>
      </c>
      <c r="B44" s="1">
        <v>7</v>
      </c>
      <c r="C44" s="8">
        <v>111.661</v>
      </c>
      <c r="D44" s="3">
        <v>6.5</v>
      </c>
      <c r="E44" s="3">
        <v>8.5388432690946701</v>
      </c>
      <c r="F44" s="8">
        <v>107.964</v>
      </c>
      <c r="G44" s="3">
        <v>0.4</v>
      </c>
      <c r="H44" s="3">
        <v>5.25654688414261</v>
      </c>
    </row>
    <row r="45" spans="1:8" x14ac:dyDescent="0.3">
      <c r="A45" s="1">
        <v>2021</v>
      </c>
      <c r="B45" s="1">
        <v>8</v>
      </c>
      <c r="C45" s="8">
        <v>96.906000000000006</v>
      </c>
      <c r="D45" s="3">
        <v>7.3</v>
      </c>
      <c r="E45" s="3">
        <v>9.2078181621564692</v>
      </c>
      <c r="F45" s="8">
        <v>83.811000000000007</v>
      </c>
      <c r="G45" s="3">
        <v>3.6</v>
      </c>
      <c r="H45" s="3">
        <v>5.7603177042444003</v>
      </c>
    </row>
    <row r="46" spans="1:8" x14ac:dyDescent="0.3">
      <c r="A46" s="1">
        <v>2021</v>
      </c>
      <c r="B46" s="1">
        <v>9</v>
      </c>
      <c r="C46" s="8">
        <v>118.435</v>
      </c>
      <c r="D46" s="3">
        <v>3.3</v>
      </c>
      <c r="E46" s="3">
        <v>53.647715943084101</v>
      </c>
      <c r="F46" s="8">
        <v>106.996</v>
      </c>
      <c r="G46" s="3">
        <v>1.1000000000000001</v>
      </c>
      <c r="H46" s="3">
        <v>48.0461398126521</v>
      </c>
    </row>
    <row r="47" spans="1:8" x14ac:dyDescent="0.3">
      <c r="A47" s="1">
        <v>2021</v>
      </c>
      <c r="B47" s="1">
        <v>10</v>
      </c>
      <c r="C47" s="8">
        <v>111.27200000000001</v>
      </c>
      <c r="D47" s="3">
        <v>-3.1</v>
      </c>
      <c r="E47" s="3">
        <v>44.660776258181343</v>
      </c>
      <c r="F47" s="8">
        <v>104.155</v>
      </c>
      <c r="G47" s="3">
        <v>-3.1</v>
      </c>
      <c r="H47" s="3">
        <v>40.685480294435372</v>
      </c>
    </row>
    <row r="48" spans="1:8" x14ac:dyDescent="0.3">
      <c r="A48" s="1">
        <v>2021</v>
      </c>
      <c r="B48" s="1">
        <v>11</v>
      </c>
      <c r="C48" s="8">
        <v>114.504</v>
      </c>
      <c r="D48" s="3">
        <v>-0.5</v>
      </c>
      <c r="E48" s="3">
        <v>45.802993810767227</v>
      </c>
      <c r="F48" s="8">
        <v>111.78700000000001</v>
      </c>
      <c r="G48" s="3">
        <v>5.5</v>
      </c>
      <c r="H48" s="3">
        <v>41.796787221341532</v>
      </c>
    </row>
    <row r="49" spans="1:8" x14ac:dyDescent="0.3">
      <c r="A49" s="1">
        <v>2021</v>
      </c>
      <c r="B49" s="1">
        <v>12</v>
      </c>
      <c r="C49" s="8">
        <v>104.236</v>
      </c>
      <c r="D49" s="3">
        <v>2</v>
      </c>
      <c r="E49" s="3">
        <v>46.925243464896603</v>
      </c>
      <c r="F49" s="8">
        <v>100.119</v>
      </c>
      <c r="G49" s="3">
        <v>3.1</v>
      </c>
      <c r="H49" s="3">
        <v>42.891217323100854</v>
      </c>
    </row>
    <row r="50" spans="1:8" x14ac:dyDescent="0.3">
      <c r="A50" s="1">
        <v>2022</v>
      </c>
      <c r="B50" s="1">
        <v>1</v>
      </c>
      <c r="C50" s="8">
        <v>107.057</v>
      </c>
      <c r="D50" s="3">
        <v>1.8</v>
      </c>
      <c r="E50" s="3">
        <v>48.037331367700752</v>
      </c>
      <c r="F50" s="8">
        <v>99.667000000000002</v>
      </c>
      <c r="G50" s="3">
        <v>4.0999999999999996</v>
      </c>
      <c r="H50" s="3">
        <v>43.977161476524387</v>
      </c>
    </row>
    <row r="51" spans="1:8" x14ac:dyDescent="0.3">
      <c r="A51" s="1">
        <v>2022</v>
      </c>
      <c r="B51" s="1">
        <v>2</v>
      </c>
      <c r="C51" s="8">
        <v>117.956</v>
      </c>
      <c r="D51" s="3">
        <v>-0.9</v>
      </c>
      <c r="E51" s="3">
        <v>49.145943857737002</v>
      </c>
      <c r="F51" s="8">
        <v>103.96299999999999</v>
      </c>
      <c r="G51" s="3">
        <v>3.9</v>
      </c>
      <c r="H51" s="3">
        <v>45.0602472794424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25" zoomScaleNormal="100" workbookViewId="0">
      <selection activeCell="E53" sqref="E5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spans="1:8" x14ac:dyDescent="0.3">
      <c r="A2" s="1">
        <v>2018</v>
      </c>
      <c r="B2" s="1">
        <v>1</v>
      </c>
      <c r="C2" s="8">
        <v>36885.272400002097</v>
      </c>
      <c r="D2" s="3">
        <v>-0.46076631594922401</v>
      </c>
      <c r="E2" s="3">
        <v>1.5361559691344699</v>
      </c>
      <c r="F2" s="8">
        <v>3026750.3347612</v>
      </c>
      <c r="G2" s="3">
        <v>1.8236772701875099</v>
      </c>
      <c r="H2" s="3">
        <v>2.38470915571324</v>
      </c>
    </row>
    <row r="3" spans="1:8" x14ac:dyDescent="0.3">
      <c r="A3" s="1">
        <v>2018</v>
      </c>
      <c r="B3" s="1">
        <v>2</v>
      </c>
      <c r="C3" s="8">
        <v>36202.743642711903</v>
      </c>
      <c r="D3" s="3">
        <v>5.6348927557007</v>
      </c>
      <c r="E3" s="3">
        <v>1.3258833907571701</v>
      </c>
      <c r="F3" s="8">
        <v>2985027.0787256602</v>
      </c>
      <c r="G3" s="3">
        <v>7.1744073239832504</v>
      </c>
      <c r="H3" s="3">
        <v>2.1932216767197699</v>
      </c>
    </row>
    <row r="4" spans="1:8" x14ac:dyDescent="0.3">
      <c r="A4" s="1">
        <v>2018</v>
      </c>
      <c r="B4" s="1">
        <v>3</v>
      </c>
      <c r="C4" s="8">
        <v>40738.532558531399</v>
      </c>
      <c r="D4" s="3">
        <v>2.7323773063262302</v>
      </c>
      <c r="E4" s="3">
        <v>1.0991309652124099</v>
      </c>
      <c r="F4" s="8">
        <v>3202782.3684108402</v>
      </c>
      <c r="G4" s="3">
        <v>1.19964523474774</v>
      </c>
      <c r="H4" s="3">
        <v>1.98163647504383</v>
      </c>
    </row>
    <row r="5" spans="1:8" x14ac:dyDescent="0.3">
      <c r="A5" s="1">
        <v>2018</v>
      </c>
      <c r="B5" s="1">
        <v>4</v>
      </c>
      <c r="C5" s="8">
        <v>37821.489191337998</v>
      </c>
      <c r="D5" s="3">
        <v>1.38877511775173</v>
      </c>
      <c r="E5" s="3">
        <v>0.85489809222500301</v>
      </c>
      <c r="F5" s="8">
        <v>2966529.7289032298</v>
      </c>
      <c r="G5" s="3">
        <v>6.1033524699645403</v>
      </c>
      <c r="H5" s="3">
        <v>1.7493243533993701</v>
      </c>
    </row>
    <row r="6" spans="1:8" x14ac:dyDescent="0.3">
      <c r="A6" s="1">
        <v>2018</v>
      </c>
      <c r="B6" s="1">
        <v>5</v>
      </c>
      <c r="C6" s="8">
        <v>40768.704869515997</v>
      </c>
      <c r="D6" s="3">
        <v>6.0731385360943504</v>
      </c>
      <c r="E6" s="3">
        <v>0.59229759140457205</v>
      </c>
      <c r="F6" s="8">
        <v>3070004.6055250899</v>
      </c>
      <c r="G6" s="3">
        <v>1.9615667809991</v>
      </c>
      <c r="H6" s="3">
        <v>1.4956018095531001</v>
      </c>
    </row>
    <row r="7" spans="1:8" x14ac:dyDescent="0.3">
      <c r="A7" s="1">
        <v>2018</v>
      </c>
      <c r="B7" s="1">
        <v>6</v>
      </c>
      <c r="C7" s="8">
        <v>38181.320288859402</v>
      </c>
      <c r="D7" s="3">
        <v>1.9739030208880199</v>
      </c>
      <c r="E7" s="3">
        <v>0.31047935715417702</v>
      </c>
      <c r="F7" s="8">
        <v>2994611.20736842</v>
      </c>
      <c r="G7" s="3">
        <v>-2.95214951570573</v>
      </c>
      <c r="H7" s="3">
        <v>1.22008770433535</v>
      </c>
    </row>
    <row r="8" spans="1:8" x14ac:dyDescent="0.3">
      <c r="A8" s="1">
        <v>2018</v>
      </c>
      <c r="B8" s="1">
        <v>7</v>
      </c>
      <c r="C8" s="8">
        <v>40366.937800628897</v>
      </c>
      <c r="D8" s="3">
        <v>-0.31778076213888601</v>
      </c>
      <c r="E8" s="3">
        <v>8.9738978313690203E-3</v>
      </c>
      <c r="F8" s="8">
        <v>3189052.1316383202</v>
      </c>
      <c r="G8" s="3">
        <v>2.7831617211970801</v>
      </c>
      <c r="H8" s="3">
        <v>0.92243325725505798</v>
      </c>
    </row>
    <row r="9" spans="1:8" x14ac:dyDescent="0.3">
      <c r="A9" s="1">
        <v>2018</v>
      </c>
      <c r="B9" s="1">
        <v>8</v>
      </c>
      <c r="C9" s="8">
        <v>42590.302301761803</v>
      </c>
      <c r="D9" s="3">
        <v>-3.16624070687869</v>
      </c>
      <c r="E9" s="3">
        <v>-0.312572762674097</v>
      </c>
      <c r="F9" s="8">
        <v>3080142.8944085399</v>
      </c>
      <c r="G9" s="3">
        <v>2.2203975155852902</v>
      </c>
      <c r="H9" s="3">
        <v>0.60199994912530497</v>
      </c>
    </row>
    <row r="10" spans="1:8" x14ac:dyDescent="0.3">
      <c r="A10" s="1">
        <v>2018</v>
      </c>
      <c r="B10" s="1">
        <v>9</v>
      </c>
      <c r="C10" s="8">
        <v>35592.571561074699</v>
      </c>
      <c r="D10" s="3">
        <v>-0.972067363274565</v>
      </c>
      <c r="E10" s="3">
        <v>-0.654537291768296</v>
      </c>
      <c r="F10" s="8">
        <v>2856258.3395288298</v>
      </c>
      <c r="G10" s="3">
        <v>-2.0372667664856801</v>
      </c>
      <c r="H10" s="3">
        <v>0.25827847801362103</v>
      </c>
    </row>
    <row r="11" spans="1:8" x14ac:dyDescent="0.3">
      <c r="A11" s="1">
        <v>2018</v>
      </c>
      <c r="B11" s="1">
        <v>10</v>
      </c>
      <c r="C11" s="8">
        <v>39943.898342254601</v>
      </c>
      <c r="D11" s="3">
        <v>7.5022061773953403</v>
      </c>
      <c r="E11" s="3">
        <v>-1.01749452824232</v>
      </c>
      <c r="F11" s="8">
        <v>3182101.5988089601</v>
      </c>
      <c r="G11" s="3">
        <v>6.1594964773796796</v>
      </c>
      <c r="H11" s="3">
        <v>-0.109128069292576</v>
      </c>
    </row>
    <row r="12" spans="1:8" x14ac:dyDescent="0.3">
      <c r="A12" s="1">
        <v>2018</v>
      </c>
      <c r="B12" s="1">
        <v>11</v>
      </c>
      <c r="C12" s="8">
        <v>37674.3072362194</v>
      </c>
      <c r="D12" s="3">
        <v>-1.62690014706049</v>
      </c>
      <c r="E12" s="3">
        <v>-1.40204136158667</v>
      </c>
      <c r="F12" s="8">
        <v>3103524.3248282699</v>
      </c>
      <c r="G12" s="3">
        <v>0.989358156053743</v>
      </c>
      <c r="H12" s="3">
        <v>-0.50077601887006595</v>
      </c>
    </row>
    <row r="13" spans="1:8" x14ac:dyDescent="0.3">
      <c r="A13" s="1">
        <v>2018</v>
      </c>
      <c r="B13" s="1">
        <v>12</v>
      </c>
      <c r="C13" s="8">
        <v>39270.852382527301</v>
      </c>
      <c r="D13" s="3">
        <v>2.3343981474858402</v>
      </c>
      <c r="E13" s="3">
        <v>-1.8081830354095001</v>
      </c>
      <c r="F13" s="8">
        <v>3129967.47467208</v>
      </c>
      <c r="G13" s="3">
        <v>0.51564057395905305</v>
      </c>
      <c r="H13" s="3">
        <v>-0.91678637564655596</v>
      </c>
    </row>
    <row r="14" spans="1:8" x14ac:dyDescent="0.3">
      <c r="A14" s="1">
        <v>2019</v>
      </c>
      <c r="B14" s="1">
        <v>1</v>
      </c>
      <c r="C14" s="8">
        <v>37304.398969039597</v>
      </c>
      <c r="D14" s="3">
        <v>1.13629788196283</v>
      </c>
      <c r="E14" s="3">
        <v>-2.2359404085124299</v>
      </c>
      <c r="F14" s="8">
        <v>3216449.0071308501</v>
      </c>
      <c r="G14" s="3">
        <v>6.2674040270525699</v>
      </c>
      <c r="H14" s="3">
        <v>-1.3571766630098301</v>
      </c>
    </row>
    <row r="15" spans="1:8" x14ac:dyDescent="0.3">
      <c r="A15" s="1">
        <v>2019</v>
      </c>
      <c r="B15" s="1">
        <v>2</v>
      </c>
      <c r="C15" s="8">
        <v>35923.241630318204</v>
      </c>
      <c r="D15" s="3">
        <v>-0.77204649225519595</v>
      </c>
      <c r="E15" s="3">
        <v>-2.6850466604482301</v>
      </c>
      <c r="F15" s="8">
        <v>2888691.5764078102</v>
      </c>
      <c r="G15" s="3">
        <v>-3.2272907339577701</v>
      </c>
      <c r="H15" s="3">
        <v>-1.82186493025394</v>
      </c>
    </row>
    <row r="16" spans="1:8" x14ac:dyDescent="0.3">
      <c r="A16" s="1">
        <v>2019</v>
      </c>
      <c r="B16" s="1">
        <v>3</v>
      </c>
      <c r="C16" s="8">
        <v>39048.519051003401</v>
      </c>
      <c r="D16" s="3">
        <v>-4.1484398219298901</v>
      </c>
      <c r="E16" s="3">
        <v>-3.1550007875550801</v>
      </c>
      <c r="F16" s="8">
        <v>3031194.4599177199</v>
      </c>
      <c r="G16" s="3">
        <v>-5.3574638784545101</v>
      </c>
      <c r="H16" s="3">
        <v>-2.31023974190281</v>
      </c>
    </row>
    <row r="17" spans="1:8" x14ac:dyDescent="0.3">
      <c r="A17" s="1">
        <v>2019</v>
      </c>
      <c r="B17" s="1">
        <v>4</v>
      </c>
      <c r="C17" s="8">
        <v>40292.845847800898</v>
      </c>
      <c r="D17" s="3">
        <v>6.5342658612948403</v>
      </c>
      <c r="E17" s="3">
        <v>-3.6451689389372399</v>
      </c>
      <c r="F17" s="8">
        <v>3028026.3066708399</v>
      </c>
      <c r="G17" s="3">
        <v>2.07301403955065</v>
      </c>
      <c r="H17" s="3">
        <v>-2.8217872614944901</v>
      </c>
    </row>
    <row r="18" spans="1:8" x14ac:dyDescent="0.3">
      <c r="A18" s="1">
        <v>2019</v>
      </c>
      <c r="B18" s="1">
        <v>5</v>
      </c>
      <c r="C18" s="8">
        <v>39708.104361988197</v>
      </c>
      <c r="D18" s="3">
        <v>-2.6015065009356699</v>
      </c>
      <c r="E18" s="3">
        <v>-4.1549862525208203</v>
      </c>
      <c r="F18" s="8">
        <v>3091395.9757314301</v>
      </c>
      <c r="G18" s="3">
        <v>0.69678625783933301</v>
      </c>
      <c r="H18" s="3">
        <v>-3.3562052653543102</v>
      </c>
    </row>
    <row r="19" spans="1:8" x14ac:dyDescent="0.3">
      <c r="A19" s="1">
        <v>2019</v>
      </c>
      <c r="B19" s="1">
        <v>6</v>
      </c>
      <c r="C19" s="8">
        <v>36564.727839802603</v>
      </c>
      <c r="D19" s="3">
        <v>-4.2339878161010596</v>
      </c>
      <c r="E19" s="3">
        <v>-4.6831809610374604</v>
      </c>
      <c r="F19" s="8">
        <v>2931888.5843461198</v>
      </c>
      <c r="G19" s="3">
        <v>-2.0945164056008099</v>
      </c>
      <c r="H19" s="3">
        <v>-3.9128516130505702</v>
      </c>
    </row>
    <row r="20" spans="1:8" x14ac:dyDescent="0.3">
      <c r="A20" s="1">
        <v>2019</v>
      </c>
      <c r="B20" s="1">
        <v>7</v>
      </c>
      <c r="C20" s="8">
        <v>41424.278144642303</v>
      </c>
      <c r="D20" s="3">
        <v>2.6193226477459102</v>
      </c>
      <c r="E20" s="3">
        <v>-5.2283734166804798</v>
      </c>
      <c r="F20" s="8">
        <v>3257212.7575863702</v>
      </c>
      <c r="G20" s="3">
        <v>2.1373318194403601</v>
      </c>
      <c r="H20" s="3">
        <v>-4.49080270640692</v>
      </c>
    </row>
    <row r="21" spans="1:8" x14ac:dyDescent="0.3">
      <c r="A21" s="1">
        <v>2019</v>
      </c>
      <c r="B21" s="1">
        <v>8</v>
      </c>
      <c r="C21" s="8">
        <v>43151.237246806202</v>
      </c>
      <c r="D21" s="3">
        <v>1.3170485174538</v>
      </c>
      <c r="E21" s="3">
        <v>-5.7891527776748202</v>
      </c>
      <c r="F21" s="8">
        <v>2974064.1369589702</v>
      </c>
      <c r="G21" s="3">
        <v>-3.4439557217341998</v>
      </c>
      <c r="H21" s="3">
        <v>-5.0890086739686797</v>
      </c>
    </row>
    <row r="22" spans="1:8" x14ac:dyDescent="0.3">
      <c r="A22" s="1">
        <v>2019</v>
      </c>
      <c r="B22" s="1">
        <v>9</v>
      </c>
      <c r="C22" s="8">
        <v>35161.791139789202</v>
      </c>
      <c r="D22" s="3">
        <v>-1.2103099112864899</v>
      </c>
      <c r="E22" s="3">
        <v>-6.3635632233520596</v>
      </c>
      <c r="F22" s="8">
        <v>2884053.5435792599</v>
      </c>
      <c r="G22" s="3">
        <v>0.97313340553835104</v>
      </c>
      <c r="H22" s="3">
        <v>-5.7059593571613503</v>
      </c>
    </row>
    <row r="23" spans="1:8" x14ac:dyDescent="0.3">
      <c r="A23" s="1">
        <v>2019</v>
      </c>
      <c r="B23" s="1">
        <v>10</v>
      </c>
      <c r="C23" s="8">
        <v>38132.103713324097</v>
      </c>
      <c r="D23" s="3">
        <v>-4.5358482875315502</v>
      </c>
      <c r="E23" s="3">
        <v>-6.9491554468427097</v>
      </c>
      <c r="F23" s="8">
        <v>3200658.6573831802</v>
      </c>
      <c r="G23" s="3">
        <v>0.583169895680413</v>
      </c>
      <c r="H23" s="3">
        <v>-6.34003035762208</v>
      </c>
    </row>
    <row r="24" spans="1:8" x14ac:dyDescent="0.3">
      <c r="A24" s="1">
        <v>2019</v>
      </c>
      <c r="B24" s="1">
        <v>11</v>
      </c>
      <c r="C24" s="8">
        <v>35127.530082171899</v>
      </c>
      <c r="D24" s="3">
        <v>-6.7599840338910901</v>
      </c>
      <c r="E24" s="3">
        <v>-7.5431222764639498</v>
      </c>
      <c r="F24" s="8">
        <v>3063297.50351915</v>
      </c>
      <c r="G24" s="3">
        <v>-1.2961658134043601</v>
      </c>
      <c r="H24" s="3">
        <v>-6.9891334511017096</v>
      </c>
    </row>
    <row r="25" spans="1:8" x14ac:dyDescent="0.3">
      <c r="A25" s="1">
        <v>2019</v>
      </c>
      <c r="B25" s="1">
        <v>12</v>
      </c>
      <c r="C25" s="8">
        <v>36845.274706399599</v>
      </c>
      <c r="D25" s="3">
        <v>-6.1765343224558196</v>
      </c>
      <c r="E25" s="3">
        <v>-8.1424889497580306</v>
      </c>
      <c r="F25" s="8">
        <v>3065394.19789823</v>
      </c>
      <c r="G25" s="3">
        <v>-2.0630654246851701</v>
      </c>
      <c r="H25" s="3">
        <v>-7.6506996355557</v>
      </c>
    </row>
    <row r="26" spans="1:8" x14ac:dyDescent="0.3">
      <c r="A26" s="1">
        <v>2020</v>
      </c>
      <c r="B26" s="1">
        <v>1</v>
      </c>
      <c r="C26" s="8">
        <v>35279.726858577902</v>
      </c>
      <c r="D26" s="3">
        <v>-5.4274352795283898</v>
      </c>
      <c r="E26" s="3">
        <v>-8.7442263196669892</v>
      </c>
      <c r="F26" s="8">
        <v>3031605.9368613302</v>
      </c>
      <c r="G26" s="3">
        <v>-5.7468055566782903</v>
      </c>
      <c r="H26" s="3">
        <v>-8.3217645639647095</v>
      </c>
    </row>
    <row r="27" spans="1:8" x14ac:dyDescent="0.3">
      <c r="A27" s="1">
        <v>2020</v>
      </c>
      <c r="B27" s="1">
        <v>2</v>
      </c>
      <c r="C27" s="8">
        <v>35328.5468504194</v>
      </c>
      <c r="D27" s="3">
        <v>-1.65545967710459</v>
      </c>
      <c r="E27" s="3">
        <v>-9.3451687145059807</v>
      </c>
      <c r="F27" s="8">
        <v>2858155.4865931398</v>
      </c>
      <c r="G27" s="3">
        <v>-1.0570906933805699</v>
      </c>
      <c r="H27" s="3">
        <v>-8.99897585915582</v>
      </c>
    </row>
    <row r="28" spans="1:8" x14ac:dyDescent="0.3">
      <c r="A28" s="1">
        <v>2020</v>
      </c>
      <c r="B28" s="1">
        <v>3</v>
      </c>
      <c r="C28" s="8">
        <v>31303.713722631099</v>
      </c>
      <c r="D28" s="3">
        <v>-19.833800401639699</v>
      </c>
      <c r="E28" s="3">
        <v>-9.9419201298790494</v>
      </c>
      <c r="F28" s="8">
        <v>2469877.6641859398</v>
      </c>
      <c r="G28" s="3">
        <v>-18.518006784263299</v>
      </c>
      <c r="H28" s="3">
        <v>-9.6788023273584098</v>
      </c>
    </row>
    <row r="29" spans="1:8" x14ac:dyDescent="0.3">
      <c r="A29" s="1">
        <v>2020</v>
      </c>
      <c r="B29" s="1">
        <v>4</v>
      </c>
      <c r="C29" s="8">
        <v>18256.0473120118</v>
      </c>
      <c r="D29" s="3">
        <v>-54.691591204625297</v>
      </c>
      <c r="E29" s="3">
        <v>-10.5305505538182</v>
      </c>
      <c r="F29" s="8">
        <v>1600816.4988019101</v>
      </c>
      <c r="G29" s="3">
        <v>-47.133335820918603</v>
      </c>
      <c r="H29" s="3">
        <v>-10.357161254998701</v>
      </c>
    </row>
    <row r="30" spans="1:8" x14ac:dyDescent="0.3">
      <c r="A30" s="1">
        <v>2020</v>
      </c>
      <c r="B30" s="1">
        <v>5</v>
      </c>
      <c r="C30" s="8">
        <v>23776.163218343001</v>
      </c>
      <c r="D30" s="3">
        <v>-40.1226434745058</v>
      </c>
      <c r="E30" s="3">
        <v>-11.107816910485401</v>
      </c>
      <c r="F30" s="8">
        <v>1973635.94670658</v>
      </c>
      <c r="G30" s="3">
        <v>-36.157128941089098</v>
      </c>
      <c r="H30" s="3">
        <v>-11.0305837621456</v>
      </c>
    </row>
    <row r="31" spans="1:8" x14ac:dyDescent="0.3">
      <c r="A31" s="1">
        <v>2020</v>
      </c>
      <c r="B31" s="1">
        <v>6</v>
      </c>
      <c r="C31" s="8">
        <v>29363.302237291398</v>
      </c>
      <c r="D31" s="3">
        <v>-19.6950067126497</v>
      </c>
      <c r="E31" s="3">
        <v>-11.6735428629766</v>
      </c>
      <c r="F31" s="8">
        <v>2423764.4485342698</v>
      </c>
      <c r="G31" s="3">
        <v>-17.330949699958499</v>
      </c>
      <c r="H31" s="3">
        <v>-11.6981548698799</v>
      </c>
    </row>
    <row r="32" spans="1:8" x14ac:dyDescent="0.3">
      <c r="A32" s="1">
        <v>2020</v>
      </c>
      <c r="B32" s="1">
        <v>7</v>
      </c>
      <c r="C32" s="8">
        <v>38963.754647834998</v>
      </c>
      <c r="D32" s="3">
        <v>-5.9398101958851104</v>
      </c>
      <c r="E32" s="3">
        <v>-12.2295669928995</v>
      </c>
      <c r="F32" s="8">
        <v>2934452.0480316002</v>
      </c>
      <c r="G32" s="3">
        <v>-9.9091073741815396</v>
      </c>
      <c r="H32" s="3">
        <v>-12.3607044982527</v>
      </c>
    </row>
    <row r="33" spans="1:8" x14ac:dyDescent="0.3">
      <c r="A33" s="1">
        <v>2020</v>
      </c>
      <c r="B33" s="1">
        <v>8</v>
      </c>
      <c r="C33" s="8">
        <v>39090.031559868803</v>
      </c>
      <c r="D33" s="3">
        <v>-9.4115625554583495</v>
      </c>
      <c r="E33" s="3">
        <v>-12.778284927962</v>
      </c>
      <c r="F33" s="8">
        <v>2594413.7446328299</v>
      </c>
      <c r="G33" s="3">
        <v>-12.7653734029535</v>
      </c>
      <c r="H33" s="3">
        <v>-13.0194537336231</v>
      </c>
    </row>
    <row r="34" spans="1:8" x14ac:dyDescent="0.3">
      <c r="A34" s="1">
        <v>2020</v>
      </c>
      <c r="B34" s="1">
        <v>9</v>
      </c>
      <c r="C34" s="8">
        <v>33230.101317111803</v>
      </c>
      <c r="D34" s="3">
        <v>-5.4937184940261599</v>
      </c>
      <c r="E34" s="3">
        <v>-13.321655507205801</v>
      </c>
      <c r="F34" s="8">
        <v>2672824.1202932801</v>
      </c>
      <c r="G34" s="3">
        <v>-7.3240465232083301</v>
      </c>
      <c r="H34" s="3">
        <v>-13.6754534125497</v>
      </c>
    </row>
    <row r="35" spans="1:8" x14ac:dyDescent="0.3">
      <c r="A35" s="1">
        <v>2020</v>
      </c>
      <c r="B35" s="1">
        <v>10</v>
      </c>
      <c r="C35" s="8">
        <v>33797.550685430899</v>
      </c>
      <c r="D35" s="3">
        <v>-11.3672014019477</v>
      </c>
      <c r="E35" s="3">
        <v>-13.8614037695079</v>
      </c>
      <c r="F35" s="8">
        <v>2812453.14698458</v>
      </c>
      <c r="G35" s="3">
        <v>-12.1289256979373</v>
      </c>
      <c r="H35" s="3">
        <v>-14.3297367271238</v>
      </c>
    </row>
    <row r="36" spans="1:8" x14ac:dyDescent="0.3">
      <c r="A36" s="1">
        <v>2020</v>
      </c>
      <c r="B36" s="1">
        <v>11</v>
      </c>
      <c r="C36" s="8">
        <v>29546.183743481499</v>
      </c>
      <c r="D36" s="3">
        <v>-15.888809505348901</v>
      </c>
      <c r="E36" s="3">
        <v>-14.3987111470082</v>
      </c>
      <c r="F36" s="8">
        <v>2529963.2698989799</v>
      </c>
      <c r="G36" s="3">
        <v>-17.410461537198699</v>
      </c>
      <c r="H36" s="3">
        <v>-14.9828957995138</v>
      </c>
    </row>
    <row r="37" spans="1:8" x14ac:dyDescent="0.3">
      <c r="A37" s="1">
        <v>2020</v>
      </c>
      <c r="B37" s="1">
        <v>12</v>
      </c>
      <c r="C37" s="8">
        <v>35042.738643733101</v>
      </c>
      <c r="D37" s="3">
        <v>-4.8921770214226203</v>
      </c>
      <c r="E37" s="3">
        <v>-14.934585863348699</v>
      </c>
      <c r="F37" s="8">
        <v>2865741.2489240798</v>
      </c>
      <c r="G37" s="3">
        <v>-6.5131247756339903</v>
      </c>
      <c r="H37" s="3">
        <v>-15.6353699177889</v>
      </c>
    </row>
    <row r="38" spans="1:8" x14ac:dyDescent="0.3">
      <c r="A38" s="1">
        <v>2021</v>
      </c>
      <c r="B38" s="1">
        <v>1</v>
      </c>
      <c r="C38" s="8">
        <v>32400.999369263602</v>
      </c>
      <c r="D38" s="3">
        <v>-8.1597215898353603</v>
      </c>
      <c r="E38" s="3">
        <v>-15.4701396212243</v>
      </c>
      <c r="F38" s="8">
        <v>2481804.3525959202</v>
      </c>
      <c r="G38" s="3">
        <v>-18.135654689825301</v>
      </c>
      <c r="H38" s="3">
        <v>-16.287766950972198</v>
      </c>
    </row>
    <row r="39" spans="1:8" x14ac:dyDescent="0.3">
      <c r="A39" s="1">
        <v>2021</v>
      </c>
      <c r="B39" s="1">
        <v>2</v>
      </c>
      <c r="C39" s="8">
        <v>29199.010479673299</v>
      </c>
      <c r="D39" s="3">
        <v>-17.350094802083301</v>
      </c>
      <c r="E39" s="3">
        <v>-16.005786733826799</v>
      </c>
      <c r="F39" s="8">
        <v>2416253.0729310499</v>
      </c>
      <c r="G39" s="3">
        <v>-15.4611047486723</v>
      </c>
      <c r="H39" s="3">
        <v>-16.940061278840901</v>
      </c>
    </row>
    <row r="40" spans="1:8" x14ac:dyDescent="0.3">
      <c r="A40" s="1">
        <v>2021</v>
      </c>
      <c r="B40" s="1">
        <v>3</v>
      </c>
      <c r="C40" s="8">
        <v>33623.25</v>
      </c>
      <c r="D40" s="3">
        <v>7.4101700762851701</v>
      </c>
      <c r="E40" s="3">
        <v>-13.7799648149745</v>
      </c>
      <c r="F40" s="8">
        <v>2992371.22</v>
      </c>
      <c r="G40" s="3">
        <v>21.154638127081899</v>
      </c>
      <c r="H40" s="3">
        <v>-12.9688607302822</v>
      </c>
    </row>
    <row r="41" spans="1:8" x14ac:dyDescent="0.3">
      <c r="A41" s="1">
        <v>2021</v>
      </c>
      <c r="B41" s="1">
        <v>4</v>
      </c>
      <c r="C41" s="8">
        <v>33686.379999999997</v>
      </c>
      <c r="D41" s="3">
        <v>84.522946790440201</v>
      </c>
      <c r="E41" s="3">
        <v>-1.9412022421808499</v>
      </c>
      <c r="F41" s="8">
        <v>2564056.59</v>
      </c>
      <c r="G41" s="3">
        <v>60.171827219491803</v>
      </c>
      <c r="H41" s="3">
        <v>-4.4179568737662001</v>
      </c>
    </row>
    <row r="42" spans="1:8" x14ac:dyDescent="0.3">
      <c r="A42" s="1">
        <v>2021</v>
      </c>
      <c r="B42" s="1">
        <v>5</v>
      </c>
      <c r="C42" s="8">
        <v>31224.31</v>
      </c>
      <c r="D42" s="3">
        <v>31.328501795738799</v>
      </c>
      <c r="E42" s="3">
        <v>2.46548057320997</v>
      </c>
      <c r="F42" s="8">
        <v>2748334.94</v>
      </c>
      <c r="G42" s="3">
        <v>39.256310326343097</v>
      </c>
      <c r="H42" s="3">
        <v>1.0682075837924001</v>
      </c>
    </row>
    <row r="43" spans="1:8" x14ac:dyDescent="0.3">
      <c r="A43" s="1">
        <v>2021</v>
      </c>
      <c r="B43" s="1">
        <v>6</v>
      </c>
      <c r="C43" s="8">
        <v>37526.660000000003</v>
      </c>
      <c r="D43" s="3">
        <v>27.801713642148499</v>
      </c>
      <c r="E43" s="3">
        <v>6.5340750852936997</v>
      </c>
      <c r="F43" s="8">
        <v>2887879.38</v>
      </c>
      <c r="G43" s="3">
        <v>19.2804136589527</v>
      </c>
      <c r="H43" s="3">
        <v>4.79491859211738</v>
      </c>
    </row>
    <row r="44" spans="1:8" x14ac:dyDescent="0.3">
      <c r="A44" s="1">
        <v>2021</v>
      </c>
      <c r="B44" s="1">
        <v>7</v>
      </c>
      <c r="C44" s="8">
        <v>40306.129999999997</v>
      </c>
      <c r="D44" s="3">
        <v>3.4454412136847501</v>
      </c>
      <c r="E44" s="3">
        <v>7.4436539444678003</v>
      </c>
      <c r="F44" s="8">
        <v>3070476.3</v>
      </c>
      <c r="G44" s="3">
        <v>4.6414236365470298</v>
      </c>
      <c r="H44" s="3">
        <v>5.5712931060564799</v>
      </c>
    </row>
    <row r="45" spans="1:8" x14ac:dyDescent="0.3">
      <c r="A45" s="1">
        <v>2021</v>
      </c>
      <c r="B45" s="1">
        <v>8</v>
      </c>
      <c r="C45" s="8">
        <v>43638.37</v>
      </c>
      <c r="D45" s="3">
        <v>11.6358356231387</v>
      </c>
      <c r="E45" s="3">
        <v>8.3539067342503692</v>
      </c>
      <c r="F45" s="8">
        <v>2858775.83</v>
      </c>
      <c r="G45" s="3">
        <v>10.1899516529599</v>
      </c>
      <c r="H45" s="3">
        <v>6.3485037069866204</v>
      </c>
    </row>
    <row r="46" spans="1:8" x14ac:dyDescent="0.3">
      <c r="A46" s="1">
        <v>2021</v>
      </c>
      <c r="B46" s="1">
        <v>9</v>
      </c>
      <c r="C46" s="8">
        <v>37375.67</v>
      </c>
      <c r="D46" s="3">
        <v>12.475718469972399</v>
      </c>
      <c r="E46" s="3">
        <v>9.2643825334729701</v>
      </c>
      <c r="F46" s="8">
        <v>2942798.18</v>
      </c>
      <c r="G46" s="3">
        <v>11.2251013302572</v>
      </c>
      <c r="H46" s="3">
        <v>7.1259989678030298</v>
      </c>
    </row>
    <row r="47" spans="1:8" x14ac:dyDescent="0.3">
      <c r="A47" s="1">
        <v>2021</v>
      </c>
      <c r="B47" s="1">
        <v>10</v>
      </c>
      <c r="C47" s="8">
        <v>36572.75</v>
      </c>
      <c r="D47" s="3">
        <v>8.2115982748989005</v>
      </c>
      <c r="E47" s="3">
        <v>9.9370038818373594</v>
      </c>
      <c r="F47" s="8">
        <v>2982454.62</v>
      </c>
      <c r="G47" s="3">
        <v>6.0500125459161698</v>
      </c>
      <c r="H47" s="3">
        <v>7.6789397351562201</v>
      </c>
    </row>
    <row r="48" spans="1:8" x14ac:dyDescent="0.3">
      <c r="A48" s="1">
        <v>2021</v>
      </c>
      <c r="B48" s="1">
        <v>11</v>
      </c>
      <c r="C48" s="8">
        <v>37578.449999999997</v>
      </c>
      <c r="D48" s="3">
        <v>27.185907572171999</v>
      </c>
      <c r="E48" s="3">
        <v>12.813446670276299</v>
      </c>
      <c r="F48" s="8">
        <v>3105343.3</v>
      </c>
      <c r="G48" s="3">
        <v>22.752390810903101</v>
      </c>
      <c r="H48" s="3">
        <v>10.175704488919401</v>
      </c>
    </row>
    <row r="49" spans="1:8" x14ac:dyDescent="0.3">
      <c r="A49" s="1">
        <v>2021</v>
      </c>
      <c r="B49" s="1">
        <v>12</v>
      </c>
      <c r="C49" s="8">
        <v>36852.83</v>
      </c>
      <c r="D49" s="3">
        <v>5.166938624322337</v>
      </c>
      <c r="E49" s="3">
        <v>11.604643751325524</v>
      </c>
      <c r="F49" s="8">
        <v>3049062.7300000009</v>
      </c>
      <c r="G49" s="3">
        <v>6.353102245179465</v>
      </c>
      <c r="H49" s="3">
        <v>10.541866383600434</v>
      </c>
    </row>
    <row r="50" spans="1:8" x14ac:dyDescent="0.3">
      <c r="A50" s="1">
        <f>[1]CP!$A$254</f>
        <v>2022</v>
      </c>
      <c r="B50" s="1">
        <v>1</v>
      </c>
      <c r="C50" s="8">
        <v>33475.93</v>
      </c>
      <c r="D50" s="3">
        <v>3.3179335505907348</v>
      </c>
      <c r="E50" s="3">
        <v>12.478385166105385</v>
      </c>
      <c r="F50" s="8">
        <v>2775977.2400000012</v>
      </c>
      <c r="G50" s="3">
        <v>11.852917107702265</v>
      </c>
      <c r="H50" s="3">
        <v>11.384147989120763</v>
      </c>
    </row>
    <row r="51" spans="1:8" x14ac:dyDescent="0.3">
      <c r="A51" s="1">
        <f>A50</f>
        <v>2022</v>
      </c>
      <c r="B51" s="1">
        <v>2</v>
      </c>
      <c r="C51" s="8">
        <v>33745.46</v>
      </c>
      <c r="D51" s="3">
        <v>15.570997537578467</v>
      </c>
      <c r="E51" s="3">
        <v>13.620949007561878</v>
      </c>
      <c r="F51" s="8">
        <v>2866278.5600000015</v>
      </c>
      <c r="G51" s="3">
        <v>18.623595118496759</v>
      </c>
      <c r="H51" s="3">
        <v>13.001464102518403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E57" sqref="E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1">
        <v>2018</v>
      </c>
      <c r="B2" s="1">
        <v>1</v>
      </c>
      <c r="C2" s="5">
        <v>17334</v>
      </c>
      <c r="D2" s="3">
        <v>7.2648514851485002</v>
      </c>
      <c r="E2" s="3">
        <v>1749911</v>
      </c>
      <c r="F2" s="3">
        <v>7.1204437827805203</v>
      </c>
      <c r="G2" s="3">
        <v>3.5553468236262198</v>
      </c>
      <c r="H2" s="3">
        <v>4.5022697735710997</v>
      </c>
    </row>
    <row r="3" spans="1:8" x14ac:dyDescent="0.3">
      <c r="A3" s="1">
        <v>2018</v>
      </c>
      <c r="B3" s="1">
        <v>2</v>
      </c>
      <c r="C3" s="5">
        <v>15290</v>
      </c>
      <c r="D3" s="3">
        <v>4.51842231184634</v>
      </c>
      <c r="E3" s="3">
        <v>1546402</v>
      </c>
      <c r="F3" s="3">
        <v>6.4628014055494898</v>
      </c>
      <c r="G3" s="3">
        <v>2.9957513737381198</v>
      </c>
      <c r="H3" s="3">
        <v>4.0562916914529801</v>
      </c>
    </row>
    <row r="4" spans="1:8" x14ac:dyDescent="0.3">
      <c r="A4" s="1">
        <v>2018</v>
      </c>
      <c r="B4" s="1">
        <v>3</v>
      </c>
      <c r="C4" s="5">
        <v>19280</v>
      </c>
      <c r="D4" s="3">
        <v>2.2160958540981901</v>
      </c>
      <c r="E4" s="3">
        <v>1646846</v>
      </c>
      <c r="F4" s="3">
        <v>-4.9589299925610604</v>
      </c>
      <c r="G4" s="3">
        <v>2.43588603330533</v>
      </c>
      <c r="H4" s="3">
        <v>3.5949790873153402</v>
      </c>
    </row>
    <row r="5" spans="1:8" x14ac:dyDescent="0.3">
      <c r="A5" s="1">
        <v>2018</v>
      </c>
      <c r="B5" s="1">
        <v>4</v>
      </c>
      <c r="C5" s="5">
        <v>21526</v>
      </c>
      <c r="D5" s="3">
        <v>-3.10586964350018</v>
      </c>
      <c r="E5" s="3">
        <v>1772557</v>
      </c>
      <c r="F5" s="3">
        <v>10.475756570992599</v>
      </c>
      <c r="G5" s="3">
        <v>1.87797798759527</v>
      </c>
      <c r="H5" s="3">
        <v>3.1184207359878999</v>
      </c>
    </row>
    <row r="6" spans="1:8" x14ac:dyDescent="0.3">
      <c r="A6" s="1">
        <v>2018</v>
      </c>
      <c r="B6" s="1">
        <v>5</v>
      </c>
      <c r="C6" s="5">
        <v>25273</v>
      </c>
      <c r="D6" s="3">
        <v>-5.14118484536863E-2</v>
      </c>
      <c r="E6" s="3">
        <v>2058400</v>
      </c>
      <c r="F6" s="3">
        <v>1.52058943493416</v>
      </c>
      <c r="G6" s="3">
        <v>1.3242391586684601</v>
      </c>
      <c r="H6" s="3">
        <v>2.6261113908365101</v>
      </c>
    </row>
    <row r="7" spans="1:8" x14ac:dyDescent="0.3">
      <c r="A7" s="1">
        <v>2018</v>
      </c>
      <c r="B7" s="1">
        <v>6</v>
      </c>
      <c r="C7" s="5">
        <v>27523</v>
      </c>
      <c r="D7" s="3">
        <v>-2.5872442839951799</v>
      </c>
      <c r="E7" s="3">
        <v>2055762</v>
      </c>
      <c r="F7" s="3">
        <v>-1.6155863547609</v>
      </c>
      <c r="G7" s="3">
        <v>0.77653536805551104</v>
      </c>
      <c r="H7" s="3">
        <v>2.1180567313266798</v>
      </c>
    </row>
    <row r="8" spans="1:8" x14ac:dyDescent="0.3">
      <c r="A8" s="1">
        <v>2018</v>
      </c>
      <c r="B8" s="1">
        <v>7</v>
      </c>
      <c r="C8" s="5">
        <v>28133</v>
      </c>
      <c r="D8" s="3">
        <v>5.8427389014296596</v>
      </c>
      <c r="E8" s="3">
        <v>2086655</v>
      </c>
      <c r="F8" s="3">
        <v>8.1931351590422103</v>
      </c>
      <c r="G8" s="3">
        <v>0.23663690596706299</v>
      </c>
      <c r="H8" s="3">
        <v>1.5941856645658401</v>
      </c>
    </row>
    <row r="9" spans="1:8" x14ac:dyDescent="0.3">
      <c r="A9" s="1">
        <v>2018</v>
      </c>
      <c r="B9" s="1">
        <v>8</v>
      </c>
      <c r="C9" s="5">
        <v>21237</v>
      </c>
      <c r="D9" s="3">
        <v>-5.8810494593157197</v>
      </c>
      <c r="E9" s="3">
        <v>1602495</v>
      </c>
      <c r="F9" s="3">
        <v>4.3019395990627496</v>
      </c>
      <c r="G9" s="3">
        <v>-0.29391953319539399</v>
      </c>
      <c r="H9" s="3">
        <v>1.05416781689157</v>
      </c>
    </row>
    <row r="10" spans="1:8" x14ac:dyDescent="0.3">
      <c r="A10" s="1">
        <v>2018</v>
      </c>
      <c r="B10" s="1">
        <v>9</v>
      </c>
      <c r="C10" s="5">
        <v>20858</v>
      </c>
      <c r="D10" s="3">
        <v>-3.8358690640848301</v>
      </c>
      <c r="E10" s="3">
        <v>1952397</v>
      </c>
      <c r="F10" s="3">
        <v>-2.0504026806243201</v>
      </c>
      <c r="G10" s="3">
        <v>-0.81320794239180305</v>
      </c>
      <c r="H10" s="3">
        <v>0.498131075023029</v>
      </c>
    </row>
    <row r="11" spans="1:8" x14ac:dyDescent="0.3">
      <c r="A11" s="1">
        <v>2018</v>
      </c>
      <c r="B11" s="1">
        <v>10</v>
      </c>
      <c r="C11" s="5">
        <v>25290</v>
      </c>
      <c r="D11" s="3">
        <v>4.1126343090033304</v>
      </c>
      <c r="E11" s="3">
        <v>2243453</v>
      </c>
      <c r="F11" s="3">
        <v>10.396155072572199</v>
      </c>
      <c r="G11" s="3">
        <v>-1.3196903097158601</v>
      </c>
      <c r="H11" s="3">
        <v>-7.3571134613556202E-2</v>
      </c>
    </row>
    <row r="12" spans="1:8" x14ac:dyDescent="0.3">
      <c r="A12" s="1">
        <v>2018</v>
      </c>
      <c r="B12" s="1">
        <v>11</v>
      </c>
      <c r="C12" s="5">
        <v>18674</v>
      </c>
      <c r="D12" s="3">
        <v>-1.58111099399177</v>
      </c>
      <c r="E12" s="3">
        <v>1867172</v>
      </c>
      <c r="F12" s="3">
        <v>2.6855828313642198</v>
      </c>
      <c r="G12" s="3">
        <v>-1.8120385302836099</v>
      </c>
      <c r="H12" s="3">
        <v>-0.66076236710275504</v>
      </c>
    </row>
    <row r="13" spans="1:8" x14ac:dyDescent="0.3">
      <c r="A13" s="1">
        <v>2018</v>
      </c>
      <c r="B13" s="1">
        <v>12</v>
      </c>
      <c r="C13" s="5">
        <v>17426</v>
      </c>
      <c r="D13" s="3">
        <v>9.76506404733124E-2</v>
      </c>
      <c r="E13" s="3">
        <v>1709631</v>
      </c>
      <c r="F13" s="3">
        <v>3.4875570212395099</v>
      </c>
      <c r="G13" s="3">
        <v>-2.28854725444591</v>
      </c>
      <c r="H13" s="3">
        <v>-1.2625391132092001</v>
      </c>
    </row>
    <row r="14" spans="1:8" x14ac:dyDescent="0.3">
      <c r="A14" s="1">
        <v>2019</v>
      </c>
      <c r="B14" s="1">
        <v>1</v>
      </c>
      <c r="C14" s="5">
        <v>17604</v>
      </c>
      <c r="D14" s="3">
        <v>1.55763239875388</v>
      </c>
      <c r="E14" s="3">
        <v>1858077</v>
      </c>
      <c r="F14" s="3">
        <v>6.1812286453425402</v>
      </c>
      <c r="G14" s="3">
        <v>-2.7474950959191302</v>
      </c>
      <c r="H14" s="3">
        <v>-1.8777654786142799</v>
      </c>
    </row>
    <row r="15" spans="1:8" x14ac:dyDescent="0.3">
      <c r="A15" s="1">
        <v>2019</v>
      </c>
      <c r="B15" s="1">
        <v>2</v>
      </c>
      <c r="C15" s="5">
        <v>15106</v>
      </c>
      <c r="D15" s="3">
        <v>-1.20340091563114</v>
      </c>
      <c r="E15" s="3">
        <v>1571017</v>
      </c>
      <c r="F15" s="3">
        <v>1.5917594519406999</v>
      </c>
      <c r="G15" s="3">
        <v>-3.1869949602325298</v>
      </c>
      <c r="H15" s="3">
        <v>-2.50497570121229</v>
      </c>
    </row>
    <row r="16" spans="1:8" x14ac:dyDescent="0.3">
      <c r="A16" s="1">
        <v>2019</v>
      </c>
      <c r="B16" s="1">
        <v>3</v>
      </c>
      <c r="C16" s="5">
        <v>19648</v>
      </c>
      <c r="D16" s="3">
        <v>1.90871369294605</v>
      </c>
      <c r="E16" s="3">
        <v>1709848</v>
      </c>
      <c r="F16" s="3">
        <v>3.8256157527783299</v>
      </c>
      <c r="G16" s="3">
        <v>-3.60486078572819</v>
      </c>
      <c r="H16" s="3">
        <v>-3.1421443665278002</v>
      </c>
    </row>
    <row r="17" spans="1:8" x14ac:dyDescent="0.3">
      <c r="A17" s="1">
        <v>2019</v>
      </c>
      <c r="B17" s="1">
        <v>4</v>
      </c>
      <c r="C17" s="5">
        <v>24408</v>
      </c>
      <c r="D17" s="3">
        <v>13.388460466412701</v>
      </c>
      <c r="E17" s="3">
        <v>1765185</v>
      </c>
      <c r="F17" s="3">
        <v>-0.41589635763476002</v>
      </c>
      <c r="G17" s="3">
        <v>-3.9987687611618101</v>
      </c>
      <c r="H17" s="3">
        <v>-3.7869615645886299</v>
      </c>
    </row>
    <row r="18" spans="1:8" x14ac:dyDescent="0.3">
      <c r="A18" s="1">
        <v>2019</v>
      </c>
      <c r="B18" s="1">
        <v>5</v>
      </c>
      <c r="C18" s="5">
        <v>25470</v>
      </c>
      <c r="D18" s="3">
        <v>0.77948799113678502</v>
      </c>
      <c r="E18" s="3">
        <v>2075741</v>
      </c>
      <c r="F18" s="3">
        <v>0.842450446949083</v>
      </c>
      <c r="G18" s="3">
        <v>-4.3660121881724896</v>
      </c>
      <c r="H18" s="3">
        <v>-4.4366335131920804</v>
      </c>
    </row>
    <row r="19" spans="1:8" x14ac:dyDescent="0.3">
      <c r="A19" s="1">
        <v>2019</v>
      </c>
      <c r="B19" s="1">
        <v>6</v>
      </c>
      <c r="C19" s="5">
        <v>25396</v>
      </c>
      <c r="D19" s="3">
        <v>-7.7280819678087402</v>
      </c>
      <c r="E19" s="3">
        <v>2009011</v>
      </c>
      <c r="F19" s="3">
        <v>-2.2741445751015901</v>
      </c>
      <c r="G19" s="3">
        <v>-4.7026769219251898</v>
      </c>
      <c r="H19" s="3">
        <v>-5.088132328385</v>
      </c>
    </row>
    <row r="20" spans="1:8" x14ac:dyDescent="0.3">
      <c r="A20" s="1">
        <v>2019</v>
      </c>
      <c r="B20" s="1">
        <v>7</v>
      </c>
      <c r="C20" s="5">
        <v>28997</v>
      </c>
      <c r="D20" s="3">
        <v>3.0711264351473302</v>
      </c>
      <c r="E20" s="3">
        <v>2179527</v>
      </c>
      <c r="F20" s="3">
        <v>4.4507597087204198</v>
      </c>
      <c r="G20" s="3">
        <v>-5.0044914911835399</v>
      </c>
      <c r="H20" s="3">
        <v>-5.7380635231614097</v>
      </c>
    </row>
    <row r="21" spans="1:8" x14ac:dyDescent="0.3">
      <c r="A21" s="1">
        <v>2019</v>
      </c>
      <c r="B21" s="1">
        <v>8</v>
      </c>
      <c r="C21" s="5">
        <v>20619</v>
      </c>
      <c r="D21" s="3">
        <v>-2.9100155389179299</v>
      </c>
      <c r="E21" s="3">
        <v>1519922</v>
      </c>
      <c r="F21" s="3">
        <v>-5.1527773877609704</v>
      </c>
      <c r="G21" s="3">
        <v>-5.2673945222837899</v>
      </c>
      <c r="H21" s="3">
        <v>-6.3828371946991496</v>
      </c>
    </row>
    <row r="22" spans="1:8" x14ac:dyDescent="0.3">
      <c r="A22" s="1">
        <v>2019</v>
      </c>
      <c r="B22" s="1">
        <v>9</v>
      </c>
      <c r="C22" s="5">
        <v>21982</v>
      </c>
      <c r="D22" s="3">
        <v>5.3888196375491404</v>
      </c>
      <c r="E22" s="3">
        <v>2094635</v>
      </c>
      <c r="F22" s="3">
        <v>7.2853010939885703</v>
      </c>
      <c r="G22" s="3">
        <v>-5.4867638347617502</v>
      </c>
      <c r="H22" s="3">
        <v>-7.0181558830071902</v>
      </c>
    </row>
    <row r="23" spans="1:8" x14ac:dyDescent="0.3">
      <c r="A23" s="1">
        <v>2019</v>
      </c>
      <c r="B23" s="1">
        <v>10</v>
      </c>
      <c r="C23" s="5">
        <v>24667</v>
      </c>
      <c r="D23" s="3">
        <v>-2.4634242783708999</v>
      </c>
      <c r="E23" s="3">
        <v>2224757</v>
      </c>
      <c r="F23" s="3">
        <v>-0.83335822056446196</v>
      </c>
      <c r="G23" s="3">
        <v>-5.6578135412794097</v>
      </c>
      <c r="H23" s="3">
        <v>-7.6396367072745699</v>
      </c>
    </row>
    <row r="24" spans="1:8" x14ac:dyDescent="0.3">
      <c r="A24" s="1">
        <v>2019</v>
      </c>
      <c r="B24" s="1">
        <v>11</v>
      </c>
      <c r="C24" s="5">
        <v>18437</v>
      </c>
      <c r="D24" s="3">
        <v>-1.2691442647531299</v>
      </c>
      <c r="E24" s="3">
        <v>1764169</v>
      </c>
      <c r="F24" s="3">
        <v>-5.5165244551653503</v>
      </c>
      <c r="G24" s="3">
        <v>-5.7750025056465004</v>
      </c>
      <c r="H24" s="3">
        <v>-8.2419034910668998</v>
      </c>
    </row>
    <row r="25" spans="1:8" x14ac:dyDescent="0.3">
      <c r="A25" s="1">
        <v>2019</v>
      </c>
      <c r="B25" s="1">
        <v>12</v>
      </c>
      <c r="C25" s="5">
        <v>18675</v>
      </c>
      <c r="D25" s="3">
        <v>7.1674509353839104</v>
      </c>
      <c r="E25" s="3">
        <v>1740332</v>
      </c>
      <c r="F25" s="3">
        <v>1.7957676247096499</v>
      </c>
      <c r="G25" s="3">
        <v>-5.8325677590850296</v>
      </c>
      <c r="H25" s="3">
        <v>-8.8191073997215703</v>
      </c>
    </row>
    <row r="26" spans="1:8" x14ac:dyDescent="0.3">
      <c r="A26" s="1">
        <v>2020</v>
      </c>
      <c r="B26" s="1">
        <v>1</v>
      </c>
      <c r="C26" s="5">
        <v>17838</v>
      </c>
      <c r="D26" s="3">
        <v>1.32924335378324</v>
      </c>
      <c r="E26" s="3">
        <v>1764837</v>
      </c>
      <c r="F26" s="3">
        <v>-5.0180912846991799</v>
      </c>
      <c r="G26" s="3">
        <v>-5.8244334259947497</v>
      </c>
      <c r="H26" s="3">
        <v>-9.3652103361429404</v>
      </c>
    </row>
    <row r="27" spans="1:8" x14ac:dyDescent="0.3">
      <c r="A27" s="1">
        <v>2020</v>
      </c>
      <c r="B27" s="1">
        <v>2</v>
      </c>
      <c r="C27" s="5">
        <v>16564</v>
      </c>
      <c r="D27" s="3">
        <v>9.6517939891433802</v>
      </c>
      <c r="E27" s="3">
        <v>1594763</v>
      </c>
      <c r="F27" s="3">
        <v>1.5115049678011001</v>
      </c>
      <c r="G27" s="3">
        <v>-5.7436208516994096</v>
      </c>
      <c r="H27" s="3">
        <v>-9.8734370591363998</v>
      </c>
    </row>
    <row r="28" spans="1:8" x14ac:dyDescent="0.3">
      <c r="A28" s="1">
        <v>2020</v>
      </c>
      <c r="B28" s="1">
        <v>3</v>
      </c>
      <c r="C28" s="5">
        <v>13645</v>
      </c>
      <c r="D28" s="3">
        <v>-30.552728013029299</v>
      </c>
      <c r="E28" s="3">
        <v>1256510</v>
      </c>
      <c r="F28" s="3">
        <v>-26.513350894348498</v>
      </c>
      <c r="G28" s="3">
        <v>-5.5826545984130398</v>
      </c>
      <c r="H28" s="3">
        <v>-10.3367104442399</v>
      </c>
    </row>
    <row r="29" spans="1:8" x14ac:dyDescent="0.3">
      <c r="A29" s="1">
        <v>2020</v>
      </c>
      <c r="B29" s="1">
        <v>4</v>
      </c>
      <c r="C29" s="5">
        <v>6404</v>
      </c>
      <c r="D29" s="3">
        <v>-73.762700753851206</v>
      </c>
      <c r="E29" s="3">
        <v>673149</v>
      </c>
      <c r="F29" s="3">
        <v>-61.865243586366297</v>
      </c>
      <c r="G29" s="3">
        <v>-5.3329901023190498</v>
      </c>
      <c r="H29" s="3">
        <v>-10.7471627460174</v>
      </c>
    </row>
    <row r="30" spans="1:8" x14ac:dyDescent="0.3">
      <c r="A30" s="1">
        <v>2020</v>
      </c>
      <c r="B30" s="1">
        <v>5</v>
      </c>
      <c r="C30" s="5">
        <v>10276</v>
      </c>
      <c r="D30" s="3">
        <v>-59.654495484884201</v>
      </c>
      <c r="E30" s="3">
        <v>850617</v>
      </c>
      <c r="F30" s="3">
        <v>-59.021043569501202</v>
      </c>
      <c r="G30" s="3">
        <v>-4.9878168324768701</v>
      </c>
      <c r="H30" s="3">
        <v>-11.0980495968416</v>
      </c>
    </row>
    <row r="31" spans="1:8" x14ac:dyDescent="0.3">
      <c r="A31" s="1">
        <v>2020</v>
      </c>
      <c r="B31" s="1">
        <v>6</v>
      </c>
      <c r="C31" s="5">
        <v>14366</v>
      </c>
      <c r="D31" s="3">
        <v>-43.4320365411876</v>
      </c>
      <c r="E31" s="3">
        <v>1159602</v>
      </c>
      <c r="F31" s="3">
        <v>-42.279957650804299</v>
      </c>
      <c r="G31" s="3">
        <v>-4.5450763211856504</v>
      </c>
      <c r="H31" s="3">
        <v>-11.3861764958107</v>
      </c>
    </row>
    <row r="32" spans="1:8" x14ac:dyDescent="0.3">
      <c r="A32" s="1">
        <v>2020</v>
      </c>
      <c r="B32" s="1">
        <v>7</v>
      </c>
      <c r="C32" s="5">
        <v>22497</v>
      </c>
      <c r="D32" s="3">
        <v>-22.416112011587401</v>
      </c>
      <c r="E32" s="3">
        <v>1536122</v>
      </c>
      <c r="F32" s="3">
        <v>-29.520395939118899</v>
      </c>
      <c r="G32" s="3">
        <v>-4.0065063978731201</v>
      </c>
      <c r="H32" s="3">
        <v>-11.6116769277149</v>
      </c>
    </row>
    <row r="33" spans="1:8" x14ac:dyDescent="0.3">
      <c r="A33" s="1">
        <v>2020</v>
      </c>
      <c r="B33" s="1">
        <v>8</v>
      </c>
      <c r="C33" s="5">
        <v>17272</v>
      </c>
      <c r="D33" s="3">
        <v>-16.2326009990785</v>
      </c>
      <c r="E33" s="3">
        <v>1118663</v>
      </c>
      <c r="F33" s="3">
        <v>-26.399973156517198</v>
      </c>
      <c r="G33" s="3">
        <v>-3.37654537531568</v>
      </c>
      <c r="H33" s="3">
        <v>-11.7768297788139</v>
      </c>
    </row>
    <row r="34" spans="1:8" x14ac:dyDescent="0.3">
      <c r="A34" s="1">
        <v>2020</v>
      </c>
      <c r="B34" s="1">
        <v>9</v>
      </c>
      <c r="C34" s="5">
        <v>20020</v>
      </c>
      <c r="D34" s="3">
        <v>-8.9254844873078003</v>
      </c>
      <c r="E34" s="3">
        <v>1632484</v>
      </c>
      <c r="F34" s="3">
        <v>-22.063557612662802</v>
      </c>
      <c r="G34" s="3">
        <v>-2.6609100111239901</v>
      </c>
      <c r="H34" s="3">
        <v>-11.8851575964097</v>
      </c>
    </row>
    <row r="35" spans="1:8" x14ac:dyDescent="0.3">
      <c r="A35" s="1">
        <v>2020</v>
      </c>
      <c r="B35" s="1">
        <v>10</v>
      </c>
      <c r="C35" s="5">
        <v>18657</v>
      </c>
      <c r="D35" s="3">
        <v>-24.364535614383598</v>
      </c>
      <c r="E35" s="3">
        <v>1551357</v>
      </c>
      <c r="F35" s="3">
        <v>-30.268474264829798</v>
      </c>
      <c r="G35" s="3">
        <v>-1.8662098445492299</v>
      </c>
      <c r="H35" s="3">
        <v>-11.941198423872301</v>
      </c>
    </row>
    <row r="36" spans="1:8" x14ac:dyDescent="0.3">
      <c r="A36" s="1">
        <v>2020</v>
      </c>
      <c r="B36" s="1">
        <v>11</v>
      </c>
      <c r="C36" s="5">
        <v>14806</v>
      </c>
      <c r="D36" s="3">
        <v>-19.694093399143</v>
      </c>
      <c r="E36" s="3">
        <v>1449810</v>
      </c>
      <c r="F36" s="3">
        <v>-17.819097830196501</v>
      </c>
      <c r="G36" s="3">
        <v>-0.99948945473680395</v>
      </c>
      <c r="H36" s="3">
        <v>-11.950197137906001</v>
      </c>
    </row>
    <row r="37" spans="1:8" x14ac:dyDescent="0.3">
      <c r="A37" s="1">
        <v>2020</v>
      </c>
      <c r="B37" s="1">
        <v>12</v>
      </c>
      <c r="C37" s="5">
        <v>13538</v>
      </c>
      <c r="D37" s="3">
        <v>-27.507362784471201</v>
      </c>
      <c r="E37" s="3">
        <v>1355147</v>
      </c>
      <c r="F37" s="3">
        <v>-22.1328459167561</v>
      </c>
      <c r="G37" s="3">
        <v>-6.9355804566091306E-2</v>
      </c>
      <c r="H37" s="3">
        <v>-11.9186713427041</v>
      </c>
    </row>
    <row r="38" spans="1:8" x14ac:dyDescent="0.3">
      <c r="A38" s="1">
        <v>2021</v>
      </c>
      <c r="B38" s="1">
        <v>1</v>
      </c>
      <c r="C38" s="5">
        <v>13579</v>
      </c>
      <c r="D38" s="3">
        <v>-23.8759950667115</v>
      </c>
      <c r="E38" s="3">
        <v>1302429</v>
      </c>
      <c r="F38" s="3">
        <v>-26.201173252827299</v>
      </c>
      <c r="G38" s="3">
        <v>0.91428590669847998</v>
      </c>
      <c r="H38" s="3">
        <v>-11.8535462050082</v>
      </c>
    </row>
    <row r="39" spans="1:8" x14ac:dyDescent="0.3">
      <c r="A39" s="1">
        <v>2021</v>
      </c>
      <c r="B39" s="1">
        <v>2</v>
      </c>
      <c r="C39" s="5">
        <v>12772</v>
      </c>
      <c r="D39" s="3">
        <v>-22.893021009418</v>
      </c>
      <c r="E39" s="3">
        <v>1212284</v>
      </c>
      <c r="F39" s="3">
        <v>-23.983438291457698</v>
      </c>
      <c r="G39" s="3">
        <v>1.9396250626411</v>
      </c>
      <c r="H39" s="3">
        <v>-11.7624562092383</v>
      </c>
    </row>
    <row r="40" spans="1:8" x14ac:dyDescent="0.3">
      <c r="A40" s="1">
        <v>2021</v>
      </c>
      <c r="B40" s="1">
        <v>3</v>
      </c>
      <c r="C40" s="5">
        <v>18667</v>
      </c>
      <c r="D40" s="3">
        <v>36.804690362770302</v>
      </c>
      <c r="E40" s="3">
        <v>1404107</v>
      </c>
      <c r="F40" s="3">
        <v>11.7465837916133</v>
      </c>
      <c r="G40" s="3">
        <v>2.9931294995561601</v>
      </c>
      <c r="H40" s="3">
        <v>-11.6540322028041</v>
      </c>
    </row>
    <row r="41" spans="1:8" x14ac:dyDescent="0.3">
      <c r="A41" s="1">
        <v>2021</v>
      </c>
      <c r="B41" s="1">
        <v>4</v>
      </c>
      <c r="C41" s="5">
        <v>18568</v>
      </c>
      <c r="D41" s="3">
        <v>189.94378513429101</v>
      </c>
      <c r="E41" s="3">
        <v>1356845</v>
      </c>
      <c r="F41" s="3">
        <v>101.566815073632</v>
      </c>
      <c r="G41" s="3">
        <v>4.0595425644274501</v>
      </c>
      <c r="H41" s="3">
        <v>-11.537753712426399</v>
      </c>
    </row>
    <row r="42" spans="1:8" x14ac:dyDescent="0.3">
      <c r="A42" s="1">
        <v>2021</v>
      </c>
      <c r="B42" s="1">
        <v>5</v>
      </c>
      <c r="C42" s="5">
        <v>20775</v>
      </c>
      <c r="D42" s="3">
        <v>102.17010509926</v>
      </c>
      <c r="E42" s="3">
        <v>1545308</v>
      </c>
      <c r="F42" s="3">
        <v>81.669070803898805</v>
      </c>
      <c r="G42" s="3">
        <v>16.883125948938002</v>
      </c>
      <c r="H42" s="3">
        <v>-0.143295025207993</v>
      </c>
    </row>
    <row r="43" spans="1:8" x14ac:dyDescent="0.3">
      <c r="A43" s="1">
        <v>2021</v>
      </c>
      <c r="B43" s="1">
        <v>6</v>
      </c>
      <c r="C43" s="5">
        <v>25466</v>
      </c>
      <c r="D43" s="3">
        <v>77.265766392872095</v>
      </c>
      <c r="E43" s="3">
        <v>1798047</v>
      </c>
      <c r="F43" s="3">
        <v>55.0572524021173</v>
      </c>
      <c r="G43" s="3">
        <v>25.802148119182899</v>
      </c>
      <c r="H43" s="3">
        <v>7.2857344559859003</v>
      </c>
    </row>
    <row r="44" spans="1:8" x14ac:dyDescent="0.3">
      <c r="A44" s="1">
        <v>2021</v>
      </c>
      <c r="B44" s="1">
        <v>7</v>
      </c>
      <c r="C44" s="5">
        <v>26277</v>
      </c>
      <c r="D44" s="3">
        <v>16.802240298706501</v>
      </c>
      <c r="E44" s="3">
        <v>1838250</v>
      </c>
      <c r="F44" s="3">
        <v>19.668229476564999</v>
      </c>
      <c r="G44" s="3">
        <v>24.662057867954001</v>
      </c>
      <c r="H44" s="3">
        <v>12.5630752225357</v>
      </c>
    </row>
    <row r="45" spans="1:8" x14ac:dyDescent="0.3">
      <c r="A45" s="1">
        <v>2021</v>
      </c>
      <c r="B45" s="1">
        <v>8</v>
      </c>
      <c r="C45" s="5">
        <v>20928</v>
      </c>
      <c r="D45" s="3">
        <v>21.1672070402964</v>
      </c>
      <c r="E45" s="3">
        <v>1407563</v>
      </c>
      <c r="F45" s="3">
        <v>25.825472014359999</v>
      </c>
      <c r="G45" s="3">
        <v>26.7175872347104</v>
      </c>
      <c r="H45" s="3">
        <v>14.0915423006038</v>
      </c>
    </row>
    <row r="46" spans="1:8" x14ac:dyDescent="0.3">
      <c r="A46" s="1">
        <v>2021</v>
      </c>
      <c r="B46" s="1">
        <v>9</v>
      </c>
      <c r="C46" s="5">
        <v>23003</v>
      </c>
      <c r="D46" s="3">
        <v>14.900099900099899</v>
      </c>
      <c r="E46" s="3">
        <v>1923846</v>
      </c>
      <c r="F46" s="3">
        <v>17.8477706366494</v>
      </c>
      <c r="G46" s="3">
        <v>28.773544169971601</v>
      </c>
      <c r="H46" s="3">
        <v>15.618711686053199</v>
      </c>
    </row>
    <row r="47" spans="1:8" x14ac:dyDescent="0.3">
      <c r="A47" s="1">
        <v>2021</v>
      </c>
      <c r="B47" s="1">
        <v>10</v>
      </c>
      <c r="C47" s="5">
        <v>22623</v>
      </c>
      <c r="D47" s="3">
        <v>21.257436886959301</v>
      </c>
      <c r="E47" s="3">
        <v>1892584</v>
      </c>
      <c r="F47" s="3">
        <v>21.995388553376198</v>
      </c>
      <c r="G47" s="3">
        <v>30.830675841888901</v>
      </c>
      <c r="H47" s="3">
        <v>17.143885862866501</v>
      </c>
    </row>
    <row r="48" spans="1:8" x14ac:dyDescent="0.3">
      <c r="A48" s="1">
        <v>2021</v>
      </c>
      <c r="B48" s="1">
        <v>11</v>
      </c>
      <c r="C48" s="5">
        <v>21389</v>
      </c>
      <c r="D48" s="3">
        <v>44.461704714305</v>
      </c>
      <c r="E48" s="3">
        <v>2021546</v>
      </c>
      <c r="F48" s="3">
        <v>39.435236341313697</v>
      </c>
      <c r="G48" s="3">
        <v>32.888765984983998</v>
      </c>
      <c r="H48" s="3">
        <v>18.666522110786801</v>
      </c>
    </row>
    <row r="49" spans="1:8" x14ac:dyDescent="0.3">
      <c r="A49" s="1">
        <v>2021</v>
      </c>
      <c r="B49" s="1">
        <v>12</v>
      </c>
      <c r="C49" s="5">
        <v>18420</v>
      </c>
      <c r="D49" s="3">
        <v>36.0614566405673</v>
      </c>
      <c r="E49" s="3">
        <v>1681550</v>
      </c>
      <c r="F49" s="3">
        <v>24.086169249535281</v>
      </c>
      <c r="G49" s="3">
        <v>31.394392538799188</v>
      </c>
      <c r="H49" s="3">
        <v>22.0033555744468</v>
      </c>
    </row>
    <row r="50" spans="1:8" x14ac:dyDescent="0.3">
      <c r="A50" s="1">
        <v>2022</v>
      </c>
      <c r="B50" s="1">
        <v>1</v>
      </c>
      <c r="C50" s="5">
        <v>17109</v>
      </c>
      <c r="D50" s="3">
        <v>25.996023271227632</v>
      </c>
      <c r="E50" s="3">
        <v>1596332</v>
      </c>
      <c r="F50" s="3">
        <v>22.565759822608378</v>
      </c>
      <c r="G50" s="3">
        <v>33.19736403951741</v>
      </c>
      <c r="H50" s="3">
        <v>23.643657693005316</v>
      </c>
    </row>
    <row r="51" spans="1:8" x14ac:dyDescent="0.3">
      <c r="A51" s="1">
        <v>2022</v>
      </c>
      <c r="B51" s="1">
        <v>2</v>
      </c>
      <c r="C51" s="5">
        <v>14792</v>
      </c>
      <c r="D51" s="3">
        <v>15.815847165674924</v>
      </c>
      <c r="E51" s="3">
        <v>1444057</v>
      </c>
      <c r="F51" s="3">
        <v>19.118704857937587</v>
      </c>
      <c r="G51" s="3">
        <v>29.974315820929036</v>
      </c>
      <c r="H51" s="3">
        <v>24.393186543945681</v>
      </c>
    </row>
    <row r="52" spans="1:8" x14ac:dyDescent="0.3">
      <c r="A52" s="1">
        <v>2022</v>
      </c>
      <c r="B52" s="1">
        <v>3</v>
      </c>
      <c r="C52" s="5">
        <v>17261</v>
      </c>
      <c r="D52" s="3">
        <v>-7.5320083569936251</v>
      </c>
      <c r="E52" s="3">
        <v>1671841</v>
      </c>
      <c r="F52" s="3">
        <v>19.067920037433051</v>
      </c>
      <c r="G52" s="3">
        <v>31.429617956355539</v>
      </c>
      <c r="H52" s="3">
        <v>25.971691629380697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31" zoomScaleNormal="100" workbookViewId="0">
      <selection activeCell="D54" sqref="D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27.8554687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">
      <c r="A2" s="1">
        <v>2018</v>
      </c>
      <c r="B2" s="1">
        <v>1</v>
      </c>
      <c r="C2" s="8">
        <v>7736</v>
      </c>
      <c r="D2" s="3">
        <v>6.7328918322295799</v>
      </c>
      <c r="E2" s="3">
        <v>3.99478543407605</v>
      </c>
      <c r="F2" s="8">
        <v>1896327</v>
      </c>
      <c r="G2" s="3">
        <v>15.241247794021101</v>
      </c>
      <c r="H2" s="3">
        <v>7.8553803781514802</v>
      </c>
    </row>
    <row r="3" spans="1:8" x14ac:dyDescent="0.3">
      <c r="A3" s="1">
        <v>2018</v>
      </c>
      <c r="B3" s="1">
        <v>2</v>
      </c>
      <c r="C3" s="8">
        <v>7459</v>
      </c>
      <c r="D3" s="3">
        <v>2.62795817281232</v>
      </c>
      <c r="E3" s="3">
        <v>3.4323289769050001</v>
      </c>
      <c r="F3" s="8">
        <v>1709397</v>
      </c>
      <c r="G3" s="3">
        <v>15.7016497700718</v>
      </c>
      <c r="H3" s="3">
        <v>7.4888443442422599</v>
      </c>
    </row>
    <row r="4" spans="1:8" x14ac:dyDescent="0.3">
      <c r="A4" s="1">
        <v>2018</v>
      </c>
      <c r="B4" s="1">
        <v>3</v>
      </c>
      <c r="C4" s="8">
        <v>10361</v>
      </c>
      <c r="D4" s="3">
        <v>-22.960814930478101</v>
      </c>
      <c r="E4" s="3">
        <v>2.8245631291261999</v>
      </c>
      <c r="F4" s="8">
        <v>2223150</v>
      </c>
      <c r="G4" s="3">
        <v>23.564623884213901</v>
      </c>
      <c r="H4" s="3">
        <v>7.0438137273616004</v>
      </c>
    </row>
    <row r="5" spans="1:8" x14ac:dyDescent="0.3">
      <c r="A5" s="1">
        <v>2018</v>
      </c>
      <c r="B5" s="1">
        <v>4</v>
      </c>
      <c r="C5" s="8">
        <v>18760</v>
      </c>
      <c r="D5" s="3">
        <v>-9.284332688588</v>
      </c>
      <c r="E5" s="3">
        <v>2.16768546147647</v>
      </c>
      <c r="F5" s="8">
        <v>2878910</v>
      </c>
      <c r="G5" s="3">
        <v>5.6659493587722496</v>
      </c>
      <c r="H5" s="3">
        <v>6.51594170684701</v>
      </c>
    </row>
    <row r="6" spans="1:8" x14ac:dyDescent="0.3">
      <c r="A6" s="1">
        <v>2018</v>
      </c>
      <c r="B6" s="1">
        <v>5</v>
      </c>
      <c r="C6" s="8">
        <v>28310</v>
      </c>
      <c r="D6" s="3">
        <v>10.9891402360137</v>
      </c>
      <c r="E6" s="3">
        <v>1.4561028934385301</v>
      </c>
      <c r="F6" s="8">
        <v>2765961</v>
      </c>
      <c r="G6" s="3">
        <v>3.1514210371450999</v>
      </c>
      <c r="H6" s="3">
        <v>5.9020287405191301</v>
      </c>
    </row>
    <row r="7" spans="1:8" x14ac:dyDescent="0.3">
      <c r="A7" s="1">
        <v>2018</v>
      </c>
      <c r="B7" s="1">
        <v>6</v>
      </c>
      <c r="C7" s="8">
        <v>26924</v>
      </c>
      <c r="D7" s="3">
        <v>11.214837457144</v>
      </c>
      <c r="E7" s="3">
        <v>0.68342706545688203</v>
      </c>
      <c r="F7" s="8">
        <v>3070966</v>
      </c>
      <c r="G7" s="3">
        <v>7.7881768644209002</v>
      </c>
      <c r="H7" s="3">
        <v>5.1988162589522098</v>
      </c>
    </row>
    <row r="8" spans="1:8" x14ac:dyDescent="0.3">
      <c r="A8" s="1">
        <v>2018</v>
      </c>
      <c r="B8" s="1">
        <v>7</v>
      </c>
      <c r="C8" s="8">
        <v>37742</v>
      </c>
      <c r="D8" s="3">
        <v>18.943619803977199</v>
      </c>
      <c r="E8" s="3">
        <v>-0.156068365541843</v>
      </c>
      <c r="F8" s="8">
        <v>4488459</v>
      </c>
      <c r="G8" s="3">
        <v>1.9812744447155901</v>
      </c>
      <c r="H8" s="3">
        <v>4.4028546782966602</v>
      </c>
    </row>
    <row r="9" spans="1:8" x14ac:dyDescent="0.3">
      <c r="A9" s="1">
        <v>2018</v>
      </c>
      <c r="B9" s="1">
        <v>8</v>
      </c>
      <c r="C9" s="8">
        <v>40868</v>
      </c>
      <c r="D9" s="3">
        <v>15.7668120786358</v>
      </c>
      <c r="E9" s="3">
        <v>-1.06737839468715</v>
      </c>
      <c r="F9" s="8">
        <v>5573125</v>
      </c>
      <c r="G9" s="3">
        <v>5.05556057185286</v>
      </c>
      <c r="H9" s="3">
        <v>3.5108742314115702</v>
      </c>
    </row>
    <row r="10" spans="1:8" x14ac:dyDescent="0.3">
      <c r="A10" s="1">
        <v>2018</v>
      </c>
      <c r="B10" s="1">
        <v>9</v>
      </c>
      <c r="C10" s="8">
        <v>32024</v>
      </c>
      <c r="D10" s="3">
        <v>5.3386401763099798</v>
      </c>
      <c r="E10" s="3">
        <v>-2.0541716498745402</v>
      </c>
      <c r="F10" s="8">
        <v>4037220</v>
      </c>
      <c r="G10" s="3">
        <v>7.1711568412325999</v>
      </c>
      <c r="H10" s="3">
        <v>2.51943698586207</v>
      </c>
    </row>
    <row r="11" spans="1:8" x14ac:dyDescent="0.3">
      <c r="A11" s="1">
        <v>2018</v>
      </c>
      <c r="B11" s="1">
        <v>10</v>
      </c>
      <c r="C11" s="8">
        <v>26705</v>
      </c>
      <c r="D11" s="3">
        <v>26.276716474371099</v>
      </c>
      <c r="E11" s="3">
        <v>-3.1189477179944398</v>
      </c>
      <c r="F11" s="8">
        <v>3214108</v>
      </c>
      <c r="G11" s="3">
        <v>6.1614160809653402</v>
      </c>
      <c r="H11" s="3">
        <v>1.4252122790980299</v>
      </c>
    </row>
    <row r="12" spans="1:8" x14ac:dyDescent="0.3">
      <c r="A12" s="1">
        <v>2018</v>
      </c>
      <c r="B12" s="1">
        <v>11</v>
      </c>
      <c r="C12" s="8">
        <v>7065</v>
      </c>
      <c r="D12" s="3">
        <v>-38.2376081825334</v>
      </c>
      <c r="E12" s="3">
        <v>-4.2636927962271098</v>
      </c>
      <c r="F12" s="8">
        <v>2257919</v>
      </c>
      <c r="G12" s="3">
        <v>5.25398445839802</v>
      </c>
      <c r="H12" s="3">
        <v>0.22519248467036801</v>
      </c>
    </row>
    <row r="13" spans="1:8" x14ac:dyDescent="0.3">
      <c r="A13" s="1">
        <v>2018</v>
      </c>
      <c r="B13" s="1">
        <v>12</v>
      </c>
      <c r="C13" s="8">
        <v>8668</v>
      </c>
      <c r="D13" s="3">
        <v>48.628257887517101</v>
      </c>
      <c r="E13" s="3">
        <v>-5.4883517161839004</v>
      </c>
      <c r="F13" s="8">
        <v>2248326</v>
      </c>
      <c r="G13" s="3">
        <v>-5.68544255547088E-2</v>
      </c>
      <c r="H13" s="3">
        <v>-1.08330112082817</v>
      </c>
    </row>
    <row r="14" spans="1:8" x14ac:dyDescent="0.3">
      <c r="A14" s="1">
        <v>2019</v>
      </c>
      <c r="B14" s="1">
        <v>1</v>
      </c>
      <c r="C14" s="8">
        <v>8098</v>
      </c>
      <c r="D14" s="3">
        <v>4.6794208893485001</v>
      </c>
      <c r="E14" s="3">
        <v>-6.7952286091557701</v>
      </c>
      <c r="F14" s="8">
        <v>2007299</v>
      </c>
      <c r="G14" s="3">
        <v>5.8519443112923</v>
      </c>
      <c r="H14" s="3">
        <v>-2.50259803914002</v>
      </c>
    </row>
    <row r="15" spans="1:8" x14ac:dyDescent="0.3">
      <c r="A15" s="1">
        <v>2019</v>
      </c>
      <c r="B15" s="1">
        <v>2</v>
      </c>
      <c r="C15" s="8">
        <v>4509</v>
      </c>
      <c r="D15" s="3">
        <v>-39.549537471510902</v>
      </c>
      <c r="E15" s="3">
        <v>-8.1828695085445204</v>
      </c>
      <c r="F15" s="8">
        <v>1753407</v>
      </c>
      <c r="G15" s="3">
        <v>2.5745920930012201</v>
      </c>
      <c r="H15" s="3">
        <v>-4.0349564909871001</v>
      </c>
    </row>
    <row r="16" spans="1:8" x14ac:dyDescent="0.3">
      <c r="A16" s="1">
        <v>2019</v>
      </c>
      <c r="B16" s="1">
        <v>3</v>
      </c>
      <c r="C16" s="8">
        <v>8864</v>
      </c>
      <c r="D16" s="3">
        <v>-14.4484123154136</v>
      </c>
      <c r="E16" s="3">
        <v>-9.6490235970923504</v>
      </c>
      <c r="F16" s="8">
        <v>2327207</v>
      </c>
      <c r="G16" s="3">
        <v>4.6806108449722199</v>
      </c>
      <c r="H16" s="3">
        <v>-5.6820545205392099</v>
      </c>
    </row>
    <row r="17" spans="1:8" x14ac:dyDescent="0.3">
      <c r="A17" s="1">
        <v>2019</v>
      </c>
      <c r="B17" s="1">
        <v>4</v>
      </c>
      <c r="C17" s="8">
        <v>21011</v>
      </c>
      <c r="D17" s="3">
        <v>11.998933901918999</v>
      </c>
      <c r="E17" s="3">
        <v>-11.193618298372201</v>
      </c>
      <c r="F17" s="8">
        <v>3110456</v>
      </c>
      <c r="G17" s="3">
        <v>8.0428356565505705</v>
      </c>
      <c r="H17" s="3">
        <v>-7.4451111755367299</v>
      </c>
    </row>
    <row r="18" spans="1:8" x14ac:dyDescent="0.3">
      <c r="A18" s="1">
        <v>2019</v>
      </c>
      <c r="B18" s="1">
        <v>5</v>
      </c>
      <c r="C18" s="8">
        <v>21374</v>
      </c>
      <c r="D18" s="3">
        <v>-24.5001766160367</v>
      </c>
      <c r="E18" s="3">
        <v>-12.8169143268402</v>
      </c>
      <c r="F18" s="8">
        <v>2869158</v>
      </c>
      <c r="G18" s="3">
        <v>3.73096366868513</v>
      </c>
      <c r="H18" s="3">
        <v>-9.3246258741807502</v>
      </c>
    </row>
    <row r="19" spans="1:8" x14ac:dyDescent="0.3">
      <c r="A19" s="1">
        <v>2019</v>
      </c>
      <c r="B19" s="1">
        <v>6</v>
      </c>
      <c r="C19" s="8">
        <v>20975</v>
      </c>
      <c r="D19" s="3">
        <v>-22.095528153320501</v>
      </c>
      <c r="E19" s="3">
        <v>-14.5175618030498</v>
      </c>
      <c r="F19" s="8">
        <v>3234100</v>
      </c>
      <c r="G19" s="3">
        <v>5.3121395678102701</v>
      </c>
      <c r="H19" s="3">
        <v>-11.320022482809</v>
      </c>
    </row>
    <row r="20" spans="1:8" x14ac:dyDescent="0.3">
      <c r="A20" s="1">
        <v>2019</v>
      </c>
      <c r="B20" s="1">
        <v>7</v>
      </c>
      <c r="C20" s="8">
        <v>39076</v>
      </c>
      <c r="D20" s="3">
        <v>3.5345238726087702</v>
      </c>
      <c r="E20" s="3">
        <v>-16.295022185213298</v>
      </c>
      <c r="F20" s="8">
        <v>4634869</v>
      </c>
      <c r="G20" s="3">
        <v>3.2619212963736599</v>
      </c>
      <c r="H20" s="3">
        <v>-13.4298182295966</v>
      </c>
    </row>
    <row r="21" spans="1:8" x14ac:dyDescent="0.3">
      <c r="A21" s="1">
        <v>2019</v>
      </c>
      <c r="B21" s="1">
        <v>8</v>
      </c>
      <c r="C21" s="8">
        <v>39021</v>
      </c>
      <c r="D21" s="3">
        <v>-4.5194284036409904</v>
      </c>
      <c r="E21" s="3">
        <v>-18.1492831792063</v>
      </c>
      <c r="F21" s="8">
        <v>6007262</v>
      </c>
      <c r="G21" s="3">
        <v>7.7898306605360501</v>
      </c>
      <c r="H21" s="3">
        <v>-15.651375331464999</v>
      </c>
    </row>
    <row r="22" spans="1:8" x14ac:dyDescent="0.3">
      <c r="A22" s="1">
        <v>2019</v>
      </c>
      <c r="B22" s="1">
        <v>9</v>
      </c>
      <c r="C22" s="8">
        <v>31356</v>
      </c>
      <c r="D22" s="3">
        <v>-2.0859355483387501</v>
      </c>
      <c r="E22" s="3">
        <v>-20.078955439094599</v>
      </c>
      <c r="F22" s="8">
        <v>3820383</v>
      </c>
      <c r="G22" s="3">
        <v>-5.3709483258281701</v>
      </c>
      <c r="H22" s="3">
        <v>-17.9808968567575</v>
      </c>
    </row>
    <row r="23" spans="1:8" x14ac:dyDescent="0.3">
      <c r="A23" s="1">
        <v>2019</v>
      </c>
      <c r="B23" s="1">
        <v>10</v>
      </c>
      <c r="C23" s="8">
        <v>23440</v>
      </c>
      <c r="D23" s="3">
        <v>-12.2261748736192</v>
      </c>
      <c r="E23" s="3">
        <v>-22.081703101251598</v>
      </c>
      <c r="F23" s="8">
        <v>3066144</v>
      </c>
      <c r="G23" s="3">
        <v>-4.6035789712106796</v>
      </c>
      <c r="H23" s="3">
        <v>-20.4129580122904</v>
      </c>
    </row>
    <row r="24" spans="1:8" x14ac:dyDescent="0.3">
      <c r="A24" s="1">
        <v>2019</v>
      </c>
      <c r="B24" s="1">
        <v>11</v>
      </c>
      <c r="C24" s="8">
        <v>10500</v>
      </c>
      <c r="D24" s="3">
        <v>48.619957537155003</v>
      </c>
      <c r="E24" s="3">
        <v>-24.1539407867803</v>
      </c>
      <c r="F24" s="8">
        <v>2467625</v>
      </c>
      <c r="G24" s="3">
        <v>9.2875785180956498</v>
      </c>
      <c r="H24" s="3">
        <v>-22.941258314009399</v>
      </c>
    </row>
    <row r="25" spans="1:8" x14ac:dyDescent="0.3">
      <c r="A25" s="1">
        <v>2019</v>
      </c>
      <c r="B25" s="1">
        <v>12</v>
      </c>
      <c r="C25" s="8">
        <v>7401</v>
      </c>
      <c r="D25" s="3">
        <v>-14.6169820027688</v>
      </c>
      <c r="E25" s="3">
        <v>-26.291398705101201</v>
      </c>
      <c r="F25" s="8">
        <v>2335117</v>
      </c>
      <c r="G25" s="3">
        <v>3.8602498036316901</v>
      </c>
      <c r="H25" s="3">
        <v>-25.558399404316098</v>
      </c>
    </row>
    <row r="26" spans="1:8" x14ac:dyDescent="0.3">
      <c r="A26" s="1">
        <v>2020</v>
      </c>
      <c r="B26" s="1">
        <v>1</v>
      </c>
      <c r="C26" s="8">
        <v>8007</v>
      </c>
      <c r="D26" s="3">
        <v>-1.1237342553717</v>
      </c>
      <c r="E26" s="3">
        <v>-28.484753322695799</v>
      </c>
      <c r="F26" s="8">
        <v>2083950</v>
      </c>
      <c r="G26" s="3">
        <v>3.8186139683226101</v>
      </c>
      <c r="H26" s="3">
        <v>-28.254744811942899</v>
      </c>
    </row>
    <row r="27" spans="1:8" x14ac:dyDescent="0.3">
      <c r="A27" s="1">
        <v>2020</v>
      </c>
      <c r="B27" s="1">
        <v>2</v>
      </c>
      <c r="C27" s="8">
        <v>6062</v>
      </c>
      <c r="D27" s="3">
        <v>34.442226657795501</v>
      </c>
      <c r="E27" s="3">
        <v>-30.7238703826633</v>
      </c>
      <c r="F27" s="8">
        <v>1933451</v>
      </c>
      <c r="G27" s="3">
        <v>10.2682377793633</v>
      </c>
      <c r="H27" s="3">
        <v>-31.018615103871699</v>
      </c>
    </row>
    <row r="28" spans="1:8" x14ac:dyDescent="0.3">
      <c r="A28" s="1">
        <v>2020</v>
      </c>
      <c r="B28" s="1">
        <v>3</v>
      </c>
      <c r="C28" s="8">
        <v>3990</v>
      </c>
      <c r="D28" s="3">
        <v>-54.986462093862798</v>
      </c>
      <c r="E28" s="3">
        <v>-32.996715557334497</v>
      </c>
      <c r="F28" s="8">
        <v>956967</v>
      </c>
      <c r="G28" s="3">
        <v>-58.879162876357803</v>
      </c>
      <c r="H28" s="3">
        <v>-33.836103530502598</v>
      </c>
    </row>
    <row r="29" spans="1:8" x14ac:dyDescent="0.3">
      <c r="A29" s="1">
        <v>2020</v>
      </c>
      <c r="B29" s="1">
        <v>4</v>
      </c>
      <c r="C29" s="8">
        <v>581</v>
      </c>
      <c r="D29" s="3">
        <v>-97.2347817809719</v>
      </c>
      <c r="E29" s="3">
        <v>-35.286729095634499</v>
      </c>
      <c r="F29" s="8">
        <v>109727</v>
      </c>
      <c r="G29" s="3">
        <v>-96.472317885223305</v>
      </c>
      <c r="H29" s="3">
        <v>-36.690436199674203</v>
      </c>
    </row>
    <row r="30" spans="1:8" x14ac:dyDescent="0.3">
      <c r="A30" s="1">
        <v>2020</v>
      </c>
      <c r="B30" s="1">
        <v>5</v>
      </c>
      <c r="C30" s="8">
        <v>897</v>
      </c>
      <c r="D30" s="3">
        <v>-95.803312435669497</v>
      </c>
      <c r="E30" s="3">
        <v>-37.578878312220098</v>
      </c>
      <c r="F30" s="8">
        <v>216851</v>
      </c>
      <c r="G30" s="3">
        <v>-92.441998663022403</v>
      </c>
      <c r="H30" s="3">
        <v>-39.566578320568503</v>
      </c>
    </row>
    <row r="31" spans="1:8" x14ac:dyDescent="0.3">
      <c r="A31" s="1">
        <v>2020</v>
      </c>
      <c r="B31" s="1">
        <v>6</v>
      </c>
      <c r="C31" s="8">
        <v>1101</v>
      </c>
      <c r="D31" s="3">
        <v>-94.750893921334907</v>
      </c>
      <c r="E31" s="3">
        <v>-39.862432469851399</v>
      </c>
      <c r="F31" s="8">
        <v>767540</v>
      </c>
      <c r="G31" s="3">
        <v>-76.267276831266798</v>
      </c>
      <c r="H31" s="3">
        <v>-42.453646621929302</v>
      </c>
    </row>
    <row r="32" spans="1:8" x14ac:dyDescent="0.3">
      <c r="A32" s="1">
        <v>2020</v>
      </c>
      <c r="B32" s="1">
        <v>7</v>
      </c>
      <c r="C32" s="8">
        <v>13155</v>
      </c>
      <c r="D32" s="3">
        <v>-66.334834681134197</v>
      </c>
      <c r="E32" s="3">
        <v>-42.130704194769102</v>
      </c>
      <c r="F32" s="8">
        <v>1683674</v>
      </c>
      <c r="G32" s="3">
        <v>-63.673752159985497</v>
      </c>
      <c r="H32" s="3">
        <v>-45.3444297366905</v>
      </c>
    </row>
    <row r="33" spans="1:8" x14ac:dyDescent="0.3">
      <c r="A33" s="1">
        <v>2020</v>
      </c>
      <c r="B33" s="1">
        <v>8</v>
      </c>
      <c r="C33" s="8">
        <v>13536</v>
      </c>
      <c r="D33" s="3">
        <v>-65.310986391942805</v>
      </c>
      <c r="E33" s="3">
        <v>-44.380817811925901</v>
      </c>
      <c r="F33" s="8">
        <v>2067745</v>
      </c>
      <c r="G33" s="3">
        <v>-65.579243921773298</v>
      </c>
      <c r="H33" s="3">
        <v>-48.234064466550798</v>
      </c>
    </row>
    <row r="34" spans="1:8" x14ac:dyDescent="0.3">
      <c r="A34" s="1">
        <v>2020</v>
      </c>
      <c r="B34" s="1">
        <v>9</v>
      </c>
      <c r="C34" s="8">
        <v>9109</v>
      </c>
      <c r="D34" s="3">
        <v>-70.949738487051903</v>
      </c>
      <c r="E34" s="3">
        <v>-46.611578488669501</v>
      </c>
      <c r="F34" s="8">
        <v>1193980</v>
      </c>
      <c r="G34" s="3">
        <v>-68.747112527723004</v>
      </c>
      <c r="H34" s="3">
        <v>-51.1189604828215</v>
      </c>
    </row>
    <row r="35" spans="1:8" x14ac:dyDescent="0.3">
      <c r="A35" s="1">
        <v>2020</v>
      </c>
      <c r="B35" s="1">
        <v>10</v>
      </c>
      <c r="C35" s="8">
        <v>7461</v>
      </c>
      <c r="D35" s="3">
        <v>-68.169795221843003</v>
      </c>
      <c r="E35" s="3">
        <v>-48.823244876276597</v>
      </c>
      <c r="F35" s="8">
        <v>924688</v>
      </c>
      <c r="G35" s="3">
        <v>-69.841990460982899</v>
      </c>
      <c r="H35" s="3">
        <v>-53.996731983164899</v>
      </c>
    </row>
    <row r="36" spans="1:8" x14ac:dyDescent="0.3">
      <c r="A36" s="1">
        <v>2020</v>
      </c>
      <c r="B36" s="1">
        <v>11</v>
      </c>
      <c r="C36" s="8">
        <v>4401</v>
      </c>
      <c r="D36" s="3">
        <v>-58.085714285714303</v>
      </c>
      <c r="E36" s="3">
        <v>-51.0177657760239</v>
      </c>
      <c r="F36" s="8">
        <v>639755</v>
      </c>
      <c r="G36" s="3">
        <v>-74.074059064890307</v>
      </c>
      <c r="H36" s="3">
        <v>-56.866217342469</v>
      </c>
    </row>
    <row r="37" spans="1:8" x14ac:dyDescent="0.3">
      <c r="A37" s="1">
        <v>2020</v>
      </c>
      <c r="B37" s="1">
        <v>12</v>
      </c>
      <c r="C37" s="8">
        <v>4944</v>
      </c>
      <c r="D37" s="3">
        <v>-33.198216457235503</v>
      </c>
      <c r="E37" s="3">
        <v>-53.198433499628599</v>
      </c>
      <c r="F37" s="8">
        <v>758235</v>
      </c>
      <c r="G37" s="3">
        <v>-67.529036018323694</v>
      </c>
      <c r="H37" s="3">
        <v>-59.727355300793299</v>
      </c>
    </row>
    <row r="38" spans="1:8" x14ac:dyDescent="0.3">
      <c r="A38" s="1">
        <v>2021</v>
      </c>
      <c r="B38" s="1">
        <v>1</v>
      </c>
      <c r="C38" s="8">
        <v>2155</v>
      </c>
      <c r="D38" s="3">
        <v>-73.086049706506799</v>
      </c>
      <c r="E38" s="3">
        <v>-55.369031188565799</v>
      </c>
      <c r="F38" s="8">
        <v>528784</v>
      </c>
      <c r="G38" s="3">
        <v>-74.625878739892997</v>
      </c>
      <c r="H38" s="3">
        <v>-62.581279587206303</v>
      </c>
    </row>
    <row r="39" spans="1:8" x14ac:dyDescent="0.3">
      <c r="A39" s="1">
        <v>2021</v>
      </c>
      <c r="B39" s="1">
        <v>2</v>
      </c>
      <c r="C39" s="8">
        <v>2202</v>
      </c>
      <c r="D39" s="3">
        <v>-63.675354668426301</v>
      </c>
      <c r="E39" s="3">
        <v>-57.531953080348998</v>
      </c>
      <c r="F39" s="8">
        <v>525218</v>
      </c>
      <c r="G39" s="3">
        <v>-72.835205029762903</v>
      </c>
      <c r="H39" s="3">
        <v>-65.429665714159299</v>
      </c>
    </row>
    <row r="40" spans="1:8" x14ac:dyDescent="0.3">
      <c r="A40" s="1">
        <v>2021</v>
      </c>
      <c r="B40" s="1">
        <v>3</v>
      </c>
      <c r="C40" s="8">
        <v>3936</v>
      </c>
      <c r="D40" s="3">
        <v>-1.35338345864662</v>
      </c>
      <c r="E40" s="3">
        <v>-59.690823761000097</v>
      </c>
      <c r="F40" s="8">
        <v>720620</v>
      </c>
      <c r="G40" s="3">
        <v>-24.697507855547801</v>
      </c>
      <c r="H40" s="3">
        <v>-68.275025624600701</v>
      </c>
    </row>
    <row r="41" spans="1:8" x14ac:dyDescent="0.3">
      <c r="A41" s="1">
        <v>2021</v>
      </c>
      <c r="B41" s="1">
        <v>4</v>
      </c>
      <c r="C41" s="8">
        <v>3084</v>
      </c>
      <c r="D41" s="3">
        <v>430.80895008605899</v>
      </c>
      <c r="E41" s="3">
        <v>-2.16272078306962</v>
      </c>
      <c r="F41" s="8">
        <v>710362</v>
      </c>
      <c r="G41" s="3">
        <v>547.39034148386497</v>
      </c>
      <c r="H41" s="3">
        <v>3.8139201575322401</v>
      </c>
    </row>
    <row r="42" spans="1:8" x14ac:dyDescent="0.3">
      <c r="A42" s="1">
        <v>2021</v>
      </c>
      <c r="B42" s="1">
        <v>5</v>
      </c>
      <c r="C42" s="8">
        <v>4571</v>
      </c>
      <c r="D42" s="3">
        <v>409.58751393533998</v>
      </c>
      <c r="E42" s="3">
        <v>168.449981472719</v>
      </c>
      <c r="F42" s="8">
        <v>1074549</v>
      </c>
      <c r="G42" s="3">
        <v>395.524115637004</v>
      </c>
      <c r="H42" s="3">
        <v>57.727378354625401</v>
      </c>
    </row>
    <row r="43" spans="1:8" x14ac:dyDescent="0.3">
      <c r="A43" s="1">
        <v>2021</v>
      </c>
      <c r="B43" s="1">
        <v>6</v>
      </c>
      <c r="C43" s="8">
        <v>13280</v>
      </c>
      <c r="D43" s="3">
        <v>1106.1762034514099</v>
      </c>
      <c r="E43" s="3">
        <v>181.56243112692599</v>
      </c>
      <c r="F43" s="8">
        <v>1532092</v>
      </c>
      <c r="G43" s="3">
        <v>99.610704328113201</v>
      </c>
      <c r="H43" s="3">
        <v>63.0832836315588</v>
      </c>
    </row>
    <row r="44" spans="1:8" x14ac:dyDescent="0.3">
      <c r="A44" s="1">
        <v>2021</v>
      </c>
      <c r="B44" s="1">
        <v>7</v>
      </c>
      <c r="C44" s="8">
        <v>16923</v>
      </c>
      <c r="D44" s="3">
        <v>28.643101482326099</v>
      </c>
      <c r="E44" s="3">
        <v>174.559666022269</v>
      </c>
      <c r="F44" s="8">
        <v>2229586</v>
      </c>
      <c r="G44" s="3">
        <v>32.423854023997499</v>
      </c>
      <c r="H44" s="3">
        <v>64.075830285986001</v>
      </c>
    </row>
    <row r="45" spans="1:8" x14ac:dyDescent="0.3">
      <c r="A45" s="1">
        <v>2021</v>
      </c>
      <c r="B45" s="1">
        <v>8</v>
      </c>
      <c r="C45" s="8">
        <v>17982</v>
      </c>
      <c r="D45" s="3">
        <v>32.845744680851098</v>
      </c>
      <c r="E45" s="3">
        <v>162.93109910386499</v>
      </c>
      <c r="F45" s="8">
        <v>2959201</v>
      </c>
      <c r="G45" s="3">
        <v>43.112472766225999</v>
      </c>
      <c r="H45" s="3">
        <v>65.995810453951293</v>
      </c>
    </row>
    <row r="46" spans="1:8" x14ac:dyDescent="0.3">
      <c r="A46" s="1">
        <v>2021</v>
      </c>
      <c r="B46" s="1">
        <v>9</v>
      </c>
      <c r="C46" s="8">
        <v>21466</v>
      </c>
      <c r="D46" s="3">
        <v>135.65704248545401</v>
      </c>
      <c r="E46" s="3">
        <v>158.975553037358</v>
      </c>
      <c r="F46" s="8">
        <v>2132735</v>
      </c>
      <c r="G46" s="3">
        <v>78.6240138025763</v>
      </c>
      <c r="H46" s="3">
        <v>58.993545101259002</v>
      </c>
    </row>
    <row r="47" spans="1:8" x14ac:dyDescent="0.3">
      <c r="A47" s="1">
        <v>2021</v>
      </c>
      <c r="B47" s="1">
        <v>10</v>
      </c>
      <c r="C47" s="8">
        <v>17870</v>
      </c>
      <c r="D47" s="3">
        <v>139.51212974132201</v>
      </c>
      <c r="E47" s="3">
        <v>168.23484186212801</v>
      </c>
      <c r="F47" s="8">
        <v>2224871</v>
      </c>
      <c r="G47" s="3">
        <v>140.60775093869501</v>
      </c>
      <c r="H47" s="3">
        <v>62.952228754371802</v>
      </c>
    </row>
    <row r="48" spans="1:8" x14ac:dyDescent="0.3">
      <c r="A48" s="1">
        <v>2021</v>
      </c>
      <c r="B48" s="1">
        <v>11</v>
      </c>
      <c r="C48" s="8">
        <v>8823</v>
      </c>
      <c r="D48" s="3">
        <v>100.477164280845</v>
      </c>
      <c r="E48" s="3">
        <v>176.82062301791501</v>
      </c>
      <c r="F48" s="8">
        <v>1664297</v>
      </c>
      <c r="G48" s="3">
        <v>160.14599338809401</v>
      </c>
      <c r="H48" s="3">
        <v>100.019094880751</v>
      </c>
    </row>
    <row r="49" spans="1:8" x14ac:dyDescent="0.3">
      <c r="A49" s="1">
        <v>2021</v>
      </c>
      <c r="B49" s="1">
        <v>12</v>
      </c>
      <c r="C49" s="8">
        <v>8175</v>
      </c>
      <c r="D49" s="3">
        <v>65.351941747572823</v>
      </c>
      <c r="E49" s="3">
        <v>193.65838611042486</v>
      </c>
      <c r="F49" s="8">
        <v>1656999</v>
      </c>
      <c r="G49" s="3">
        <v>118.53369997428236</v>
      </c>
      <c r="H49" s="3">
        <v>84.955748563592138</v>
      </c>
    </row>
    <row r="50" spans="1:8" x14ac:dyDescent="0.3">
      <c r="A50" s="1">
        <v>2022</v>
      </c>
      <c r="B50" s="1">
        <v>1</v>
      </c>
      <c r="C50" s="8">
        <v>8713</v>
      </c>
      <c r="D50" s="3">
        <v>304.31554524361945</v>
      </c>
      <c r="E50" s="3">
        <v>203.48830258716785</v>
      </c>
      <c r="F50" s="8">
        <v>1222596</v>
      </c>
      <c r="G50" s="3">
        <v>131.20896244969589</v>
      </c>
      <c r="H50" s="3">
        <v>89.483118092612273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40" zoomScaleNormal="100" workbookViewId="0">
      <selection activeCell="M66" sqref="M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spans="1:8" x14ac:dyDescent="0.3">
      <c r="A2" s="1">
        <v>2018</v>
      </c>
      <c r="B2" s="1">
        <v>1</v>
      </c>
      <c r="C2" s="8">
        <v>444915</v>
      </c>
      <c r="D2" s="3">
        <v>13.190626534407601</v>
      </c>
      <c r="E2" s="3">
        <v>9.5925200801943102</v>
      </c>
      <c r="F2" s="8">
        <v>47712537</v>
      </c>
      <c r="G2" s="3">
        <v>13.4227215018338</v>
      </c>
      <c r="H2" s="3">
        <v>4.3962852530047796</v>
      </c>
    </row>
    <row r="3" spans="1:8" x14ac:dyDescent="0.3">
      <c r="A3" s="1">
        <v>2018</v>
      </c>
      <c r="B3" s="1">
        <v>2</v>
      </c>
      <c r="C3" s="8">
        <v>520773</v>
      </c>
      <c r="D3" s="3">
        <v>65.698767694701402</v>
      </c>
      <c r="E3" s="3">
        <v>9.6201249561971292</v>
      </c>
      <c r="F3" s="8">
        <v>42012319</v>
      </c>
      <c r="G3" s="3">
        <v>4.28212742959788</v>
      </c>
      <c r="H3" s="3">
        <v>4.2380582387792902</v>
      </c>
    </row>
    <row r="4" spans="1:8" x14ac:dyDescent="0.3">
      <c r="A4" s="1">
        <v>2018</v>
      </c>
      <c r="B4" s="1">
        <v>3</v>
      </c>
      <c r="C4" s="8">
        <v>376408</v>
      </c>
      <c r="D4" s="3">
        <v>-15.0926201625928</v>
      </c>
      <c r="E4" s="3">
        <v>9.6034240223479603</v>
      </c>
      <c r="F4" s="8">
        <v>47471191</v>
      </c>
      <c r="G4" s="3">
        <v>5.4591736504680197</v>
      </c>
      <c r="H4" s="3">
        <v>4.0581901410074002</v>
      </c>
    </row>
    <row r="5" spans="1:8" x14ac:dyDescent="0.3">
      <c r="A5" s="1">
        <v>2018</v>
      </c>
      <c r="B5" s="1">
        <v>4</v>
      </c>
      <c r="C5" s="8">
        <v>574089</v>
      </c>
      <c r="D5" s="3">
        <v>23.3024910114821</v>
      </c>
      <c r="E5" s="3">
        <v>9.5467243272608702</v>
      </c>
      <c r="F5" s="8">
        <v>48439104</v>
      </c>
      <c r="G5" s="3">
        <v>9.4559338393074892</v>
      </c>
      <c r="H5" s="3">
        <v>3.8573245910885099</v>
      </c>
    </row>
    <row r="6" spans="1:8" x14ac:dyDescent="0.3">
      <c r="A6" s="1">
        <v>2018</v>
      </c>
      <c r="B6" s="1">
        <v>5</v>
      </c>
      <c r="C6" s="8">
        <v>486231</v>
      </c>
      <c r="D6" s="3">
        <v>5.8199434589293801</v>
      </c>
      <c r="E6" s="3">
        <v>9.4526179164815201</v>
      </c>
      <c r="F6" s="8">
        <v>49164208</v>
      </c>
      <c r="G6" s="3">
        <v>6.2149940180324501</v>
      </c>
      <c r="H6" s="3">
        <v>3.6362025109435199</v>
      </c>
    </row>
    <row r="7" spans="1:8" x14ac:dyDescent="0.3">
      <c r="A7" s="1">
        <v>2018</v>
      </c>
      <c r="B7" s="1">
        <v>6</v>
      </c>
      <c r="C7" s="8">
        <v>475545</v>
      </c>
      <c r="D7" s="3">
        <v>3.0933757663524699</v>
      </c>
      <c r="E7" s="3">
        <v>9.3246520971308602</v>
      </c>
      <c r="F7" s="8">
        <v>45871043</v>
      </c>
      <c r="G7" s="3">
        <v>4.1406795757005197</v>
      </c>
      <c r="H7" s="3">
        <v>3.3959536148022398</v>
      </c>
    </row>
    <row r="8" spans="1:8" x14ac:dyDescent="0.3">
      <c r="A8" s="1">
        <v>2018</v>
      </c>
      <c r="B8" s="1">
        <v>7</v>
      </c>
      <c r="C8" s="8">
        <v>456365</v>
      </c>
      <c r="D8" s="3">
        <v>0.45388210071251001</v>
      </c>
      <c r="E8" s="3">
        <v>9.1661219072703002</v>
      </c>
      <c r="F8" s="8">
        <v>48383402</v>
      </c>
      <c r="G8" s="3">
        <v>1.11820976423496</v>
      </c>
      <c r="H8" s="3">
        <v>3.1378866996380199</v>
      </c>
    </row>
    <row r="9" spans="1:8" x14ac:dyDescent="0.3">
      <c r="A9" s="1">
        <v>2018</v>
      </c>
      <c r="B9" s="1">
        <v>8</v>
      </c>
      <c r="C9" s="8">
        <v>496639</v>
      </c>
      <c r="D9" s="3">
        <v>-11.4204433980773</v>
      </c>
      <c r="E9" s="3">
        <v>8.9798896574382798</v>
      </c>
      <c r="F9" s="8">
        <v>47712770</v>
      </c>
      <c r="G9" s="3">
        <v>-1.2023949915524801</v>
      </c>
      <c r="H9" s="3">
        <v>2.8633622795048401</v>
      </c>
    </row>
    <row r="10" spans="1:8" x14ac:dyDescent="0.3">
      <c r="A10" s="1">
        <v>2018</v>
      </c>
      <c r="B10" s="1">
        <v>9</v>
      </c>
      <c r="C10" s="8">
        <v>433637</v>
      </c>
      <c r="D10" s="3">
        <v>-30.4299626189216</v>
      </c>
      <c r="E10" s="3">
        <v>8.7682126415199999</v>
      </c>
      <c r="F10" s="8">
        <v>45812498</v>
      </c>
      <c r="G10" s="3">
        <v>-4.8574171644765602</v>
      </c>
      <c r="H10" s="3">
        <v>2.57360061311392</v>
      </c>
    </row>
    <row r="11" spans="1:8" x14ac:dyDescent="0.3">
      <c r="A11" s="1">
        <v>2018</v>
      </c>
      <c r="B11" s="1">
        <v>10</v>
      </c>
      <c r="C11" s="8">
        <v>614405</v>
      </c>
      <c r="D11" s="3">
        <v>30.916106982135599</v>
      </c>
      <c r="E11" s="3">
        <v>8.5319314636051296</v>
      </c>
      <c r="F11" s="8">
        <v>48714591</v>
      </c>
      <c r="G11" s="3">
        <v>2.9940297634631201</v>
      </c>
      <c r="H11" s="3">
        <v>2.2695396149215599</v>
      </c>
    </row>
    <row r="12" spans="1:8" x14ac:dyDescent="0.3">
      <c r="A12" s="1">
        <v>2018</v>
      </c>
      <c r="B12" s="1">
        <v>11</v>
      </c>
      <c r="C12" s="8">
        <v>594132</v>
      </c>
      <c r="D12" s="3">
        <v>6.74768585062957</v>
      </c>
      <c r="E12" s="3">
        <v>8.2691646322791605</v>
      </c>
      <c r="F12" s="8">
        <v>47048131</v>
      </c>
      <c r="G12" s="3">
        <v>-0.338151996816627</v>
      </c>
      <c r="H12" s="3">
        <v>1.9516011564828499</v>
      </c>
    </row>
    <row r="13" spans="1:8" x14ac:dyDescent="0.3">
      <c r="A13" s="1">
        <v>2018</v>
      </c>
      <c r="B13" s="1">
        <v>12</v>
      </c>
      <c r="C13" s="8">
        <v>511254</v>
      </c>
      <c r="D13" s="3">
        <v>19.348136666262</v>
      </c>
      <c r="E13" s="3">
        <v>7.9795851127608097</v>
      </c>
      <c r="F13" s="8">
        <v>48061327</v>
      </c>
      <c r="G13" s="3">
        <v>8.0837387917097807</v>
      </c>
      <c r="H13" s="3">
        <v>1.6202574211687399</v>
      </c>
    </row>
    <row r="14" spans="1:8" x14ac:dyDescent="0.3">
      <c r="A14" s="1">
        <v>2019</v>
      </c>
      <c r="B14" s="1">
        <v>1</v>
      </c>
      <c r="C14" s="8">
        <v>548672</v>
      </c>
      <c r="D14" s="3">
        <v>23.3206342784577</v>
      </c>
      <c r="E14" s="3">
        <v>7.66276021202005</v>
      </c>
      <c r="F14" s="8">
        <v>47570699</v>
      </c>
      <c r="G14" s="3">
        <v>-0.29727616454350297</v>
      </c>
      <c r="H14" s="3">
        <v>1.27582158171452</v>
      </c>
    </row>
    <row r="15" spans="1:8" x14ac:dyDescent="0.3">
      <c r="A15" s="1">
        <v>2019</v>
      </c>
      <c r="B15" s="1">
        <v>2</v>
      </c>
      <c r="C15" s="8">
        <v>443332</v>
      </c>
      <c r="D15" s="3">
        <v>-14.870394586508899</v>
      </c>
      <c r="E15" s="3">
        <v>7.3190467197736497</v>
      </c>
      <c r="F15" s="8">
        <v>44761437</v>
      </c>
      <c r="G15" s="3">
        <v>6.5435997474930998</v>
      </c>
      <c r="H15" s="3">
        <v>0.91905566372845304</v>
      </c>
    </row>
    <row r="16" spans="1:8" x14ac:dyDescent="0.3">
      <c r="A16" s="1">
        <v>2019</v>
      </c>
      <c r="B16" s="1">
        <v>3</v>
      </c>
      <c r="C16" s="8">
        <v>574492</v>
      </c>
      <c r="D16" s="3">
        <v>52.624811374891102</v>
      </c>
      <c r="E16" s="3">
        <v>6.9498887781040803</v>
      </c>
      <c r="F16" s="8">
        <v>48547532</v>
      </c>
      <c r="G16" s="3">
        <v>2.2673562161100902</v>
      </c>
      <c r="H16" s="3">
        <v>0.550612449919753</v>
      </c>
    </row>
    <row r="17" spans="1:8" x14ac:dyDescent="0.3">
      <c r="A17" s="1">
        <v>2019</v>
      </c>
      <c r="B17" s="1">
        <v>4</v>
      </c>
      <c r="C17" s="8">
        <v>534561</v>
      </c>
      <c r="D17" s="3">
        <v>-6.88534356171255</v>
      </c>
      <c r="E17" s="3">
        <v>6.5551895956697699</v>
      </c>
      <c r="F17" s="8">
        <v>46444397</v>
      </c>
      <c r="G17" s="3">
        <v>-4.1179684083338897</v>
      </c>
      <c r="H17" s="3">
        <v>0.17153531633678001</v>
      </c>
    </row>
    <row r="18" spans="1:8" x14ac:dyDescent="0.3">
      <c r="A18" s="1">
        <v>2019</v>
      </c>
      <c r="B18" s="1">
        <v>5</v>
      </c>
      <c r="C18" s="8">
        <v>550365</v>
      </c>
      <c r="D18" s="3">
        <v>13.1900269624931</v>
      </c>
      <c r="E18" s="3">
        <v>6.1380242507539498</v>
      </c>
      <c r="F18" s="8">
        <v>51209239</v>
      </c>
      <c r="G18" s="3">
        <v>4.1595930926010301</v>
      </c>
      <c r="H18" s="3">
        <v>-0.21701314265500801</v>
      </c>
    </row>
    <row r="19" spans="1:8" x14ac:dyDescent="0.3">
      <c r="A19" s="1">
        <v>2019</v>
      </c>
      <c r="B19" s="1">
        <v>6</v>
      </c>
      <c r="C19" s="8">
        <v>501258</v>
      </c>
      <c r="D19" s="3">
        <v>5.4070592688389096</v>
      </c>
      <c r="E19" s="3">
        <v>5.7005344512816496</v>
      </c>
      <c r="F19" s="8">
        <v>47475345</v>
      </c>
      <c r="G19" s="3">
        <v>3.4974177500171502</v>
      </c>
      <c r="H19" s="3">
        <v>-0.61416821489325601</v>
      </c>
    </row>
    <row r="20" spans="1:8" x14ac:dyDescent="0.3">
      <c r="A20" s="1">
        <v>2019</v>
      </c>
      <c r="B20" s="1">
        <v>7</v>
      </c>
      <c r="C20" s="8">
        <v>472804</v>
      </c>
      <c r="D20" s="3">
        <v>3.6021605513130801</v>
      </c>
      <c r="E20" s="3">
        <v>5.2453516275884802</v>
      </c>
      <c r="F20" s="8">
        <v>49024935</v>
      </c>
      <c r="G20" s="3">
        <v>1.32593611338037</v>
      </c>
      <c r="H20" s="3">
        <v>-1.0187612572270499</v>
      </c>
    </row>
    <row r="21" spans="1:8" x14ac:dyDescent="0.3">
      <c r="A21" s="1">
        <v>2019</v>
      </c>
      <c r="B21" s="1">
        <v>8</v>
      </c>
      <c r="C21" s="8">
        <v>672691</v>
      </c>
      <c r="D21" s="3">
        <v>35.448686067747403</v>
      </c>
      <c r="E21" s="3">
        <v>4.7750868297890197</v>
      </c>
      <c r="F21" s="8">
        <v>48428318</v>
      </c>
      <c r="G21" s="3">
        <v>1.4996991371492501</v>
      </c>
      <c r="H21" s="3">
        <v>-1.4293380997023499</v>
      </c>
    </row>
    <row r="22" spans="1:8" x14ac:dyDescent="0.3">
      <c r="A22" s="1">
        <v>2019</v>
      </c>
      <c r="B22" s="1">
        <v>9</v>
      </c>
      <c r="C22" s="8">
        <v>548595</v>
      </c>
      <c r="D22" s="3">
        <v>26.510191704121201</v>
      </c>
      <c r="E22" s="3">
        <v>4.2922369975064498</v>
      </c>
      <c r="F22" s="8">
        <v>46865234</v>
      </c>
      <c r="G22" s="3">
        <v>2.2979231562531202</v>
      </c>
      <c r="H22" s="3">
        <v>-1.8442817461588299</v>
      </c>
    </row>
    <row r="23" spans="1:8" x14ac:dyDescent="0.3">
      <c r="A23" s="1">
        <v>2019</v>
      </c>
      <c r="B23" s="1">
        <v>10</v>
      </c>
      <c r="C23" s="8">
        <v>673648</v>
      </c>
      <c r="D23" s="3">
        <v>9.6423368950447905</v>
      </c>
      <c r="E23" s="3">
        <v>3.8014291814221499</v>
      </c>
      <c r="F23" s="8">
        <v>48597510</v>
      </c>
      <c r="G23" s="3">
        <v>-0.24034072255682001</v>
      </c>
      <c r="H23" s="3">
        <v>-2.2617717950724998</v>
      </c>
    </row>
    <row r="24" spans="1:8" x14ac:dyDescent="0.3">
      <c r="A24" s="1">
        <v>2019</v>
      </c>
      <c r="B24" s="1">
        <v>11</v>
      </c>
      <c r="C24" s="8">
        <v>555711</v>
      </c>
      <c r="D24" s="3">
        <v>-6.4667447637898698</v>
      </c>
      <c r="E24" s="3">
        <v>3.3088333457387802</v>
      </c>
      <c r="F24" s="8">
        <v>43977475</v>
      </c>
      <c r="G24" s="3">
        <v>-6.52662695570202</v>
      </c>
      <c r="H24" s="3">
        <v>-2.6797001918011398</v>
      </c>
    </row>
    <row r="25" spans="1:8" x14ac:dyDescent="0.3">
      <c r="A25" s="1">
        <v>2019</v>
      </c>
      <c r="B25" s="1">
        <v>12</v>
      </c>
      <c r="C25" s="8">
        <v>509000</v>
      </c>
      <c r="D25" s="3">
        <v>-0.440876746196606</v>
      </c>
      <c r="E25" s="3">
        <v>2.82102507325023</v>
      </c>
      <c r="F25" s="8">
        <v>44482896</v>
      </c>
      <c r="G25" s="3">
        <v>-7.4455518050926903</v>
      </c>
      <c r="H25" s="3">
        <v>-3.09581850454471</v>
      </c>
    </row>
    <row r="26" spans="1:8" x14ac:dyDescent="0.3">
      <c r="A26" s="1">
        <v>2020</v>
      </c>
      <c r="B26" s="1">
        <v>1</v>
      </c>
      <c r="C26" s="8">
        <v>510264</v>
      </c>
      <c r="D26" s="3">
        <v>-7.0001749679225496</v>
      </c>
      <c r="E26" s="3">
        <v>2.3439010871594501</v>
      </c>
      <c r="F26" s="8">
        <v>45875306</v>
      </c>
      <c r="G26" s="3">
        <v>-3.5639438470307101</v>
      </c>
      <c r="H26" s="3">
        <v>-3.5081454491951098</v>
      </c>
    </row>
    <row r="27" spans="1:8" x14ac:dyDescent="0.3">
      <c r="A27" s="1">
        <v>2020</v>
      </c>
      <c r="B27" s="1">
        <v>2</v>
      </c>
      <c r="C27" s="8">
        <v>401566</v>
      </c>
      <c r="D27" s="3">
        <v>-9.4209305892649304</v>
      </c>
      <c r="E27" s="3">
        <v>1.8831315897097001</v>
      </c>
      <c r="F27" s="8">
        <v>44100337</v>
      </c>
      <c r="G27" s="3">
        <v>-1.47694096594799</v>
      </c>
      <c r="H27" s="3">
        <v>-3.9150018064568002</v>
      </c>
    </row>
    <row r="28" spans="1:8" x14ac:dyDescent="0.3">
      <c r="A28" s="1">
        <v>2020</v>
      </c>
      <c r="B28" s="1">
        <v>3</v>
      </c>
      <c r="C28" s="8">
        <v>497997</v>
      </c>
      <c r="D28" s="3">
        <v>-13.315241987703899</v>
      </c>
      <c r="E28" s="3">
        <v>1.44373788897377</v>
      </c>
      <c r="F28" s="8">
        <v>44544331</v>
      </c>
      <c r="G28" s="3">
        <v>-8.2459413178820302</v>
      </c>
      <c r="H28" s="3">
        <v>-4.3147122319229503</v>
      </c>
    </row>
    <row r="29" spans="1:8" x14ac:dyDescent="0.3">
      <c r="A29" s="1">
        <v>2020</v>
      </c>
      <c r="B29" s="1">
        <v>4</v>
      </c>
      <c r="C29" s="8">
        <v>401119</v>
      </c>
      <c r="D29" s="3">
        <v>-24.9629134935021</v>
      </c>
      <c r="E29" s="3">
        <v>1.02995628870643</v>
      </c>
      <c r="F29" s="8">
        <v>41601282</v>
      </c>
      <c r="G29" s="3">
        <v>-10.427770221669601</v>
      </c>
      <c r="H29" s="3">
        <v>-4.7054320714061397</v>
      </c>
    </row>
    <row r="30" spans="1:8" x14ac:dyDescent="0.3">
      <c r="A30" s="1">
        <v>2020</v>
      </c>
      <c r="B30" s="1">
        <v>5</v>
      </c>
      <c r="C30" s="8">
        <v>363011</v>
      </c>
      <c r="D30" s="3">
        <v>-34.041772278397097</v>
      </c>
      <c r="E30" s="3">
        <v>0.644998163504376</v>
      </c>
      <c r="F30" s="8">
        <v>38262049</v>
      </c>
      <c r="G30" s="3">
        <v>-25.282918185915602</v>
      </c>
      <c r="H30" s="3">
        <v>-5.0855896727388297</v>
      </c>
    </row>
    <row r="31" spans="1:8" x14ac:dyDescent="0.3">
      <c r="A31" s="1">
        <v>2020</v>
      </c>
      <c r="B31" s="1">
        <v>6</v>
      </c>
      <c r="C31" s="8">
        <v>492284</v>
      </c>
      <c r="D31" s="3">
        <v>-1.79029561622956</v>
      </c>
      <c r="E31" s="3">
        <v>0.29026982756275399</v>
      </c>
      <c r="F31" s="8">
        <v>40179108</v>
      </c>
      <c r="G31" s="3">
        <v>-15.3684759952771</v>
      </c>
      <c r="H31" s="3">
        <v>-5.4540107683472403</v>
      </c>
    </row>
    <row r="32" spans="1:8" x14ac:dyDescent="0.3">
      <c r="A32" s="1">
        <v>2020</v>
      </c>
      <c r="B32" s="1">
        <v>7</v>
      </c>
      <c r="C32" s="8">
        <v>366843</v>
      </c>
      <c r="D32" s="3">
        <v>-22.4111894146412</v>
      </c>
      <c r="E32" s="3">
        <v>-3.5231208426201498E-2</v>
      </c>
      <c r="F32" s="8">
        <v>42379816</v>
      </c>
      <c r="G32" s="3">
        <v>-13.554569730689099</v>
      </c>
      <c r="H32" s="3">
        <v>-5.8109236829154298</v>
      </c>
    </row>
    <row r="33" spans="1:8" x14ac:dyDescent="0.3">
      <c r="A33" s="1">
        <v>2020</v>
      </c>
      <c r="B33" s="1">
        <v>8</v>
      </c>
      <c r="C33" s="8">
        <v>457073</v>
      </c>
      <c r="D33" s="3">
        <v>-32.053052590268003</v>
      </c>
      <c r="E33" s="3">
        <v>-0.33265191748163098</v>
      </c>
      <c r="F33" s="8">
        <v>43395682</v>
      </c>
      <c r="G33" s="3">
        <v>-10.3919281276711</v>
      </c>
      <c r="H33" s="3">
        <v>-6.1572452456571396</v>
      </c>
    </row>
    <row r="34" spans="1:8" x14ac:dyDescent="0.3">
      <c r="A34" s="1">
        <v>2020</v>
      </c>
      <c r="B34" s="1">
        <v>9</v>
      </c>
      <c r="C34" s="8">
        <v>669906</v>
      </c>
      <c r="D34" s="3">
        <v>22.113034205561501</v>
      </c>
      <c r="E34" s="3">
        <v>-0.60469315860921702</v>
      </c>
      <c r="F34" s="8">
        <v>43426871</v>
      </c>
      <c r="G34" s="3">
        <v>-7.3367029384724702</v>
      </c>
      <c r="H34" s="3">
        <v>-6.4944300389838503</v>
      </c>
    </row>
    <row r="35" spans="1:8" x14ac:dyDescent="0.3">
      <c r="A35" s="1">
        <v>2020</v>
      </c>
      <c r="B35" s="1">
        <v>10</v>
      </c>
      <c r="C35" s="8">
        <v>557465</v>
      </c>
      <c r="D35" s="3">
        <v>-17.2468410802081</v>
      </c>
      <c r="E35" s="3">
        <v>-0.85625859641691804</v>
      </c>
      <c r="F35" s="8">
        <v>45976694</v>
      </c>
      <c r="G35" s="3">
        <v>-5.3929018173976404</v>
      </c>
      <c r="H35" s="3">
        <v>-6.8242267205071903</v>
      </c>
    </row>
    <row r="36" spans="1:8" x14ac:dyDescent="0.3">
      <c r="A36" s="1">
        <v>2020</v>
      </c>
      <c r="B36" s="1">
        <v>11</v>
      </c>
      <c r="C36" s="8">
        <v>705430</v>
      </c>
      <c r="D36" s="3">
        <v>26.941881661511101</v>
      </c>
      <c r="E36" s="3">
        <v>-1.0906742755568499</v>
      </c>
      <c r="F36" s="8">
        <v>43447786</v>
      </c>
      <c r="G36" s="3">
        <v>-1.20445523532218</v>
      </c>
      <c r="H36" s="3">
        <v>-7.14844243901236</v>
      </c>
    </row>
    <row r="37" spans="1:8" x14ac:dyDescent="0.3">
      <c r="A37" s="1">
        <v>2020</v>
      </c>
      <c r="B37" s="1">
        <v>12</v>
      </c>
      <c r="C37" s="8">
        <v>442997</v>
      </c>
      <c r="D37" s="3">
        <v>-12.9671905697446</v>
      </c>
      <c r="E37" s="3">
        <v>-1.31240447557583</v>
      </c>
      <c r="F37" s="8">
        <v>43998768</v>
      </c>
      <c r="G37" s="3">
        <v>-1.0883464062232</v>
      </c>
      <c r="H37" s="3">
        <v>-7.4687849457218496</v>
      </c>
    </row>
    <row r="38" spans="1:8" x14ac:dyDescent="0.3">
      <c r="A38" s="1">
        <v>2021</v>
      </c>
      <c r="B38" s="1">
        <v>1</v>
      </c>
      <c r="C38" s="8">
        <v>387113</v>
      </c>
      <c r="D38" s="3">
        <v>-24.134761613596101</v>
      </c>
      <c r="E38" s="3">
        <v>6.6514665261276704</v>
      </c>
      <c r="F38" s="8">
        <v>42276869</v>
      </c>
      <c r="G38" s="3">
        <v>-7.8439520381618797</v>
      </c>
      <c r="H38" s="3">
        <v>-0.82211858562409801</v>
      </c>
    </row>
    <row r="39" spans="1:8" x14ac:dyDescent="0.3">
      <c r="A39" s="1">
        <v>2021</v>
      </c>
      <c r="B39" s="1">
        <v>2</v>
      </c>
      <c r="C39" s="8">
        <v>565486</v>
      </c>
      <c r="D39" s="3">
        <v>40.820188960220698</v>
      </c>
      <c r="E39" s="3">
        <v>7.0190402960853397</v>
      </c>
      <c r="F39" s="8">
        <v>40434353</v>
      </c>
      <c r="G39" s="3">
        <v>-8.3128253645771508</v>
      </c>
      <c r="H39" s="3">
        <v>-0.54495501050628903</v>
      </c>
    </row>
    <row r="40" spans="1:8" x14ac:dyDescent="0.3">
      <c r="A40" s="1">
        <v>2021</v>
      </c>
      <c r="B40" s="1">
        <v>3</v>
      </c>
      <c r="C40" s="8">
        <v>627906</v>
      </c>
      <c r="D40" s="3">
        <v>26.086301724709202</v>
      </c>
      <c r="E40" s="3">
        <v>7.3896917294554196</v>
      </c>
      <c r="F40" s="8">
        <v>46378256</v>
      </c>
      <c r="G40" s="3">
        <v>4.1170783325941196</v>
      </c>
      <c r="H40" s="3">
        <v>-0.25232683816253798</v>
      </c>
    </row>
    <row r="41" spans="1:8" x14ac:dyDescent="0.3">
      <c r="A41" s="1">
        <v>2021</v>
      </c>
      <c r="B41" s="1">
        <v>4</v>
      </c>
      <c r="C41" s="8">
        <v>517454</v>
      </c>
      <c r="D41" s="3">
        <v>29.002615184022702</v>
      </c>
      <c r="E41" s="3">
        <v>7.7565376843271503</v>
      </c>
      <c r="F41" s="8">
        <v>45458748</v>
      </c>
      <c r="G41" s="3">
        <v>9.2724690551603697</v>
      </c>
      <c r="H41" s="3">
        <v>5.1504509149575703E-2</v>
      </c>
    </row>
    <row r="42" spans="1:8" x14ac:dyDescent="0.3">
      <c r="A42" s="1">
        <v>2021</v>
      </c>
      <c r="B42" s="1">
        <v>5</v>
      </c>
      <c r="C42" s="8">
        <v>627517</v>
      </c>
      <c r="D42" s="3">
        <v>72.864458652768107</v>
      </c>
      <c r="E42" s="3">
        <v>8.1139933944838702</v>
      </c>
      <c r="F42" s="8">
        <v>45344755</v>
      </c>
      <c r="G42" s="3">
        <v>18.511047330476199</v>
      </c>
      <c r="H42" s="3">
        <v>0.36258104008711001</v>
      </c>
    </row>
    <row r="43" spans="1:8" x14ac:dyDescent="0.3">
      <c r="A43" s="1">
        <v>2021</v>
      </c>
      <c r="B43" s="1">
        <v>6</v>
      </c>
      <c r="C43" s="8">
        <v>464392</v>
      </c>
      <c r="D43" s="3">
        <v>-5.6658351683174804</v>
      </c>
      <c r="E43" s="3">
        <v>8.4579495157575408</v>
      </c>
      <c r="F43" s="8">
        <v>44829245</v>
      </c>
      <c r="G43" s="3">
        <v>11.5735197506127</v>
      </c>
      <c r="H43" s="3">
        <v>0.67758510806726202</v>
      </c>
    </row>
    <row r="44" spans="1:8" x14ac:dyDescent="0.3">
      <c r="A44" s="1">
        <v>2021</v>
      </c>
      <c r="B44" s="1">
        <v>7</v>
      </c>
      <c r="C44" s="8">
        <v>597250</v>
      </c>
      <c r="D44" s="3">
        <v>62.808067756506198</v>
      </c>
      <c r="E44" s="3">
        <v>8.7887932640674595</v>
      </c>
      <c r="F44" s="8">
        <v>45993025</v>
      </c>
      <c r="G44" s="3">
        <v>8.5257779316455693</v>
      </c>
      <c r="H44" s="3">
        <v>0.99445937666628303</v>
      </c>
    </row>
    <row r="45" spans="1:8" x14ac:dyDescent="0.3">
      <c r="A45" s="1">
        <v>2021</v>
      </c>
      <c r="B45" s="1">
        <v>8</v>
      </c>
      <c r="C45" s="8">
        <v>575106</v>
      </c>
      <c r="D45" s="3">
        <v>25.823664928796902</v>
      </c>
      <c r="E45" s="3">
        <v>9.1059310369521302</v>
      </c>
      <c r="F45" s="8">
        <v>48534520</v>
      </c>
      <c r="G45" s="3">
        <v>11.841818732103301</v>
      </c>
      <c r="H45" s="3">
        <v>1.31190317158838</v>
      </c>
    </row>
    <row r="46" spans="1:8" x14ac:dyDescent="0.3">
      <c r="A46" s="1">
        <v>2021</v>
      </c>
      <c r="B46" s="1">
        <v>9</v>
      </c>
      <c r="C46" s="8">
        <v>576997</v>
      </c>
      <c r="D46" s="3">
        <v>-13.8634317763483</v>
      </c>
      <c r="E46" s="3">
        <v>9.4125205704564507</v>
      </c>
      <c r="F46" s="8">
        <v>45033821</v>
      </c>
      <c r="G46" s="3">
        <v>3.7003587018737698</v>
      </c>
      <c r="H46" s="3">
        <v>1.6291388267707401</v>
      </c>
    </row>
    <row r="47" spans="1:8" x14ac:dyDescent="0.3">
      <c r="A47" s="1">
        <v>2021</v>
      </c>
      <c r="B47" s="1">
        <v>10</v>
      </c>
      <c r="C47" s="8">
        <v>620474</v>
      </c>
      <c r="D47" s="3">
        <v>11.286203160983501</v>
      </c>
      <c r="E47" s="3">
        <v>9.7128805543678105</v>
      </c>
      <c r="F47" s="8">
        <v>47266947</v>
      </c>
      <c r="G47" s="3">
        <v>2.8063196540403701</v>
      </c>
      <c r="H47" s="3">
        <v>1.9461199202867101</v>
      </c>
    </row>
    <row r="48" spans="1:8" x14ac:dyDescent="0.3">
      <c r="A48" s="1">
        <v>2021</v>
      </c>
      <c r="B48" s="1">
        <v>11</v>
      </c>
      <c r="C48" s="8">
        <v>563138</v>
      </c>
      <c r="D48" s="3">
        <v>-20.170959556582499</v>
      </c>
      <c r="E48" s="3">
        <v>17.068576014683899</v>
      </c>
      <c r="F48" s="8">
        <v>45754090</v>
      </c>
      <c r="G48" s="3">
        <v>5.3082198480723504</v>
      </c>
      <c r="H48" s="3">
        <v>3.2640870835551499</v>
      </c>
    </row>
    <row r="49" spans="1:8" x14ac:dyDescent="0.3">
      <c r="A49" s="1">
        <v>2021</v>
      </c>
      <c r="B49" s="1">
        <v>12</v>
      </c>
      <c r="C49" s="8">
        <v>644709</v>
      </c>
      <c r="D49" s="3">
        <v>45.533491197457309</v>
      </c>
      <c r="E49" s="3">
        <v>16.447695766964344</v>
      </c>
      <c r="F49" s="8">
        <v>46824939</v>
      </c>
      <c r="G49" s="3">
        <v>6.4232957613722386</v>
      </c>
      <c r="H49" s="3">
        <v>-6.7414897596040486</v>
      </c>
    </row>
    <row r="50" spans="1:8" x14ac:dyDescent="0.3">
      <c r="A50" s="1">
        <v>2022</v>
      </c>
      <c r="B50" s="1">
        <v>1</v>
      </c>
      <c r="C50" s="8">
        <v>520474</v>
      </c>
      <c r="D50" s="3">
        <v>34.450147631311779</v>
      </c>
      <c r="E50" s="3">
        <v>17.136306599855086</v>
      </c>
      <c r="F50" s="8">
        <v>46678408</v>
      </c>
      <c r="G50" s="3">
        <v>10.411222742157179</v>
      </c>
      <c r="H50" s="3">
        <v>-7.1243724530700474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89</v>
      </c>
      <c r="D2" s="3">
        <v>21.917808219178099</v>
      </c>
      <c r="E2" s="3">
        <v>-7.5031372489294101</v>
      </c>
      <c r="F2" s="5">
        <v>9403</v>
      </c>
      <c r="G2" s="3">
        <v>5.7824277196534899</v>
      </c>
      <c r="H2" s="3">
        <v>-1.71450960354752</v>
      </c>
    </row>
    <row r="3" spans="1:8" x14ac:dyDescent="0.3">
      <c r="A3" s="1">
        <v>2018</v>
      </c>
      <c r="B3" s="1">
        <v>2</v>
      </c>
      <c r="C3" s="5">
        <v>67</v>
      </c>
      <c r="D3" s="3">
        <v>-6.9444444444444402</v>
      </c>
      <c r="E3" s="3">
        <v>-7.7533647128292804</v>
      </c>
      <c r="F3" s="5">
        <v>8738</v>
      </c>
      <c r="G3" s="3">
        <v>-1.19855269109</v>
      </c>
      <c r="H3" s="3">
        <v>-1.84989119279355</v>
      </c>
    </row>
    <row r="4" spans="1:8" x14ac:dyDescent="0.3">
      <c r="A4" s="1">
        <v>2018</v>
      </c>
      <c r="B4" s="1">
        <v>3</v>
      </c>
      <c r="C4" s="5">
        <v>49</v>
      </c>
      <c r="D4" s="3">
        <v>-25.7575757575758</v>
      </c>
      <c r="E4" s="3">
        <v>-7.9605274070226804</v>
      </c>
      <c r="F4" s="5">
        <v>9265</v>
      </c>
      <c r="G4" s="3">
        <v>-12.138454243717399</v>
      </c>
      <c r="H4" s="3">
        <v>-1.98761273743903</v>
      </c>
    </row>
    <row r="5" spans="1:8" x14ac:dyDescent="0.3">
      <c r="A5" s="1">
        <v>2018</v>
      </c>
      <c r="B5" s="1">
        <v>4</v>
      </c>
      <c r="C5" s="5">
        <v>84</v>
      </c>
      <c r="D5" s="3">
        <v>5</v>
      </c>
      <c r="E5" s="3">
        <v>-8.1258107857997501</v>
      </c>
      <c r="F5" s="5">
        <v>8817</v>
      </c>
      <c r="G5" s="3">
        <v>13.212634822804301</v>
      </c>
      <c r="H5" s="3">
        <v>-2.1293821003350302</v>
      </c>
    </row>
    <row r="6" spans="1:8" x14ac:dyDescent="0.3">
      <c r="A6" s="1">
        <v>2018</v>
      </c>
      <c r="B6" s="1">
        <v>5</v>
      </c>
      <c r="C6" s="5">
        <v>70</v>
      </c>
      <c r="D6" s="3">
        <v>-12.5</v>
      </c>
      <c r="E6" s="3">
        <v>-8.2516362095860494</v>
      </c>
      <c r="F6" s="5">
        <v>8830</v>
      </c>
      <c r="G6" s="3">
        <v>0.50079672205782799</v>
      </c>
      <c r="H6" s="3">
        <v>-2.27761206388162</v>
      </c>
    </row>
    <row r="7" spans="1:8" x14ac:dyDescent="0.3">
      <c r="A7" s="1">
        <v>2018</v>
      </c>
      <c r="B7" s="1">
        <v>6</v>
      </c>
      <c r="C7" s="5">
        <v>50</v>
      </c>
      <c r="D7" s="3">
        <v>-26.470588235294102</v>
      </c>
      <c r="E7" s="3">
        <v>-8.3395135241692504</v>
      </c>
      <c r="F7" s="5">
        <v>8120</v>
      </c>
      <c r="G7" s="3">
        <v>-2.5093048385160199</v>
      </c>
      <c r="H7" s="3">
        <v>-2.4336499926370299</v>
      </c>
    </row>
    <row r="8" spans="1:8" x14ac:dyDescent="0.3">
      <c r="A8" s="1">
        <v>2018</v>
      </c>
      <c r="B8" s="1">
        <v>7</v>
      </c>
      <c r="C8" s="5">
        <v>50</v>
      </c>
      <c r="D8" s="3">
        <v>-5.6603773584905701</v>
      </c>
      <c r="E8" s="3">
        <v>-8.3912476006002397</v>
      </c>
      <c r="F8" s="5">
        <v>7695</v>
      </c>
      <c r="G8" s="3">
        <v>3.4969737726967098</v>
      </c>
      <c r="H8" s="3">
        <v>-2.59865030610489</v>
      </c>
    </row>
    <row r="9" spans="1:8" x14ac:dyDescent="0.3">
      <c r="A9" s="1">
        <v>2018</v>
      </c>
      <c r="B9" s="1">
        <v>8</v>
      </c>
      <c r="C9" s="5">
        <v>54</v>
      </c>
      <c r="D9" s="3">
        <v>38.461538461538503</v>
      </c>
      <c r="E9" s="3">
        <v>-8.4099024123404202</v>
      </c>
      <c r="F9" s="5">
        <v>5870</v>
      </c>
      <c r="G9" s="3">
        <v>-0.67681895093062505</v>
      </c>
      <c r="H9" s="3">
        <v>-2.7737726775975702</v>
      </c>
    </row>
    <row r="10" spans="1:8" x14ac:dyDescent="0.3">
      <c r="A10" s="1">
        <v>2018</v>
      </c>
      <c r="B10" s="1">
        <v>9</v>
      </c>
      <c r="C10" s="5">
        <v>42</v>
      </c>
      <c r="D10" s="3">
        <v>-25</v>
      </c>
      <c r="E10" s="3">
        <v>-8.3983522890843503</v>
      </c>
      <c r="F10" s="5">
        <v>5882</v>
      </c>
      <c r="G10" s="3">
        <v>-4.4664609387688801</v>
      </c>
      <c r="H10" s="3">
        <v>-2.9597534731997399</v>
      </c>
    </row>
    <row r="11" spans="1:8" x14ac:dyDescent="0.3">
      <c r="A11" s="1">
        <v>2018</v>
      </c>
      <c r="B11" s="1">
        <v>10</v>
      </c>
      <c r="C11" s="5">
        <v>67</v>
      </c>
      <c r="D11" s="3">
        <v>8.0645161290322491</v>
      </c>
      <c r="E11" s="3">
        <v>-8.3562165993548305</v>
      </c>
      <c r="F11" s="5">
        <v>7723</v>
      </c>
      <c r="G11" s="3">
        <v>6.7302377003869696</v>
      </c>
      <c r="H11" s="3">
        <v>-3.1571834372095098</v>
      </c>
    </row>
    <row r="12" spans="1:8" x14ac:dyDescent="0.3">
      <c r="A12" s="1">
        <v>2018</v>
      </c>
      <c r="B12" s="1">
        <v>11</v>
      </c>
      <c r="C12" s="5">
        <v>73</v>
      </c>
      <c r="D12" s="3">
        <v>12.307692307692299</v>
      </c>
      <c r="E12" s="3">
        <v>-8.2842676038767706</v>
      </c>
      <c r="F12" s="5">
        <v>7969</v>
      </c>
      <c r="G12" s="3">
        <v>3.2789009849662998</v>
      </c>
      <c r="H12" s="3">
        <v>-3.3667579463878798</v>
      </c>
    </row>
    <row r="13" spans="1:8" x14ac:dyDescent="0.3">
      <c r="A13" s="1">
        <v>2018</v>
      </c>
      <c r="B13" s="1">
        <v>12</v>
      </c>
      <c r="C13" s="5">
        <v>59</v>
      </c>
      <c r="D13" s="3">
        <v>22.9166666666667</v>
      </c>
      <c r="E13" s="3">
        <v>-8.1821372347134194</v>
      </c>
      <c r="F13" s="5">
        <v>6809</v>
      </c>
      <c r="G13" s="3">
        <v>1.0987379361544301</v>
      </c>
      <c r="H13" s="3">
        <v>-3.58848575102793</v>
      </c>
    </row>
    <row r="14" spans="1:8" x14ac:dyDescent="0.3">
      <c r="A14" s="1">
        <v>2019</v>
      </c>
      <c r="B14" s="1">
        <v>1</v>
      </c>
      <c r="C14" s="5">
        <v>85</v>
      </c>
      <c r="D14" s="3">
        <v>-4.4943820224719104</v>
      </c>
      <c r="E14" s="3">
        <v>-8.0480274267119292</v>
      </c>
      <c r="F14" s="5">
        <v>8995</v>
      </c>
      <c r="G14" s="3">
        <v>-4.3390407316813802</v>
      </c>
      <c r="H14" s="3">
        <v>-3.8219140973303301</v>
      </c>
    </row>
    <row r="15" spans="1:8" x14ac:dyDescent="0.3">
      <c r="A15" s="1">
        <v>2019</v>
      </c>
      <c r="B15" s="1">
        <v>2</v>
      </c>
      <c r="C15" s="5">
        <v>55</v>
      </c>
      <c r="D15" s="3">
        <v>-17.910447761194</v>
      </c>
      <c r="E15" s="3">
        <v>-7.8779804755596299</v>
      </c>
      <c r="F15" s="5">
        <v>9382</v>
      </c>
      <c r="G15" s="3">
        <v>7.3701075761043704</v>
      </c>
      <c r="H15" s="3">
        <v>-4.0662647298507801</v>
      </c>
    </row>
    <row r="16" spans="1:8" x14ac:dyDescent="0.3">
      <c r="A16" s="1">
        <v>2019</v>
      </c>
      <c r="B16" s="1">
        <v>3</v>
      </c>
      <c r="C16" s="5">
        <v>63</v>
      </c>
      <c r="D16" s="3">
        <v>28.571428571428601</v>
      </c>
      <c r="E16" s="3">
        <v>-7.6677918960130098</v>
      </c>
      <c r="F16" s="5">
        <v>9437</v>
      </c>
      <c r="G16" s="3">
        <v>1.8564490016189901</v>
      </c>
      <c r="H16" s="3">
        <v>-4.32079530471679</v>
      </c>
    </row>
    <row r="17" spans="1:8" x14ac:dyDescent="0.3">
      <c r="A17" s="1">
        <v>2019</v>
      </c>
      <c r="B17" s="1">
        <v>4</v>
      </c>
      <c r="C17" s="5">
        <v>55</v>
      </c>
      <c r="D17" s="3">
        <v>-34.523809523809497</v>
      </c>
      <c r="E17" s="3">
        <v>-7.4139539019456198</v>
      </c>
      <c r="F17" s="5">
        <v>8683</v>
      </c>
      <c r="G17" s="3">
        <v>-1.51979131223772</v>
      </c>
      <c r="H17" s="3">
        <v>-4.5839692855346703</v>
      </c>
    </row>
    <row r="18" spans="1:8" x14ac:dyDescent="0.3">
      <c r="A18" s="1">
        <v>2019</v>
      </c>
      <c r="B18" s="1">
        <v>5</v>
      </c>
      <c r="C18" s="5">
        <v>50</v>
      </c>
      <c r="D18" s="3">
        <v>-28.571428571428601</v>
      </c>
      <c r="E18" s="3">
        <v>-7.1104420946985298</v>
      </c>
      <c r="F18" s="5">
        <v>8585</v>
      </c>
      <c r="G18" s="3">
        <v>-2.7746319365798402</v>
      </c>
      <c r="H18" s="3">
        <v>-4.8538211606116501</v>
      </c>
    </row>
    <row r="19" spans="1:8" x14ac:dyDescent="0.3">
      <c r="A19" s="1">
        <v>2019</v>
      </c>
      <c r="B19" s="1">
        <v>6</v>
      </c>
      <c r="C19" s="5">
        <v>63</v>
      </c>
      <c r="D19" s="3">
        <v>26</v>
      </c>
      <c r="E19" s="3">
        <v>-6.7531147044754603</v>
      </c>
      <c r="F19" s="5">
        <v>7433</v>
      </c>
      <c r="G19" s="3">
        <v>-8.4605911330049306</v>
      </c>
      <c r="H19" s="3">
        <v>-5.1281726281179196</v>
      </c>
    </row>
    <row r="20" spans="1:8" x14ac:dyDescent="0.3">
      <c r="A20" s="1">
        <v>2019</v>
      </c>
      <c r="B20" s="1">
        <v>7</v>
      </c>
      <c r="C20" s="5">
        <v>45</v>
      </c>
      <c r="D20" s="3">
        <v>-10</v>
      </c>
      <c r="E20" s="3">
        <v>-6.3393203077632299</v>
      </c>
      <c r="F20" s="5">
        <v>7825</v>
      </c>
      <c r="G20" s="3">
        <v>1.6894087069525801</v>
      </c>
      <c r="H20" s="3">
        <v>-5.4047009980831202</v>
      </c>
    </row>
    <row r="21" spans="1:8" x14ac:dyDescent="0.3">
      <c r="A21" s="1">
        <v>2019</v>
      </c>
      <c r="B21" s="1">
        <v>8</v>
      </c>
      <c r="C21" s="5">
        <v>31</v>
      </c>
      <c r="D21" s="3">
        <v>-42.592592592592602</v>
      </c>
      <c r="E21" s="3">
        <v>-5.8641329591941798</v>
      </c>
      <c r="F21" s="5">
        <v>5368</v>
      </c>
      <c r="G21" s="3">
        <v>-8.5519591141397004</v>
      </c>
      <c r="H21" s="3">
        <v>-5.6813149984886202</v>
      </c>
    </row>
    <row r="22" spans="1:8" x14ac:dyDescent="0.3">
      <c r="A22" s="1">
        <v>2019</v>
      </c>
      <c r="B22" s="1">
        <v>9</v>
      </c>
      <c r="C22" s="5">
        <v>60</v>
      </c>
      <c r="D22" s="3">
        <v>42.857142857142897</v>
      </c>
      <c r="E22" s="3">
        <v>-5.3228809272681703</v>
      </c>
      <c r="F22" s="5">
        <v>5787</v>
      </c>
      <c r="G22" s="3">
        <v>-1.6150969058143501</v>
      </c>
      <c r="H22" s="3">
        <v>-5.9554307108084998</v>
      </c>
    </row>
    <row r="23" spans="1:8" x14ac:dyDescent="0.3">
      <c r="A23" s="1">
        <v>2019</v>
      </c>
      <c r="B23" s="1">
        <v>10</v>
      </c>
      <c r="C23" s="5">
        <v>53</v>
      </c>
      <c r="D23" s="3">
        <v>-20.8955223880597</v>
      </c>
      <c r="E23" s="3">
        <v>-4.7134430679595898</v>
      </c>
      <c r="F23" s="5">
        <v>8029</v>
      </c>
      <c r="G23" s="3">
        <v>3.9621908584746901</v>
      </c>
      <c r="H23" s="3">
        <v>-6.22466356680264</v>
      </c>
    </row>
    <row r="24" spans="1:8" x14ac:dyDescent="0.3">
      <c r="A24" s="1">
        <v>2019</v>
      </c>
      <c r="B24" s="1">
        <v>11</v>
      </c>
      <c r="C24" s="5">
        <v>37</v>
      </c>
      <c r="D24" s="3">
        <v>-49.315068493150697</v>
      </c>
      <c r="E24" s="3">
        <v>-4.0303524022578197</v>
      </c>
      <c r="F24" s="5">
        <v>7332</v>
      </c>
      <c r="G24" s="3">
        <v>-7.9934747145187597</v>
      </c>
      <c r="H24" s="3">
        <v>-6.4863275861611198</v>
      </c>
    </row>
    <row r="25" spans="1:8" x14ac:dyDescent="0.3">
      <c r="A25" s="1">
        <v>2019</v>
      </c>
      <c r="B25" s="1">
        <v>12</v>
      </c>
      <c r="C25" s="5">
        <v>45</v>
      </c>
      <c r="D25" s="3">
        <v>-23.728813559321999</v>
      </c>
      <c r="E25" s="3">
        <v>-3.2692657066605602</v>
      </c>
      <c r="F25" s="5">
        <v>7095</v>
      </c>
      <c r="G25" s="3">
        <v>4.2003231017770704</v>
      </c>
      <c r="H25" s="3">
        <v>-6.7370293681278497</v>
      </c>
    </row>
    <row r="26" spans="1:8" x14ac:dyDescent="0.3">
      <c r="A26" s="1">
        <v>2020</v>
      </c>
      <c r="B26" s="1">
        <v>1</v>
      </c>
      <c r="C26" s="5">
        <v>49</v>
      </c>
      <c r="D26" s="3">
        <v>-42.352941176470601</v>
      </c>
      <c r="E26" s="3">
        <v>-2.4289845296162902</v>
      </c>
      <c r="F26" s="5">
        <v>8658</v>
      </c>
      <c r="G26" s="3">
        <v>-3.7465258476931602</v>
      </c>
      <c r="H26" s="3">
        <v>-6.9734801749417299</v>
      </c>
    </row>
    <row r="27" spans="1:8" x14ac:dyDescent="0.3">
      <c r="A27" s="1">
        <v>2020</v>
      </c>
      <c r="B27" s="1">
        <v>2</v>
      </c>
      <c r="C27" s="5">
        <v>56</v>
      </c>
      <c r="D27" s="3">
        <v>1.8181818181818099</v>
      </c>
      <c r="E27" s="3">
        <v>-1.5097312215076799</v>
      </c>
      <c r="F27" s="5">
        <v>8523</v>
      </c>
      <c r="G27" s="3">
        <v>-9.1558303133660193</v>
      </c>
      <c r="H27" s="3">
        <v>-7.1916317304757298</v>
      </c>
    </row>
    <row r="28" spans="1:8" x14ac:dyDescent="0.3">
      <c r="A28" s="1">
        <v>2020</v>
      </c>
      <c r="B28" s="1">
        <v>3</v>
      </c>
      <c r="C28" s="5">
        <v>51</v>
      </c>
      <c r="D28" s="3">
        <v>-19.047619047619001</v>
      </c>
      <c r="E28" s="3">
        <v>-0.51450062970677002</v>
      </c>
      <c r="F28" s="5">
        <v>6767</v>
      </c>
      <c r="G28" s="3">
        <v>-28.292889689519999</v>
      </c>
      <c r="H28" s="3">
        <v>-7.3872116645522796</v>
      </c>
    </row>
    <row r="29" spans="1:8" x14ac:dyDescent="0.3">
      <c r="A29" s="1">
        <v>2020</v>
      </c>
      <c r="B29" s="1">
        <v>4</v>
      </c>
      <c r="C29" s="5">
        <v>30</v>
      </c>
      <c r="D29" s="3">
        <v>-45.454545454545503</v>
      </c>
      <c r="E29" s="3">
        <v>0.55394350348658705</v>
      </c>
      <c r="F29" s="5">
        <v>2311</v>
      </c>
      <c r="G29" s="3">
        <v>-73.384774847402994</v>
      </c>
      <c r="H29" s="3">
        <v>-7.5560840096731896</v>
      </c>
    </row>
    <row r="30" spans="1:8" x14ac:dyDescent="0.3">
      <c r="A30" s="1">
        <v>2020</v>
      </c>
      <c r="B30" s="1">
        <v>5</v>
      </c>
      <c r="C30" s="5">
        <v>28</v>
      </c>
      <c r="D30" s="3">
        <v>-44</v>
      </c>
      <c r="E30" s="3">
        <v>1.6915504136602</v>
      </c>
      <c r="F30" s="5">
        <v>3788</v>
      </c>
      <c r="G30" s="3">
        <v>-55.876528829353497</v>
      </c>
      <c r="H30" s="3">
        <v>-7.6955645815364697</v>
      </c>
    </row>
    <row r="31" spans="1:8" x14ac:dyDescent="0.3">
      <c r="A31" s="1">
        <v>2020</v>
      </c>
      <c r="B31" s="1">
        <v>6</v>
      </c>
      <c r="C31" s="5">
        <v>61</v>
      </c>
      <c r="D31" s="3">
        <v>-3.17460317460317</v>
      </c>
      <c r="E31" s="3">
        <v>2.89107430244644</v>
      </c>
      <c r="F31" s="5">
        <v>6733</v>
      </c>
      <c r="G31" s="3">
        <v>-9.4174626664872907</v>
      </c>
      <c r="H31" s="3">
        <v>-7.8075406327038399</v>
      </c>
    </row>
    <row r="32" spans="1:8" x14ac:dyDescent="0.3">
      <c r="A32" s="1">
        <v>2020</v>
      </c>
      <c r="B32" s="1">
        <v>7</v>
      </c>
      <c r="C32" s="5">
        <v>68</v>
      </c>
      <c r="D32" s="3">
        <v>51.1111111111111</v>
      </c>
      <c r="E32" s="3">
        <v>4.1420963471434202</v>
      </c>
      <c r="F32" s="5">
        <v>7636</v>
      </c>
      <c r="G32" s="3">
        <v>-2.41533546325878</v>
      </c>
      <c r="H32" s="3">
        <v>-7.8972453160320004</v>
      </c>
    </row>
    <row r="33" spans="1:8" x14ac:dyDescent="0.3">
      <c r="A33" s="1">
        <v>2020</v>
      </c>
      <c r="B33" s="1">
        <v>8</v>
      </c>
      <c r="C33" s="5">
        <v>45</v>
      </c>
      <c r="D33" s="3">
        <v>45.161290322580697</v>
      </c>
      <c r="E33" s="3">
        <v>5.4337764974466696</v>
      </c>
      <c r="F33" s="5">
        <v>5747</v>
      </c>
      <c r="G33" s="3">
        <v>7.0603576751117698</v>
      </c>
      <c r="H33" s="3">
        <v>-7.97002358451891</v>
      </c>
    </row>
    <row r="34" spans="1:8" x14ac:dyDescent="0.3">
      <c r="A34" s="1">
        <v>2020</v>
      </c>
      <c r="B34" s="1">
        <v>9</v>
      </c>
      <c r="C34" s="5">
        <v>46</v>
      </c>
      <c r="D34" s="3">
        <v>-23.3333333333333</v>
      </c>
      <c r="E34" s="3">
        <v>6.7585364401880899</v>
      </c>
      <c r="F34" s="5">
        <v>6599</v>
      </c>
      <c r="G34" s="3">
        <v>14.031449801278701</v>
      </c>
      <c r="H34" s="3">
        <v>-8.0308397029782892</v>
      </c>
    </row>
    <row r="35" spans="1:8" x14ac:dyDescent="0.3">
      <c r="A35" s="1">
        <v>2020</v>
      </c>
      <c r="B35" s="1">
        <v>10</v>
      </c>
      <c r="C35" s="5">
        <v>42</v>
      </c>
      <c r="D35" s="3">
        <v>-20.754716981132098</v>
      </c>
      <c r="E35" s="3">
        <v>8.1115567173263603</v>
      </c>
      <c r="F35" s="5">
        <v>7391</v>
      </c>
      <c r="G35" s="3">
        <v>-7.9461950429692401</v>
      </c>
      <c r="H35" s="3">
        <v>-8.0836141597475102</v>
      </c>
    </row>
    <row r="36" spans="1:8" x14ac:dyDescent="0.3">
      <c r="A36" s="1">
        <v>2020</v>
      </c>
      <c r="B36" s="1">
        <v>11</v>
      </c>
      <c r="C36" s="5">
        <v>59</v>
      </c>
      <c r="D36" s="3">
        <v>59.459459459459502</v>
      </c>
      <c r="E36" s="3">
        <v>9.4859281576414105</v>
      </c>
      <c r="F36" s="5">
        <v>7339</v>
      </c>
      <c r="G36" s="3">
        <v>9.54719039825358E-2</v>
      </c>
      <c r="H36" s="3">
        <v>-8.1307353397261508</v>
      </c>
    </row>
    <row r="37" spans="1:8" x14ac:dyDescent="0.3">
      <c r="A37" s="1">
        <v>2020</v>
      </c>
      <c r="B37" s="1">
        <v>12</v>
      </c>
      <c r="C37" s="5">
        <v>57</v>
      </c>
      <c r="D37" s="3">
        <v>26.6666666666667</v>
      </c>
      <c r="E37" s="3">
        <v>10.872736987572999</v>
      </c>
      <c r="F37" s="5">
        <v>7668</v>
      </c>
      <c r="G37" s="3">
        <v>8.0761099365750599</v>
      </c>
      <c r="H37" s="3">
        <v>-8.1745820848195496</v>
      </c>
    </row>
    <row r="38" spans="1:8" x14ac:dyDescent="0.3">
      <c r="A38" s="1">
        <v>2021</v>
      </c>
      <c r="B38" s="1">
        <v>1</v>
      </c>
      <c r="C38" s="5">
        <v>67</v>
      </c>
      <c r="D38" s="3">
        <v>36.734693877551003</v>
      </c>
      <c r="E38" s="3">
        <v>12.266539817679099</v>
      </c>
      <c r="F38" s="5">
        <v>7811</v>
      </c>
      <c r="G38" s="3">
        <v>-9.7828597828597896</v>
      </c>
      <c r="H38" s="3">
        <v>-8.2169619725411298</v>
      </c>
    </row>
    <row r="39" spans="1:8" x14ac:dyDescent="0.3">
      <c r="A39" s="1">
        <v>2021</v>
      </c>
      <c r="B39" s="1">
        <v>2</v>
      </c>
      <c r="C39" s="5">
        <v>85</v>
      </c>
      <c r="D39" s="3">
        <v>51.785714285714299</v>
      </c>
      <c r="E39" s="3">
        <v>13.6629900591899</v>
      </c>
      <c r="F39" s="5">
        <v>8786</v>
      </c>
      <c r="G39" s="3">
        <v>3.0857679220931602</v>
      </c>
      <c r="H39" s="3">
        <v>-8.2585540601250607</v>
      </c>
    </row>
    <row r="40" spans="1:8" x14ac:dyDescent="0.3">
      <c r="A40" s="1">
        <v>2021</v>
      </c>
      <c r="B40" s="1">
        <v>3</v>
      </c>
      <c r="C40" s="5">
        <v>76</v>
      </c>
      <c r="D40" s="3">
        <v>49.019607843137301</v>
      </c>
      <c r="E40" s="3">
        <v>19.173809691964198</v>
      </c>
      <c r="F40" s="5">
        <v>10968</v>
      </c>
      <c r="G40" s="3">
        <v>61.793774893052102</v>
      </c>
      <c r="H40" s="3">
        <v>0.19700315982813199</v>
      </c>
    </row>
    <row r="41" spans="1:8" x14ac:dyDescent="0.3">
      <c r="A41" s="1">
        <v>2021</v>
      </c>
      <c r="B41" s="1">
        <v>4</v>
      </c>
      <c r="C41" s="5">
        <v>90</v>
      </c>
      <c r="D41" s="3">
        <v>200</v>
      </c>
      <c r="E41" s="3">
        <v>35.508509007052403</v>
      </c>
      <c r="F41" s="5">
        <v>9218</v>
      </c>
      <c r="G41" s="3">
        <v>298.35782195332803</v>
      </c>
      <c r="H41" s="3">
        <v>34.561028064541198</v>
      </c>
    </row>
    <row r="42" spans="1:8" x14ac:dyDescent="0.3">
      <c r="A42" s="1">
        <v>2021</v>
      </c>
      <c r="B42" s="1">
        <v>5</v>
      </c>
      <c r="C42" s="5">
        <v>76</v>
      </c>
      <c r="D42" s="3">
        <v>171.42857142857099</v>
      </c>
      <c r="E42" s="3">
        <v>37.860620585662197</v>
      </c>
      <c r="F42" s="5">
        <v>9570</v>
      </c>
      <c r="G42" s="3">
        <v>152.37341772151899</v>
      </c>
      <c r="H42" s="3">
        <v>37.0496146902166</v>
      </c>
    </row>
    <row r="43" spans="1:8" x14ac:dyDescent="0.3">
      <c r="A43" s="1">
        <v>2021</v>
      </c>
      <c r="B43" s="1">
        <v>6</v>
      </c>
      <c r="C43" s="5">
        <v>75</v>
      </c>
      <c r="D43" s="3">
        <v>22.9508196721311</v>
      </c>
      <c r="E43" s="3">
        <v>40.183775432663303</v>
      </c>
      <c r="F43" s="5">
        <v>9554</v>
      </c>
      <c r="G43" s="3">
        <v>41.813863737568703</v>
      </c>
      <c r="H43" s="3">
        <v>39.513720807987603</v>
      </c>
    </row>
    <row r="44" spans="1:8" x14ac:dyDescent="0.3">
      <c r="A44" s="1">
        <v>2021</v>
      </c>
      <c r="B44" s="1">
        <v>7</v>
      </c>
      <c r="C44" s="5">
        <v>50</v>
      </c>
      <c r="D44" s="3">
        <v>-26.470588235294102</v>
      </c>
      <c r="E44" s="3">
        <v>42.489282277162999</v>
      </c>
      <c r="F44" s="5">
        <v>8379</v>
      </c>
      <c r="G44" s="3">
        <v>9.6584216725559493</v>
      </c>
      <c r="H44" s="3">
        <v>41.961071073155999</v>
      </c>
    </row>
    <row r="45" spans="1:8" x14ac:dyDescent="0.3">
      <c r="A45" s="1">
        <v>2021</v>
      </c>
      <c r="B45" s="1">
        <v>8</v>
      </c>
      <c r="C45" s="5">
        <v>45</v>
      </c>
      <c r="D45" s="3">
        <v>0</v>
      </c>
      <c r="E45" s="3">
        <v>44.787253115229902</v>
      </c>
      <c r="F45" s="5">
        <v>6309</v>
      </c>
      <c r="G45" s="3">
        <v>9.6835883171070893</v>
      </c>
      <c r="H45" s="3">
        <v>44.3995498731718</v>
      </c>
    </row>
    <row r="46" spans="1:8" x14ac:dyDescent="0.3">
      <c r="A46" s="1">
        <v>2021</v>
      </c>
      <c r="B46" s="1">
        <v>9</v>
      </c>
      <c r="C46" s="5">
        <v>53</v>
      </c>
      <c r="D46" s="3">
        <v>15.2173913043478</v>
      </c>
      <c r="E46" s="3">
        <v>47.083011063035798</v>
      </c>
      <c r="F46" s="5">
        <v>6620</v>
      </c>
      <c r="G46" s="3">
        <v>0.318230034853761</v>
      </c>
      <c r="H46" s="3">
        <v>46.8347983559431</v>
      </c>
    </row>
    <row r="47" spans="1:8" x14ac:dyDescent="0.3">
      <c r="A47" s="1">
        <v>2021</v>
      </c>
      <c r="B47" s="1">
        <v>10</v>
      </c>
      <c r="C47" s="5">
        <v>51</v>
      </c>
      <c r="D47" s="3">
        <v>21.428571428571399</v>
      </c>
      <c r="E47" s="3">
        <v>45.992524336067099</v>
      </c>
      <c r="F47" s="5">
        <v>7348</v>
      </c>
      <c r="G47" s="3">
        <v>-0.64899945916712098</v>
      </c>
      <c r="H47" s="3">
        <v>43.222214664167602</v>
      </c>
    </row>
    <row r="48" spans="1:8" x14ac:dyDescent="0.3">
      <c r="A48" s="1">
        <v>2021</v>
      </c>
      <c r="B48" s="1">
        <v>11</v>
      </c>
      <c r="C48" s="5">
        <v>74</v>
      </c>
      <c r="D48" s="3">
        <v>25.4237288135593</v>
      </c>
      <c r="E48" s="3">
        <v>40.768942482201403</v>
      </c>
      <c r="F48" s="5">
        <v>8177</v>
      </c>
      <c r="G48" s="3">
        <v>11.4184493800245</v>
      </c>
      <c r="H48" s="3">
        <v>37.3687587764162</v>
      </c>
    </row>
    <row r="49" spans="1:8" x14ac:dyDescent="0.3">
      <c r="A49" s="1">
        <v>2021</v>
      </c>
      <c r="B49" s="1">
        <v>12</v>
      </c>
      <c r="C49" s="5">
        <v>61</v>
      </c>
      <c r="D49" s="3">
        <v>7.0175438596491198</v>
      </c>
      <c r="E49" s="3">
        <v>42.3553053623259</v>
      </c>
      <c r="F49" s="5">
        <v>8394</v>
      </c>
      <c r="G49" s="3">
        <v>9.4393741851369004</v>
      </c>
      <c r="H49" s="3">
        <v>38.887818371772298</v>
      </c>
    </row>
    <row r="50" spans="1:8" x14ac:dyDescent="0.3">
      <c r="A50" s="1">
        <v>2022</v>
      </c>
      <c r="B50" s="1">
        <v>1</v>
      </c>
      <c r="C50" s="5">
        <v>76</v>
      </c>
      <c r="D50" s="3">
        <v>13.432835820895516</v>
      </c>
      <c r="E50" s="3">
        <v>40.24543779587102</v>
      </c>
      <c r="F50" s="5">
        <v>8195</v>
      </c>
      <c r="G50" s="3">
        <v>4.9161438996287332</v>
      </c>
      <c r="H50" s="3">
        <v>36.107076201867372</v>
      </c>
    </row>
    <row r="51" spans="1:8" x14ac:dyDescent="0.3">
      <c r="A51" s="1">
        <v>2022</v>
      </c>
      <c r="B51" s="1">
        <v>2</v>
      </c>
      <c r="C51" s="5">
        <v>49</v>
      </c>
      <c r="D51" s="3">
        <v>-42.352941176470594</v>
      </c>
      <c r="E51" s="3">
        <v>31.423117138013833</v>
      </c>
      <c r="F51" s="5">
        <v>9237</v>
      </c>
      <c r="G51" s="3">
        <v>5.1331664010926481</v>
      </c>
      <c r="H51" s="3">
        <v>33.445850639432727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E56" sqref="E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45</v>
      </c>
      <c r="D2" s="3">
        <v>-13.461538461538501</v>
      </c>
      <c r="E2" s="3">
        <v>15.618797341853901</v>
      </c>
      <c r="F2" s="5">
        <v>3710</v>
      </c>
      <c r="G2" s="3">
        <v>6.9780853517877697</v>
      </c>
      <c r="H2" s="3">
        <v>1.63174773402857</v>
      </c>
    </row>
    <row r="3" spans="1:8" x14ac:dyDescent="0.3">
      <c r="A3" s="1">
        <v>2018</v>
      </c>
      <c r="B3" s="1">
        <v>2</v>
      </c>
      <c r="C3" s="5">
        <v>33</v>
      </c>
      <c r="D3" s="3">
        <v>10</v>
      </c>
      <c r="E3" s="3">
        <v>15.7005312694592</v>
      </c>
      <c r="F3" s="5">
        <v>2291</v>
      </c>
      <c r="G3" s="3">
        <v>1.95816644414775</v>
      </c>
      <c r="H3" s="3">
        <v>1.61342796966003</v>
      </c>
    </row>
    <row r="4" spans="1:8" x14ac:dyDescent="0.3">
      <c r="A4" s="1">
        <v>2018</v>
      </c>
      <c r="B4" s="1">
        <v>3</v>
      </c>
      <c r="C4" s="5">
        <v>26</v>
      </c>
      <c r="D4" s="3">
        <v>8.3333333333333304</v>
      </c>
      <c r="E4" s="3">
        <v>15.801888649583301</v>
      </c>
      <c r="F4" s="5">
        <v>1756</v>
      </c>
      <c r="G4" s="3">
        <v>-11.803114013058799</v>
      </c>
      <c r="H4" s="3">
        <v>1.5768379450707599</v>
      </c>
    </row>
    <row r="5" spans="1:8" x14ac:dyDescent="0.3">
      <c r="A5" s="1">
        <v>2018</v>
      </c>
      <c r="B5" s="1">
        <v>4</v>
      </c>
      <c r="C5" s="5">
        <v>21</v>
      </c>
      <c r="D5" s="3">
        <v>40</v>
      </c>
      <c r="E5" s="3">
        <v>15.9201314391683</v>
      </c>
      <c r="F5" s="5">
        <v>1486</v>
      </c>
      <c r="G5" s="3">
        <v>12.8321943811693</v>
      </c>
      <c r="H5" s="3">
        <v>1.5208040564607199</v>
      </c>
    </row>
    <row r="6" spans="1:8" x14ac:dyDescent="0.3">
      <c r="A6" s="1">
        <v>2018</v>
      </c>
      <c r="B6" s="1">
        <v>5</v>
      </c>
      <c r="C6" s="5">
        <v>17</v>
      </c>
      <c r="D6" s="3">
        <v>-32</v>
      </c>
      <c r="E6" s="3">
        <v>16.0520029454817</v>
      </c>
      <c r="F6" s="5">
        <v>1524</v>
      </c>
      <c r="G6" s="3">
        <v>0.927152317880786</v>
      </c>
      <c r="H6" s="3">
        <v>1.4432235366994199</v>
      </c>
    </row>
    <row r="7" spans="1:8" x14ac:dyDescent="0.3">
      <c r="A7" s="1">
        <v>2018</v>
      </c>
      <c r="B7" s="1">
        <v>6</v>
      </c>
      <c r="C7" s="5">
        <v>14</v>
      </c>
      <c r="D7" s="3">
        <v>16.6666666666667</v>
      </c>
      <c r="E7" s="3">
        <v>16.195918688885602</v>
      </c>
      <c r="F7" s="5">
        <v>1370</v>
      </c>
      <c r="G7" s="3">
        <v>-4.2627533193570901</v>
      </c>
      <c r="H7" s="3">
        <v>1.34277913187335</v>
      </c>
    </row>
    <row r="8" spans="1:8" x14ac:dyDescent="0.3">
      <c r="A8" s="1">
        <v>2018</v>
      </c>
      <c r="B8" s="1">
        <v>7</v>
      </c>
      <c r="C8" s="5">
        <v>6</v>
      </c>
      <c r="D8" s="3">
        <v>-70</v>
      </c>
      <c r="E8" s="3">
        <v>16.346957245092899</v>
      </c>
      <c r="F8" s="5">
        <v>1485</v>
      </c>
      <c r="G8" s="3">
        <v>8.3150984682713407</v>
      </c>
      <c r="H8" s="3">
        <v>1.21811774978995</v>
      </c>
    </row>
    <row r="9" spans="1:8" x14ac:dyDescent="0.3">
      <c r="A9" s="1">
        <v>2018</v>
      </c>
      <c r="B9" s="1">
        <v>8</v>
      </c>
      <c r="C9" s="5">
        <v>21</v>
      </c>
      <c r="D9" s="3">
        <v>110</v>
      </c>
      <c r="E9" s="3">
        <v>16.500229880648401</v>
      </c>
      <c r="F9" s="5">
        <v>1357</v>
      </c>
      <c r="G9" s="3">
        <v>10.504885993485299</v>
      </c>
      <c r="H9" s="3">
        <v>1.06749702516974</v>
      </c>
    </row>
    <row r="10" spans="1:8" x14ac:dyDescent="0.3">
      <c r="A10" s="1">
        <v>2018</v>
      </c>
      <c r="B10" s="1">
        <v>9</v>
      </c>
      <c r="C10" s="5">
        <v>5</v>
      </c>
      <c r="D10" s="3">
        <v>-70.588235294117595</v>
      </c>
      <c r="E10" s="3">
        <v>16.644851545621499</v>
      </c>
      <c r="F10" s="5">
        <v>1104</v>
      </c>
      <c r="G10" s="3">
        <v>-0.54054054054053502</v>
      </c>
      <c r="H10" s="3">
        <v>0.889667438616488</v>
      </c>
    </row>
    <row r="11" spans="1:8" x14ac:dyDescent="0.3">
      <c r="A11" s="1">
        <v>2018</v>
      </c>
      <c r="B11" s="1">
        <v>10</v>
      </c>
      <c r="C11" s="5">
        <v>14</v>
      </c>
      <c r="D11" s="3">
        <v>-17.647058823529399</v>
      </c>
      <c r="E11" s="3">
        <v>16.776430229673402</v>
      </c>
      <c r="F11" s="5">
        <v>1665</v>
      </c>
      <c r="G11" s="3">
        <v>10.4844061048441</v>
      </c>
      <c r="H11" s="3">
        <v>0.68403484496785905</v>
      </c>
    </row>
    <row r="12" spans="1:8" x14ac:dyDescent="0.3">
      <c r="A12" s="1">
        <v>2018</v>
      </c>
      <c r="B12" s="1">
        <v>11</v>
      </c>
      <c r="C12" s="5">
        <v>22</v>
      </c>
      <c r="D12" s="3">
        <v>83.3333333333333</v>
      </c>
      <c r="E12" s="3">
        <v>16.8845160692122</v>
      </c>
      <c r="F12" s="5">
        <v>1992</v>
      </c>
      <c r="G12" s="3">
        <v>10.0552486187845</v>
      </c>
      <c r="H12" s="3">
        <v>0.44990577906297002</v>
      </c>
    </row>
    <row r="13" spans="1:8" x14ac:dyDescent="0.3">
      <c r="A13" s="1">
        <v>2018</v>
      </c>
      <c r="B13" s="1">
        <v>12</v>
      </c>
      <c r="C13" s="5">
        <v>36</v>
      </c>
      <c r="D13" s="3">
        <v>63.636363636363697</v>
      </c>
      <c r="E13" s="3">
        <v>16.956268680573299</v>
      </c>
      <c r="F13" s="5">
        <v>2647</v>
      </c>
      <c r="G13" s="3">
        <v>1.9252984212552799</v>
      </c>
      <c r="H13" s="3">
        <v>0.18726735707843101</v>
      </c>
    </row>
    <row r="14" spans="1:8" x14ac:dyDescent="0.3">
      <c r="A14" s="1">
        <v>2019</v>
      </c>
      <c r="B14" s="1">
        <v>1</v>
      </c>
      <c r="C14" s="5">
        <v>39</v>
      </c>
      <c r="D14" s="3">
        <v>-13.3333333333333</v>
      </c>
      <c r="E14" s="3">
        <v>16.983462181290498</v>
      </c>
      <c r="F14" s="5">
        <v>4157</v>
      </c>
      <c r="G14" s="3">
        <v>12.048517520215601</v>
      </c>
      <c r="H14" s="3">
        <v>-0.103226267111946</v>
      </c>
    </row>
    <row r="15" spans="1:8" x14ac:dyDescent="0.3">
      <c r="A15" s="1">
        <v>2019</v>
      </c>
      <c r="B15" s="1">
        <v>2</v>
      </c>
      <c r="C15" s="5">
        <v>24</v>
      </c>
      <c r="D15" s="3">
        <v>-27.272727272727298</v>
      </c>
      <c r="E15" s="3">
        <v>16.9611123621589</v>
      </c>
      <c r="F15" s="5">
        <v>2311</v>
      </c>
      <c r="G15" s="3">
        <v>0.87298123090353597</v>
      </c>
      <c r="H15" s="3">
        <v>-0.42080024303267199</v>
      </c>
    </row>
    <row r="16" spans="1:8" x14ac:dyDescent="0.3">
      <c r="A16" s="1">
        <v>2019</v>
      </c>
      <c r="B16" s="1">
        <v>3</v>
      </c>
      <c r="C16" s="5">
        <v>18</v>
      </c>
      <c r="D16" s="3">
        <v>-30.769230769230798</v>
      </c>
      <c r="E16" s="3">
        <v>16.8821296809515</v>
      </c>
      <c r="F16" s="5">
        <v>1855</v>
      </c>
      <c r="G16" s="3">
        <v>5.6378132118451099</v>
      </c>
      <c r="H16" s="3">
        <v>-0.76383584911191305</v>
      </c>
    </row>
    <row r="17" spans="1:8" x14ac:dyDescent="0.3">
      <c r="A17" s="1">
        <v>2019</v>
      </c>
      <c r="B17" s="1">
        <v>4</v>
      </c>
      <c r="C17" s="5">
        <v>19</v>
      </c>
      <c r="D17" s="3">
        <v>-9.5238095238095202</v>
      </c>
      <c r="E17" s="3">
        <v>16.7363528010221</v>
      </c>
      <c r="F17" s="5">
        <v>1610</v>
      </c>
      <c r="G17" s="3">
        <v>8.3445491251682409</v>
      </c>
      <c r="H17" s="3">
        <v>-1.1306245178421499</v>
      </c>
    </row>
    <row r="18" spans="1:8" x14ac:dyDescent="0.3">
      <c r="A18" s="1">
        <v>2019</v>
      </c>
      <c r="B18" s="1">
        <v>5</v>
      </c>
      <c r="C18" s="5">
        <v>19</v>
      </c>
      <c r="D18" s="3">
        <v>11.764705882352899</v>
      </c>
      <c r="E18" s="3">
        <v>16.510311263471401</v>
      </c>
      <c r="F18" s="5">
        <v>1631</v>
      </c>
      <c r="G18" s="3">
        <v>7.0209973753280899</v>
      </c>
      <c r="H18" s="3">
        <v>-1.5190131227532799</v>
      </c>
    </row>
    <row r="19" spans="1:8" x14ac:dyDescent="0.3">
      <c r="A19" s="1">
        <v>2019</v>
      </c>
      <c r="B19" s="1">
        <v>6</v>
      </c>
      <c r="C19" s="5">
        <v>13</v>
      </c>
      <c r="D19" s="3">
        <v>-7.1428571428571397</v>
      </c>
      <c r="E19" s="3">
        <v>16.188710987015899</v>
      </c>
      <c r="F19" s="5">
        <v>1255</v>
      </c>
      <c r="G19" s="3">
        <v>-8.3941605839416003</v>
      </c>
      <c r="H19" s="3">
        <v>-1.92619053920558</v>
      </c>
    </row>
    <row r="20" spans="1:8" x14ac:dyDescent="0.3">
      <c r="A20" s="1">
        <v>2019</v>
      </c>
      <c r="B20" s="1">
        <v>7</v>
      </c>
      <c r="C20" s="5">
        <v>18</v>
      </c>
      <c r="D20" s="3">
        <v>200</v>
      </c>
      <c r="E20" s="3">
        <v>15.7559283344434</v>
      </c>
      <c r="F20" s="5">
        <v>1625</v>
      </c>
      <c r="G20" s="3">
        <v>9.4276094276094309</v>
      </c>
      <c r="H20" s="3">
        <v>-2.3487525862747001</v>
      </c>
    </row>
    <row r="21" spans="1:8" x14ac:dyDescent="0.3">
      <c r="A21" s="1">
        <v>2019</v>
      </c>
      <c r="B21" s="1">
        <v>8</v>
      </c>
      <c r="C21" s="5">
        <v>10</v>
      </c>
      <c r="D21" s="3">
        <v>-52.380952380952401</v>
      </c>
      <c r="E21" s="3">
        <v>15.194719420754501</v>
      </c>
      <c r="F21" s="5">
        <v>1167</v>
      </c>
      <c r="G21" s="3">
        <v>-14.001473839351499</v>
      </c>
      <c r="H21" s="3">
        <v>-2.7837442476227698</v>
      </c>
    </row>
    <row r="22" spans="1:8" x14ac:dyDescent="0.3">
      <c r="A22" s="1">
        <v>2019</v>
      </c>
      <c r="B22" s="1">
        <v>9</v>
      </c>
      <c r="C22" s="5">
        <v>25</v>
      </c>
      <c r="D22" s="3">
        <v>400</v>
      </c>
      <c r="E22" s="3">
        <v>14.500635088149</v>
      </c>
      <c r="F22" s="5">
        <v>1255</v>
      </c>
      <c r="G22" s="3">
        <v>13.677536231884099</v>
      </c>
      <c r="H22" s="3">
        <v>-3.2273927039942398</v>
      </c>
    </row>
    <row r="23" spans="1:8" x14ac:dyDescent="0.3">
      <c r="A23" s="1">
        <v>2019</v>
      </c>
      <c r="B23" s="1">
        <v>10</v>
      </c>
      <c r="C23" s="5">
        <v>15</v>
      </c>
      <c r="D23" s="3">
        <v>7.1428571428571397</v>
      </c>
      <c r="E23" s="3">
        <v>13.6645334238403</v>
      </c>
      <c r="F23" s="5">
        <v>1743</v>
      </c>
      <c r="G23" s="3">
        <v>4.6846846846846804</v>
      </c>
      <c r="H23" s="3">
        <v>-3.67670414513303</v>
      </c>
    </row>
    <row r="24" spans="1:8" x14ac:dyDescent="0.3">
      <c r="A24" s="1">
        <v>2019</v>
      </c>
      <c r="B24" s="1">
        <v>11</v>
      </c>
      <c r="C24" s="5">
        <v>24</v>
      </c>
      <c r="D24" s="3">
        <v>9.0909090909090793</v>
      </c>
      <c r="E24" s="3">
        <v>12.704043304272099</v>
      </c>
      <c r="F24" s="5">
        <v>1982</v>
      </c>
      <c r="G24" s="3">
        <v>-0.50200803212850897</v>
      </c>
      <c r="H24" s="3">
        <v>-4.1275108073847102</v>
      </c>
    </row>
    <row r="25" spans="1:8" x14ac:dyDescent="0.3">
      <c r="A25" s="1">
        <v>2019</v>
      </c>
      <c r="B25" s="1">
        <v>12</v>
      </c>
      <c r="C25" s="5">
        <v>22</v>
      </c>
      <c r="D25" s="3">
        <v>-38.8888888888889</v>
      </c>
      <c r="E25" s="3">
        <v>11.636340711701701</v>
      </c>
      <c r="F25" s="5">
        <v>2719</v>
      </c>
      <c r="G25" s="3">
        <v>2.7200604457876798</v>
      </c>
      <c r="H25" s="3">
        <v>-4.5750642750927799</v>
      </c>
    </row>
    <row r="26" spans="1:8" x14ac:dyDescent="0.3">
      <c r="A26" s="1">
        <v>2020</v>
      </c>
      <c r="B26" s="1">
        <v>1</v>
      </c>
      <c r="C26" s="5">
        <v>48</v>
      </c>
      <c r="D26" s="3">
        <v>23.076923076923102</v>
      </c>
      <c r="E26" s="3">
        <v>10.4783507162881</v>
      </c>
      <c r="F26" s="5">
        <v>3556</v>
      </c>
      <c r="G26" s="3">
        <v>-14.4575414962714</v>
      </c>
      <c r="H26" s="3">
        <v>-5.0143643615747102</v>
      </c>
    </row>
    <row r="27" spans="1:8" x14ac:dyDescent="0.3">
      <c r="A27" s="1">
        <v>2020</v>
      </c>
      <c r="B27" s="1">
        <v>2</v>
      </c>
      <c r="C27" s="5">
        <v>29</v>
      </c>
      <c r="D27" s="3">
        <v>20.8333333333333</v>
      </c>
      <c r="E27" s="3">
        <v>9.24348969169057</v>
      </c>
      <c r="F27" s="5">
        <v>2418</v>
      </c>
      <c r="G27" s="3">
        <v>4.6300302899177801</v>
      </c>
      <c r="H27" s="3">
        <v>-5.4399042742645296</v>
      </c>
    </row>
    <row r="28" spans="1:8" x14ac:dyDescent="0.3">
      <c r="A28" s="1">
        <v>2020</v>
      </c>
      <c r="B28" s="1">
        <v>3</v>
      </c>
      <c r="C28" s="5">
        <v>23</v>
      </c>
      <c r="D28" s="3">
        <v>27.7777777777778</v>
      </c>
      <c r="E28" s="3">
        <v>7.9460489124266003</v>
      </c>
      <c r="F28" s="5">
        <v>1464</v>
      </c>
      <c r="G28" s="3">
        <v>-21.078167115903</v>
      </c>
      <c r="H28" s="3">
        <v>-5.8468329967862198</v>
      </c>
    </row>
    <row r="29" spans="1:8" x14ac:dyDescent="0.3">
      <c r="A29" s="1">
        <v>2020</v>
      </c>
      <c r="B29" s="1">
        <v>4</v>
      </c>
      <c r="C29" s="5">
        <v>4</v>
      </c>
      <c r="D29" s="3">
        <v>-78.947368421052602</v>
      </c>
      <c r="E29" s="3">
        <v>6.6011245032665897</v>
      </c>
      <c r="F29" s="5">
        <v>401</v>
      </c>
      <c r="G29" s="3">
        <v>-75.093167701863393</v>
      </c>
      <c r="H29" s="3">
        <v>-6.2296002117523201</v>
      </c>
    </row>
    <row r="30" spans="1:8" x14ac:dyDescent="0.3">
      <c r="A30" s="1">
        <v>2020</v>
      </c>
      <c r="B30" s="1">
        <v>5</v>
      </c>
      <c r="C30" s="5">
        <v>2</v>
      </c>
      <c r="D30" s="3">
        <v>-89.473684210526301</v>
      </c>
      <c r="E30" s="3">
        <v>5.2251897923743504</v>
      </c>
      <c r="F30" s="5">
        <v>481</v>
      </c>
      <c r="G30" s="3">
        <v>-70.508890251379498</v>
      </c>
      <c r="H30" s="3">
        <v>-6.5837133333114499</v>
      </c>
    </row>
    <row r="31" spans="1:8" x14ac:dyDescent="0.3">
      <c r="A31" s="1">
        <v>2020</v>
      </c>
      <c r="B31" s="1">
        <v>6</v>
      </c>
      <c r="C31" s="5">
        <v>17</v>
      </c>
      <c r="D31" s="3">
        <v>30.769230769230798</v>
      </c>
      <c r="E31" s="3">
        <v>3.8287772403495399</v>
      </c>
      <c r="F31" s="5">
        <v>1112</v>
      </c>
      <c r="G31" s="3">
        <v>-11.394422310756999</v>
      </c>
      <c r="H31" s="3">
        <v>-6.9094619677990403</v>
      </c>
    </row>
    <row r="32" spans="1:8" x14ac:dyDescent="0.3">
      <c r="A32" s="1">
        <v>2020</v>
      </c>
      <c r="B32" s="1">
        <v>7</v>
      </c>
      <c r="C32" s="5">
        <v>10</v>
      </c>
      <c r="D32" s="3">
        <v>-44.4444444444444</v>
      </c>
      <c r="E32" s="3">
        <v>2.41584299709714</v>
      </c>
      <c r="F32" s="5">
        <v>1432</v>
      </c>
      <c r="G32" s="3">
        <v>-11.8769230769231</v>
      </c>
      <c r="H32" s="3">
        <v>-7.2115749699476002</v>
      </c>
    </row>
    <row r="33" spans="1:8" x14ac:dyDescent="0.3">
      <c r="A33" s="1">
        <v>2020</v>
      </c>
      <c r="B33" s="1">
        <v>8</v>
      </c>
      <c r="C33" s="5">
        <v>17</v>
      </c>
      <c r="D33" s="3">
        <v>70</v>
      </c>
      <c r="E33" s="3">
        <v>0.99221407735054901</v>
      </c>
      <c r="F33" s="5">
        <v>1123</v>
      </c>
      <c r="G33" s="3">
        <v>-3.7703513281919498</v>
      </c>
      <c r="H33" s="3">
        <v>-7.4950926500690001</v>
      </c>
    </row>
    <row r="34" spans="1:8" x14ac:dyDescent="0.3">
      <c r="A34" s="1">
        <v>2020</v>
      </c>
      <c r="B34" s="1">
        <v>9</v>
      </c>
      <c r="C34" s="5">
        <v>11</v>
      </c>
      <c r="D34" s="3">
        <v>-56</v>
      </c>
      <c r="E34" s="3">
        <v>-0.43953669078473601</v>
      </c>
      <c r="F34" s="5">
        <v>1623</v>
      </c>
      <c r="G34" s="3">
        <v>29.322709163346602</v>
      </c>
      <c r="H34" s="3">
        <v>-7.7653793009825698</v>
      </c>
    </row>
    <row r="35" spans="1:8" x14ac:dyDescent="0.3">
      <c r="A35" s="1">
        <v>2020</v>
      </c>
      <c r="B35" s="1">
        <v>10</v>
      </c>
      <c r="C35" s="5">
        <v>9</v>
      </c>
      <c r="D35" s="3">
        <v>-40</v>
      </c>
      <c r="E35" s="3">
        <v>-1.8720442718474699</v>
      </c>
      <c r="F35" s="5">
        <v>1589</v>
      </c>
      <c r="G35" s="3">
        <v>-8.8353413654618507</v>
      </c>
      <c r="H35" s="3">
        <v>-8.0275405529158306</v>
      </c>
    </row>
    <row r="36" spans="1:8" x14ac:dyDescent="0.3">
      <c r="A36" s="1">
        <v>2020</v>
      </c>
      <c r="B36" s="1">
        <v>11</v>
      </c>
      <c r="C36" s="5">
        <v>16</v>
      </c>
      <c r="D36" s="3">
        <v>-33.3333333333333</v>
      </c>
      <c r="E36" s="3">
        <v>-3.3018019958839999</v>
      </c>
      <c r="F36" s="5">
        <v>2062</v>
      </c>
      <c r="G36" s="3">
        <v>4.0363269424823498</v>
      </c>
      <c r="H36" s="3">
        <v>-8.2841064743973796</v>
      </c>
    </row>
    <row r="37" spans="1:8" x14ac:dyDescent="0.3">
      <c r="A37" s="1">
        <v>2020</v>
      </c>
      <c r="B37" s="1">
        <v>12</v>
      </c>
      <c r="C37" s="5">
        <v>22</v>
      </c>
      <c r="D37" s="3">
        <v>0</v>
      </c>
      <c r="E37" s="3">
        <v>-4.7279509676440101</v>
      </c>
      <c r="F37" s="5">
        <v>3003</v>
      </c>
      <c r="G37" s="3">
        <v>10.4450165502023</v>
      </c>
      <c r="H37" s="3">
        <v>-8.53766323123447</v>
      </c>
    </row>
    <row r="38" spans="1:8" x14ac:dyDescent="0.3">
      <c r="A38" s="1">
        <v>2021</v>
      </c>
      <c r="B38" s="1">
        <v>1</v>
      </c>
      <c r="C38" s="5">
        <v>41</v>
      </c>
      <c r="D38" s="3">
        <v>-14.5833333333333</v>
      </c>
      <c r="E38" s="3">
        <v>-6.1517178148867204</v>
      </c>
      <c r="F38" s="5">
        <v>3011</v>
      </c>
      <c r="G38" s="3">
        <v>-15.326209223847</v>
      </c>
      <c r="H38" s="3">
        <v>-8.7899414035804195</v>
      </c>
    </row>
    <row r="39" spans="1:8" x14ac:dyDescent="0.3">
      <c r="A39" s="1">
        <v>2021</v>
      </c>
      <c r="B39" s="1">
        <v>2</v>
      </c>
      <c r="C39" s="5">
        <v>33</v>
      </c>
      <c r="D39" s="3">
        <v>13.7931034482759</v>
      </c>
      <c r="E39" s="3">
        <v>-7.5740008354430701</v>
      </c>
      <c r="F39" s="5">
        <v>2501</v>
      </c>
      <c r="G39" s="3">
        <v>3.43258891645988</v>
      </c>
      <c r="H39" s="3">
        <v>-9.0413533299370297</v>
      </c>
    </row>
    <row r="40" spans="1:8" x14ac:dyDescent="0.3">
      <c r="A40" s="1">
        <v>2021</v>
      </c>
      <c r="B40" s="1">
        <v>3</v>
      </c>
      <c r="C40" s="5">
        <v>23</v>
      </c>
      <c r="D40" s="3">
        <v>-4.1666666666666599</v>
      </c>
      <c r="E40" s="3">
        <v>-8.1894542360732103</v>
      </c>
      <c r="F40" s="5">
        <v>2121</v>
      </c>
      <c r="G40" s="3">
        <v>44.285714285714299</v>
      </c>
      <c r="H40" s="3">
        <v>-2.7886744371334502</v>
      </c>
    </row>
    <row r="41" spans="1:8" x14ac:dyDescent="0.3">
      <c r="A41" s="1">
        <v>2021</v>
      </c>
      <c r="B41" s="1">
        <v>4</v>
      </c>
      <c r="C41" s="5">
        <v>15</v>
      </c>
      <c r="D41" s="3">
        <v>275</v>
      </c>
      <c r="E41" s="3">
        <v>90.952371275208293</v>
      </c>
      <c r="F41" s="5">
        <v>1860</v>
      </c>
      <c r="G41" s="3">
        <v>360.39603960395999</v>
      </c>
      <c r="H41" s="3">
        <v>42.544126224160799</v>
      </c>
    </row>
    <row r="42" spans="1:8" x14ac:dyDescent="0.3">
      <c r="A42" s="1">
        <v>2021</v>
      </c>
      <c r="B42" s="1">
        <v>5</v>
      </c>
      <c r="C42" s="5">
        <v>24</v>
      </c>
      <c r="D42" s="3">
        <v>1100</v>
      </c>
      <c r="E42" s="3">
        <v>95.776787310116902</v>
      </c>
      <c r="F42" s="5">
        <v>1720</v>
      </c>
      <c r="G42" s="3">
        <v>256.84647302904602</v>
      </c>
      <c r="H42" s="3">
        <v>45.340047065628902</v>
      </c>
    </row>
    <row r="43" spans="1:8" x14ac:dyDescent="0.3">
      <c r="A43" s="1">
        <v>2021</v>
      </c>
      <c r="B43" s="1">
        <v>6</v>
      </c>
      <c r="C43" s="5">
        <v>19</v>
      </c>
      <c r="D43" s="3">
        <v>11.764705882352899</v>
      </c>
      <c r="E43" s="3">
        <v>100.52818196170399</v>
      </c>
      <c r="F43" s="5">
        <v>1570</v>
      </c>
      <c r="G43" s="3">
        <v>40.807174887892401</v>
      </c>
      <c r="H43" s="3">
        <v>48.099172233899701</v>
      </c>
    </row>
    <row r="44" spans="1:8" x14ac:dyDescent="0.3">
      <c r="A44" s="1">
        <v>2021</v>
      </c>
      <c r="B44" s="1">
        <v>7</v>
      </c>
      <c r="C44" s="5">
        <v>8</v>
      </c>
      <c r="D44" s="3">
        <v>-20</v>
      </c>
      <c r="E44" s="3">
        <v>105.23630331690801</v>
      </c>
      <c r="F44" s="5">
        <v>1503</v>
      </c>
      <c r="G44" s="3">
        <v>4.7386759581881499</v>
      </c>
      <c r="H44" s="3">
        <v>50.833377267055702</v>
      </c>
    </row>
    <row r="45" spans="1:8" x14ac:dyDescent="0.3">
      <c r="A45" s="1">
        <v>2021</v>
      </c>
      <c r="B45" s="1">
        <v>8</v>
      </c>
      <c r="C45" s="5">
        <v>11</v>
      </c>
      <c r="D45" s="3">
        <v>-35.294117647058798</v>
      </c>
      <c r="E45" s="3">
        <v>109.92473533238601</v>
      </c>
      <c r="F45" s="5">
        <v>1274</v>
      </c>
      <c r="G45" s="3">
        <v>13.4461264470169</v>
      </c>
      <c r="H45" s="3">
        <v>53.554031314475203</v>
      </c>
    </row>
    <row r="46" spans="1:8" x14ac:dyDescent="0.3">
      <c r="A46" s="1">
        <v>2021</v>
      </c>
      <c r="B46" s="1">
        <v>9</v>
      </c>
      <c r="C46" s="5">
        <v>16</v>
      </c>
      <c r="D46" s="3">
        <v>45.454545454545503</v>
      </c>
      <c r="E46" s="3">
        <v>114.608364999283</v>
      </c>
      <c r="F46" s="5">
        <v>1279</v>
      </c>
      <c r="G46" s="3">
        <v>-21.243842364532</v>
      </c>
      <c r="H46" s="3">
        <v>56.269302504612199</v>
      </c>
    </row>
    <row r="47" spans="1:8" x14ac:dyDescent="0.3">
      <c r="A47" s="1">
        <v>2021</v>
      </c>
      <c r="B47" s="1">
        <v>10</v>
      </c>
      <c r="C47" s="5">
        <v>11</v>
      </c>
      <c r="D47" s="3">
        <v>22.2222222222222</v>
      </c>
      <c r="E47" s="3">
        <v>107.531720018664</v>
      </c>
      <c r="F47" s="5">
        <v>1760</v>
      </c>
      <c r="G47" s="3">
        <v>10.7614852108244</v>
      </c>
      <c r="H47" s="3">
        <v>53.142211556082501</v>
      </c>
    </row>
    <row r="48" spans="1:8" x14ac:dyDescent="0.3">
      <c r="A48" s="1">
        <v>2021</v>
      </c>
      <c r="B48" s="1">
        <v>11</v>
      </c>
      <c r="C48" s="5">
        <v>21</v>
      </c>
      <c r="D48" s="3">
        <v>31.25</v>
      </c>
      <c r="E48" s="3">
        <v>98.077549959052305</v>
      </c>
      <c r="F48" s="5">
        <v>2130</v>
      </c>
      <c r="G48" s="3">
        <v>3.2977691561590698</v>
      </c>
      <c r="H48" s="3">
        <v>43.469387844320899</v>
      </c>
    </row>
    <row r="49" spans="1:8" x14ac:dyDescent="0.3">
      <c r="A49" s="1">
        <v>2021</v>
      </c>
      <c r="B49" s="1">
        <v>12</v>
      </c>
      <c r="C49" s="5">
        <v>38</v>
      </c>
      <c r="D49" s="3">
        <v>72.727272727272734</v>
      </c>
      <c r="E49" s="3">
        <v>89.870011176048322</v>
      </c>
      <c r="F49" s="5">
        <v>3049</v>
      </c>
      <c r="G49" s="3">
        <v>0.89344804765056907</v>
      </c>
      <c r="H49" s="3">
        <v>42.382481632635411</v>
      </c>
    </row>
    <row r="50" spans="1:8" x14ac:dyDescent="0.3">
      <c r="A50" s="1">
        <v>2021</v>
      </c>
      <c r="B50" s="1">
        <v>1</v>
      </c>
      <c r="C50" s="5">
        <v>43</v>
      </c>
      <c r="D50" s="3">
        <v>4.8780487804878092</v>
      </c>
      <c r="E50" s="3">
        <v>92.140596969885351</v>
      </c>
      <c r="F50" s="5">
        <v>3715</v>
      </c>
      <c r="G50" s="3">
        <v>23.380936565924948</v>
      </c>
      <c r="H50" s="3">
        <v>43.740235526614299</v>
      </c>
    </row>
    <row r="51" spans="1:8" x14ac:dyDescent="0.3">
      <c r="A51" s="1">
        <v>2022</v>
      </c>
      <c r="B51" s="1">
        <v>2</v>
      </c>
      <c r="C51" s="5">
        <v>34</v>
      </c>
      <c r="D51" s="3">
        <v>3.0303030303030276</v>
      </c>
      <c r="E51" s="3">
        <v>83.340133395622047</v>
      </c>
      <c r="F51" s="5">
        <v>2430</v>
      </c>
      <c r="G51" s="3">
        <v>-2.838864454218315</v>
      </c>
      <c r="H51" s="3">
        <v>39.290305405956204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37" zoomScaleNormal="100" workbookViewId="0">
      <selection activeCell="F55" sqref="F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spans="1:8" x14ac:dyDescent="0.3">
      <c r="A2" s="1">
        <v>2018</v>
      </c>
      <c r="B2" s="1">
        <v>1</v>
      </c>
      <c r="C2" s="5">
        <v>185994.14048999999</v>
      </c>
      <c r="D2" s="3">
        <v>2.7670136939521601</v>
      </c>
      <c r="E2" s="3">
        <v>4.2228439231812702</v>
      </c>
      <c r="F2" s="5">
        <v>23005094.628320001</v>
      </c>
      <c r="G2" s="3">
        <v>4.0519133857393603</v>
      </c>
      <c r="H2" s="3">
        <v>4.3030202569902096</v>
      </c>
    </row>
    <row r="3" spans="1:8" x14ac:dyDescent="0.3">
      <c r="A3" s="1">
        <v>2018</v>
      </c>
      <c r="B3" s="1">
        <v>2</v>
      </c>
      <c r="C3" s="5">
        <v>197321.14300000001</v>
      </c>
      <c r="D3" s="3">
        <v>2.6103346157528802</v>
      </c>
      <c r="E3" s="3">
        <v>4.3037761846633202</v>
      </c>
      <c r="F3" s="5">
        <v>22714857.499740001</v>
      </c>
      <c r="G3" s="3">
        <v>2.1592815124978499</v>
      </c>
      <c r="H3" s="3">
        <v>4.1328712712874198</v>
      </c>
    </row>
    <row r="4" spans="1:8" x14ac:dyDescent="0.3">
      <c r="A4" s="1">
        <v>2018</v>
      </c>
      <c r="B4" s="1">
        <v>3</v>
      </c>
      <c r="C4" s="5">
        <v>225905.14053</v>
      </c>
      <c r="D4" s="3">
        <v>-7.6173467790466001</v>
      </c>
      <c r="E4" s="3">
        <v>4.3609028120720099</v>
      </c>
      <c r="F4" s="5">
        <v>25148198.765209999</v>
      </c>
      <c r="G4" s="3">
        <v>-5.4533412232123304</v>
      </c>
      <c r="H4" s="3">
        <v>3.947950457758</v>
      </c>
    </row>
    <row r="5" spans="1:8" x14ac:dyDescent="0.3">
      <c r="A5" s="1">
        <v>2018</v>
      </c>
      <c r="B5" s="1">
        <v>4</v>
      </c>
      <c r="C5" s="5">
        <v>231765.78724999999</v>
      </c>
      <c r="D5" s="3">
        <v>14.563697194258699</v>
      </c>
      <c r="E5" s="3">
        <v>4.3933048677410902</v>
      </c>
      <c r="F5" s="5">
        <v>24396334.93248</v>
      </c>
      <c r="G5" s="3">
        <v>15.0782578851514</v>
      </c>
      <c r="H5" s="3">
        <v>3.7486544778139299</v>
      </c>
    </row>
    <row r="6" spans="1:8" x14ac:dyDescent="0.3">
      <c r="A6" s="1">
        <v>2018</v>
      </c>
      <c r="B6" s="1">
        <v>5</v>
      </c>
      <c r="C6" s="5">
        <v>218763.50692000001</v>
      </c>
      <c r="D6" s="3">
        <v>-2.7152144044952902</v>
      </c>
      <c r="E6" s="3">
        <v>4.3992315911160098</v>
      </c>
      <c r="F6" s="5">
        <v>25607875.58498</v>
      </c>
      <c r="G6" s="3">
        <v>2.6898322712801201</v>
      </c>
      <c r="H6" s="3">
        <v>3.5347271253893102</v>
      </c>
    </row>
    <row r="7" spans="1:8" x14ac:dyDescent="0.3">
      <c r="A7" s="1">
        <v>2018</v>
      </c>
      <c r="B7" s="1">
        <v>6</v>
      </c>
      <c r="C7" s="5">
        <v>222829.92141000001</v>
      </c>
      <c r="D7" s="3">
        <v>0.69315762590354002</v>
      </c>
      <c r="E7" s="3">
        <v>4.3776384988871397</v>
      </c>
      <c r="F7" s="5">
        <v>25061808.320379999</v>
      </c>
      <c r="G7" s="3">
        <v>3.4208966832538299</v>
      </c>
      <c r="H7" s="3">
        <v>3.3066989724326601</v>
      </c>
    </row>
    <row r="8" spans="1:8" x14ac:dyDescent="0.3">
      <c r="A8" s="1">
        <v>2018</v>
      </c>
      <c r="B8" s="1">
        <v>7</v>
      </c>
      <c r="C8" s="5">
        <v>233461.76023000001</v>
      </c>
      <c r="D8" s="3">
        <v>48.5455100026631</v>
      </c>
      <c r="E8" s="3">
        <v>4.3269870489951403</v>
      </c>
      <c r="F8" s="5">
        <v>24505809.21545</v>
      </c>
      <c r="G8" s="3">
        <v>10.381326561764901</v>
      </c>
      <c r="H8" s="3">
        <v>3.0650419176387298</v>
      </c>
    </row>
    <row r="9" spans="1:8" x14ac:dyDescent="0.3">
      <c r="A9" s="1">
        <v>2018</v>
      </c>
      <c r="B9" s="1">
        <v>8</v>
      </c>
      <c r="C9" s="5">
        <v>181405.86407000001</v>
      </c>
      <c r="D9" s="3">
        <v>-6.3741628714195997</v>
      </c>
      <c r="E9" s="3">
        <v>4.2454828326533898</v>
      </c>
      <c r="F9" s="5">
        <v>20196141.590270001</v>
      </c>
      <c r="G9" s="3">
        <v>7.2849096130206599</v>
      </c>
      <c r="H9" s="3">
        <v>2.8102357900988699</v>
      </c>
    </row>
    <row r="10" spans="1:8" x14ac:dyDescent="0.3">
      <c r="A10" s="1">
        <v>2018</v>
      </c>
      <c r="B10" s="1">
        <v>9</v>
      </c>
      <c r="C10" s="5">
        <v>220115.74223</v>
      </c>
      <c r="D10" s="3">
        <v>9.7285754297054403</v>
      </c>
      <c r="E10" s="3">
        <v>4.1344021718359398</v>
      </c>
      <c r="F10" s="5">
        <v>22310263.161669999</v>
      </c>
      <c r="G10" s="3">
        <v>-2.82172028127829</v>
      </c>
      <c r="H10" s="3">
        <v>2.5432684942269201</v>
      </c>
    </row>
    <row r="11" spans="1:8" x14ac:dyDescent="0.3">
      <c r="A11" s="1">
        <v>2018</v>
      </c>
      <c r="B11" s="1">
        <v>10</v>
      </c>
      <c r="C11" s="5">
        <v>248808.0226</v>
      </c>
      <c r="D11" s="3">
        <v>15.6758357757416</v>
      </c>
      <c r="E11" s="3">
        <v>3.9942839131207002</v>
      </c>
      <c r="F11" s="5">
        <v>26234510.769510001</v>
      </c>
      <c r="G11" s="3">
        <v>6.8917873216706198</v>
      </c>
      <c r="H11" s="3">
        <v>2.2654386756744498</v>
      </c>
    </row>
    <row r="12" spans="1:8" x14ac:dyDescent="0.3">
      <c r="A12" s="1">
        <v>2018</v>
      </c>
      <c r="B12" s="1">
        <v>11</v>
      </c>
      <c r="C12" s="5">
        <v>229049.11949000001</v>
      </c>
      <c r="D12" s="3">
        <v>7.9311448114975498</v>
      </c>
      <c r="E12" s="3">
        <v>3.8260553873396499</v>
      </c>
      <c r="F12" s="5">
        <v>25005533.244419999</v>
      </c>
      <c r="G12" s="3">
        <v>-0.45500666040284599</v>
      </c>
      <c r="H12" s="3">
        <v>1.97767241142803</v>
      </c>
    </row>
    <row r="13" spans="1:8" x14ac:dyDescent="0.3">
      <c r="A13" s="1">
        <v>2018</v>
      </c>
      <c r="B13" s="1">
        <v>12</v>
      </c>
      <c r="C13" s="5">
        <v>189144.33986000001</v>
      </c>
      <c r="D13" s="3">
        <v>8.1845119230922894</v>
      </c>
      <c r="E13" s="3">
        <v>3.6314551442040601</v>
      </c>
      <c r="F13" s="5">
        <v>21074113.584419999</v>
      </c>
      <c r="G13" s="3">
        <v>-0.51730717068116905</v>
      </c>
      <c r="H13" s="3">
        <v>1.6812170526857799</v>
      </c>
    </row>
    <row r="14" spans="1:8" x14ac:dyDescent="0.3">
      <c r="A14" s="1">
        <v>2019</v>
      </c>
      <c r="B14" s="1">
        <v>1</v>
      </c>
      <c r="C14" s="5">
        <v>228809.28056000001</v>
      </c>
      <c r="D14" s="3">
        <v>23.019617691828302</v>
      </c>
      <c r="E14" s="3">
        <v>3.4125068090797002</v>
      </c>
      <c r="F14" s="5">
        <v>23280437.399099998</v>
      </c>
      <c r="G14" s="3">
        <v>1.19687736663787</v>
      </c>
      <c r="H14" s="3">
        <v>1.3771510145991599</v>
      </c>
    </row>
    <row r="15" spans="1:8" x14ac:dyDescent="0.3">
      <c r="A15" s="1">
        <v>2019</v>
      </c>
      <c r="B15" s="1">
        <v>2</v>
      </c>
      <c r="C15" s="5">
        <v>196567.89634000001</v>
      </c>
      <c r="D15" s="3">
        <v>-0.4</v>
      </c>
      <c r="E15" s="3">
        <v>2.9668437865411166</v>
      </c>
      <c r="F15" s="5">
        <v>23471310.726089995</v>
      </c>
      <c r="G15" s="3">
        <v>3.3</v>
      </c>
      <c r="H15" s="3">
        <v>0.63350925706965144</v>
      </c>
    </row>
    <row r="16" spans="1:8" x14ac:dyDescent="0.3">
      <c r="A16" s="1">
        <v>2019</v>
      </c>
      <c r="B16" s="1">
        <v>3</v>
      </c>
      <c r="C16" s="5">
        <v>295060.79168000002</v>
      </c>
      <c r="D16" s="3">
        <v>30.6</v>
      </c>
      <c r="E16" s="3">
        <v>2.8607434565492946</v>
      </c>
      <c r="F16" s="5">
        <v>26105499.507419996</v>
      </c>
      <c r="G16" s="3">
        <v>3.8</v>
      </c>
      <c r="H16" s="3">
        <v>0.51041797220459983</v>
      </c>
    </row>
    <row r="17" spans="1:8" x14ac:dyDescent="0.3">
      <c r="A17" s="1">
        <v>2019</v>
      </c>
      <c r="B17" s="1">
        <v>4</v>
      </c>
      <c r="C17" s="5">
        <v>240194.15315999999</v>
      </c>
      <c r="D17" s="3">
        <v>3.6</v>
      </c>
      <c r="E17" s="3">
        <v>2.7613620151138227</v>
      </c>
      <c r="F17" s="5">
        <v>24810628.319250025</v>
      </c>
      <c r="G17" s="3">
        <v>1.7</v>
      </c>
      <c r="H17" s="3">
        <v>0.41141723698585891</v>
      </c>
    </row>
    <row r="18" spans="1:8" x14ac:dyDescent="0.3">
      <c r="A18" s="1">
        <v>2019</v>
      </c>
      <c r="B18" s="1">
        <v>5</v>
      </c>
      <c r="C18" s="5">
        <v>245674.76586000001</v>
      </c>
      <c r="D18" s="3">
        <v>12.3</v>
      </c>
      <c r="E18" s="3">
        <v>2.6754961954630017</v>
      </c>
      <c r="F18" s="5">
        <v>26687658.593029931</v>
      </c>
      <c r="G18" s="3">
        <v>4.2</v>
      </c>
      <c r="H18" s="3">
        <v>0.33978116041116269</v>
      </c>
    </row>
    <row r="19" spans="1:8" x14ac:dyDescent="0.3">
      <c r="A19" s="1">
        <v>2019</v>
      </c>
      <c r="B19" s="1">
        <v>6</v>
      </c>
      <c r="C19" s="5">
        <v>219300.51785</v>
      </c>
      <c r="D19" s="3">
        <v>-1.6</v>
      </c>
      <c r="E19" s="3">
        <v>2.6100009695740818</v>
      </c>
      <c r="F19" s="5">
        <v>24381923.117209978</v>
      </c>
      <c r="G19" s="3">
        <v>-2.7</v>
      </c>
      <c r="H19" s="3">
        <v>0.29887333639234331</v>
      </c>
    </row>
    <row r="20" spans="1:8" x14ac:dyDescent="0.3">
      <c r="A20" s="1">
        <v>2019</v>
      </c>
      <c r="B20" s="1">
        <v>7</v>
      </c>
      <c r="C20" s="5">
        <v>228501.74948</v>
      </c>
      <c r="D20" s="3">
        <v>-2.1</v>
      </c>
      <c r="E20" s="3">
        <v>2.5723996777440732</v>
      </c>
      <c r="F20" s="5">
        <v>25912142.498830043</v>
      </c>
      <c r="G20" s="3">
        <v>5.7</v>
      </c>
      <c r="H20" s="3">
        <v>0.29232542959398211</v>
      </c>
    </row>
    <row r="21" spans="1:8" x14ac:dyDescent="0.3">
      <c r="A21" s="1">
        <v>2019</v>
      </c>
      <c r="B21" s="1">
        <v>8</v>
      </c>
      <c r="C21" s="5">
        <v>177326.96174</v>
      </c>
      <c r="D21" s="3">
        <v>-2.2000000000000002</v>
      </c>
      <c r="E21" s="3">
        <v>2.5699232990915424</v>
      </c>
      <c r="F21" s="5">
        <v>18823126.46484999</v>
      </c>
      <c r="G21" s="3">
        <v>-6.8</v>
      </c>
      <c r="H21" s="3">
        <v>0.32356084958785536</v>
      </c>
    </row>
    <row r="22" spans="1:8" x14ac:dyDescent="0.3">
      <c r="A22" s="1">
        <v>2019</v>
      </c>
      <c r="B22" s="1">
        <v>9</v>
      </c>
      <c r="C22" s="5">
        <v>203476.70464000001</v>
      </c>
      <c r="D22" s="3">
        <v>-7.6</v>
      </c>
      <c r="E22" s="3">
        <v>2.6094783405352122</v>
      </c>
      <c r="F22" s="5">
        <v>23416644.92328003</v>
      </c>
      <c r="G22" s="3">
        <v>5</v>
      </c>
      <c r="H22" s="3">
        <v>0.39637853890201746</v>
      </c>
    </row>
    <row r="23" spans="1:8" x14ac:dyDescent="0.3">
      <c r="A23" s="1">
        <v>2019</v>
      </c>
      <c r="B23" s="1">
        <v>10</v>
      </c>
      <c r="C23" s="5">
        <v>227515.17905000001</v>
      </c>
      <c r="D23" s="3">
        <v>-8.6</v>
      </c>
      <c r="E23" s="3">
        <v>2.6976400643202583</v>
      </c>
      <c r="F23" s="5">
        <v>26895531.217620004</v>
      </c>
      <c r="G23" s="3">
        <v>2.5</v>
      </c>
      <c r="H23" s="3">
        <v>0.51408274833885703</v>
      </c>
    </row>
    <row r="24" spans="1:8" x14ac:dyDescent="0.3">
      <c r="A24" s="1">
        <v>2019</v>
      </c>
      <c r="B24" s="1">
        <v>11</v>
      </c>
      <c r="C24" s="5">
        <v>203305.08932</v>
      </c>
      <c r="D24" s="3">
        <v>-11.2</v>
      </c>
      <c r="E24" s="3">
        <v>2.8402747411404299</v>
      </c>
      <c r="F24" s="5">
        <v>24757863.734460011</v>
      </c>
      <c r="G24" s="3">
        <v>-1</v>
      </c>
      <c r="H24" s="3">
        <v>0.6802974246355612</v>
      </c>
    </row>
    <row r="25" spans="1:8" x14ac:dyDescent="0.3">
      <c r="A25" s="1">
        <v>2019</v>
      </c>
      <c r="B25" s="1">
        <v>12</v>
      </c>
      <c r="C25" s="5">
        <v>156293.27364999999</v>
      </c>
      <c r="D25" s="3">
        <v>-17.399999999999999</v>
      </c>
      <c r="E25" s="3">
        <v>3.042464083351677</v>
      </c>
      <c r="F25" s="5">
        <v>22350040.871159993</v>
      </c>
      <c r="G25" s="3">
        <v>6.1</v>
      </c>
      <c r="H25" s="3">
        <v>0.89878442544957138</v>
      </c>
    </row>
    <row r="26" spans="1:8" x14ac:dyDescent="0.3">
      <c r="A26" s="1">
        <v>2020</v>
      </c>
      <c r="B26" s="1">
        <v>1</v>
      </c>
      <c r="C26" s="5">
        <v>241768.84692000001</v>
      </c>
      <c r="D26" s="3">
        <v>7</v>
      </c>
      <c r="E26" s="3">
        <v>3.3083147842307028</v>
      </c>
      <c r="F26" s="5">
        <v>23142387.83388003</v>
      </c>
      <c r="G26" s="3">
        <v>1.6</v>
      </c>
      <c r="H26" s="3">
        <v>1.1731889211171735</v>
      </c>
    </row>
    <row r="27" spans="1:8" x14ac:dyDescent="0.3">
      <c r="A27" s="1">
        <v>2020</v>
      </c>
      <c r="B27" s="1">
        <v>2</v>
      </c>
      <c r="C27" s="5">
        <v>190837.39447999999</v>
      </c>
      <c r="D27" s="3">
        <v>-3.5</v>
      </c>
      <c r="E27" s="3">
        <v>3.6405139214928668</v>
      </c>
      <c r="F27" s="5">
        <v>23992357.128200043</v>
      </c>
      <c r="G27" s="3">
        <v>3.6</v>
      </c>
      <c r="H27" s="3">
        <v>1.507517277500664</v>
      </c>
    </row>
    <row r="28" spans="1:8" x14ac:dyDescent="0.3">
      <c r="A28" s="1">
        <v>2020</v>
      </c>
      <c r="B28" s="1">
        <v>3</v>
      </c>
      <c r="C28" s="5">
        <v>220228.52864</v>
      </c>
      <c r="D28" s="3">
        <v>-24.2</v>
      </c>
      <c r="E28" s="3">
        <v>4.0420049398824007</v>
      </c>
      <c r="F28" s="5">
        <v>21769151.439780019</v>
      </c>
      <c r="G28" s="3">
        <v>-14.3</v>
      </c>
      <c r="H28" s="3">
        <v>1.9058055001205949</v>
      </c>
    </row>
    <row r="29" spans="1:8" x14ac:dyDescent="0.3">
      <c r="A29" s="1">
        <v>2020</v>
      </c>
      <c r="B29" s="1">
        <v>4</v>
      </c>
      <c r="C29" s="5">
        <v>143345.68721</v>
      </c>
      <c r="D29" s="3">
        <v>-39.799999999999997</v>
      </c>
      <c r="E29" s="3">
        <v>4.5152354151212108</v>
      </c>
      <c r="F29" s="5">
        <v>15042773.098220045</v>
      </c>
      <c r="G29" s="3">
        <v>-39.4</v>
      </c>
      <c r="H29" s="3">
        <v>2.3722349057976917</v>
      </c>
    </row>
    <row r="30" spans="1:8" x14ac:dyDescent="0.3">
      <c r="A30" s="1">
        <v>2020</v>
      </c>
      <c r="B30" s="1">
        <v>5</v>
      </c>
      <c r="C30" s="5">
        <v>162756.40148</v>
      </c>
      <c r="D30" s="3">
        <v>-34.1</v>
      </c>
      <c r="E30" s="3">
        <v>5.0606916725881561</v>
      </c>
      <c r="F30" s="5">
        <v>17514828.839239996</v>
      </c>
      <c r="G30" s="3">
        <v>-34.200000000000003</v>
      </c>
      <c r="H30" s="3">
        <v>2.9098614081929495</v>
      </c>
    </row>
    <row r="31" spans="1:8" x14ac:dyDescent="0.3">
      <c r="A31" s="1">
        <v>2020</v>
      </c>
      <c r="B31" s="1">
        <v>6</v>
      </c>
      <c r="C31" s="5">
        <v>220236.38764</v>
      </c>
      <c r="D31" s="3">
        <v>-0.6</v>
      </c>
      <c r="E31" s="3">
        <v>5.675782590758268</v>
      </c>
      <c r="F31" s="5">
        <v>22639947.269910011</v>
      </c>
      <c r="G31" s="3">
        <v>-8.1</v>
      </c>
      <c r="H31" s="3">
        <v>3.5188400713211276</v>
      </c>
    </row>
    <row r="32" spans="1:8" x14ac:dyDescent="0.3">
      <c r="A32" s="1">
        <v>2020</v>
      </c>
      <c r="B32" s="1">
        <v>7</v>
      </c>
      <c r="C32" s="5">
        <v>209565.0552</v>
      </c>
      <c r="D32" s="3">
        <v>-8.1</v>
      </c>
      <c r="E32" s="3">
        <v>6.3551975556293145</v>
      </c>
      <c r="F32" s="5">
        <v>23385432.233949997</v>
      </c>
      <c r="G32" s="3">
        <v>-8.8000000000000007</v>
      </c>
      <c r="H32" s="3">
        <v>4.1967488854880832</v>
      </c>
    </row>
    <row r="33" spans="1:8" x14ac:dyDescent="0.3">
      <c r="A33" s="1">
        <v>2020</v>
      </c>
      <c r="B33" s="1">
        <v>8</v>
      </c>
      <c r="C33" s="5">
        <v>172911.10775</v>
      </c>
      <c r="D33" s="3">
        <v>-0.1</v>
      </c>
      <c r="E33" s="3">
        <v>7.0931901349635966</v>
      </c>
      <c r="F33" s="5">
        <v>17664203.645200029</v>
      </c>
      <c r="G33" s="3">
        <v>-6.7</v>
      </c>
      <c r="H33" s="3">
        <v>4.9403589771058325</v>
      </c>
    </row>
    <row r="34" spans="1:8" x14ac:dyDescent="0.3">
      <c r="A34" s="1">
        <v>2020</v>
      </c>
      <c r="B34" s="1">
        <v>9</v>
      </c>
      <c r="C34" s="5">
        <v>240846.85509999999</v>
      </c>
      <c r="D34" s="3">
        <v>17.2</v>
      </c>
      <c r="E34" s="3">
        <v>7.8830100633598299</v>
      </c>
      <c r="F34" s="5">
        <v>23250252.911139999</v>
      </c>
      <c r="G34" s="3">
        <v>0.8</v>
      </c>
      <c r="H34" s="3">
        <v>5.7455389205804552</v>
      </c>
    </row>
    <row r="35" spans="1:8" x14ac:dyDescent="0.3">
      <c r="A35" s="1">
        <v>2020</v>
      </c>
      <c r="B35" s="1">
        <v>10</v>
      </c>
      <c r="C35" s="5">
        <v>241568.05585999999</v>
      </c>
      <c r="D35" s="3">
        <v>3.5</v>
      </c>
      <c r="E35" s="3">
        <v>8.7174075483240241</v>
      </c>
      <c r="F35" s="5">
        <v>25281732.724300019</v>
      </c>
      <c r="G35" s="3">
        <v>-6</v>
      </c>
      <c r="H35" s="3">
        <v>6.6073489320557321</v>
      </c>
    </row>
    <row r="36" spans="1:8" x14ac:dyDescent="0.3">
      <c r="A36" s="1">
        <v>2020</v>
      </c>
      <c r="B36" s="1">
        <v>11</v>
      </c>
      <c r="C36" s="5">
        <v>232412.70584000001</v>
      </c>
      <c r="D36" s="3">
        <v>14.9</v>
      </c>
      <c r="E36" s="3">
        <v>9.5897798105522334</v>
      </c>
      <c r="F36" s="5">
        <v>24730657.678350016</v>
      </c>
      <c r="G36" s="3">
        <v>1.1000000000000001</v>
      </c>
      <c r="H36" s="3">
        <v>7.5205057874726267</v>
      </c>
    </row>
    <row r="37" spans="1:8" x14ac:dyDescent="0.3">
      <c r="A37" s="1">
        <v>2020</v>
      </c>
      <c r="B37" s="1">
        <v>12</v>
      </c>
      <c r="C37" s="5">
        <v>188812.13167</v>
      </c>
      <c r="D37" s="3">
        <v>28.4</v>
      </c>
      <c r="E37" s="3">
        <v>10.493161750771877</v>
      </c>
      <c r="F37" s="5">
        <v>22761732.91</v>
      </c>
      <c r="G37" s="3">
        <v>3.6</v>
      </c>
      <c r="H37" s="3">
        <v>8.4788507524295973</v>
      </c>
    </row>
    <row r="38" spans="1:8" x14ac:dyDescent="0.3">
      <c r="A38" s="1">
        <v>2021</v>
      </c>
      <c r="B38" s="1">
        <v>1</v>
      </c>
      <c r="C38" s="5">
        <v>192628.10026000001</v>
      </c>
      <c r="D38" s="3">
        <v>-20.3</v>
      </c>
      <c r="E38" s="3">
        <v>11.42095703500131</v>
      </c>
      <c r="F38" s="5">
        <v>20497598.227279998</v>
      </c>
      <c r="G38" s="3">
        <v>-11.4</v>
      </c>
      <c r="H38" s="3">
        <v>9.4757792240676384</v>
      </c>
    </row>
    <row r="39" spans="1:8" x14ac:dyDescent="0.3">
      <c r="A39" s="1">
        <v>2021</v>
      </c>
      <c r="B39" s="1">
        <v>2</v>
      </c>
      <c r="C39" s="5">
        <v>228638.88209999999</v>
      </c>
      <c r="D39" s="3">
        <v>19.8</v>
      </c>
      <c r="E39" s="3">
        <v>12.367812859692858</v>
      </c>
      <c r="F39" s="5">
        <v>23541978.153880015</v>
      </c>
      <c r="G39" s="3">
        <v>-1.9</v>
      </c>
      <c r="H39" s="3">
        <v>10.504347790447714</v>
      </c>
    </row>
    <row r="40" spans="1:8" x14ac:dyDescent="0.3">
      <c r="A40" s="1">
        <v>2021</v>
      </c>
      <c r="B40" s="1">
        <v>3</v>
      </c>
      <c r="C40" s="5">
        <v>273729.31854000001</v>
      </c>
      <c r="D40" s="3">
        <v>24.3</v>
      </c>
      <c r="E40" s="3">
        <v>13.326173577060304</v>
      </c>
      <c r="F40" s="5">
        <v>28268288.02</v>
      </c>
      <c r="G40" s="3">
        <v>29.9</v>
      </c>
      <c r="H40" s="3">
        <v>11.556163332740226</v>
      </c>
    </row>
    <row r="41" spans="1:8" x14ac:dyDescent="0.3">
      <c r="A41" s="1">
        <v>2021</v>
      </c>
      <c r="B41" s="1">
        <v>4</v>
      </c>
      <c r="C41" s="5">
        <v>240105.97021999999</v>
      </c>
      <c r="D41" s="3">
        <v>67.5</v>
      </c>
      <c r="E41" s="3">
        <v>14.288999663424399</v>
      </c>
      <c r="F41" s="5">
        <v>25841334.359999999</v>
      </c>
      <c r="G41" s="3">
        <v>71.8</v>
      </c>
      <c r="H41" s="3">
        <v>12.621971319074575</v>
      </c>
    </row>
    <row r="42" spans="1:8" x14ac:dyDescent="0.3">
      <c r="A42" s="1">
        <v>2021</v>
      </c>
      <c r="B42" s="1">
        <v>5</v>
      </c>
      <c r="C42" s="5">
        <v>258082.53029000002</v>
      </c>
      <c r="D42" s="3">
        <v>58.6</v>
      </c>
      <c r="E42" s="3">
        <v>15.250013666385263</v>
      </c>
      <c r="F42" s="5">
        <v>27202155.73401</v>
      </c>
      <c r="G42" s="3">
        <v>55.3</v>
      </c>
      <c r="H42" s="3">
        <v>13.6937910951265</v>
      </c>
    </row>
    <row r="43" spans="1:8" x14ac:dyDescent="0.3">
      <c r="A43" s="1">
        <v>2021</v>
      </c>
      <c r="B43" s="1">
        <v>6</v>
      </c>
      <c r="C43" s="5">
        <v>256605.18841</v>
      </c>
      <c r="D43" s="3">
        <v>16.5</v>
      </c>
      <c r="E43" s="3">
        <v>16.206633341899728</v>
      </c>
      <c r="F43" s="5">
        <v>27609646.77</v>
      </c>
      <c r="G43" s="3">
        <v>22</v>
      </c>
      <c r="H43" s="3">
        <v>14.767751591896804</v>
      </c>
    </row>
    <row r="44" spans="1:8" x14ac:dyDescent="0.3">
      <c r="A44" s="1">
        <v>2021</v>
      </c>
      <c r="B44" s="1">
        <v>7</v>
      </c>
      <c r="C44" s="5">
        <v>262067.36655999999</v>
      </c>
      <c r="D44" s="3">
        <v>25.1</v>
      </c>
      <c r="E44" s="3">
        <v>17.159286861642236</v>
      </c>
      <c r="F44" s="5">
        <v>26567777.376660001</v>
      </c>
      <c r="G44" s="3">
        <v>13.6</v>
      </c>
      <c r="H44" s="3">
        <v>15.842871060449131</v>
      </c>
    </row>
    <row r="45" spans="1:8" x14ac:dyDescent="0.3">
      <c r="A45" s="1">
        <v>2021</v>
      </c>
      <c r="B45" s="1">
        <v>8</v>
      </c>
      <c r="C45" s="5">
        <v>211653.00216</v>
      </c>
      <c r="D45" s="3">
        <v>22.4</v>
      </c>
      <c r="E45" s="3">
        <v>18.108422769971824</v>
      </c>
      <c r="F45" s="5">
        <v>22097021.401600003</v>
      </c>
      <c r="G45" s="3">
        <v>25.1</v>
      </c>
      <c r="H45" s="3">
        <v>16.918669991319909</v>
      </c>
    </row>
    <row r="46" spans="1:8" x14ac:dyDescent="0.3">
      <c r="A46" s="1">
        <v>2021</v>
      </c>
      <c r="B46" s="1">
        <v>9</v>
      </c>
      <c r="C46" s="5">
        <v>271032.10563000001</v>
      </c>
      <c r="D46" s="3">
        <v>12.5</v>
      </c>
      <c r="E46" s="3">
        <v>19.055041049659909</v>
      </c>
      <c r="F46" s="5">
        <v>28336689.44853</v>
      </c>
      <c r="G46" s="3">
        <v>21.9</v>
      </c>
      <c r="H46" s="3">
        <v>17.994513120110817</v>
      </c>
    </row>
    <row r="47" spans="1:8" x14ac:dyDescent="0.3">
      <c r="A47" s="1">
        <v>2021</v>
      </c>
      <c r="B47" s="1">
        <v>10</v>
      </c>
      <c r="C47" s="5">
        <v>270392.51323000004</v>
      </c>
      <c r="D47" s="3">
        <v>11.93223055398731</v>
      </c>
      <c r="E47" s="3">
        <v>20.327960723464304</v>
      </c>
      <c r="F47" s="5">
        <v>28719572.43</v>
      </c>
      <c r="G47" s="3">
        <v>13.598117435976341</v>
      </c>
      <c r="H47" s="3">
        <v>19.109772772423558</v>
      </c>
    </row>
    <row r="48" spans="1:8" x14ac:dyDescent="0.3">
      <c r="A48" s="1">
        <v>2021</v>
      </c>
      <c r="B48" s="1">
        <v>11</v>
      </c>
      <c r="C48" s="5">
        <v>275022.02256999997</v>
      </c>
      <c r="D48" s="3">
        <v>18.333471303128125</v>
      </c>
      <c r="E48" s="3">
        <v>21.322550137108088</v>
      </c>
      <c r="F48" s="5">
        <v>30308843.989999998</v>
      </c>
      <c r="G48" s="3">
        <v>22.555754012693718</v>
      </c>
      <c r="H48" s="3">
        <v>20.215967964024031</v>
      </c>
    </row>
    <row r="49" spans="1:8" x14ac:dyDescent="0.3">
      <c r="A49" s="1">
        <v>2021</v>
      </c>
      <c r="B49" s="1">
        <v>12</v>
      </c>
      <c r="C49" s="5">
        <v>227471.46953</v>
      </c>
      <c r="D49" s="3">
        <v>20.475028547195052</v>
      </c>
      <c r="E49" s="3">
        <v>22.317751910308633</v>
      </c>
      <c r="F49" s="5">
        <v>27618262.390000001</v>
      </c>
      <c r="G49" s="3">
        <v>21.336378469964213</v>
      </c>
      <c r="H49" s="3">
        <v>21.322467398415121</v>
      </c>
    </row>
    <row r="50" spans="1:8" x14ac:dyDescent="0.3">
      <c r="A50" s="1">
        <v>2022</v>
      </c>
      <c r="B50" s="1">
        <v>1</v>
      </c>
      <c r="C50" s="5">
        <v>247803.86598</v>
      </c>
      <c r="D50" s="3">
        <v>28.643674336987402</v>
      </c>
      <c r="E50" s="3">
        <v>23.313323846737667</v>
      </c>
      <c r="F50" s="5">
        <v>25542612.850000001</v>
      </c>
      <c r="G50" s="3">
        <v>24.612711027851965</v>
      </c>
      <c r="H50" s="3">
        <v>22.429118471178203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34" zoomScaleNormal="100" workbookViewId="0">
      <selection activeCell="D53" sqref="D5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spans="1:8" x14ac:dyDescent="0.3">
      <c r="A2" s="1">
        <v>2018</v>
      </c>
      <c r="B2" s="1">
        <v>1</v>
      </c>
      <c r="C2" s="5">
        <v>146822.91248</v>
      </c>
      <c r="D2" s="3">
        <v>-6.8821392708229503</v>
      </c>
      <c r="E2" s="3">
        <v>4.7432002516380098</v>
      </c>
      <c r="F2" s="5">
        <v>27312596.64818</v>
      </c>
      <c r="G2" s="3">
        <v>9.1821206355655605</v>
      </c>
      <c r="H2" s="3">
        <v>5.7029895151785297</v>
      </c>
    </row>
    <row r="3" spans="1:8" x14ac:dyDescent="0.3">
      <c r="A3" s="1">
        <v>2018</v>
      </c>
      <c r="B3" s="1">
        <v>2</v>
      </c>
      <c r="C3" s="5">
        <v>178115.01680000001</v>
      </c>
      <c r="D3" s="3">
        <v>2.94465090726304</v>
      </c>
      <c r="E3" s="3">
        <v>4.7129879560954997</v>
      </c>
      <c r="F3" s="5">
        <v>25093644.258639999</v>
      </c>
      <c r="G3" s="3">
        <v>1.5608284904645899</v>
      </c>
      <c r="H3" s="3">
        <v>5.5128261905021496</v>
      </c>
    </row>
    <row r="4" spans="1:8" x14ac:dyDescent="0.3">
      <c r="A4" s="1">
        <v>2018</v>
      </c>
      <c r="B4" s="1">
        <v>3</v>
      </c>
      <c r="C4" s="5">
        <v>177746.20720999999</v>
      </c>
      <c r="D4" s="3">
        <v>-1.5008148011498199</v>
      </c>
      <c r="E4" s="3">
        <v>4.6553222681571</v>
      </c>
      <c r="F4" s="5">
        <v>26429657.04025</v>
      </c>
      <c r="G4" s="3">
        <v>-5.8455405471353803</v>
      </c>
      <c r="H4" s="3">
        <v>5.2951944882145296</v>
      </c>
    </row>
    <row r="5" spans="1:8" x14ac:dyDescent="0.3">
      <c r="A5" s="1">
        <v>2018</v>
      </c>
      <c r="B5" s="1">
        <v>4</v>
      </c>
      <c r="C5" s="5">
        <v>182251.58523999999</v>
      </c>
      <c r="D5" s="3">
        <v>15.111530797034799</v>
      </c>
      <c r="E5" s="3">
        <v>4.5685800526758698</v>
      </c>
      <c r="F5" s="5">
        <v>27087305.983619999</v>
      </c>
      <c r="G5" s="3">
        <v>20.7108873823016</v>
      </c>
      <c r="H5" s="3">
        <v>5.0501642744024098</v>
      </c>
    </row>
    <row r="6" spans="1:8" x14ac:dyDescent="0.3">
      <c r="A6" s="1">
        <v>2018</v>
      </c>
      <c r="B6" s="1">
        <v>5</v>
      </c>
      <c r="C6" s="5">
        <v>180554.87693999999</v>
      </c>
      <c r="D6" s="3">
        <v>2.6520209970492199</v>
      </c>
      <c r="E6" s="3">
        <v>4.4507106649861603</v>
      </c>
      <c r="F6" s="5">
        <v>27615199.773400001</v>
      </c>
      <c r="G6" s="3">
        <v>2.4405003914327499</v>
      </c>
      <c r="H6" s="3">
        <v>4.7770317529972601</v>
      </c>
    </row>
    <row r="7" spans="1:8" x14ac:dyDescent="0.3">
      <c r="A7" s="1">
        <v>2018</v>
      </c>
      <c r="B7" s="1">
        <v>6</v>
      </c>
      <c r="C7" s="5">
        <v>173465.55789</v>
      </c>
      <c r="D7" s="3">
        <v>18.262952198425101</v>
      </c>
      <c r="E7" s="3">
        <v>4.3003956097795797</v>
      </c>
      <c r="F7" s="5">
        <v>27258605.559539899</v>
      </c>
      <c r="G7" s="3">
        <v>6.8596102180860798</v>
      </c>
      <c r="H7" s="3">
        <v>4.4761806781463997</v>
      </c>
    </row>
    <row r="8" spans="1:8" x14ac:dyDescent="0.3">
      <c r="A8" s="1">
        <v>2018</v>
      </c>
      <c r="B8" s="1">
        <v>7</v>
      </c>
      <c r="C8" s="5">
        <v>174765.06963000001</v>
      </c>
      <c r="D8" s="3">
        <v>19.763315387072101</v>
      </c>
      <c r="E8" s="3">
        <v>4.1161914827429902</v>
      </c>
      <c r="F8" s="5">
        <v>28025848.875080001</v>
      </c>
      <c r="G8" s="3">
        <v>14.336904834632</v>
      </c>
      <c r="H8" s="3">
        <v>4.1478325448748103</v>
      </c>
    </row>
    <row r="9" spans="1:8" x14ac:dyDescent="0.3">
      <c r="A9" s="1">
        <v>2018</v>
      </c>
      <c r="B9" s="1">
        <v>8</v>
      </c>
      <c r="C9" s="5">
        <v>153500.84172</v>
      </c>
      <c r="D9" s="3">
        <v>-7.8121093233932601</v>
      </c>
      <c r="E9" s="3">
        <v>3.8976245015486</v>
      </c>
      <c r="F9" s="5">
        <v>23385591.30511</v>
      </c>
      <c r="G9" s="3">
        <v>6.0432458431679104</v>
      </c>
      <c r="H9" s="3">
        <v>3.7923743641477499</v>
      </c>
    </row>
    <row r="10" spans="1:8" x14ac:dyDescent="0.3">
      <c r="A10" s="1">
        <v>2018</v>
      </c>
      <c r="B10" s="1">
        <v>9</v>
      </c>
      <c r="C10" s="5">
        <v>191807.44278000001</v>
      </c>
      <c r="D10" s="3">
        <v>15.763948342274499</v>
      </c>
      <c r="E10" s="3">
        <v>3.6453074896953201</v>
      </c>
      <c r="F10" s="5">
        <v>25419615.53571</v>
      </c>
      <c r="G10" s="3">
        <v>-0.64343875415781004</v>
      </c>
      <c r="H10" s="3">
        <v>3.4109007213950302</v>
      </c>
    </row>
    <row r="11" spans="1:8" x14ac:dyDescent="0.3">
      <c r="A11" s="1">
        <v>2018</v>
      </c>
      <c r="B11" s="1">
        <v>10</v>
      </c>
      <c r="C11" s="5">
        <v>194980.81505999999</v>
      </c>
      <c r="D11" s="3">
        <v>5.7608429722087404</v>
      </c>
      <c r="E11" s="3">
        <v>3.3590400947219599</v>
      </c>
      <c r="F11" s="5">
        <v>30110041.57852</v>
      </c>
      <c r="G11" s="3">
        <v>10.5083642110996</v>
      </c>
      <c r="H11" s="3">
        <v>3.0046625125658601</v>
      </c>
    </row>
    <row r="12" spans="1:8" x14ac:dyDescent="0.3">
      <c r="A12" s="1">
        <v>2018</v>
      </c>
      <c r="B12" s="1">
        <v>11</v>
      </c>
      <c r="C12" s="5">
        <v>184242.53487999999</v>
      </c>
      <c r="D12" s="3">
        <v>4.6538745483387904</v>
      </c>
      <c r="E12" s="3">
        <v>3.0394635364487899</v>
      </c>
      <c r="F12" s="5">
        <v>27596883.92656</v>
      </c>
      <c r="G12" s="3">
        <v>1.80679721373236</v>
      </c>
      <c r="H12" s="3">
        <v>2.5746290822569602</v>
      </c>
    </row>
    <row r="13" spans="1:8" x14ac:dyDescent="0.3">
      <c r="A13" s="1">
        <v>2018</v>
      </c>
      <c r="B13" s="1">
        <v>12</v>
      </c>
      <c r="C13" s="5">
        <v>168676.60352</v>
      </c>
      <c r="D13" s="3">
        <v>20.916776053982002</v>
      </c>
      <c r="E13" s="3">
        <v>2.6873858265625499</v>
      </c>
      <c r="F13" s="5">
        <v>24312339.129999999</v>
      </c>
      <c r="G13" s="3">
        <v>4.6666132073408297</v>
      </c>
      <c r="H13" s="3">
        <v>2.1222908654607902</v>
      </c>
    </row>
    <row r="14" spans="1:8" x14ac:dyDescent="0.3">
      <c r="A14" s="1">
        <v>2019</v>
      </c>
      <c r="B14" s="1">
        <v>1</v>
      </c>
      <c r="C14" s="5">
        <v>178588.4314</v>
      </c>
      <c r="D14" s="3">
        <v>21.635260044529499</v>
      </c>
      <c r="E14" s="3">
        <v>2.3037270886258199</v>
      </c>
      <c r="F14" s="5">
        <v>27204324.011130001</v>
      </c>
      <c r="G14" s="3">
        <v>-0.39642015164152999</v>
      </c>
      <c r="H14" s="3">
        <v>1.6490849755122901</v>
      </c>
    </row>
    <row r="15" spans="1:8" x14ac:dyDescent="0.3">
      <c r="A15" s="1">
        <v>2019</v>
      </c>
      <c r="B15" s="1">
        <v>2</v>
      </c>
      <c r="C15" s="5">
        <v>190390.73595999999</v>
      </c>
      <c r="D15" s="3">
        <v>6.9</v>
      </c>
      <c r="E15" s="3">
        <v>0.42061034450472745</v>
      </c>
      <c r="F15" s="5">
        <v>26003693.48</v>
      </c>
      <c r="G15" s="3">
        <v>3.6</v>
      </c>
      <c r="H15" s="3">
        <v>0.19937471274521656</v>
      </c>
    </row>
    <row r="16" spans="1:8" x14ac:dyDescent="0.3">
      <c r="A16" s="1">
        <v>2019</v>
      </c>
      <c r="B16" s="1">
        <v>3</v>
      </c>
      <c r="C16" s="5">
        <v>178491.56547999999</v>
      </c>
      <c r="D16" s="3">
        <v>0.4</v>
      </c>
      <c r="E16" s="3">
        <v>0.23738578514575251</v>
      </c>
      <c r="F16" s="5">
        <v>28213481.890000001</v>
      </c>
      <c r="G16" s="3">
        <v>6.7</v>
      </c>
      <c r="H16" s="3">
        <v>-5.482143126624392E-2</v>
      </c>
    </row>
    <row r="17" spans="1:8" x14ac:dyDescent="0.3">
      <c r="A17" s="1">
        <v>2019</v>
      </c>
      <c r="B17" s="1">
        <v>4</v>
      </c>
      <c r="C17" s="5">
        <v>164641.25132999997</v>
      </c>
      <c r="D17" s="3">
        <v>-9.6999999999999993</v>
      </c>
      <c r="E17" s="3">
        <v>7.821462225515774E-2</v>
      </c>
      <c r="F17" s="5">
        <v>26258769.5</v>
      </c>
      <c r="G17" s="3">
        <v>-3.1</v>
      </c>
      <c r="H17" s="3">
        <v>-0.28362813379100793</v>
      </c>
    </row>
    <row r="18" spans="1:8" x14ac:dyDescent="0.3">
      <c r="A18" s="1">
        <v>2019</v>
      </c>
      <c r="B18" s="1">
        <v>5</v>
      </c>
      <c r="C18" s="5">
        <v>189666.50453000001</v>
      </c>
      <c r="D18" s="3">
        <v>5</v>
      </c>
      <c r="E18" s="3">
        <v>-4.9434721479244506E-2</v>
      </c>
      <c r="F18" s="5">
        <v>29279176.870000001</v>
      </c>
      <c r="G18" s="3">
        <v>6</v>
      </c>
      <c r="H18" s="3">
        <v>-0.48190367680823964</v>
      </c>
    </row>
    <row r="19" spans="1:8" x14ac:dyDescent="0.3">
      <c r="A19" s="1">
        <v>2019</v>
      </c>
      <c r="B19" s="1">
        <v>6</v>
      </c>
      <c r="C19" s="5">
        <v>175111.31838000001</v>
      </c>
      <c r="D19" s="3">
        <v>0.9</v>
      </c>
      <c r="E19" s="3">
        <v>-0.13877286605174294</v>
      </c>
      <c r="F19" s="5">
        <v>25888571.030000005</v>
      </c>
      <c r="G19" s="3">
        <v>-5</v>
      </c>
      <c r="H19" s="3">
        <v>-0.64470192367670109</v>
      </c>
    </row>
    <row r="20" spans="1:8" x14ac:dyDescent="0.3">
      <c r="A20" s="1">
        <v>2019</v>
      </c>
      <c r="B20" s="1">
        <v>7</v>
      </c>
      <c r="C20" s="5">
        <v>192598.23032999999</v>
      </c>
      <c r="D20" s="3">
        <v>10.199999999999999</v>
      </c>
      <c r="E20" s="3">
        <v>-0.18265977626763466</v>
      </c>
      <c r="F20" s="5">
        <v>28330777.550000004</v>
      </c>
      <c r="G20" s="3">
        <v>1.1000000000000001</v>
      </c>
      <c r="H20" s="3">
        <v>-0.76662660555537587</v>
      </c>
    </row>
    <row r="21" spans="1:8" x14ac:dyDescent="0.3">
      <c r="A21" s="1">
        <v>2019</v>
      </c>
      <c r="B21" s="1">
        <v>8</v>
      </c>
      <c r="C21" s="5">
        <v>171748.33781</v>
      </c>
      <c r="D21" s="3">
        <v>11.9</v>
      </c>
      <c r="E21" s="3">
        <v>-0.17388327992762984</v>
      </c>
      <c r="F21" s="5">
        <v>22900859.27</v>
      </c>
      <c r="G21" s="3">
        <v>-2.1</v>
      </c>
      <c r="H21" s="3">
        <v>-0.84258390485854773</v>
      </c>
    </row>
    <row r="22" spans="1:8" x14ac:dyDescent="0.3">
      <c r="A22" s="1">
        <v>2019</v>
      </c>
      <c r="B22" s="1">
        <v>9</v>
      </c>
      <c r="C22" s="5">
        <v>188567.78544000001</v>
      </c>
      <c r="D22" s="3">
        <v>-1.7</v>
      </c>
      <c r="E22" s="3">
        <v>-0.10451018679242001</v>
      </c>
      <c r="F22" s="5">
        <v>27475958.530000001</v>
      </c>
      <c r="G22" s="3">
        <v>8.1</v>
      </c>
      <c r="H22" s="3">
        <v>-0.86735037715289232</v>
      </c>
    </row>
    <row r="23" spans="1:8" x14ac:dyDescent="0.3">
      <c r="A23" s="1">
        <v>2019</v>
      </c>
      <c r="B23" s="1">
        <v>10</v>
      </c>
      <c r="C23" s="5">
        <v>198552.55011000001</v>
      </c>
      <c r="D23" s="3">
        <v>1.8</v>
      </c>
      <c r="E23" s="3">
        <v>3.4231157493964874E-2</v>
      </c>
      <c r="F23" s="5">
        <v>29546375.68</v>
      </c>
      <c r="G23" s="3">
        <v>-1.9</v>
      </c>
      <c r="H23" s="3">
        <v>-0.83578989856724795</v>
      </c>
    </row>
    <row r="24" spans="1:8" x14ac:dyDescent="0.3">
      <c r="A24" s="1">
        <v>2019</v>
      </c>
      <c r="B24" s="1">
        <v>11</v>
      </c>
      <c r="C24" s="5">
        <v>170966.07842000001</v>
      </c>
      <c r="D24" s="3">
        <v>-7.2</v>
      </c>
      <c r="E24" s="3">
        <v>0.2510016093837999</v>
      </c>
      <c r="F24" s="5">
        <v>26706276.829999998</v>
      </c>
      <c r="G24" s="3">
        <v>-3.2</v>
      </c>
      <c r="H24" s="3">
        <v>-0.74214361256537309</v>
      </c>
    </row>
    <row r="25" spans="1:8" x14ac:dyDescent="0.3">
      <c r="A25" s="1">
        <v>2019</v>
      </c>
      <c r="B25" s="1">
        <v>12</v>
      </c>
      <c r="C25" s="5">
        <v>163558.72862999997</v>
      </c>
      <c r="D25" s="3">
        <v>-3</v>
      </c>
      <c r="E25" s="3">
        <v>0.55458464816564523</v>
      </c>
      <c r="F25" s="5">
        <v>24628627.359999999</v>
      </c>
      <c r="G25" s="3">
        <v>1.3</v>
      </c>
      <c r="H25" s="3">
        <v>-0.58072656609029227</v>
      </c>
    </row>
    <row r="26" spans="1:8" x14ac:dyDescent="0.3">
      <c r="A26" s="1">
        <v>2020</v>
      </c>
      <c r="B26" s="1">
        <v>1</v>
      </c>
      <c r="C26" s="5">
        <v>169592.26920000001</v>
      </c>
      <c r="D26" s="3">
        <v>-3.4</v>
      </c>
      <c r="E26" s="3">
        <v>0.9532463224607427</v>
      </c>
      <c r="F26" s="5">
        <v>26649854.989999998</v>
      </c>
      <c r="G26" s="3">
        <v>0.1</v>
      </c>
      <c r="H26" s="3">
        <v>-0.34602449055637963</v>
      </c>
    </row>
    <row r="27" spans="1:8" x14ac:dyDescent="0.3">
      <c r="A27" s="1">
        <v>2020</v>
      </c>
      <c r="B27" s="1">
        <v>2</v>
      </c>
      <c r="C27" s="5">
        <v>154106.16701</v>
      </c>
      <c r="D27" s="3">
        <v>-17.899999999999999</v>
      </c>
      <c r="E27" s="3">
        <v>1.4550058347342114</v>
      </c>
      <c r="F27" s="5">
        <v>26109448.789999999</v>
      </c>
      <c r="G27" s="3">
        <v>1.4</v>
      </c>
      <c r="H27" s="3">
        <v>-3.2392511366475293E-2</v>
      </c>
    </row>
    <row r="28" spans="1:8" x14ac:dyDescent="0.3">
      <c r="A28" s="1">
        <v>2020</v>
      </c>
      <c r="B28" s="1">
        <v>3</v>
      </c>
      <c r="C28" s="5">
        <v>147739.79680000001</v>
      </c>
      <c r="D28" s="3">
        <v>-13.8</v>
      </c>
      <c r="E28" s="3">
        <v>2.0675800786787772</v>
      </c>
      <c r="F28" s="5">
        <v>23805470.129999999</v>
      </c>
      <c r="G28" s="3">
        <v>-14.7</v>
      </c>
      <c r="H28" s="3">
        <v>0.36584521999953601</v>
      </c>
    </row>
    <row r="29" spans="1:8" x14ac:dyDescent="0.3">
      <c r="A29" s="1">
        <v>2020</v>
      </c>
      <c r="B29" s="1">
        <v>4</v>
      </c>
      <c r="C29" s="5">
        <v>135485.91420999999</v>
      </c>
      <c r="D29" s="3">
        <v>-18.100000000000001</v>
      </c>
      <c r="E29" s="3">
        <v>2.797341850359754</v>
      </c>
      <c r="F29" s="5">
        <v>16561344.17</v>
      </c>
      <c r="G29" s="3">
        <v>-36.9</v>
      </c>
      <c r="H29" s="3">
        <v>0.8544640237639477</v>
      </c>
    </row>
    <row r="30" spans="1:8" x14ac:dyDescent="0.3">
      <c r="A30" s="1">
        <v>2020</v>
      </c>
      <c r="B30" s="1">
        <v>5</v>
      </c>
      <c r="C30" s="5">
        <v>111759.89021</v>
      </c>
      <c r="D30" s="3">
        <v>-41.4</v>
      </c>
      <c r="E30" s="3">
        <v>3.6495620305592142</v>
      </c>
      <c r="F30" s="5">
        <v>17390400.859999999</v>
      </c>
      <c r="G30" s="3">
        <v>-39.799999999999997</v>
      </c>
      <c r="H30" s="3">
        <v>1.4381929808976643</v>
      </c>
    </row>
    <row r="31" spans="1:8" x14ac:dyDescent="0.3">
      <c r="A31" s="1">
        <v>2020</v>
      </c>
      <c r="B31" s="1">
        <v>6</v>
      </c>
      <c r="C31" s="5">
        <v>134135.56226999999</v>
      </c>
      <c r="D31" s="3">
        <v>-26.8</v>
      </c>
      <c r="E31" s="3">
        <v>4.6280602957640662</v>
      </c>
      <c r="F31" s="5">
        <v>21158230.66</v>
      </c>
      <c r="G31" s="3">
        <v>-17.600000000000001</v>
      </c>
      <c r="H31" s="3">
        <v>2.1191393345921625</v>
      </c>
    </row>
    <row r="32" spans="1:8" x14ac:dyDescent="0.3">
      <c r="A32" s="1">
        <v>2020</v>
      </c>
      <c r="B32" s="1">
        <v>7</v>
      </c>
      <c r="C32" s="5">
        <v>128917.34120999998</v>
      </c>
      <c r="D32" s="3">
        <v>-32.9</v>
      </c>
      <c r="E32" s="3">
        <v>5.7335278806535408</v>
      </c>
      <c r="F32" s="5">
        <v>23691758.18</v>
      </c>
      <c r="G32" s="3">
        <v>-15.6</v>
      </c>
      <c r="H32" s="3">
        <v>2.8965465646374677</v>
      </c>
    </row>
    <row r="33" spans="1:8" x14ac:dyDescent="0.3">
      <c r="A33" s="1">
        <v>2020</v>
      </c>
      <c r="B33" s="1">
        <v>8</v>
      </c>
      <c r="C33" s="5">
        <v>142179.24822000001</v>
      </c>
      <c r="D33" s="3">
        <v>-17.399999999999999</v>
      </c>
      <c r="E33" s="3">
        <v>6.9644735157196642</v>
      </c>
      <c r="F33" s="5">
        <v>19400032.769999996</v>
      </c>
      <c r="G33" s="3">
        <v>-15.2</v>
      </c>
      <c r="H33" s="3">
        <v>3.7682887661475926</v>
      </c>
    </row>
    <row r="34" spans="1:8" x14ac:dyDescent="0.3">
      <c r="A34" s="1">
        <v>2020</v>
      </c>
      <c r="B34" s="1">
        <v>9</v>
      </c>
      <c r="C34" s="5">
        <v>181005.65885000001</v>
      </c>
      <c r="D34" s="3">
        <v>-14.4</v>
      </c>
      <c r="E34" s="3">
        <v>8.3167230475738627</v>
      </c>
      <c r="F34" s="5">
        <v>24740018.829999994</v>
      </c>
      <c r="G34" s="3">
        <v>-9.1</v>
      </c>
      <c r="H34" s="3">
        <v>4.7309555518362281</v>
      </c>
    </row>
    <row r="35" spans="1:8" x14ac:dyDescent="0.3">
      <c r="A35" s="1">
        <v>2020</v>
      </c>
      <c r="B35" s="1">
        <v>10</v>
      </c>
      <c r="C35" s="5">
        <v>164319.58345999999</v>
      </c>
      <c r="D35" s="3">
        <v>-17.8</v>
      </c>
      <c r="E35" s="3">
        <v>9.7844103455000813</v>
      </c>
      <c r="F35" s="5">
        <v>25932459.84</v>
      </c>
      <c r="G35" s="3">
        <v>-12</v>
      </c>
      <c r="H35" s="3">
        <v>5.7798192921416378</v>
      </c>
    </row>
    <row r="36" spans="1:8" x14ac:dyDescent="0.3">
      <c r="A36" s="1">
        <v>2020</v>
      </c>
      <c r="B36" s="1">
        <v>11</v>
      </c>
      <c r="C36" s="5">
        <v>161202.53292000003</v>
      </c>
      <c r="D36" s="3">
        <v>-6.1</v>
      </c>
      <c r="E36" s="3">
        <v>11.360091728570628</v>
      </c>
      <c r="F36" s="5">
        <v>25323786.199999999</v>
      </c>
      <c r="G36" s="3">
        <v>-5.5</v>
      </c>
      <c r="H36" s="3">
        <v>6.9091918744776528</v>
      </c>
    </row>
    <row r="37" spans="1:8" x14ac:dyDescent="0.3">
      <c r="A37" s="1">
        <v>2020</v>
      </c>
      <c r="B37" s="1">
        <v>12</v>
      </c>
      <c r="C37" s="5">
        <v>150172.48978999999</v>
      </c>
      <c r="D37" s="3">
        <v>-7.5</v>
      </c>
      <c r="E37" s="3">
        <v>13.03440793180604</v>
      </c>
      <c r="F37" s="5">
        <v>23834733.93</v>
      </c>
      <c r="G37" s="3">
        <v>-1.9</v>
      </c>
      <c r="H37" s="3">
        <v>8.1121504765850379</v>
      </c>
    </row>
    <row r="38" spans="1:8" x14ac:dyDescent="0.3">
      <c r="A38" s="1">
        <v>2021</v>
      </c>
      <c r="B38" s="1">
        <v>1</v>
      </c>
      <c r="C38" s="5">
        <v>154643.19422</v>
      </c>
      <c r="D38" s="3">
        <v>-8.8000000000000007</v>
      </c>
      <c r="E38" s="3">
        <v>14.796787183856813</v>
      </c>
      <c r="F38" s="5">
        <v>22266714.649999999</v>
      </c>
      <c r="G38" s="3">
        <v>-16.399999999999999</v>
      </c>
      <c r="H38" s="3">
        <v>9.3809105267688295</v>
      </c>
    </row>
    <row r="39" spans="1:8" x14ac:dyDescent="0.3">
      <c r="A39" s="1">
        <v>2021</v>
      </c>
      <c r="B39" s="1">
        <v>2</v>
      </c>
      <c r="C39" s="5">
        <v>190183.04712999999</v>
      </c>
      <c r="D39" s="3">
        <v>23.4</v>
      </c>
      <c r="E39" s="3">
        <v>16.635231712822623</v>
      </c>
      <c r="F39" s="5">
        <v>24623799.199999999</v>
      </c>
      <c r="G39" s="3">
        <v>-5.7</v>
      </c>
      <c r="H39" s="3">
        <v>10.706992165106524</v>
      </c>
    </row>
    <row r="40" spans="1:8" x14ac:dyDescent="0.3">
      <c r="A40" s="1">
        <v>2021</v>
      </c>
      <c r="B40" s="1">
        <v>3</v>
      </c>
      <c r="C40" s="5">
        <v>203597.20942</v>
      </c>
      <c r="D40" s="3">
        <v>37.799999999999997</v>
      </c>
      <c r="E40" s="3">
        <v>18.536105081026488</v>
      </c>
      <c r="F40" s="5">
        <v>28680165.550000001</v>
      </c>
      <c r="G40" s="3">
        <v>20.5</v>
      </c>
      <c r="H40" s="3">
        <v>12.080125190666811</v>
      </c>
    </row>
    <row r="41" spans="1:8" x14ac:dyDescent="0.3">
      <c r="A41" s="1">
        <v>2021</v>
      </c>
      <c r="B41" s="1">
        <v>4</v>
      </c>
      <c r="C41" s="5">
        <v>184043.14069999999</v>
      </c>
      <c r="D41" s="3">
        <v>35.799999999999997</v>
      </c>
      <c r="E41" s="3">
        <v>20.486240626366921</v>
      </c>
      <c r="F41" s="5">
        <v>27138233.440000001</v>
      </c>
      <c r="G41" s="3">
        <v>63.9</v>
      </c>
      <c r="H41" s="3">
        <v>13.488900028062472</v>
      </c>
    </row>
    <row r="42" spans="1:8" x14ac:dyDescent="0.3">
      <c r="A42" s="1">
        <v>2021</v>
      </c>
      <c r="B42" s="1">
        <v>5</v>
      </c>
      <c r="C42" s="5">
        <v>181054.75244000001</v>
      </c>
      <c r="D42" s="3">
        <v>62</v>
      </c>
      <c r="E42" s="3">
        <v>22.473809457222927</v>
      </c>
      <c r="F42" s="5">
        <v>27062031.109999999</v>
      </c>
      <c r="G42" s="3">
        <v>55.6</v>
      </c>
      <c r="H42" s="3">
        <v>14.922491815434716</v>
      </c>
    </row>
    <row r="43" spans="1:8" x14ac:dyDescent="0.3">
      <c r="A43" s="1">
        <v>2021</v>
      </c>
      <c r="B43" s="1">
        <v>6</v>
      </c>
      <c r="C43" s="5">
        <v>197034.61511000001</v>
      </c>
      <c r="D43" s="3">
        <v>46.9</v>
      </c>
      <c r="E43" s="3">
        <v>24.488046137485568</v>
      </c>
      <c r="F43" s="5">
        <v>28587395.620000001</v>
      </c>
      <c r="G43" s="3">
        <v>35.1</v>
      </c>
      <c r="H43" s="3">
        <v>16.373576461756137</v>
      </c>
    </row>
    <row r="44" spans="1:8" x14ac:dyDescent="0.3">
      <c r="A44" s="1">
        <v>2021</v>
      </c>
      <c r="B44" s="1">
        <v>7</v>
      </c>
      <c r="C44" s="5">
        <v>201220.85041000001</v>
      </c>
      <c r="D44" s="3">
        <v>56.1</v>
      </c>
      <c r="E44" s="3">
        <v>26.520930105389155</v>
      </c>
      <c r="F44" s="5">
        <v>28165140.030000001</v>
      </c>
      <c r="G44" s="3">
        <v>18.899999999999999</v>
      </c>
      <c r="H44" s="3">
        <v>17.837654702956591</v>
      </c>
    </row>
    <row r="45" spans="1:8" x14ac:dyDescent="0.3">
      <c r="A45" s="1">
        <v>2021</v>
      </c>
      <c r="B45" s="1">
        <v>8</v>
      </c>
      <c r="C45" s="5">
        <v>224334.42830999999</v>
      </c>
      <c r="D45" s="3">
        <v>57.8</v>
      </c>
      <c r="E45" s="3">
        <v>28.5659971848529</v>
      </c>
      <c r="F45" s="5">
        <v>25973544.120000001</v>
      </c>
      <c r="G45" s="3">
        <v>33.9</v>
      </c>
      <c r="H45" s="3">
        <v>19.311527721044982</v>
      </c>
    </row>
    <row r="46" spans="1:8" x14ac:dyDescent="0.3">
      <c r="A46" s="1">
        <v>2021</v>
      </c>
      <c r="B46" s="1">
        <v>9</v>
      </c>
      <c r="C46" s="5">
        <v>197859.95653</v>
      </c>
      <c r="D46" s="3">
        <v>9.3000000000000007</v>
      </c>
      <c r="E46" s="3">
        <v>30.618837301872031</v>
      </c>
      <c r="F46" s="5">
        <v>30732903.34</v>
      </c>
      <c r="G46" s="3">
        <v>24.2</v>
      </c>
      <c r="H46" s="3">
        <v>20.792070472009172</v>
      </c>
    </row>
    <row r="47" spans="1:8" x14ac:dyDescent="0.3">
      <c r="A47" s="1">
        <v>2021</v>
      </c>
      <c r="B47" s="1">
        <v>10</v>
      </c>
      <c r="C47" s="5">
        <v>263470.76691000001</v>
      </c>
      <c r="D47" s="3">
        <v>60.340454474275248</v>
      </c>
      <c r="E47" s="3">
        <v>37.472763400571836</v>
      </c>
      <c r="F47" s="5">
        <v>32081008.210000001</v>
      </c>
      <c r="G47" s="3">
        <v>23.709854012830899</v>
      </c>
      <c r="H47" s="3">
        <v>23.653525068567962</v>
      </c>
    </row>
    <row r="48" spans="1:8" x14ac:dyDescent="0.3">
      <c r="A48" s="1">
        <v>2021</v>
      </c>
      <c r="B48" s="1">
        <v>11</v>
      </c>
      <c r="C48" s="5">
        <v>271867.48235000001</v>
      </c>
      <c r="D48" s="3">
        <v>68.649634360844487</v>
      </c>
      <c r="E48" s="3">
        <v>39.87623289732224</v>
      </c>
      <c r="F48" s="5">
        <v>34515938.939999998</v>
      </c>
      <c r="G48" s="3">
        <v>36.298492916513389</v>
      </c>
      <c r="H48" s="3">
        <v>25.271282069643519</v>
      </c>
    </row>
    <row r="49" spans="1:8" x14ac:dyDescent="0.3">
      <c r="A49" s="1">
        <v>2021</v>
      </c>
      <c r="B49" s="1">
        <v>12</v>
      </c>
      <c r="C49" s="5">
        <v>196542.57324999999</v>
      </c>
      <c r="D49" s="3">
        <v>30.877881511349734</v>
      </c>
      <c r="E49" s="3">
        <v>42.284488089958366</v>
      </c>
      <c r="F49" s="5">
        <v>32960217.879999995</v>
      </c>
      <c r="G49" s="3">
        <v>38.286493890808849</v>
      </c>
      <c r="H49" s="3">
        <v>26.891732757657437</v>
      </c>
    </row>
    <row r="50" spans="1:8" x14ac:dyDescent="0.3">
      <c r="A50" s="1">
        <v>2022</v>
      </c>
      <c r="B50" s="1">
        <v>1</v>
      </c>
      <c r="C50" s="5">
        <v>285866.98474000004</v>
      </c>
      <c r="D50" s="3">
        <v>84.855845859803679</v>
      </c>
      <c r="E50" s="3">
        <v>44.695532193265777</v>
      </c>
      <c r="F50" s="5">
        <v>31665561.710000001</v>
      </c>
      <c r="G50" s="3">
        <v>42.210300027354975</v>
      </c>
      <c r="H50" s="3">
        <v>28.513134637712302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37" zoomScaleNormal="100" workbookViewId="0">
      <selection activeCell="D53" sqref="D5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spans="1:8" x14ac:dyDescent="0.3">
      <c r="A2" s="1">
        <v>2018</v>
      </c>
      <c r="B2" s="1">
        <v>1</v>
      </c>
      <c r="C2" s="5">
        <v>39171.228009999999</v>
      </c>
      <c r="D2" s="3">
        <v>68.030671802525106</v>
      </c>
      <c r="E2" s="3">
        <v>23.423225233577799</v>
      </c>
      <c r="F2" s="5">
        <v>-4307502.0198599603</v>
      </c>
      <c r="G2" s="3">
        <v>-48.208283303201199</v>
      </c>
      <c r="H2" s="3">
        <v>-66.727878616434595</v>
      </c>
    </row>
    <row r="3" spans="1:8" x14ac:dyDescent="0.3">
      <c r="A3" s="1">
        <v>2018</v>
      </c>
      <c r="B3" s="1">
        <v>2</v>
      </c>
      <c r="C3" s="5">
        <v>19206.126199999999</v>
      </c>
      <c r="D3" s="3">
        <v>-0.38964967714461402</v>
      </c>
      <c r="E3" s="3">
        <v>23.983458923014801</v>
      </c>
      <c r="F3" s="5">
        <v>-2378786.7588999998</v>
      </c>
      <c r="G3" s="3">
        <v>3.8193237513342502</v>
      </c>
      <c r="H3" s="3">
        <v>-64.692847039097302</v>
      </c>
    </row>
    <row r="4" spans="1:8" x14ac:dyDescent="0.3">
      <c r="A4" s="1">
        <v>2018</v>
      </c>
      <c r="B4" s="1">
        <v>3</v>
      </c>
      <c r="C4" s="5">
        <v>48158.933319999996</v>
      </c>
      <c r="D4" s="3">
        <v>-24.842671912910799</v>
      </c>
      <c r="E4" s="3">
        <v>24.6056543132954</v>
      </c>
      <c r="F4" s="5">
        <v>-1281458.27504</v>
      </c>
      <c r="G4" s="3">
        <v>12.9333933208805</v>
      </c>
      <c r="H4" s="3">
        <v>-62.397008122212597</v>
      </c>
    </row>
    <row r="5" spans="1:8" x14ac:dyDescent="0.3">
      <c r="A5" s="1">
        <v>2018</v>
      </c>
      <c r="B5" s="1">
        <v>4</v>
      </c>
      <c r="C5" s="5">
        <v>49514.202010000001</v>
      </c>
      <c r="D5" s="3">
        <v>12.5913811174141</v>
      </c>
      <c r="E5" s="3">
        <v>25.298232215302502</v>
      </c>
      <c r="F5" s="5">
        <v>-2690971.0511400299</v>
      </c>
      <c r="G5" s="3">
        <v>-117.00638434550901</v>
      </c>
      <c r="H5" s="3">
        <v>-59.860931246183704</v>
      </c>
    </row>
    <row r="6" spans="1:8" x14ac:dyDescent="0.3">
      <c r="A6" s="1">
        <v>2018</v>
      </c>
      <c r="B6" s="1">
        <v>5</v>
      </c>
      <c r="C6" s="5">
        <v>38208.629979999998</v>
      </c>
      <c r="D6" s="3">
        <v>-21.989701740155901</v>
      </c>
      <c r="E6" s="3">
        <v>26.066179528375301</v>
      </c>
      <c r="F6" s="5">
        <v>-2007324.1884200401</v>
      </c>
      <c r="G6" s="3">
        <v>0.63722668130918303</v>
      </c>
      <c r="H6" s="3">
        <v>-57.099954513536296</v>
      </c>
    </row>
    <row r="7" spans="1:8" x14ac:dyDescent="0.3">
      <c r="A7" s="1">
        <v>2018</v>
      </c>
      <c r="B7" s="1">
        <v>6</v>
      </c>
      <c r="C7" s="5">
        <v>49364.363519999999</v>
      </c>
      <c r="D7" s="3">
        <v>-33.844017182360297</v>
      </c>
      <c r="E7" s="3">
        <v>26.913600731637999</v>
      </c>
      <c r="F7" s="5">
        <v>-2196797.2391599002</v>
      </c>
      <c r="G7" s="3">
        <v>-72.166446383971106</v>
      </c>
      <c r="H7" s="3">
        <v>-54.133384461038503</v>
      </c>
    </row>
    <row r="8" spans="1:8" x14ac:dyDescent="0.3">
      <c r="A8" s="1">
        <v>2018</v>
      </c>
      <c r="B8" s="1">
        <v>7</v>
      </c>
      <c r="C8" s="5">
        <v>58696.690600000002</v>
      </c>
      <c r="D8" s="3">
        <v>422.22352069750298</v>
      </c>
      <c r="E8" s="3">
        <v>27.8412630902377</v>
      </c>
      <c r="F8" s="5">
        <v>-3520039.6596300001</v>
      </c>
      <c r="G8" s="3">
        <v>-52.343596688653001</v>
      </c>
      <c r="H8" s="3">
        <v>-50.976518098987199</v>
      </c>
    </row>
    <row r="9" spans="1:8" x14ac:dyDescent="0.3">
      <c r="A9" s="1">
        <v>2018</v>
      </c>
      <c r="B9" s="1">
        <v>8</v>
      </c>
      <c r="C9" s="5">
        <v>27905.022349999999</v>
      </c>
      <c r="D9" s="3">
        <v>2.4130804284715199</v>
      </c>
      <c r="E9" s="3">
        <v>28.845714590299899</v>
      </c>
      <c r="F9" s="5">
        <v>-3189449.71484</v>
      </c>
      <c r="G9" s="3">
        <v>1.1975411175352499</v>
      </c>
      <c r="H9" s="3">
        <v>-47.6459047336457</v>
      </c>
    </row>
    <row r="10" spans="1:8" x14ac:dyDescent="0.3">
      <c r="A10" s="1">
        <v>2018</v>
      </c>
      <c r="B10" s="1">
        <v>9</v>
      </c>
      <c r="C10" s="5">
        <v>28308.299449999999</v>
      </c>
      <c r="D10" s="3">
        <v>-18.914792678227101</v>
      </c>
      <c r="E10" s="3">
        <v>29.950890874728</v>
      </c>
      <c r="F10" s="5">
        <v>-3109352.3740400402</v>
      </c>
      <c r="G10" s="3">
        <v>-18.399262270253899</v>
      </c>
      <c r="H10" s="3">
        <v>-44.158188607290597</v>
      </c>
    </row>
    <row r="11" spans="1:8" x14ac:dyDescent="0.3">
      <c r="A11" s="1">
        <v>2018</v>
      </c>
      <c r="B11" s="1">
        <v>10</v>
      </c>
      <c r="C11" s="5">
        <v>53827.207540000003</v>
      </c>
      <c r="D11" s="3">
        <v>75.158154941060204</v>
      </c>
      <c r="E11" s="3">
        <v>31.178891986831399</v>
      </c>
      <c r="F11" s="5">
        <v>-3875530.8090099902</v>
      </c>
      <c r="G11" s="3">
        <v>-43.337060266226402</v>
      </c>
      <c r="H11" s="3">
        <v>-40.526622056236803</v>
      </c>
    </row>
    <row r="12" spans="1:8" x14ac:dyDescent="0.3">
      <c r="A12" s="1">
        <v>2018</v>
      </c>
      <c r="B12" s="1">
        <v>11</v>
      </c>
      <c r="C12" s="5">
        <v>44806.584609999998</v>
      </c>
      <c r="D12" s="3">
        <v>23.883232734038199</v>
      </c>
      <c r="E12" s="3">
        <v>32.548424519672203</v>
      </c>
      <c r="F12" s="5">
        <v>-2591350.6821400099</v>
      </c>
      <c r="G12" s="3">
        <v>-30.396647299662501</v>
      </c>
      <c r="H12" s="3">
        <v>-36.762668602469901</v>
      </c>
    </row>
    <row r="13" spans="1:8" x14ac:dyDescent="0.3">
      <c r="A13" s="1">
        <v>2018</v>
      </c>
      <c r="B13" s="1">
        <v>12</v>
      </c>
      <c r="C13" s="5">
        <v>20467.736339999999</v>
      </c>
      <c r="D13" s="3">
        <v>-42.078215259419601</v>
      </c>
      <c r="E13" s="3">
        <v>34.081249181795798</v>
      </c>
      <c r="F13" s="5">
        <v>-3238225.5455799899</v>
      </c>
      <c r="G13" s="3">
        <v>-58.374538164636597</v>
      </c>
      <c r="H13" s="3">
        <v>-32.877986937295901</v>
      </c>
    </row>
    <row r="14" spans="1:8" x14ac:dyDescent="0.3">
      <c r="A14" s="1">
        <v>2019</v>
      </c>
      <c r="B14" s="1">
        <v>1</v>
      </c>
      <c r="C14" s="5">
        <v>50220.849159999998</v>
      </c>
      <c r="D14" s="3">
        <v>28.208513522167699</v>
      </c>
      <c r="E14" s="3">
        <v>35.798524932317797</v>
      </c>
      <c r="F14" s="5">
        <v>-3923886.61203002</v>
      </c>
      <c r="G14" s="3">
        <v>8.9057510840682497</v>
      </c>
      <c r="H14" s="3">
        <v>-28.883793667208</v>
      </c>
    </row>
    <row r="15" spans="1:8" x14ac:dyDescent="0.3">
      <c r="A15" s="1">
        <v>2019</v>
      </c>
      <c r="B15" s="1">
        <v>2</v>
      </c>
      <c r="C15" s="5">
        <v>6177.1603800000157</v>
      </c>
      <c r="D15" s="3">
        <v>-67.837551853637109</v>
      </c>
      <c r="E15" s="3">
        <v>45.606232850148075</v>
      </c>
      <c r="F15" s="5">
        <v>-2532382.7539100051</v>
      </c>
      <c r="G15" s="3">
        <v>-6.4569047408448359</v>
      </c>
      <c r="H15" s="3">
        <v>-11.00288768153025</v>
      </c>
    </row>
    <row r="16" spans="1:8" x14ac:dyDescent="0.3">
      <c r="A16" s="1">
        <v>2019</v>
      </c>
      <c r="B16" s="1">
        <v>3</v>
      </c>
      <c r="C16" s="5">
        <v>116569.22620000003</v>
      </c>
      <c r="D16" s="3">
        <v>142.05109657524284</v>
      </c>
      <c r="E16" s="3">
        <v>47.29624947075019</v>
      </c>
      <c r="F16" s="5">
        <v>-2107982.3825800046</v>
      </c>
      <c r="G16" s="3">
        <v>-64.498713976013306</v>
      </c>
      <c r="H16" s="3">
        <v>-8.2021773937291602</v>
      </c>
    </row>
    <row r="17" spans="1:8" x14ac:dyDescent="0.3">
      <c r="A17" s="1">
        <v>2019</v>
      </c>
      <c r="B17" s="1">
        <v>4</v>
      </c>
      <c r="C17" s="5">
        <v>75552.901830000017</v>
      </c>
      <c r="D17" s="3">
        <v>52.588345894661025</v>
      </c>
      <c r="E17" s="3">
        <v>49.082643492831714</v>
      </c>
      <c r="F17" s="5">
        <v>-1448141.1807499751</v>
      </c>
      <c r="G17" s="3">
        <v>46.185181734434764</v>
      </c>
      <c r="H17" s="3">
        <v>-5.6244564462399271</v>
      </c>
    </row>
    <row r="18" spans="1:8" x14ac:dyDescent="0.3">
      <c r="A18" s="1">
        <v>2019</v>
      </c>
      <c r="B18" s="1">
        <v>5</v>
      </c>
      <c r="C18" s="5">
        <v>56008.261330000008</v>
      </c>
      <c r="D18" s="3">
        <v>46.585369219773234</v>
      </c>
      <c r="E18" s="3">
        <v>50.968048034910979</v>
      </c>
      <c r="F18" s="5">
        <v>-2591518.2769700699</v>
      </c>
      <c r="G18" s="3">
        <v>-29.103126038143571</v>
      </c>
      <c r="H18" s="3">
        <v>-3.3083262025689968</v>
      </c>
    </row>
    <row r="19" spans="1:8" x14ac:dyDescent="0.3">
      <c r="A19" s="1">
        <v>2019</v>
      </c>
      <c r="B19" s="1">
        <v>6</v>
      </c>
      <c r="C19" s="5">
        <v>44189.199469999992</v>
      </c>
      <c r="D19" s="3">
        <v>-10.483603314166706</v>
      </c>
      <c r="E19" s="3">
        <v>52.955339667062006</v>
      </c>
      <c r="F19" s="5">
        <v>-1506647.9127900265</v>
      </c>
      <c r="G19" s="3">
        <v>31.41615958302113</v>
      </c>
      <c r="H19" s="3">
        <v>-1.2887901346824904</v>
      </c>
    </row>
    <row r="20" spans="1:8" x14ac:dyDescent="0.3">
      <c r="A20" s="1">
        <v>2019</v>
      </c>
      <c r="B20" s="1">
        <v>7</v>
      </c>
      <c r="C20" s="5">
        <v>35903.519150000007</v>
      </c>
      <c r="D20" s="3">
        <v>-38.832123612093376</v>
      </c>
      <c r="E20" s="3">
        <v>55.047090606663303</v>
      </c>
      <c r="F20" s="5">
        <v>-2418635.0511699617</v>
      </c>
      <c r="G20" s="3">
        <v>31.289551111927317</v>
      </c>
      <c r="H20" s="3">
        <v>0.39735697990933561</v>
      </c>
    </row>
    <row r="21" spans="1:8" x14ac:dyDescent="0.3">
      <c r="A21" s="1">
        <v>2019</v>
      </c>
      <c r="B21" s="1">
        <v>8</v>
      </c>
      <c r="C21" s="5">
        <v>5578.6239300000016</v>
      </c>
      <c r="D21" s="3">
        <v>-80.008530865770837</v>
      </c>
      <c r="E21" s="3">
        <v>57.241467588941902</v>
      </c>
      <c r="F21" s="5">
        <v>-4077732.8051500097</v>
      </c>
      <c r="G21" s="3">
        <v>-27.850669229145307</v>
      </c>
      <c r="H21" s="3">
        <v>1.7155915407599542</v>
      </c>
    </row>
    <row r="22" spans="1:8" x14ac:dyDescent="0.3">
      <c r="A22" s="1">
        <v>2019</v>
      </c>
      <c r="B22" s="1">
        <v>9</v>
      </c>
      <c r="C22" s="5">
        <v>14908.919200000004</v>
      </c>
      <c r="D22" s="3">
        <v>-47.333751974988353</v>
      </c>
      <c r="E22" s="3">
        <v>59.530117959248521</v>
      </c>
      <c r="F22" s="5">
        <v>-4059313.6067199707</v>
      </c>
      <c r="G22" s="3">
        <v>-30.55173934646805</v>
      </c>
      <c r="H22" s="3">
        <v>2.6335352386820063</v>
      </c>
    </row>
    <row r="23" spans="1:8" x14ac:dyDescent="0.3">
      <c r="A23" s="1">
        <v>2019</v>
      </c>
      <c r="B23" s="1">
        <v>10</v>
      </c>
      <c r="C23" s="5">
        <v>28962.628939999995</v>
      </c>
      <c r="D23" s="3">
        <v>-46.193328125971753</v>
      </c>
      <c r="E23" s="3">
        <v>61.895157813041202</v>
      </c>
      <c r="F23" s="5">
        <v>-2650844.4623799957</v>
      </c>
      <c r="G23" s="3">
        <v>31.600480217646449</v>
      </c>
      <c r="H23" s="3">
        <v>3.1167565519346674</v>
      </c>
    </row>
    <row r="24" spans="1:8" x14ac:dyDescent="0.3">
      <c r="A24" s="1">
        <v>2019</v>
      </c>
      <c r="B24" s="1">
        <v>11</v>
      </c>
      <c r="C24" s="5">
        <v>32339.010899999994</v>
      </c>
      <c r="D24" s="3">
        <v>-27.825315896131681</v>
      </c>
      <c r="E24" s="3">
        <v>64.311282143699216</v>
      </c>
      <c r="F24" s="5">
        <v>-1948413.0955399871</v>
      </c>
      <c r="G24" s="3">
        <v>24.810906182295174</v>
      </c>
      <c r="H24" s="3">
        <v>3.1285194258198108</v>
      </c>
    </row>
    <row r="25" spans="1:8" x14ac:dyDescent="0.3">
      <c r="A25" s="1">
        <v>2019</v>
      </c>
      <c r="B25" s="1">
        <v>12</v>
      </c>
      <c r="C25" s="5">
        <v>-7265.4549799999804</v>
      </c>
      <c r="D25" s="3">
        <v>-135.4971104733313</v>
      </c>
      <c r="E25" s="3">
        <v>66.745679799744977</v>
      </c>
      <c r="F25" s="5">
        <v>-2278586.4888400063</v>
      </c>
      <c r="G25" s="3">
        <v>29.634719485486205</v>
      </c>
      <c r="H25" s="3">
        <v>2.6340658420049845</v>
      </c>
    </row>
    <row r="26" spans="1:8" x14ac:dyDescent="0.3">
      <c r="A26" s="1">
        <v>2020</v>
      </c>
      <c r="B26" s="1">
        <v>1</v>
      </c>
      <c r="C26" s="5">
        <v>72176.577720000001</v>
      </c>
      <c r="D26" s="3">
        <v>43.718353885356777</v>
      </c>
      <c r="E26" s="3">
        <v>69.159141254836996</v>
      </c>
      <c r="F26" s="5">
        <v>-3507467.1561199687</v>
      </c>
      <c r="G26" s="3">
        <v>10.612423270167294</v>
      </c>
      <c r="H26" s="3">
        <v>1.6001435034602696</v>
      </c>
    </row>
    <row r="27" spans="1:8" x14ac:dyDescent="0.3">
      <c r="A27" s="1">
        <v>2020</v>
      </c>
      <c r="B27" s="1">
        <v>2</v>
      </c>
      <c r="C27" s="5">
        <v>36731.227469999983</v>
      </c>
      <c r="D27" s="3">
        <v>494.62965522031482</v>
      </c>
      <c r="E27" s="3">
        <v>71.498412344420373</v>
      </c>
      <c r="F27" s="5">
        <v>-2117091.6617999561</v>
      </c>
      <c r="G27" s="3">
        <v>16.399222884804381</v>
      </c>
      <c r="H27" s="3">
        <v>-4.624841452345322E-3</v>
      </c>
    </row>
    <row r="28" spans="1:8" x14ac:dyDescent="0.3">
      <c r="A28" s="1">
        <v>2020</v>
      </c>
      <c r="B28" s="1">
        <v>3</v>
      </c>
      <c r="C28" s="5">
        <v>72488.731839999993</v>
      </c>
      <c r="D28" s="3">
        <v>-37.814864005677023</v>
      </c>
      <c r="E28" s="3">
        <v>73.708472182595116</v>
      </c>
      <c r="F28" s="5">
        <v>-2036318.6902199797</v>
      </c>
      <c r="G28" s="3">
        <v>3.3996343115692538</v>
      </c>
      <c r="H28" s="3">
        <v>-2.2109905916092942</v>
      </c>
    </row>
    <row r="29" spans="1:8" x14ac:dyDescent="0.3">
      <c r="A29" s="1">
        <v>2020</v>
      </c>
      <c r="B29" s="1">
        <v>4</v>
      </c>
      <c r="C29" s="5">
        <v>7859.7730000000156</v>
      </c>
      <c r="D29" s="3">
        <v>-89.596993881604803</v>
      </c>
      <c r="E29" s="3">
        <v>75.763683997549819</v>
      </c>
      <c r="F29" s="5">
        <v>-1518571.0717799552</v>
      </c>
      <c r="G29" s="3">
        <v>-4.8634685599856526</v>
      </c>
      <c r="H29" s="3">
        <v>-5.04856598979491</v>
      </c>
    </row>
    <row r="30" spans="1:8" x14ac:dyDescent="0.3">
      <c r="A30" s="1">
        <v>2020</v>
      </c>
      <c r="B30" s="1">
        <v>5</v>
      </c>
      <c r="C30" s="5">
        <v>50996.511270000003</v>
      </c>
      <c r="D30" s="3">
        <v>-8.9482336015946551</v>
      </c>
      <c r="E30" s="3">
        <v>77.630666341348913</v>
      </c>
      <c r="F30" s="5">
        <v>124427.97923999652</v>
      </c>
      <c r="G30" s="3">
        <v>104.80135449345447</v>
      </c>
      <c r="H30" s="3">
        <v>-8.5465736520641382</v>
      </c>
    </row>
    <row r="31" spans="1:8" x14ac:dyDescent="0.3">
      <c r="A31" s="1">
        <v>2020</v>
      </c>
      <c r="B31" s="1">
        <v>6</v>
      </c>
      <c r="C31" s="5">
        <v>86100.825370000006</v>
      </c>
      <c r="D31" s="3">
        <v>94.845859175280552</v>
      </c>
      <c r="E31" s="3">
        <v>79.264554385648538</v>
      </c>
      <c r="F31" s="5">
        <v>1481716.6099100113</v>
      </c>
      <c r="G31" s="3">
        <v>198.34524691081629</v>
      </c>
      <c r="H31" s="3">
        <v>-12.734223340483743</v>
      </c>
    </row>
    <row r="32" spans="1:8" x14ac:dyDescent="0.3">
      <c r="A32" s="1">
        <v>2020</v>
      </c>
      <c r="B32" s="1">
        <v>7</v>
      </c>
      <c r="C32" s="5">
        <v>80647.713990000018</v>
      </c>
      <c r="D32" s="3">
        <v>124.62342382947161</v>
      </c>
      <c r="E32" s="3">
        <v>80.614470878497713</v>
      </c>
      <c r="F32" s="5">
        <v>-306325.94605000317</v>
      </c>
      <c r="G32" s="3">
        <v>87.334759499916089</v>
      </c>
      <c r="H32" s="3">
        <v>-17.632853433221495</v>
      </c>
    </row>
    <row r="33" spans="1:8" x14ac:dyDescent="0.3">
      <c r="A33" s="1">
        <v>2020</v>
      </c>
      <c r="B33" s="1">
        <v>8</v>
      </c>
      <c r="C33" s="5">
        <v>30731.859529999987</v>
      </c>
      <c r="D33" s="3">
        <v>450.8860234283614</v>
      </c>
      <c r="E33" s="3">
        <v>81.630620603000295</v>
      </c>
      <c r="F33" s="5">
        <v>-1735829.1247999668</v>
      </c>
      <c r="G33" s="3">
        <v>57.431513840051373</v>
      </c>
      <c r="H33" s="3">
        <v>-23.24914401189994</v>
      </c>
    </row>
    <row r="34" spans="1:8" x14ac:dyDescent="0.3">
      <c r="A34" s="1">
        <v>2020</v>
      </c>
      <c r="B34" s="1">
        <v>9</v>
      </c>
      <c r="C34" s="5">
        <v>59841.196249999979</v>
      </c>
      <c r="D34" s="3">
        <v>301.3784999921387</v>
      </c>
      <c r="E34" s="3">
        <v>82.266264519548415</v>
      </c>
      <c r="F34" s="5">
        <v>-1489765.9188599959</v>
      </c>
      <c r="G34" s="3">
        <v>63.300053575713633</v>
      </c>
      <c r="H34" s="3">
        <v>-29.582485740576825</v>
      </c>
    </row>
    <row r="35" spans="1:8" x14ac:dyDescent="0.3">
      <c r="A35" s="1">
        <v>2020</v>
      </c>
      <c r="B35" s="1">
        <v>10</v>
      </c>
      <c r="C35" s="5">
        <v>77248.472399999999</v>
      </c>
      <c r="D35" s="3">
        <v>166.71775051923174</v>
      </c>
      <c r="E35" s="3">
        <v>82.500306324841517</v>
      </c>
      <c r="F35" s="5">
        <v>-650727.11569998041</v>
      </c>
      <c r="G35" s="3">
        <v>75.452082348289082</v>
      </c>
      <c r="H35" s="3">
        <v>-36.626666459847954</v>
      </c>
    </row>
    <row r="36" spans="1:8" x14ac:dyDescent="0.3">
      <c r="A36" s="1">
        <v>2020</v>
      </c>
      <c r="B36" s="1">
        <v>11</v>
      </c>
      <c r="C36" s="5">
        <v>71210.172919999983</v>
      </c>
      <c r="D36" s="3">
        <v>120.19898239992244</v>
      </c>
      <c r="E36" s="3">
        <v>82.326865843042427</v>
      </c>
      <c r="F36" s="5">
        <v>-593128.52164998278</v>
      </c>
      <c r="G36" s="3">
        <v>69.558379431564958</v>
      </c>
      <c r="H36" s="3">
        <v>-44.369023833967717</v>
      </c>
    </row>
    <row r="37" spans="1:8" x14ac:dyDescent="0.3">
      <c r="A37" s="1">
        <v>2020</v>
      </c>
      <c r="B37" s="1">
        <v>12</v>
      </c>
      <c r="C37" s="5">
        <v>38639.64188000001</v>
      </c>
      <c r="D37" s="3">
        <v>631.82687094429036</v>
      </c>
      <c r="E37" s="3">
        <v>81.745911331938572</v>
      </c>
      <c r="F37" s="5">
        <v>-1073001.0199999996</v>
      </c>
      <c r="G37" s="3">
        <v>52.909357390851198</v>
      </c>
      <c r="H37" s="3">
        <v>-52.789112280745499</v>
      </c>
    </row>
    <row r="38" spans="1:8" x14ac:dyDescent="0.3">
      <c r="A38" s="1">
        <v>2021</v>
      </c>
      <c r="B38" s="1">
        <v>1</v>
      </c>
      <c r="C38" s="5">
        <v>37984.906040000002</v>
      </c>
      <c r="D38" s="3">
        <v>-47.372253936231658</v>
      </c>
      <c r="E38" s="3">
        <v>80.760041057411598</v>
      </c>
      <c r="F38" s="5">
        <v>-1769116.4227200001</v>
      </c>
      <c r="G38" s="3">
        <v>49.561425838780124</v>
      </c>
      <c r="H38" s="3">
        <v>-61.858574592763908</v>
      </c>
    </row>
    <row r="39" spans="1:8" x14ac:dyDescent="0.3">
      <c r="A39" s="1">
        <v>2021</v>
      </c>
      <c r="B39" s="1">
        <v>2</v>
      </c>
      <c r="C39" s="5">
        <v>38455.834969999996</v>
      </c>
      <c r="D39" s="3">
        <v>4.6952079165025893</v>
      </c>
      <c r="E39" s="3">
        <v>79.41005335198291</v>
      </c>
      <c r="F39" s="5">
        <v>-1081821.0461199842</v>
      </c>
      <c r="G39" s="3">
        <v>48.900604275196216</v>
      </c>
      <c r="H39" s="3">
        <v>-71.541713391100572</v>
      </c>
    </row>
    <row r="40" spans="1:8" x14ac:dyDescent="0.3">
      <c r="A40" s="1">
        <v>2021</v>
      </c>
      <c r="B40" s="1">
        <v>3</v>
      </c>
      <c r="C40" s="5">
        <v>70132.109120000008</v>
      </c>
      <c r="D40" s="3">
        <v>-3.2510193794003959</v>
      </c>
      <c r="E40" s="3">
        <v>77.727848472132649</v>
      </c>
      <c r="F40" s="5">
        <v>-411877.53000000119</v>
      </c>
      <c r="G40" s="3">
        <v>79.773424858389589</v>
      </c>
      <c r="H40" s="3">
        <v>-81.795093796803144</v>
      </c>
    </row>
    <row r="41" spans="1:8" x14ac:dyDescent="0.3">
      <c r="A41" s="1">
        <v>2021</v>
      </c>
      <c r="B41" s="1">
        <v>4</v>
      </c>
      <c r="C41" s="5">
        <v>56062.829519999999</v>
      </c>
      <c r="D41" s="3">
        <v>613.2881511972405</v>
      </c>
      <c r="E41" s="3">
        <v>75.740138143407947</v>
      </c>
      <c r="F41" s="5">
        <v>-1296899.0800000019</v>
      </c>
      <c r="G41" s="3">
        <v>14.597406463177649</v>
      </c>
      <c r="H41" s="3">
        <v>-92.56691688108134</v>
      </c>
    </row>
    <row r="42" spans="1:8" x14ac:dyDescent="0.3">
      <c r="A42" s="1">
        <v>2021</v>
      </c>
      <c r="B42" s="1">
        <v>5</v>
      </c>
      <c r="C42" s="5">
        <v>77027.777850000013</v>
      </c>
      <c r="D42" s="3">
        <v>51.04519099782727</v>
      </c>
      <c r="E42" s="3">
        <v>73.468010558866268</v>
      </c>
      <c r="F42" s="5">
        <v>140124.62401000038</v>
      </c>
      <c r="G42" s="3">
        <v>12.615044354074245</v>
      </c>
      <c r="H42" s="3">
        <v>-103.79416367912717</v>
      </c>
    </row>
    <row r="43" spans="1:8" x14ac:dyDescent="0.3">
      <c r="A43" s="1">
        <v>2021</v>
      </c>
      <c r="B43" s="1">
        <v>6</v>
      </c>
      <c r="C43" s="5">
        <v>59570.573299999989</v>
      </c>
      <c r="D43" s="3">
        <v>-30.813005515326818</v>
      </c>
      <c r="E43" s="3">
        <v>70.969883634693815</v>
      </c>
      <c r="F43" s="5">
        <v>-977748.85000000149</v>
      </c>
      <c r="G43" s="3">
        <v>-165.98757437560096</v>
      </c>
      <c r="H43" s="3">
        <v>-115.40637325923373</v>
      </c>
    </row>
    <row r="44" spans="1:8" x14ac:dyDescent="0.3">
      <c r="A44" s="1">
        <v>2021</v>
      </c>
      <c r="B44" s="1">
        <v>7</v>
      </c>
      <c r="C44" s="5">
        <v>60846.516149999981</v>
      </c>
      <c r="D44" s="3">
        <v>-24.5527081430421</v>
      </c>
      <c r="E44" s="3">
        <v>68.302618146829488</v>
      </c>
      <c r="F44" s="5">
        <v>-1597362.6533400007</v>
      </c>
      <c r="G44" s="3">
        <v>-421.45849019242229</v>
      </c>
      <c r="H44" s="3">
        <v>-127.32500071691408</v>
      </c>
    </row>
    <row r="45" spans="1:8" x14ac:dyDescent="0.3">
      <c r="A45" s="1">
        <v>2021</v>
      </c>
      <c r="B45" s="1">
        <v>8</v>
      </c>
      <c r="C45" s="5">
        <v>-12681.426149999985</v>
      </c>
      <c r="D45" s="3">
        <v>-141.26475372445512</v>
      </c>
      <c r="E45" s="3">
        <v>65.51600661502124</v>
      </c>
      <c r="F45" s="5">
        <v>-3876522.7183999978</v>
      </c>
      <c r="G45" s="3">
        <v>-123.32398177998769</v>
      </c>
      <c r="H45" s="3">
        <v>-139.4750137310921</v>
      </c>
    </row>
    <row r="46" spans="1:8" x14ac:dyDescent="0.3">
      <c r="A46" s="1">
        <v>2021</v>
      </c>
      <c r="B46" s="1">
        <v>9</v>
      </c>
      <c r="C46" s="5">
        <v>73172.14910000001</v>
      </c>
      <c r="D46" s="3">
        <v>22.277216508685747</v>
      </c>
      <c r="E46" s="3">
        <v>62.65339327246911</v>
      </c>
      <c r="F46" s="5">
        <v>-2396213.8914700001</v>
      </c>
      <c r="G46" s="3">
        <v>-60.844993239182145</v>
      </c>
      <c r="H46" s="3">
        <v>-151.80180591746085</v>
      </c>
    </row>
    <row r="47" spans="1:8" x14ac:dyDescent="0.3">
      <c r="A47" s="1">
        <v>2021</v>
      </c>
      <c r="B47" s="1">
        <v>10</v>
      </c>
      <c r="C47" s="5">
        <v>6921.7463200000348</v>
      </c>
      <c r="D47" s="3">
        <v>-91.039633399922053</v>
      </c>
      <c r="E47" s="3">
        <v>35.143227409043718</v>
      </c>
      <c r="F47" s="5">
        <v>-3361435.7800000012</v>
      </c>
      <c r="G47" s="3">
        <v>-416.56611487353496</v>
      </c>
      <c r="H47" s="3">
        <v>-168.58922399234234</v>
      </c>
    </row>
    <row r="48" spans="1:8" x14ac:dyDescent="0.3">
      <c r="A48" s="1">
        <v>2021</v>
      </c>
      <c r="B48" s="1">
        <v>11</v>
      </c>
      <c r="C48" s="5">
        <v>3154.5402199999662</v>
      </c>
      <c r="D48" s="3">
        <v>-95.570098918950961</v>
      </c>
      <c r="E48" s="3">
        <v>30.29473873133966</v>
      </c>
      <c r="F48" s="5">
        <v>-4207094.9499999993</v>
      </c>
      <c r="G48" s="3">
        <v>-609.30579063987273</v>
      </c>
      <c r="H48" s="3">
        <v>-181.43441619867539</v>
      </c>
    </row>
    <row r="49" spans="1:8" x14ac:dyDescent="0.3">
      <c r="A49" s="1">
        <v>2021</v>
      </c>
      <c r="B49" s="1">
        <v>12</v>
      </c>
      <c r="C49" s="5">
        <v>30928.896280000015</v>
      </c>
      <c r="D49" s="3">
        <v>-19.955530705865829</v>
      </c>
      <c r="E49" s="3">
        <v>25.412443843477714</v>
      </c>
      <c r="F49" s="5">
        <v>-5341955.4899999946</v>
      </c>
      <c r="G49" s="3">
        <v>-397.85185572330556</v>
      </c>
      <c r="H49" s="3">
        <v>-194.29915171728862</v>
      </c>
    </row>
    <row r="50" spans="1:8" x14ac:dyDescent="0.3">
      <c r="A50" s="1">
        <v>2022</v>
      </c>
      <c r="B50" s="1">
        <v>1</v>
      </c>
      <c r="C50" s="5">
        <v>-38063.118760000041</v>
      </c>
      <c r="D50" s="3">
        <v>-200.20590473467982</v>
      </c>
      <c r="E50" s="3">
        <v>20.514821127430899</v>
      </c>
      <c r="F50" s="5">
        <v>-6122948.8599999994</v>
      </c>
      <c r="G50" s="3">
        <v>-246.10208750422461</v>
      </c>
      <c r="H50" s="3">
        <v>-207.16659108981952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34" zoomScaleNormal="100" workbookViewId="0">
      <selection activeCell="E55" sqref="E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 x14ac:dyDescent="0.3">
      <c r="A2" s="1">
        <v>2018</v>
      </c>
      <c r="B2" s="1">
        <v>1</v>
      </c>
      <c r="C2" s="5">
        <v>126.67923374380401</v>
      </c>
      <c r="D2" s="3">
        <v>11.894354617472001</v>
      </c>
      <c r="E2" s="3">
        <v>-1.36967265185806</v>
      </c>
      <c r="F2" s="5">
        <v>84.228881364353896</v>
      </c>
      <c r="G2" s="3">
        <v>-4.1528464375108998</v>
      </c>
      <c r="H2" s="3">
        <v>-1.17711066566742</v>
      </c>
    </row>
    <row r="3" spans="1:8" x14ac:dyDescent="0.3">
      <c r="A3" s="1">
        <v>2018</v>
      </c>
      <c r="B3" s="1">
        <v>2</v>
      </c>
      <c r="C3" s="5">
        <v>110.78299098248699</v>
      </c>
      <c r="D3" s="3">
        <v>-0.36094374749246999</v>
      </c>
      <c r="E3" s="3">
        <v>-1.2188706800965099</v>
      </c>
      <c r="F3" s="5">
        <v>90.520361513131107</v>
      </c>
      <c r="G3" s="3">
        <v>0.53027177855051399</v>
      </c>
      <c r="H3" s="3">
        <v>-1.1575196064251301</v>
      </c>
    </row>
    <row r="4" spans="1:8" x14ac:dyDescent="0.3">
      <c r="A4" s="1">
        <v>2018</v>
      </c>
      <c r="B4" s="1">
        <v>3</v>
      </c>
      <c r="C4" s="5">
        <v>127.09421150297899</v>
      </c>
      <c r="D4" s="3">
        <v>-8.4147378513180406</v>
      </c>
      <c r="E4" s="3">
        <v>-1.0587451240369801</v>
      </c>
      <c r="F4" s="5">
        <v>95.151438124647399</v>
      </c>
      <c r="G4" s="3">
        <v>0.39470807520440598</v>
      </c>
      <c r="H4" s="3">
        <v>-1.12639692214728</v>
      </c>
    </row>
    <row r="5" spans="1:8" x14ac:dyDescent="0.3">
      <c r="A5" s="1">
        <v>2018</v>
      </c>
      <c r="B5" s="1">
        <v>4</v>
      </c>
      <c r="C5" s="5">
        <v>127.168050113143</v>
      </c>
      <c r="D5" s="3">
        <v>-0.60810651853674402</v>
      </c>
      <c r="E5" s="3">
        <v>-0.88820979591390803</v>
      </c>
      <c r="F5" s="5">
        <v>90.065564095715999</v>
      </c>
      <c r="G5" s="3">
        <v>-4.4083562119030999</v>
      </c>
      <c r="H5" s="3">
        <v>-1.08341996460364</v>
      </c>
    </row>
    <row r="6" spans="1:8" x14ac:dyDescent="0.3">
      <c r="A6" s="1">
        <v>2018</v>
      </c>
      <c r="B6" s="1">
        <v>5</v>
      </c>
      <c r="C6" s="5">
        <v>121.16178229441999</v>
      </c>
      <c r="D6" s="3">
        <v>-6.6845376002441004</v>
      </c>
      <c r="E6" s="3">
        <v>-0.70668934078998702</v>
      </c>
      <c r="F6" s="5">
        <v>92.731089382327895</v>
      </c>
      <c r="G6" s="3">
        <v>0.22515195832544099</v>
      </c>
      <c r="H6" s="3">
        <v>-1.0281604532725099</v>
      </c>
    </row>
    <row r="7" spans="1:8" x14ac:dyDescent="0.3">
      <c r="A7" s="1">
        <v>2018</v>
      </c>
      <c r="B7" s="1">
        <v>6</v>
      </c>
      <c r="C7" s="5">
        <v>128.457731967347</v>
      </c>
      <c r="D7" s="3">
        <v>-22.4143925479373</v>
      </c>
      <c r="E7" s="3">
        <v>-0.51358895211144195</v>
      </c>
      <c r="F7" s="5">
        <v>91.940903820771297</v>
      </c>
      <c r="G7" s="3">
        <v>-3.0570072443047098</v>
      </c>
      <c r="H7" s="3">
        <v>-0.960421005982667</v>
      </c>
    </row>
    <row r="8" spans="1:8" x14ac:dyDescent="0.3">
      <c r="A8" s="1">
        <v>2018</v>
      </c>
      <c r="B8" s="1">
        <v>7</v>
      </c>
      <c r="C8" s="5">
        <v>133.58605396620101</v>
      </c>
      <c r="D8" s="3">
        <v>25.883648742497101</v>
      </c>
      <c r="E8" s="3">
        <v>-0.30872895167584602</v>
      </c>
      <c r="F8" s="5">
        <v>87.440024830933993</v>
      </c>
      <c r="G8" s="3">
        <v>-3.1334635411059502</v>
      </c>
      <c r="H8" s="3">
        <v>-0.87991720497877601</v>
      </c>
    </row>
    <row r="9" spans="1:8" x14ac:dyDescent="0.3">
      <c r="A9" s="1">
        <v>2018</v>
      </c>
      <c r="B9" s="1">
        <v>8</v>
      </c>
      <c r="C9" s="5">
        <v>118.179067969478</v>
      </c>
      <c r="D9" s="3">
        <v>1.81504568285874</v>
      </c>
      <c r="E9" s="3">
        <v>-9.3450550419372502E-2</v>
      </c>
      <c r="F9" s="5">
        <v>86.361475007291901</v>
      </c>
      <c r="G9" s="3">
        <v>0.99950603504618096</v>
      </c>
      <c r="H9" s="3">
        <v>-0.78651022877203702</v>
      </c>
    </row>
    <row r="10" spans="1:8" x14ac:dyDescent="0.3">
      <c r="A10" s="1">
        <v>2018</v>
      </c>
      <c r="B10" s="1">
        <v>9</v>
      </c>
      <c r="C10" s="5">
        <v>114.758707503582</v>
      </c>
      <c r="D10" s="3">
        <v>-6.3120439870493099</v>
      </c>
      <c r="E10" s="3">
        <v>0.13272395583945901</v>
      </c>
      <c r="F10" s="5">
        <v>87.767901644019901</v>
      </c>
      <c r="G10" s="3">
        <v>-1.9673449599917801</v>
      </c>
      <c r="H10" s="3">
        <v>-0.68021775214699898</v>
      </c>
    </row>
    <row r="11" spans="1:8" x14ac:dyDescent="0.3">
      <c r="A11" s="1">
        <v>2018</v>
      </c>
      <c r="B11" s="1">
        <v>10</v>
      </c>
      <c r="C11" s="5">
        <v>127.60641221211201</v>
      </c>
      <c r="D11" s="3">
        <v>10.937605510113601</v>
      </c>
      <c r="E11" s="3">
        <v>0.37040480574277101</v>
      </c>
      <c r="F11" s="5">
        <v>87.128776295763302</v>
      </c>
      <c r="G11" s="3">
        <v>-2.9479151453163399</v>
      </c>
      <c r="H11" s="3">
        <v>-0.56093342098099896</v>
      </c>
    </row>
    <row r="12" spans="1:8" x14ac:dyDescent="0.3">
      <c r="A12" s="1">
        <v>2018</v>
      </c>
      <c r="B12" s="1">
        <v>11</v>
      </c>
      <c r="C12" s="5">
        <v>124.319348753632</v>
      </c>
      <c r="D12" s="3">
        <v>3.7748891250724501</v>
      </c>
      <c r="E12" s="3">
        <v>0.61975468460331995</v>
      </c>
      <c r="F12" s="5">
        <v>90.609988109396596</v>
      </c>
      <c r="G12" s="3">
        <v>-2.0587878432220101</v>
      </c>
      <c r="H12" s="3">
        <v>-0.42864026498525098</v>
      </c>
    </row>
    <row r="13" spans="1:8" x14ac:dyDescent="0.3">
      <c r="A13" s="1">
        <v>2018</v>
      </c>
      <c r="B13" s="1">
        <v>12</v>
      </c>
      <c r="C13" s="5">
        <v>112.13430666308901</v>
      </c>
      <c r="D13" s="3">
        <v>-13.1971165298005</v>
      </c>
      <c r="E13" s="3">
        <v>0.88167011111611004</v>
      </c>
      <c r="F13" s="5">
        <v>86.680732247666697</v>
      </c>
      <c r="G13" s="3">
        <v>-4.5168260076301401</v>
      </c>
      <c r="H13" s="3">
        <v>-0.28348707649071703</v>
      </c>
    </row>
    <row r="14" spans="1:8" x14ac:dyDescent="0.3">
      <c r="A14" s="1">
        <v>2019</v>
      </c>
      <c r="B14" s="1">
        <v>1</v>
      </c>
      <c r="C14" s="5">
        <v>128.12099796515699</v>
      </c>
      <c r="D14" s="3">
        <v>1.4417642213530999</v>
      </c>
      <c r="E14" s="3">
        <v>1.15726671053451</v>
      </c>
      <c r="F14" s="5">
        <v>85.576239238936196</v>
      </c>
      <c r="G14" s="3">
        <v>1.34735787458233</v>
      </c>
      <c r="H14" s="3">
        <v>-0.12573585252128999</v>
      </c>
    </row>
    <row r="15" spans="1:8" x14ac:dyDescent="0.3">
      <c r="A15" s="1">
        <v>2019</v>
      </c>
      <c r="B15" s="1">
        <v>2</v>
      </c>
      <c r="C15" s="5">
        <v>103.24446478388414</v>
      </c>
      <c r="D15" s="3">
        <v>-7.5385261986033072</v>
      </c>
      <c r="E15" s="3">
        <v>2.5902373889087045</v>
      </c>
      <c r="F15" s="5">
        <v>90.261449759597738</v>
      </c>
      <c r="G15" s="3">
        <v>-0.25891175353338269</v>
      </c>
      <c r="H15" s="3">
        <v>0.51005611700776943</v>
      </c>
    </row>
    <row r="16" spans="1:8" x14ac:dyDescent="0.3">
      <c r="A16" s="1">
        <v>2019</v>
      </c>
      <c r="B16" s="1">
        <v>3</v>
      </c>
      <c r="C16" s="5">
        <v>165.30797457376866</v>
      </c>
      <c r="D16" s="3">
        <v>38.213763070790051</v>
      </c>
      <c r="E16" s="3">
        <v>2.7206596302283264</v>
      </c>
      <c r="F16" s="5">
        <v>92.528457172359296</v>
      </c>
      <c r="G16" s="3">
        <v>-2.6229809522881311</v>
      </c>
      <c r="H16" s="3">
        <v>0.63675203837167005</v>
      </c>
    </row>
    <row r="17" spans="1:8" x14ac:dyDescent="0.3">
      <c r="A17" s="1">
        <v>2019</v>
      </c>
      <c r="B17" s="1">
        <v>4</v>
      </c>
      <c r="C17" s="5">
        <v>145.88941180880906</v>
      </c>
      <c r="D17" s="3">
        <v>18.721361695666445</v>
      </c>
      <c r="E17" s="3">
        <v>2.8321199904548222</v>
      </c>
      <c r="F17" s="5">
        <v>94.485114084458615</v>
      </c>
      <c r="G17" s="3">
        <v>4.4195499887426308</v>
      </c>
      <c r="H17" s="3">
        <v>0.76336671781995635</v>
      </c>
    </row>
    <row r="18" spans="1:8" x14ac:dyDescent="0.3">
      <c r="A18" s="1">
        <v>2019</v>
      </c>
      <c r="B18" s="1">
        <v>5</v>
      </c>
      <c r="C18" s="5">
        <v>129.52986425768239</v>
      </c>
      <c r="D18" s="3">
        <v>8.3680819632627816</v>
      </c>
      <c r="E18" s="3">
        <v>2.9240341479299459</v>
      </c>
      <c r="F18" s="5">
        <v>91.1489373882454</v>
      </c>
      <c r="G18" s="3">
        <v>-1.58215199408248</v>
      </c>
      <c r="H18" s="3">
        <v>0.88826998954522651</v>
      </c>
    </row>
    <row r="19" spans="1:8" x14ac:dyDescent="0.3">
      <c r="A19" s="1">
        <v>2019</v>
      </c>
      <c r="B19" s="1">
        <v>6</v>
      </c>
      <c r="C19" s="5">
        <v>125.23491906680029</v>
      </c>
      <c r="D19" s="3">
        <v>-3.2228129005470834</v>
      </c>
      <c r="E19" s="3">
        <v>2.9969212005583126</v>
      </c>
      <c r="F19" s="5">
        <v>94.180258496909303</v>
      </c>
      <c r="G19" s="3">
        <v>2.2393546761380065</v>
      </c>
      <c r="H19" s="3">
        <v>1.0100855893561149</v>
      </c>
    </row>
    <row r="20" spans="1:8" x14ac:dyDescent="0.3">
      <c r="A20" s="1">
        <v>2019</v>
      </c>
      <c r="B20" s="1">
        <v>7</v>
      </c>
      <c r="C20" s="5">
        <v>118.64166617132592</v>
      </c>
      <c r="D20" s="3">
        <v>-14.944387794874771</v>
      </c>
      <c r="E20" s="3">
        <v>3.0516783051206016</v>
      </c>
      <c r="F20" s="5">
        <v>91.462870911674074</v>
      </c>
      <c r="G20" s="3">
        <v>4.0228460807400523</v>
      </c>
      <c r="H20" s="3">
        <v>1.1272656959790595</v>
      </c>
    </row>
    <row r="21" spans="1:8" x14ac:dyDescent="0.3">
      <c r="A21" s="1">
        <v>2019</v>
      </c>
      <c r="B21" s="1">
        <v>8</v>
      </c>
      <c r="C21" s="5">
        <v>103.24813852706481</v>
      </c>
      <c r="D21" s="3">
        <v>-14.930929442413429</v>
      </c>
      <c r="E21" s="3">
        <v>3.0887706924182488</v>
      </c>
      <c r="F21" s="5">
        <v>82.1939746580085</v>
      </c>
      <c r="G21" s="3">
        <v>-4.1675003492834009</v>
      </c>
      <c r="H21" s="3">
        <v>1.238347854049302</v>
      </c>
    </row>
    <row r="22" spans="1:8" x14ac:dyDescent="0.3">
      <c r="A22" s="1">
        <v>2019</v>
      </c>
      <c r="B22" s="1">
        <v>9</v>
      </c>
      <c r="C22" s="5">
        <v>107.90639777903306</v>
      </c>
      <c r="D22" s="3">
        <v>-6.8523097245486184</v>
      </c>
      <c r="E22" s="3">
        <v>3.1074138664401896</v>
      </c>
      <c r="F22" s="5">
        <v>85.225943610710601</v>
      </c>
      <c r="G22" s="3">
        <v>-2.5419580333093137</v>
      </c>
      <c r="H22" s="3">
        <v>1.3420706901732484</v>
      </c>
    </row>
    <row r="23" spans="1:8" x14ac:dyDescent="0.3">
      <c r="A23" s="1">
        <v>2019</v>
      </c>
      <c r="B23" s="1">
        <v>10</v>
      </c>
      <c r="C23" s="5">
        <v>114.58688338374623</v>
      </c>
      <c r="D23" s="3">
        <v>-13.019528828366106</v>
      </c>
      <c r="E23" s="3">
        <v>3.105571963110441</v>
      </c>
      <c r="F23" s="5">
        <v>91.028190763260497</v>
      </c>
      <c r="G23" s="3">
        <v>3.8994144674971949</v>
      </c>
      <c r="H23" s="3">
        <v>1.4367974248320734</v>
      </c>
    </row>
    <row r="24" spans="1:8" x14ac:dyDescent="0.3">
      <c r="A24" s="1">
        <v>2019</v>
      </c>
      <c r="B24" s="1">
        <v>11</v>
      </c>
      <c r="C24" s="5">
        <v>118.9154545737167</v>
      </c>
      <c r="D24" s="3">
        <v>-5.4038941799156959</v>
      </c>
      <c r="E24" s="3">
        <v>3.0805174708814245</v>
      </c>
      <c r="F24" s="5">
        <v>92.704287804913065</v>
      </c>
      <c r="G24" s="3">
        <v>2.0942996955164972</v>
      </c>
      <c r="H24" s="3">
        <v>1.520621554290043</v>
      </c>
    </row>
    <row r="25" spans="1:8" x14ac:dyDescent="0.3">
      <c r="A25" s="1">
        <v>2019</v>
      </c>
      <c r="B25" s="1">
        <v>12</v>
      </c>
      <c r="C25" s="5">
        <v>95.557892237939939</v>
      </c>
      <c r="D25" s="3">
        <v>-16.576414425149324</v>
      </c>
      <c r="E25" s="3">
        <v>3.0284030795394865</v>
      </c>
      <c r="F25" s="5">
        <v>90.748219721978018</v>
      </c>
      <c r="G25" s="3">
        <v>4.0674874743112781</v>
      </c>
      <c r="H25" s="3">
        <v>1.5918075898838309</v>
      </c>
    </row>
    <row r="26" spans="1:8" x14ac:dyDescent="0.3">
      <c r="A26" s="1">
        <v>2020</v>
      </c>
      <c r="B26" s="1">
        <v>1</v>
      </c>
      <c r="C26" s="5">
        <v>142.55888435273084</v>
      </c>
      <c r="D26" s="3">
        <v>14.437886387573741</v>
      </c>
      <c r="E26" s="3">
        <v>2.9447922836174456</v>
      </c>
      <c r="F26" s="5">
        <v>86.838700783039542</v>
      </c>
      <c r="G26" s="3">
        <v>1.2624615441033171</v>
      </c>
      <c r="H26" s="3">
        <v>1.6486598817099178</v>
      </c>
    </row>
    <row r="27" spans="1:8" x14ac:dyDescent="0.3">
      <c r="A27" s="1">
        <v>2020</v>
      </c>
      <c r="B27" s="1">
        <v>2</v>
      </c>
      <c r="C27" s="5">
        <v>123.83501464131315</v>
      </c>
      <c r="D27" s="3">
        <v>20.590549857429011</v>
      </c>
      <c r="E27" s="3">
        <v>2.8238871319880721</v>
      </c>
      <c r="F27" s="5">
        <v>91.891473164263786</v>
      </c>
      <c r="G27" s="3">
        <v>1.6300234046660478</v>
      </c>
      <c r="H27" s="3">
        <v>1.6896547020789807</v>
      </c>
    </row>
    <row r="28" spans="1:8" x14ac:dyDescent="0.3">
      <c r="A28" s="1">
        <v>2020</v>
      </c>
      <c r="B28" s="1">
        <v>3</v>
      </c>
      <c r="C28" s="5">
        <v>149.06513573870029</v>
      </c>
      <c r="D28" s="3">
        <v>-16.242838835068369</v>
      </c>
      <c r="E28" s="3">
        <v>2.6606878050591329</v>
      </c>
      <c r="F28" s="5">
        <v>91.446005144616819</v>
      </c>
      <c r="G28" s="3">
        <v>-1.0824520277424767</v>
      </c>
      <c r="H28" s="3">
        <v>1.7132415039726958</v>
      </c>
    </row>
    <row r="29" spans="1:8" x14ac:dyDescent="0.3">
      <c r="A29" s="1">
        <v>2020</v>
      </c>
      <c r="B29" s="1">
        <v>4</v>
      </c>
      <c r="C29" s="5">
        <v>105.80117353588325</v>
      </c>
      <c r="D29" s="3">
        <v>-40.088238272925807</v>
      </c>
      <c r="E29" s="3">
        <v>2.4514282792609956</v>
      </c>
      <c r="F29" s="5">
        <v>90.830629107202739</v>
      </c>
      <c r="G29" s="3">
        <v>-3.6544849772558763</v>
      </c>
      <c r="H29" s="3">
        <v>1.7178655993104193</v>
      </c>
    </row>
    <row r="30" spans="1:8" x14ac:dyDescent="0.3">
      <c r="A30" s="1">
        <v>2020</v>
      </c>
      <c r="B30" s="1">
        <v>5</v>
      </c>
      <c r="C30" s="5">
        <v>145.63042355730317</v>
      </c>
      <c r="D30" s="3">
        <v>16.100559299620784</v>
      </c>
      <c r="E30" s="3">
        <v>2.1910297861184631</v>
      </c>
      <c r="F30" s="5">
        <v>100.71549805114725</v>
      </c>
      <c r="G30" s="3">
        <v>9.5665606629018498</v>
      </c>
      <c r="H30" s="3">
        <v>1.7017781546273603</v>
      </c>
    </row>
    <row r="31" spans="1:8" x14ac:dyDescent="0.3">
      <c r="A31" s="1">
        <v>2020</v>
      </c>
      <c r="B31" s="1">
        <v>6</v>
      </c>
      <c r="C31" s="5">
        <v>164.18940951444972</v>
      </c>
      <c r="D31" s="3">
        <v>38.954490447649434</v>
      </c>
      <c r="E31" s="3">
        <v>1.8714594136457701</v>
      </c>
      <c r="F31" s="5">
        <v>107.00302701922624</v>
      </c>
      <c r="G31" s="3">
        <v>12.822768522316935</v>
      </c>
      <c r="H31" s="3">
        <v>1.6628572565575777</v>
      </c>
    </row>
    <row r="32" spans="1:8" x14ac:dyDescent="0.3">
      <c r="A32" s="1">
        <v>2020</v>
      </c>
      <c r="B32" s="1">
        <v>7</v>
      </c>
      <c r="C32" s="5">
        <v>162.55769257498793</v>
      </c>
      <c r="D32" s="3">
        <v>43.916026403662002</v>
      </c>
      <c r="E32" s="3">
        <v>1.4856501894067</v>
      </c>
      <c r="F32" s="5">
        <v>98.707035823501712</v>
      </c>
      <c r="G32" s="3">
        <v>7.2441649118276388</v>
      </c>
      <c r="H32" s="3">
        <v>1.5995271571870942</v>
      </c>
    </row>
    <row r="33" spans="1:8" x14ac:dyDescent="0.3">
      <c r="A33" s="1">
        <v>2020</v>
      </c>
      <c r="B33" s="1">
        <v>8</v>
      </c>
      <c r="C33" s="5">
        <v>121.61486990172241</v>
      </c>
      <c r="D33" s="3">
        <v>18.366731374657604</v>
      </c>
      <c r="E33" s="3">
        <v>1.0291103514535094</v>
      </c>
      <c r="F33" s="5">
        <v>91.052442305745814</v>
      </c>
      <c r="G33" s="3">
        <v>8.8584676477373137</v>
      </c>
      <c r="H33" s="3">
        <v>1.5109871024398325</v>
      </c>
    </row>
    <row r="34" spans="1:8" x14ac:dyDescent="0.3">
      <c r="A34" s="1">
        <v>2020</v>
      </c>
      <c r="B34" s="1">
        <v>9</v>
      </c>
      <c r="C34" s="5">
        <v>133.06040077984002</v>
      </c>
      <c r="D34" s="3">
        <v>25.154003000806966</v>
      </c>
      <c r="E34" s="3">
        <v>0.50029469174222241</v>
      </c>
      <c r="F34" s="5">
        <v>93.978315339624999</v>
      </c>
      <c r="G34" s="3">
        <v>8.7523717289143974</v>
      </c>
      <c r="H34" s="3">
        <v>1.3968283269726769</v>
      </c>
    </row>
    <row r="35" spans="1:8" x14ac:dyDescent="0.3">
      <c r="A35" s="1">
        <v>2020</v>
      </c>
      <c r="B35" s="1">
        <v>10</v>
      </c>
      <c r="C35" s="5">
        <v>147.0111174659863</v>
      </c>
      <c r="D35" s="3">
        <v>32.424234082240076</v>
      </c>
      <c r="E35" s="3">
        <v>-0.10113799631119177</v>
      </c>
      <c r="F35" s="5">
        <v>97.490684957328057</v>
      </c>
      <c r="G35" s="3">
        <v>6.4624941940675598</v>
      </c>
      <c r="H35" s="3">
        <v>1.2571523071470461</v>
      </c>
    </row>
    <row r="36" spans="1:8" x14ac:dyDescent="0.3">
      <c r="A36" s="1">
        <v>2020</v>
      </c>
      <c r="B36" s="1">
        <v>11</v>
      </c>
      <c r="C36" s="5">
        <v>144.17435112842765</v>
      </c>
      <c r="D36" s="3">
        <v>25.258896554710944</v>
      </c>
      <c r="E36" s="3">
        <v>-0.77381685621374574</v>
      </c>
      <c r="F36" s="5">
        <v>97.657820529025059</v>
      </c>
      <c r="G36" s="3">
        <v>4.9535327241119944</v>
      </c>
      <c r="H36" s="3">
        <v>1.0925713209494936</v>
      </c>
    </row>
    <row r="37" spans="1:8" x14ac:dyDescent="0.3">
      <c r="A37" s="1">
        <v>2020</v>
      </c>
      <c r="B37" s="1">
        <v>12</v>
      </c>
      <c r="C37" s="5">
        <v>125.73017330539926</v>
      </c>
      <c r="D37" s="3">
        <v>30.172281067459323</v>
      </c>
      <c r="E37" s="3">
        <v>-1.5141123250781081</v>
      </c>
      <c r="F37" s="5">
        <v>95.49816237449393</v>
      </c>
      <c r="G37" s="3">
        <v>4.7499426525159123</v>
      </c>
      <c r="H37" s="3">
        <v>0.90405912844205361</v>
      </c>
    </row>
    <row r="38" spans="1:8" x14ac:dyDescent="0.3">
      <c r="A38" s="1">
        <v>2021</v>
      </c>
      <c r="B38" s="1">
        <v>1</v>
      </c>
      <c r="C38" s="5">
        <v>124.56293419932956</v>
      </c>
      <c r="D38" s="3">
        <v>-17.995950153401282</v>
      </c>
      <c r="E38" s="3">
        <v>-2.3165870126967443</v>
      </c>
      <c r="F38" s="5">
        <v>92.054883486280275</v>
      </c>
      <c r="G38" s="3">
        <v>5.2161827032407331</v>
      </c>
      <c r="H38" s="3">
        <v>0.69285761200642415</v>
      </c>
    </row>
    <row r="39" spans="1:8" x14ac:dyDescent="0.3">
      <c r="A39" s="1">
        <v>2021</v>
      </c>
      <c r="B39" s="1">
        <v>2</v>
      </c>
      <c r="C39" s="5">
        <v>120.22043265702511</v>
      </c>
      <c r="D39" s="3">
        <v>-3.6145819842880371</v>
      </c>
      <c r="E39" s="3">
        <v>-3.1736030848765266</v>
      </c>
      <c r="F39" s="5">
        <v>95.606603849661084</v>
      </c>
      <c r="G39" s="3">
        <v>3.7151306853972983</v>
      </c>
      <c r="H39" s="3">
        <v>0.46047572926903074</v>
      </c>
    </row>
    <row r="40" spans="1:8" x14ac:dyDescent="0.3">
      <c r="A40" s="1">
        <v>2021</v>
      </c>
      <c r="B40" s="1">
        <v>3</v>
      </c>
      <c r="C40" s="5">
        <v>134.44649822057468</v>
      </c>
      <c r="D40" s="3">
        <v>-14.61863751812561</v>
      </c>
      <c r="E40" s="3">
        <v>-4.0786115520868762</v>
      </c>
      <c r="F40" s="5">
        <v>98.563894168316608</v>
      </c>
      <c r="G40" s="3">
        <v>7.1178890236997887</v>
      </c>
      <c r="H40" s="3">
        <v>0.20873655765430102</v>
      </c>
    </row>
    <row r="41" spans="1:8" x14ac:dyDescent="0.3">
      <c r="A41" s="1">
        <v>2021</v>
      </c>
      <c r="B41" s="1">
        <v>4</v>
      </c>
      <c r="C41" s="5">
        <v>130.4617870064418</v>
      </c>
      <c r="D41" s="3">
        <v>24.660613470558545</v>
      </c>
      <c r="E41" s="3">
        <v>-5.0250940483318951</v>
      </c>
      <c r="F41" s="5">
        <v>95.22113669311851</v>
      </c>
      <c r="G41" s="3">
        <v>4.3905075859157705</v>
      </c>
      <c r="H41" s="3">
        <v>-6.0310807708050723E-2</v>
      </c>
    </row>
    <row r="42" spans="1:8" x14ac:dyDescent="0.3">
      <c r="A42" s="1">
        <v>2021</v>
      </c>
      <c r="B42" s="1">
        <v>5</v>
      </c>
      <c r="C42" s="5">
        <v>142.54391382271302</v>
      </c>
      <c r="D42" s="3">
        <v>-3.0865097345901518</v>
      </c>
      <c r="E42" s="3">
        <v>-6.0072641538633285</v>
      </c>
      <c r="F42" s="5">
        <v>100.51779049192734</v>
      </c>
      <c r="G42" s="3">
        <v>-0.19770755921990713</v>
      </c>
      <c r="H42" s="3">
        <v>-0.34413746943372359</v>
      </c>
    </row>
    <row r="43" spans="1:8" x14ac:dyDescent="0.3">
      <c r="A43" s="1">
        <v>2021</v>
      </c>
      <c r="B43" s="1">
        <v>6</v>
      </c>
      <c r="C43" s="5">
        <v>130.23355732024194</v>
      </c>
      <c r="D43" s="3">
        <v>-33.955852194207779</v>
      </c>
      <c r="E43" s="3">
        <v>-7.0172739414663319</v>
      </c>
      <c r="F43" s="5">
        <v>96.579790397849465</v>
      </c>
      <c r="G43" s="3">
        <v>-10.423236621376773</v>
      </c>
      <c r="H43" s="3">
        <v>-0.63990544552774842</v>
      </c>
    </row>
    <row r="44" spans="1:8" x14ac:dyDescent="0.3">
      <c r="A44" s="1">
        <v>2021</v>
      </c>
      <c r="B44" s="1">
        <v>7</v>
      </c>
      <c r="C44" s="5">
        <v>130.23867358975048</v>
      </c>
      <c r="D44" s="3">
        <v>-32.319018985237449</v>
      </c>
      <c r="E44" s="3">
        <v>-8.0470726537580557</v>
      </c>
      <c r="F44" s="5">
        <v>94.328582596647564</v>
      </c>
      <c r="G44" s="3">
        <v>-4.3784532268541483</v>
      </c>
      <c r="H44" s="3">
        <v>-0.94476658525139123</v>
      </c>
    </row>
    <row r="45" spans="1:8" x14ac:dyDescent="0.3">
      <c r="A45" s="1">
        <v>2021</v>
      </c>
      <c r="B45" s="1">
        <v>8</v>
      </c>
      <c r="C45" s="5">
        <v>94.347088743562821</v>
      </c>
      <c r="D45" s="3">
        <v>-27.267781158159593</v>
      </c>
      <c r="E45" s="3">
        <v>-9.0904802679565364</v>
      </c>
      <c r="F45" s="5">
        <v>85.075110656866343</v>
      </c>
      <c r="G45" s="3">
        <v>-5.9773316488794705</v>
      </c>
      <c r="H45" s="3">
        <v>-1.2565521358642411</v>
      </c>
    </row>
    <row r="46" spans="1:8" x14ac:dyDescent="0.3">
      <c r="A46" s="1">
        <v>2021</v>
      </c>
      <c r="B46" s="1">
        <v>9</v>
      </c>
      <c r="C46" s="5">
        <v>136.98178771655873</v>
      </c>
      <c r="D46" s="3">
        <v>3.9213869367187044</v>
      </c>
      <c r="E46" s="3">
        <v>-10.143002313108386</v>
      </c>
      <c r="F46" s="5">
        <v>92.203099508821083</v>
      </c>
      <c r="G46" s="3">
        <v>-1.7752158308039157</v>
      </c>
      <c r="H46" s="3">
        <v>-1.5733317950871093</v>
      </c>
    </row>
    <row r="47" spans="1:8" x14ac:dyDescent="0.3">
      <c r="A47" s="1">
        <v>2021</v>
      </c>
      <c r="B47" s="1">
        <v>10</v>
      </c>
      <c r="C47" s="5">
        <v>102.62714015720935</v>
      </c>
      <c r="D47" s="3">
        <v>-44.383977308776949</v>
      </c>
      <c r="E47" s="3">
        <v>-13.50296649645356</v>
      </c>
      <c r="F47" s="5">
        <v>89.522038216516506</v>
      </c>
      <c r="G47" s="3">
        <v>-7.9686467408115504</v>
      </c>
      <c r="H47" s="3">
        <v>-2.7290841925189167</v>
      </c>
    </row>
    <row r="48" spans="1:8" x14ac:dyDescent="0.3">
      <c r="A48" s="1">
        <v>2021</v>
      </c>
      <c r="B48" s="1">
        <v>11</v>
      </c>
      <c r="C48" s="5">
        <v>101.16032273986295</v>
      </c>
      <c r="D48" s="3">
        <v>-43.014028388564697</v>
      </c>
      <c r="E48" s="3">
        <v>-14.742489135138495</v>
      </c>
      <c r="F48" s="5">
        <v>87.811153110123101</v>
      </c>
      <c r="G48" s="3">
        <v>-9.8466674189019585</v>
      </c>
      <c r="H48" s="3">
        <v>-3.1162061323632053</v>
      </c>
    </row>
    <row r="49" spans="1:8" x14ac:dyDescent="0.3">
      <c r="A49" s="1">
        <v>2021</v>
      </c>
      <c r="B49" s="1">
        <v>12</v>
      </c>
      <c r="C49" s="5">
        <v>115.73648689368628</v>
      </c>
      <c r="D49" s="3">
        <v>-9.9936864117129858</v>
      </c>
      <c r="E49" s="3">
        <v>-15.984463808325089</v>
      </c>
      <c r="F49" s="5">
        <v>83.792717907846566</v>
      </c>
      <c r="G49" s="3">
        <v>-11.705444466647364</v>
      </c>
      <c r="H49" s="3">
        <v>-3.5049388009470643</v>
      </c>
    </row>
    <row r="50" spans="1:8" x14ac:dyDescent="0.3">
      <c r="A50" s="1">
        <v>2022</v>
      </c>
      <c r="B50" s="1">
        <v>1</v>
      </c>
      <c r="C50" s="5">
        <v>86.68502457721064</v>
      </c>
      <c r="D50" s="3">
        <v>-37.877909622118921</v>
      </c>
      <c r="E50" s="3">
        <v>-17.227872511866561</v>
      </c>
      <c r="F50" s="5">
        <v>80.663697312319044</v>
      </c>
      <c r="G50" s="3">
        <v>-11.391186186176782</v>
      </c>
      <c r="H50" s="3">
        <v>-3.8941920941206494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40" zoomScaleNormal="100" workbookViewId="0">
      <selection activeCell="F57" sqref="F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spans="1:8" x14ac:dyDescent="0.3">
      <c r="A2" s="1">
        <v>2018</v>
      </c>
      <c r="B2" s="1">
        <v>1</v>
      </c>
      <c r="C2" s="5">
        <v>108.14</v>
      </c>
      <c r="D2" s="3">
        <v>10.8</v>
      </c>
      <c r="E2" s="3">
        <v>7.4560477705805397</v>
      </c>
      <c r="F2" s="5">
        <v>107.30800000000001</v>
      </c>
      <c r="G2" s="3">
        <v>7.4</v>
      </c>
      <c r="H2" s="3">
        <v>6.1610261405003603</v>
      </c>
    </row>
    <row r="3" spans="1:8" x14ac:dyDescent="0.3">
      <c r="A3" s="1">
        <v>2018</v>
      </c>
      <c r="B3" s="1">
        <v>2</v>
      </c>
      <c r="C3" s="5">
        <v>102.392</v>
      </c>
      <c r="D3" s="3">
        <v>11.2</v>
      </c>
      <c r="E3" s="3">
        <v>7.3547434095863</v>
      </c>
      <c r="F3" s="5">
        <v>103.96</v>
      </c>
      <c r="G3" s="3">
        <v>6.6</v>
      </c>
      <c r="H3" s="3">
        <v>6.00803781661957</v>
      </c>
    </row>
    <row r="4" spans="1:8" x14ac:dyDescent="0.3">
      <c r="A4" s="1">
        <v>2018</v>
      </c>
      <c r="B4" s="1">
        <v>3</v>
      </c>
      <c r="C4" s="5">
        <v>115.14</v>
      </c>
      <c r="D4" s="3">
        <v>7.8</v>
      </c>
      <c r="E4" s="3">
        <v>7.2276186611406201</v>
      </c>
      <c r="F4" s="5">
        <v>115.967</v>
      </c>
      <c r="G4" s="3">
        <v>3.4</v>
      </c>
      <c r="H4" s="3">
        <v>5.8302746282744504</v>
      </c>
    </row>
    <row r="5" spans="1:8" x14ac:dyDescent="0.3">
      <c r="A5" s="1">
        <v>2018</v>
      </c>
      <c r="B5" s="1">
        <v>4</v>
      </c>
      <c r="C5" s="5">
        <v>114.622</v>
      </c>
      <c r="D5" s="3">
        <v>10.5</v>
      </c>
      <c r="E5" s="3">
        <v>7.0735752818383499</v>
      </c>
      <c r="F5" s="5">
        <v>113.577</v>
      </c>
      <c r="G5" s="3">
        <v>7.2</v>
      </c>
      <c r="H5" s="3">
        <v>5.6265967230026304</v>
      </c>
    </row>
    <row r="6" spans="1:8" x14ac:dyDescent="0.3">
      <c r="A6" s="1">
        <v>2018</v>
      </c>
      <c r="B6" s="1">
        <v>5</v>
      </c>
      <c r="C6" s="5">
        <v>121.47</v>
      </c>
      <c r="D6" s="3">
        <v>10.199999999999999</v>
      </c>
      <c r="E6" s="3">
        <v>6.8915547769784302</v>
      </c>
      <c r="F6" s="5">
        <v>120.682</v>
      </c>
      <c r="G6" s="3">
        <v>6.8</v>
      </c>
      <c r="H6" s="3">
        <v>5.39569547927033</v>
      </c>
    </row>
    <row r="7" spans="1:8" x14ac:dyDescent="0.3">
      <c r="A7" s="1">
        <v>2018</v>
      </c>
      <c r="B7" s="1">
        <v>6</v>
      </c>
      <c r="C7" s="5">
        <v>124.081</v>
      </c>
      <c r="D7" s="3">
        <v>7.8</v>
      </c>
      <c r="E7" s="3">
        <v>6.6807365980207596</v>
      </c>
      <c r="F7" s="5">
        <v>123.712</v>
      </c>
      <c r="G7" s="3">
        <v>5.6</v>
      </c>
      <c r="H7" s="3">
        <v>5.1363715396602396</v>
      </c>
    </row>
    <row r="8" spans="1:8" x14ac:dyDescent="0.3">
      <c r="A8" s="1">
        <v>2018</v>
      </c>
      <c r="B8" s="1">
        <v>7</v>
      </c>
      <c r="C8" s="5">
        <v>136.22200000000001</v>
      </c>
      <c r="D8" s="3">
        <v>10.1</v>
      </c>
      <c r="E8" s="3">
        <v>6.4405299495657697</v>
      </c>
      <c r="F8" s="5">
        <v>125.974</v>
      </c>
      <c r="G8" s="3">
        <v>7.9</v>
      </c>
      <c r="H8" s="3">
        <v>4.84752306790232</v>
      </c>
    </row>
    <row r="9" spans="1:8" x14ac:dyDescent="0.3">
      <c r="A9" s="1">
        <v>2018</v>
      </c>
      <c r="B9" s="1">
        <v>8</v>
      </c>
      <c r="C9" s="5">
        <v>134.03399999999999</v>
      </c>
      <c r="D9" s="3">
        <v>5.7</v>
      </c>
      <c r="E9" s="3">
        <v>6.1704217628389797</v>
      </c>
      <c r="F9" s="5">
        <v>112.902</v>
      </c>
      <c r="G9" s="3">
        <v>8.1</v>
      </c>
      <c r="H9" s="3">
        <v>4.5280804241473698</v>
      </c>
    </row>
    <row r="10" spans="1:8" x14ac:dyDescent="0.3">
      <c r="A10" s="1">
        <v>2018</v>
      </c>
      <c r="B10" s="1">
        <v>9</v>
      </c>
      <c r="C10" s="5">
        <v>121.32599999999999</v>
      </c>
      <c r="D10" s="3">
        <v>4.8</v>
      </c>
      <c r="E10" s="3">
        <v>5.8701530989305697</v>
      </c>
      <c r="F10" s="5">
        <v>117.19199999999999</v>
      </c>
      <c r="G10" s="3">
        <v>4.3</v>
      </c>
      <c r="H10" s="3">
        <v>4.1771859461109404</v>
      </c>
    </row>
    <row r="11" spans="1:8" x14ac:dyDescent="0.3">
      <c r="A11" s="1">
        <v>2018</v>
      </c>
      <c r="B11" s="1">
        <v>10</v>
      </c>
      <c r="C11" s="5">
        <v>126.31699999999999</v>
      </c>
      <c r="D11" s="3">
        <v>10.3</v>
      </c>
      <c r="E11" s="3">
        <v>5.5394323507527199</v>
      </c>
      <c r="F11" s="5">
        <v>123.157</v>
      </c>
      <c r="G11" s="3">
        <v>8.4</v>
      </c>
      <c r="H11" s="3">
        <v>3.7942300214791098</v>
      </c>
    </row>
    <row r="12" spans="1:8" x14ac:dyDescent="0.3">
      <c r="A12" s="1">
        <v>2018</v>
      </c>
      <c r="B12" s="1">
        <v>11</v>
      </c>
      <c r="C12" s="5">
        <v>121.892</v>
      </c>
      <c r="D12" s="3">
        <v>7.5</v>
      </c>
      <c r="E12" s="3">
        <v>5.1778935950301701</v>
      </c>
      <c r="F12" s="5">
        <v>120.604</v>
      </c>
      <c r="G12" s="3">
        <v>5.7</v>
      </c>
      <c r="H12" s="3">
        <v>3.37861156669172</v>
      </c>
    </row>
    <row r="13" spans="1:8" x14ac:dyDescent="0.3">
      <c r="A13" s="1">
        <v>2018</v>
      </c>
      <c r="B13" s="1">
        <v>12</v>
      </c>
      <c r="C13" s="5">
        <v>130.56</v>
      </c>
      <c r="D13" s="3">
        <v>3</v>
      </c>
      <c r="E13" s="3">
        <v>4.7855015034633404</v>
      </c>
      <c r="F13" s="5">
        <v>124.387</v>
      </c>
      <c r="G13" s="3">
        <v>2.7</v>
      </c>
      <c r="H13" s="3">
        <v>2.930049343326</v>
      </c>
    </row>
    <row r="14" spans="1:8" x14ac:dyDescent="0.3">
      <c r="A14" s="1">
        <v>2019</v>
      </c>
      <c r="B14" s="1">
        <v>1</v>
      </c>
      <c r="C14" s="5">
        <v>118.292</v>
      </c>
      <c r="D14" s="3">
        <v>9.4</v>
      </c>
      <c r="E14" s="3">
        <v>4.3623820051418596</v>
      </c>
      <c r="F14" s="5">
        <v>113.187</v>
      </c>
      <c r="G14" s="3">
        <v>5.5</v>
      </c>
      <c r="H14" s="3">
        <v>2.4484233204892498</v>
      </c>
    </row>
    <row r="15" spans="1:8" x14ac:dyDescent="0.3">
      <c r="A15" s="1">
        <v>2019</v>
      </c>
      <c r="B15" s="1">
        <v>2</v>
      </c>
      <c r="C15" s="5">
        <v>111.09399999999999</v>
      </c>
      <c r="D15" s="3">
        <v>8.5</v>
      </c>
      <c r="E15" s="3">
        <v>3.9085370359953999</v>
      </c>
      <c r="F15" s="5">
        <v>109.15</v>
      </c>
      <c r="G15" s="3">
        <v>5</v>
      </c>
      <c r="H15" s="3">
        <v>1.9335974916399601</v>
      </c>
    </row>
    <row r="16" spans="1:8" x14ac:dyDescent="0.3">
      <c r="A16" s="1">
        <v>2019</v>
      </c>
      <c r="B16" s="1">
        <v>3</v>
      </c>
      <c r="C16" s="5">
        <v>124.82599999999999</v>
      </c>
      <c r="D16" s="3">
        <v>8.4</v>
      </c>
      <c r="E16" s="3">
        <v>3.4243183665366201</v>
      </c>
      <c r="F16" s="5">
        <v>121.301</v>
      </c>
      <c r="G16" s="3">
        <v>4.5999999999999996</v>
      </c>
      <c r="H16" s="3">
        <v>1.3856477652838</v>
      </c>
    </row>
    <row r="17" spans="1:8" x14ac:dyDescent="0.3">
      <c r="A17" s="1">
        <v>2019</v>
      </c>
      <c r="B17" s="1">
        <v>4</v>
      </c>
      <c r="C17" s="5">
        <v>124.291</v>
      </c>
      <c r="D17" s="3">
        <v>8.4</v>
      </c>
      <c r="E17" s="3">
        <v>2.9103966188728698</v>
      </c>
      <c r="F17" s="5">
        <v>120.633</v>
      </c>
      <c r="G17" s="3">
        <v>6.2</v>
      </c>
      <c r="H17" s="3">
        <v>0.80486299454504995</v>
      </c>
    </row>
    <row r="18" spans="1:8" x14ac:dyDescent="0.3">
      <c r="A18" s="1">
        <v>2019</v>
      </c>
      <c r="B18" s="1">
        <v>5</v>
      </c>
      <c r="C18" s="5">
        <v>131.983</v>
      </c>
      <c r="D18" s="3">
        <v>8.6999999999999993</v>
      </c>
      <c r="E18" s="3">
        <v>2.3677879485583002</v>
      </c>
      <c r="F18" s="5">
        <v>125.93</v>
      </c>
      <c r="G18" s="3">
        <v>4.3</v>
      </c>
      <c r="H18" s="3">
        <v>0.19175525145321701</v>
      </c>
    </row>
    <row r="19" spans="1:8" x14ac:dyDescent="0.3">
      <c r="A19" s="1">
        <v>2019</v>
      </c>
      <c r="B19" s="1">
        <v>6</v>
      </c>
      <c r="C19" s="5">
        <v>127.449</v>
      </c>
      <c r="D19" s="3">
        <v>2.7</v>
      </c>
      <c r="E19" s="3">
        <v>1.79788973360408</v>
      </c>
      <c r="F19" s="5">
        <v>126.416</v>
      </c>
      <c r="G19" s="3">
        <v>2.2000000000000002</v>
      </c>
      <c r="H19" s="3">
        <v>-0.45278872967017197</v>
      </c>
    </row>
    <row r="20" spans="1:8" x14ac:dyDescent="0.3">
      <c r="A20" s="1">
        <v>2019</v>
      </c>
      <c r="B20" s="1">
        <v>7</v>
      </c>
      <c r="C20" s="5">
        <v>142.71899999999999</v>
      </c>
      <c r="D20" s="3">
        <v>4.8</v>
      </c>
      <c r="E20" s="3">
        <v>1.2025390889693801</v>
      </c>
      <c r="F20" s="5">
        <v>132.40600000000001</v>
      </c>
      <c r="G20" s="3">
        <v>5.0999999999999996</v>
      </c>
      <c r="H20" s="3">
        <v>-1.12759691972937</v>
      </c>
    </row>
    <row r="21" spans="1:8" x14ac:dyDescent="0.3">
      <c r="A21" s="1">
        <v>2019</v>
      </c>
      <c r="B21" s="1">
        <v>8</v>
      </c>
      <c r="C21" s="5">
        <v>139.05799999999999</v>
      </c>
      <c r="D21" s="3">
        <v>3.7</v>
      </c>
      <c r="E21" s="3">
        <v>0.583635776159662</v>
      </c>
      <c r="F21" s="5">
        <v>114.18</v>
      </c>
      <c r="G21" s="3">
        <v>1.1000000000000001</v>
      </c>
      <c r="H21" s="3">
        <v>-1.8313130681890899</v>
      </c>
    </row>
    <row r="22" spans="1:8" x14ac:dyDescent="0.3">
      <c r="A22" s="1">
        <v>2019</v>
      </c>
      <c r="B22" s="1">
        <v>9</v>
      </c>
      <c r="C22" s="5">
        <v>126.79600000000001</v>
      </c>
      <c r="D22" s="3">
        <v>4.5</v>
      </c>
      <c r="E22" s="3">
        <v>-5.6670619645237098E-2</v>
      </c>
      <c r="F22" s="5">
        <v>121.30200000000001</v>
      </c>
      <c r="G22" s="3">
        <v>3.5</v>
      </c>
      <c r="H22" s="3">
        <v>-2.5621484525057099</v>
      </c>
    </row>
    <row r="23" spans="1:8" x14ac:dyDescent="0.3">
      <c r="A23" s="1">
        <v>2019</v>
      </c>
      <c r="B23" s="1">
        <v>10</v>
      </c>
      <c r="C23" s="5">
        <v>133.10599999999999</v>
      </c>
      <c r="D23" s="3">
        <v>5.4</v>
      </c>
      <c r="E23" s="3">
        <v>-0.71601409908327396</v>
      </c>
      <c r="F23" s="5">
        <v>128.05600000000001</v>
      </c>
      <c r="G23" s="3">
        <v>4</v>
      </c>
      <c r="H23" s="3">
        <v>-3.3181107867281101</v>
      </c>
    </row>
    <row r="24" spans="1:8" x14ac:dyDescent="0.3">
      <c r="A24" s="1">
        <v>2019</v>
      </c>
      <c r="B24" s="1">
        <v>11</v>
      </c>
      <c r="C24" s="5">
        <v>124.431</v>
      </c>
      <c r="D24" s="3">
        <v>2.1</v>
      </c>
      <c r="E24" s="3">
        <v>-1.3917122273327001</v>
      </c>
      <c r="F24" s="5">
        <v>121.72799999999999</v>
      </c>
      <c r="G24" s="3">
        <v>0.9</v>
      </c>
      <c r="H24" s="3">
        <v>-4.0967868023737202</v>
      </c>
    </row>
    <row r="25" spans="1:8" x14ac:dyDescent="0.3">
      <c r="A25" s="1">
        <v>2019</v>
      </c>
      <c r="B25" s="1">
        <v>12</v>
      </c>
      <c r="C25" s="5">
        <v>134.994</v>
      </c>
      <c r="D25" s="3">
        <v>3.4</v>
      </c>
      <c r="E25" s="3">
        <v>-2.0806578463704599</v>
      </c>
      <c r="F25" s="5">
        <v>130.66300000000001</v>
      </c>
      <c r="G25" s="3">
        <v>5</v>
      </c>
      <c r="H25" s="3">
        <v>-4.8952550288220404</v>
      </c>
    </row>
    <row r="26" spans="1:8" x14ac:dyDescent="0.3">
      <c r="A26" s="1">
        <v>2020</v>
      </c>
      <c r="B26" s="1">
        <v>1</v>
      </c>
      <c r="C26" s="5">
        <v>122.34699999999999</v>
      </c>
      <c r="D26" s="3">
        <v>3.4</v>
      </c>
      <c r="E26" s="3">
        <v>-2.77950131815768</v>
      </c>
      <c r="F26" s="5">
        <v>115.651</v>
      </c>
      <c r="G26" s="3">
        <v>2.2000000000000002</v>
      </c>
      <c r="H26" s="3">
        <v>-5.7102469963690501</v>
      </c>
    </row>
    <row r="27" spans="1:8" x14ac:dyDescent="0.3">
      <c r="A27" s="1">
        <v>2020</v>
      </c>
      <c r="B27" s="1">
        <v>2</v>
      </c>
      <c r="C27" s="5">
        <v>113.37</v>
      </c>
      <c r="D27" s="3">
        <v>2</v>
      </c>
      <c r="E27" s="3">
        <v>-3.4845124034161898</v>
      </c>
      <c r="F27" s="5">
        <v>112.70099999999999</v>
      </c>
      <c r="G27" s="3">
        <v>3.3</v>
      </c>
      <c r="H27" s="3">
        <v>-6.5378070648226201</v>
      </c>
    </row>
    <row r="28" spans="1:8" x14ac:dyDescent="0.3">
      <c r="A28" s="1">
        <v>2020</v>
      </c>
      <c r="B28" s="1">
        <v>3</v>
      </c>
      <c r="C28" s="5">
        <v>97.733999999999995</v>
      </c>
      <c r="D28" s="3">
        <v>-21.7</v>
      </c>
      <c r="E28" s="3">
        <v>-4.1915317308318096</v>
      </c>
      <c r="F28" s="5">
        <v>98.346000000000004</v>
      </c>
      <c r="G28" s="3">
        <v>-18.899999999999999</v>
      </c>
      <c r="H28" s="3">
        <v>-7.3734302712825199</v>
      </c>
    </row>
    <row r="29" spans="1:8" x14ac:dyDescent="0.3">
      <c r="A29" s="1">
        <v>2020</v>
      </c>
      <c r="B29" s="1">
        <v>4</v>
      </c>
      <c r="C29" s="5">
        <v>72.617000000000004</v>
      </c>
      <c r="D29" s="3">
        <v>-41.6</v>
      </c>
      <c r="E29" s="3">
        <v>-4.8960190601734697</v>
      </c>
      <c r="F29" s="5">
        <v>70.56</v>
      </c>
      <c r="G29" s="3">
        <v>-41.5</v>
      </c>
      <c r="H29" s="3">
        <v>-8.2119284718023895</v>
      </c>
    </row>
    <row r="30" spans="1:8" x14ac:dyDescent="0.3">
      <c r="A30" s="1">
        <v>2020</v>
      </c>
      <c r="B30" s="1">
        <v>5</v>
      </c>
      <c r="C30" s="5">
        <v>90.950999999999993</v>
      </c>
      <c r="D30" s="3">
        <v>-31.1</v>
      </c>
      <c r="E30" s="3">
        <v>-5.5946500170621203</v>
      </c>
      <c r="F30" s="5">
        <v>83.519000000000005</v>
      </c>
      <c r="G30" s="3">
        <v>-33.700000000000003</v>
      </c>
      <c r="H30" s="3">
        <v>-9.0489139786670005</v>
      </c>
    </row>
    <row r="31" spans="1:8" x14ac:dyDescent="0.3">
      <c r="A31" s="1">
        <v>2020</v>
      </c>
      <c r="B31" s="1">
        <v>6</v>
      </c>
      <c r="C31" s="5">
        <v>113.69</v>
      </c>
      <c r="D31" s="3">
        <v>-10.8</v>
      </c>
      <c r="E31" s="3">
        <v>-6.2866491146839696</v>
      </c>
      <c r="F31" s="5">
        <v>103.649</v>
      </c>
      <c r="G31" s="3">
        <v>-18</v>
      </c>
      <c r="H31" s="3">
        <v>-9.8823107757950392</v>
      </c>
    </row>
    <row r="32" spans="1:8" x14ac:dyDescent="0.3">
      <c r="A32" s="1">
        <v>2020</v>
      </c>
      <c r="B32" s="1">
        <v>7</v>
      </c>
      <c r="C32" s="5">
        <v>139.58600000000001</v>
      </c>
      <c r="D32" s="3">
        <v>-2.2000000000000002</v>
      </c>
      <c r="E32" s="3">
        <v>-6.9730120710851802</v>
      </c>
      <c r="F32" s="5">
        <v>114.298</v>
      </c>
      <c r="G32" s="3">
        <v>-13.7</v>
      </c>
      <c r="H32" s="3">
        <v>-10.711754728078899</v>
      </c>
    </row>
    <row r="33" spans="1:8" x14ac:dyDescent="0.3">
      <c r="A33" s="1">
        <v>2020</v>
      </c>
      <c r="B33" s="1">
        <v>8</v>
      </c>
      <c r="C33" s="5">
        <v>128.28899999999999</v>
      </c>
      <c r="D33" s="3">
        <v>-7.7</v>
      </c>
      <c r="E33" s="3">
        <v>-7.6550480314567002</v>
      </c>
      <c r="F33" s="5">
        <v>96.650999999999996</v>
      </c>
      <c r="G33" s="3">
        <v>-15.4</v>
      </c>
      <c r="H33" s="3">
        <v>-11.537445428829299</v>
      </c>
    </row>
    <row r="34" spans="1:8" x14ac:dyDescent="0.3">
      <c r="A34" s="1">
        <v>2020</v>
      </c>
      <c r="B34" s="1">
        <v>9</v>
      </c>
      <c r="C34" s="5">
        <v>120.98099999999999</v>
      </c>
      <c r="D34" s="3">
        <v>-4.5999999999999996</v>
      </c>
      <c r="E34" s="3">
        <v>-8.3337346818178801</v>
      </c>
      <c r="F34" s="5">
        <v>105.851</v>
      </c>
      <c r="G34" s="3">
        <v>-12.7</v>
      </c>
      <c r="H34" s="3">
        <v>-12.3597899883897</v>
      </c>
    </row>
    <row r="35" spans="1:8" x14ac:dyDescent="0.3">
      <c r="A35" s="1">
        <v>2020</v>
      </c>
      <c r="B35" s="1">
        <v>10</v>
      </c>
      <c r="C35" s="5">
        <v>121.67100000000001</v>
      </c>
      <c r="D35" s="3">
        <v>-8.6</v>
      </c>
      <c r="E35" s="3">
        <v>-9.0100528298525706</v>
      </c>
      <c r="F35" s="5">
        <v>110.027</v>
      </c>
      <c r="G35" s="3">
        <v>-14.1</v>
      </c>
      <c r="H35" s="3">
        <v>-13.1794637500601</v>
      </c>
    </row>
    <row r="36" spans="1:8" x14ac:dyDescent="0.3">
      <c r="A36" s="1">
        <v>2020</v>
      </c>
      <c r="B36" s="1">
        <v>11</v>
      </c>
      <c r="C36" s="5">
        <v>114.428</v>
      </c>
      <c r="D36" s="3">
        <v>-8</v>
      </c>
      <c r="E36" s="3">
        <v>-9.6847239961139202</v>
      </c>
      <c r="F36" s="5">
        <v>106.35</v>
      </c>
      <c r="G36" s="3">
        <v>-12.6</v>
      </c>
      <c r="H36" s="3">
        <v>-13.9971656828354</v>
      </c>
    </row>
    <row r="37" spans="1:8" x14ac:dyDescent="0.3">
      <c r="A37" s="1">
        <v>2020</v>
      </c>
      <c r="B37" s="1">
        <v>12</v>
      </c>
      <c r="C37" s="5">
        <v>129.18799999999999</v>
      </c>
      <c r="D37" s="3">
        <v>-4.3</v>
      </c>
      <c r="E37" s="3">
        <v>-10.3584412252641</v>
      </c>
      <c r="F37" s="5">
        <v>119.333</v>
      </c>
      <c r="G37" s="3">
        <v>-8.6999999999999993</v>
      </c>
      <c r="H37" s="3">
        <v>-14.8136586818392</v>
      </c>
    </row>
    <row r="38" spans="1:8" x14ac:dyDescent="0.3">
      <c r="A38" s="1">
        <v>2021</v>
      </c>
      <c r="B38" s="1">
        <v>1</v>
      </c>
      <c r="C38" s="5">
        <v>107.633</v>
      </c>
      <c r="D38" s="3">
        <v>-12</v>
      </c>
      <c r="E38" s="3">
        <v>4.5280623285032897</v>
      </c>
      <c r="F38" s="5">
        <v>96.51</v>
      </c>
      <c r="G38" s="3">
        <v>-16.600000000000001</v>
      </c>
      <c r="H38" s="3">
        <v>3.1928525549043001</v>
      </c>
    </row>
    <row r="39" spans="1:8" x14ac:dyDescent="0.3">
      <c r="A39" s="1">
        <v>2021</v>
      </c>
      <c r="B39" s="1">
        <v>2</v>
      </c>
      <c r="C39" s="5">
        <v>103.631</v>
      </c>
      <c r="D39" s="3">
        <v>-8.6</v>
      </c>
      <c r="E39" s="3">
        <v>5.0827479891862604</v>
      </c>
      <c r="F39" s="5">
        <v>98.977999999999994</v>
      </c>
      <c r="G39" s="3">
        <v>-12.2</v>
      </c>
      <c r="H39" s="3">
        <v>3.9121163065259599</v>
      </c>
    </row>
    <row r="40" spans="1:8" x14ac:dyDescent="0.3">
      <c r="A40" s="1">
        <v>2021</v>
      </c>
      <c r="B40" s="1">
        <v>3</v>
      </c>
      <c r="C40" s="5">
        <v>126.91500000000001</v>
      </c>
      <c r="D40" s="3">
        <v>29.9</v>
      </c>
      <c r="E40" s="3">
        <v>5.6574628752988501</v>
      </c>
      <c r="F40" s="5">
        <v>118.59699999999999</v>
      </c>
      <c r="G40" s="3">
        <v>20.6</v>
      </c>
      <c r="H40" s="3">
        <v>4.6620067003726602</v>
      </c>
    </row>
    <row r="41" spans="1:8" x14ac:dyDescent="0.3">
      <c r="A41" s="1">
        <v>2021</v>
      </c>
      <c r="B41" s="1">
        <v>4</v>
      </c>
      <c r="C41" s="5">
        <v>115.268</v>
      </c>
      <c r="D41" s="3">
        <v>58.7</v>
      </c>
      <c r="E41" s="3">
        <v>6.2438689460787504</v>
      </c>
      <c r="F41" s="5">
        <v>110.904</v>
      </c>
      <c r="G41" s="3">
        <v>57.2</v>
      </c>
      <c r="H41" s="3">
        <v>5.43281638920788</v>
      </c>
    </row>
    <row r="42" spans="1:8" x14ac:dyDescent="0.3">
      <c r="A42" s="1">
        <v>2021</v>
      </c>
      <c r="B42" s="1">
        <v>5</v>
      </c>
      <c r="C42" s="5">
        <v>123.193</v>
      </c>
      <c r="D42" s="3">
        <v>35.5</v>
      </c>
      <c r="E42" s="3">
        <v>6.8353116702862202</v>
      </c>
      <c r="F42" s="5">
        <v>115.855</v>
      </c>
      <c r="G42" s="3">
        <v>38.700000000000003</v>
      </c>
      <c r="H42" s="3">
        <v>6.2159448308853698</v>
      </c>
    </row>
    <row r="43" spans="1:8" x14ac:dyDescent="0.3">
      <c r="A43" s="1">
        <v>2021</v>
      </c>
      <c r="B43" s="1">
        <v>6</v>
      </c>
      <c r="C43" s="5">
        <v>136.732</v>
      </c>
      <c r="D43" s="3">
        <v>20.3</v>
      </c>
      <c r="E43" s="3">
        <v>7.4287793035602601</v>
      </c>
      <c r="F43" s="5">
        <v>126.071</v>
      </c>
      <c r="G43" s="3">
        <v>21.6</v>
      </c>
      <c r="H43" s="3">
        <v>7.0063864265651503</v>
      </c>
    </row>
    <row r="44" spans="1:8" x14ac:dyDescent="0.3">
      <c r="A44" s="1">
        <v>2021</v>
      </c>
      <c r="B44" s="1">
        <v>7</v>
      </c>
      <c r="C44" s="5">
        <v>146.34399999999999</v>
      </c>
      <c r="D44" s="3">
        <v>4.8</v>
      </c>
      <c r="E44" s="3">
        <v>8.0232507048960908</v>
      </c>
      <c r="F44" s="5">
        <v>127.548</v>
      </c>
      <c r="G44" s="3">
        <v>11.6</v>
      </c>
      <c r="H44" s="3">
        <v>7.8013914145718104</v>
      </c>
    </row>
    <row r="45" spans="1:8" x14ac:dyDescent="0.3">
      <c r="A45" s="1">
        <v>2021</v>
      </c>
      <c r="B45" s="1">
        <v>8</v>
      </c>
      <c r="C45" s="5">
        <v>138.46100000000001</v>
      </c>
      <c r="D45" s="3">
        <v>7.9</v>
      </c>
      <c r="E45" s="3">
        <v>8.6185985680595305</v>
      </c>
      <c r="F45" s="5">
        <v>112.53700000000001</v>
      </c>
      <c r="G45" s="3">
        <v>16.399999999999999</v>
      </c>
      <c r="H45" s="3">
        <v>8.5992234786169401</v>
      </c>
    </row>
    <row r="46" spans="1:8" x14ac:dyDescent="0.3">
      <c r="A46" s="1">
        <v>2021</v>
      </c>
      <c r="B46" s="1">
        <v>9</v>
      </c>
      <c r="C46" s="5">
        <v>136.91399999999999</v>
      </c>
      <c r="D46" s="3">
        <v>13.2</v>
      </c>
      <c r="E46" s="3">
        <v>9.2144717499618807</v>
      </c>
      <c r="F46" s="5">
        <v>123.489</v>
      </c>
      <c r="G46" s="3">
        <v>16.7</v>
      </c>
      <c r="H46" s="3">
        <v>9.3984100946750502</v>
      </c>
    </row>
    <row r="47" spans="1:8" x14ac:dyDescent="0.3">
      <c r="A47" s="1">
        <v>2021</v>
      </c>
      <c r="B47" s="1">
        <v>10</v>
      </c>
      <c r="C47" s="5">
        <v>135.21899999999999</v>
      </c>
      <c r="D47" s="3">
        <v>11.1</v>
      </c>
      <c r="E47" s="3">
        <v>11.3089361697975</v>
      </c>
      <c r="F47" s="5">
        <v>128.09800000000001</v>
      </c>
      <c r="G47" s="3">
        <v>16.399999999999999</v>
      </c>
      <c r="H47" s="3">
        <v>12.251672908368</v>
      </c>
    </row>
    <row r="48" spans="1:8" x14ac:dyDescent="0.3">
      <c r="A48" s="1">
        <v>2021</v>
      </c>
      <c r="B48" s="1">
        <v>11</v>
      </c>
      <c r="C48" s="5">
        <v>137.81</v>
      </c>
      <c r="D48" s="3">
        <v>20.399999999999999</v>
      </c>
      <c r="E48" s="3">
        <v>12.0103660425694</v>
      </c>
      <c r="F48" s="5">
        <v>132.291</v>
      </c>
      <c r="G48" s="3">
        <v>24.4</v>
      </c>
      <c r="H48" s="3">
        <v>13.1951301062736</v>
      </c>
    </row>
    <row r="49" spans="1:8" x14ac:dyDescent="0.3">
      <c r="A49" s="1">
        <v>2021</v>
      </c>
      <c r="B49" s="1">
        <v>12</v>
      </c>
      <c r="C49" s="5">
        <v>150.82599999999999</v>
      </c>
      <c r="D49" s="3">
        <v>16.7</v>
      </c>
      <c r="E49" s="3">
        <v>13.205780313712468</v>
      </c>
      <c r="F49" s="5">
        <v>141.37100000000001</v>
      </c>
      <c r="G49" s="3">
        <v>18.5</v>
      </c>
      <c r="H49" s="3">
        <v>15.194923813727742</v>
      </c>
    </row>
    <row r="50" spans="1:8" x14ac:dyDescent="0.3">
      <c r="A50" s="1">
        <v>2022</v>
      </c>
      <c r="B50" s="1">
        <v>1</v>
      </c>
      <c r="C50" s="5">
        <v>126.244</v>
      </c>
      <c r="D50" s="3">
        <v>17.3</v>
      </c>
      <c r="E50" s="3">
        <v>13.941215391003086</v>
      </c>
      <c r="F50" s="5">
        <v>120.07599999999999</v>
      </c>
      <c r="G50" s="3">
        <v>24.4</v>
      </c>
      <c r="H50" s="3">
        <v>16.211473216424501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37" zoomScaleNormal="100" workbookViewId="0">
      <selection activeCell="E57" sqref="E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spans="1:8" x14ac:dyDescent="0.3">
      <c r="A2" s="1">
        <v>2018</v>
      </c>
      <c r="B2" s="1">
        <v>1</v>
      </c>
      <c r="C2" s="5">
        <v>104.85899999999999</v>
      </c>
      <c r="D2" s="3">
        <v>3.7</v>
      </c>
      <c r="E2" s="3">
        <v>2.8022473983997198</v>
      </c>
      <c r="F2" s="5">
        <v>104.041</v>
      </c>
      <c r="G2" s="3">
        <v>2.4</v>
      </c>
      <c r="H2" s="3">
        <v>2.5287175059512599</v>
      </c>
    </row>
    <row r="3" spans="1:8" x14ac:dyDescent="0.3">
      <c r="A3" s="1">
        <v>2018</v>
      </c>
      <c r="B3" s="1">
        <v>2</v>
      </c>
      <c r="C3" s="5">
        <v>103.90900000000001</v>
      </c>
      <c r="D3" s="3">
        <v>2.7</v>
      </c>
      <c r="E3" s="3">
        <v>2.7091854946341001</v>
      </c>
      <c r="F3" s="5">
        <v>103.919</v>
      </c>
      <c r="G3" s="3">
        <v>2.4</v>
      </c>
      <c r="H3" s="3">
        <v>2.4722745594262201</v>
      </c>
    </row>
    <row r="4" spans="1:8" x14ac:dyDescent="0.3">
      <c r="A4" s="1">
        <v>2018</v>
      </c>
      <c r="B4" s="1">
        <v>3</v>
      </c>
      <c r="C4" s="5">
        <v>106.32599999999999</v>
      </c>
      <c r="D4" s="3">
        <v>3.8</v>
      </c>
      <c r="E4" s="3">
        <v>2.6060282800009702</v>
      </c>
      <c r="F4" s="5">
        <v>105.20399999999999</v>
      </c>
      <c r="G4" s="3">
        <v>2.4</v>
      </c>
      <c r="H4" s="3">
        <v>2.4085333556006101</v>
      </c>
    </row>
    <row r="5" spans="1:8" x14ac:dyDescent="0.3">
      <c r="A5" s="1">
        <v>2018</v>
      </c>
      <c r="B5" s="1">
        <v>4</v>
      </c>
      <c r="C5" s="5">
        <v>106.82299999999999</v>
      </c>
      <c r="D5" s="3">
        <v>2.6</v>
      </c>
      <c r="E5" s="3">
        <v>2.4929115459909701</v>
      </c>
      <c r="F5" s="5">
        <v>106.35599999999999</v>
      </c>
      <c r="G5" s="3">
        <v>2.2000000000000002</v>
      </c>
      <c r="H5" s="3">
        <v>2.3371522576763</v>
      </c>
    </row>
    <row r="6" spans="1:8" x14ac:dyDescent="0.3">
      <c r="A6" s="1">
        <v>2018</v>
      </c>
      <c r="B6" s="1">
        <v>5</v>
      </c>
      <c r="C6" s="5">
        <v>107.631</v>
      </c>
      <c r="D6" s="3">
        <v>1.7</v>
      </c>
      <c r="E6" s="3">
        <v>2.3700539987975202</v>
      </c>
      <c r="F6" s="5">
        <v>107.84099999999999</v>
      </c>
      <c r="G6" s="3">
        <v>2.1</v>
      </c>
      <c r="H6" s="3">
        <v>2.25778903626099</v>
      </c>
    </row>
    <row r="7" spans="1:8" x14ac:dyDescent="0.3">
      <c r="A7" s="1">
        <v>2018</v>
      </c>
      <c r="B7" s="1">
        <v>6</v>
      </c>
      <c r="C7" s="5">
        <v>110.086</v>
      </c>
      <c r="D7" s="3">
        <v>1.8</v>
      </c>
      <c r="E7" s="3">
        <v>2.23768178131224</v>
      </c>
      <c r="F7" s="5">
        <v>108.935</v>
      </c>
      <c r="G7" s="3">
        <v>2.1</v>
      </c>
      <c r="H7" s="3">
        <v>2.17009193750006</v>
      </c>
    </row>
    <row r="8" spans="1:8" x14ac:dyDescent="0.3">
      <c r="A8" s="1">
        <v>2018</v>
      </c>
      <c r="B8" s="1">
        <v>7</v>
      </c>
      <c r="C8" s="5">
        <v>112.639</v>
      </c>
      <c r="D8" s="3">
        <v>1.6</v>
      </c>
      <c r="E8" s="3">
        <v>2.0959745048990301</v>
      </c>
      <c r="F8" s="5">
        <v>108.97499999999999</v>
      </c>
      <c r="G8" s="3">
        <v>2.2000000000000002</v>
      </c>
      <c r="H8" s="3">
        <v>2.0736982499669199</v>
      </c>
    </row>
    <row r="9" spans="1:8" x14ac:dyDescent="0.3">
      <c r="A9" s="1">
        <v>2018</v>
      </c>
      <c r="B9" s="1">
        <v>8</v>
      </c>
      <c r="C9" s="5">
        <v>111.964</v>
      </c>
      <c r="D9" s="3">
        <v>0.6</v>
      </c>
      <c r="E9" s="3">
        <v>1.94508138635369</v>
      </c>
      <c r="F9" s="5">
        <v>108.40300000000001</v>
      </c>
      <c r="G9" s="3">
        <v>2.2000000000000002</v>
      </c>
      <c r="H9" s="3">
        <v>1.9682403947393099</v>
      </c>
    </row>
    <row r="10" spans="1:8" x14ac:dyDescent="0.3">
      <c r="A10" s="1">
        <v>2018</v>
      </c>
      <c r="B10" s="1">
        <v>9</v>
      </c>
      <c r="C10" s="5">
        <v>110.988</v>
      </c>
      <c r="D10" s="3">
        <v>1.5</v>
      </c>
      <c r="E10" s="3">
        <v>1.78511719979802</v>
      </c>
      <c r="F10" s="5">
        <v>109.026</v>
      </c>
      <c r="G10" s="3">
        <v>2.1</v>
      </c>
      <c r="H10" s="3">
        <v>1.8533595638498599</v>
      </c>
    </row>
    <row r="11" spans="1:8" x14ac:dyDescent="0.3">
      <c r="A11" s="1">
        <v>2018</v>
      </c>
      <c r="B11" s="1">
        <v>10</v>
      </c>
      <c r="C11" s="5">
        <v>109.577</v>
      </c>
      <c r="D11" s="3">
        <v>1.5</v>
      </c>
      <c r="E11" s="3">
        <v>1.61610331092424</v>
      </c>
      <c r="F11" s="5">
        <v>108.94799999999999</v>
      </c>
      <c r="G11" s="3">
        <v>2.2000000000000002</v>
      </c>
      <c r="H11" s="3">
        <v>1.7287130437482101</v>
      </c>
    </row>
    <row r="12" spans="1:8" x14ac:dyDescent="0.3">
      <c r="A12" s="1">
        <v>2018</v>
      </c>
      <c r="B12" s="1">
        <v>11</v>
      </c>
      <c r="C12" s="5">
        <v>108.05500000000001</v>
      </c>
      <c r="D12" s="3">
        <v>0.6</v>
      </c>
      <c r="E12" s="3">
        <v>1.4380412856190301</v>
      </c>
      <c r="F12" s="5">
        <v>108.005</v>
      </c>
      <c r="G12" s="3">
        <v>2.2999999999999998</v>
      </c>
      <c r="H12" s="3">
        <v>1.59397524869207</v>
      </c>
    </row>
    <row r="13" spans="1:8" x14ac:dyDescent="0.3">
      <c r="A13" s="1">
        <v>2018</v>
      </c>
      <c r="B13" s="1">
        <v>12</v>
      </c>
      <c r="C13" s="5">
        <v>107.337</v>
      </c>
      <c r="D13" s="3">
        <v>0.5</v>
      </c>
      <c r="E13" s="3">
        <v>1.2509246270391301</v>
      </c>
      <c r="F13" s="5">
        <v>107.616</v>
      </c>
      <c r="G13" s="3">
        <v>2.1</v>
      </c>
      <c r="H13" s="3">
        <v>1.4488533212000001</v>
      </c>
    </row>
    <row r="14" spans="1:8" x14ac:dyDescent="0.3">
      <c r="A14" s="1">
        <v>2019</v>
      </c>
      <c r="B14" s="1">
        <v>1</v>
      </c>
      <c r="C14" s="5">
        <v>105.806</v>
      </c>
      <c r="D14" s="3">
        <v>0.9</v>
      </c>
      <c r="E14" s="3">
        <v>1.05468864102978</v>
      </c>
      <c r="F14" s="5">
        <v>106.274</v>
      </c>
      <c r="G14" s="3">
        <v>2.1</v>
      </c>
      <c r="H14" s="3">
        <v>1.2931034332872</v>
      </c>
    </row>
    <row r="15" spans="1:8" x14ac:dyDescent="0.3">
      <c r="A15" s="1">
        <v>2019</v>
      </c>
      <c r="B15" s="1">
        <v>2</v>
      </c>
      <c r="C15" s="5">
        <v>105.581</v>
      </c>
      <c r="D15" s="3">
        <v>1.6</v>
      </c>
      <c r="E15" s="3">
        <v>0.84921648589269205</v>
      </c>
      <c r="F15" s="5">
        <v>106.108</v>
      </c>
      <c r="G15" s="3">
        <v>2.1</v>
      </c>
      <c r="H15" s="3">
        <v>1.1265269754881899</v>
      </c>
    </row>
    <row r="16" spans="1:8" x14ac:dyDescent="0.3">
      <c r="A16" s="1">
        <v>2019</v>
      </c>
      <c r="B16" s="1">
        <v>3</v>
      </c>
      <c r="C16" s="5">
        <v>107.426</v>
      </c>
      <c r="D16" s="3">
        <v>1</v>
      </c>
      <c r="E16" s="3">
        <v>0.63438057766282496</v>
      </c>
      <c r="F16" s="5">
        <v>107.158</v>
      </c>
      <c r="G16" s="3">
        <v>1.9</v>
      </c>
      <c r="H16" s="3">
        <v>0.94898137282133399</v>
      </c>
    </row>
    <row r="17" spans="1:8" x14ac:dyDescent="0.3">
      <c r="A17" s="1">
        <v>2019</v>
      </c>
      <c r="B17" s="1">
        <v>4</v>
      </c>
      <c r="C17" s="5">
        <v>108.53400000000001</v>
      </c>
      <c r="D17" s="3">
        <v>1.6</v>
      </c>
      <c r="E17" s="3">
        <v>0.41010547011917903</v>
      </c>
      <c r="F17" s="5">
        <v>108.26600000000001</v>
      </c>
      <c r="G17" s="3">
        <v>1.8</v>
      </c>
      <c r="H17" s="3">
        <v>0.76039165259833197</v>
      </c>
    </row>
    <row r="18" spans="1:8" x14ac:dyDescent="0.3">
      <c r="A18" s="1">
        <v>2019</v>
      </c>
      <c r="B18" s="1">
        <v>5</v>
      </c>
      <c r="C18" s="5">
        <v>109.38</v>
      </c>
      <c r="D18" s="3">
        <v>1.6</v>
      </c>
      <c r="E18" s="3">
        <v>0.17634110727841301</v>
      </c>
      <c r="F18" s="5">
        <v>109.833</v>
      </c>
      <c r="G18" s="3">
        <v>1.8</v>
      </c>
      <c r="H18" s="3">
        <v>0.56074888509111798</v>
      </c>
    </row>
    <row r="19" spans="1:8" x14ac:dyDescent="0.3">
      <c r="A19" s="1">
        <v>2019</v>
      </c>
      <c r="B19" s="1">
        <v>6</v>
      </c>
      <c r="C19" s="5">
        <v>110.735</v>
      </c>
      <c r="D19" s="3">
        <v>0.6</v>
      </c>
      <c r="E19" s="3">
        <v>-6.6879935278236199E-2</v>
      </c>
      <c r="F19" s="5">
        <v>110.726</v>
      </c>
      <c r="G19" s="3">
        <v>1.6</v>
      </c>
      <c r="H19" s="3">
        <v>0.350116335595751</v>
      </c>
    </row>
    <row r="20" spans="1:8" x14ac:dyDescent="0.3">
      <c r="A20" s="1">
        <v>2019</v>
      </c>
      <c r="B20" s="1">
        <v>7</v>
      </c>
      <c r="C20" s="5">
        <v>113.033</v>
      </c>
      <c r="D20" s="3">
        <v>0.3</v>
      </c>
      <c r="E20" s="3">
        <v>-0.31942621676864802</v>
      </c>
      <c r="F20" s="5">
        <v>110.747</v>
      </c>
      <c r="G20" s="3">
        <v>1.6</v>
      </c>
      <c r="H20" s="3">
        <v>0.128643328513491</v>
      </c>
    </row>
    <row r="21" spans="1:8" x14ac:dyDescent="0.3">
      <c r="A21" s="1">
        <v>2019</v>
      </c>
      <c r="B21" s="1">
        <v>8</v>
      </c>
      <c r="C21" s="5">
        <v>112.355</v>
      </c>
      <c r="D21" s="3">
        <v>0.3</v>
      </c>
      <c r="E21" s="3">
        <v>-0.58111998530408804</v>
      </c>
      <c r="F21" s="5">
        <v>109.919</v>
      </c>
      <c r="G21" s="3">
        <v>1.4</v>
      </c>
      <c r="H21" s="3">
        <v>-0.103434014277709</v>
      </c>
    </row>
    <row r="22" spans="1:8" x14ac:dyDescent="0.3">
      <c r="A22" s="1">
        <v>2019</v>
      </c>
      <c r="B22" s="1">
        <v>9</v>
      </c>
      <c r="C22" s="5">
        <v>111.428</v>
      </c>
      <c r="D22" s="3">
        <v>0.4</v>
      </c>
      <c r="E22" s="3">
        <v>-0.85174047328632096</v>
      </c>
      <c r="F22" s="5">
        <v>110.60899999999999</v>
      </c>
      <c r="G22" s="3">
        <v>1.5</v>
      </c>
      <c r="H22" s="3">
        <v>-0.34577739335326302</v>
      </c>
    </row>
    <row r="23" spans="1:8" x14ac:dyDescent="0.3">
      <c r="A23" s="1">
        <v>2019</v>
      </c>
      <c r="B23" s="1">
        <v>10</v>
      </c>
      <c r="C23" s="5">
        <v>110.53700000000001</v>
      </c>
      <c r="D23" s="3">
        <v>0.9</v>
      </c>
      <c r="E23" s="3">
        <v>-1.1310057242292499</v>
      </c>
      <c r="F23" s="5">
        <v>110.185</v>
      </c>
      <c r="G23" s="3">
        <v>1.1000000000000001</v>
      </c>
      <c r="H23" s="3">
        <v>-0.59794410414870403</v>
      </c>
    </row>
    <row r="24" spans="1:8" x14ac:dyDescent="0.3">
      <c r="A24" s="1">
        <v>2019</v>
      </c>
      <c r="B24" s="1">
        <v>11</v>
      </c>
      <c r="C24" s="5">
        <v>108.959</v>
      </c>
      <c r="D24" s="3">
        <v>0.8</v>
      </c>
      <c r="E24" s="3">
        <v>-1.418546855225</v>
      </c>
      <c r="F24" s="5">
        <v>109.24</v>
      </c>
      <c r="G24" s="3">
        <v>1.1000000000000001</v>
      </c>
      <c r="H24" s="3">
        <v>-0.85936326311391897</v>
      </c>
    </row>
    <row r="25" spans="1:8" x14ac:dyDescent="0.3">
      <c r="A25" s="1">
        <v>2019</v>
      </c>
      <c r="B25" s="1">
        <v>12</v>
      </c>
      <c r="C25" s="5">
        <v>109.253</v>
      </c>
      <c r="D25" s="3">
        <v>1.8</v>
      </c>
      <c r="E25" s="3">
        <v>-1.7138539413015501</v>
      </c>
      <c r="F25" s="5">
        <v>108.904</v>
      </c>
      <c r="G25" s="3">
        <v>1.2</v>
      </c>
      <c r="H25" s="3">
        <v>-1.1293460739137799</v>
      </c>
    </row>
    <row r="26" spans="1:8" x14ac:dyDescent="0.3">
      <c r="A26" s="1">
        <v>2020</v>
      </c>
      <c r="B26" s="1">
        <v>1</v>
      </c>
      <c r="C26" s="5">
        <v>106.646</v>
      </c>
      <c r="D26" s="3">
        <v>0.8</v>
      </c>
      <c r="E26" s="3">
        <v>-2.0162629917330199</v>
      </c>
      <c r="F26" s="5">
        <v>107.307</v>
      </c>
      <c r="G26" s="3">
        <v>1</v>
      </c>
      <c r="H26" s="3">
        <v>-1.4070676733198899</v>
      </c>
    </row>
    <row r="27" spans="1:8" x14ac:dyDescent="0.3">
      <c r="A27" s="1">
        <v>2020</v>
      </c>
      <c r="B27" s="1">
        <v>2</v>
      </c>
      <c r="C27" s="5">
        <v>106.226</v>
      </c>
      <c r="D27" s="3">
        <v>0.6</v>
      </c>
      <c r="E27" s="3">
        <v>-2.3248659981587099</v>
      </c>
      <c r="F27" s="5">
        <v>107.07899999999999</v>
      </c>
      <c r="G27" s="3">
        <v>0.9</v>
      </c>
      <c r="H27" s="3">
        <v>-1.6915414379598299</v>
      </c>
    </row>
    <row r="28" spans="1:8" x14ac:dyDescent="0.3">
      <c r="A28" s="1">
        <v>2020</v>
      </c>
      <c r="B28" s="1">
        <v>3</v>
      </c>
      <c r="C28" s="5">
        <v>104.61</v>
      </c>
      <c r="D28" s="3">
        <v>-2.6</v>
      </c>
      <c r="E28" s="3">
        <v>-2.6385593783990799</v>
      </c>
      <c r="F28" s="5">
        <v>105.36499999999999</v>
      </c>
      <c r="G28" s="3">
        <v>-1.7</v>
      </c>
      <c r="H28" s="3">
        <v>-1.98161358698387</v>
      </c>
    </row>
    <row r="29" spans="1:8" x14ac:dyDescent="0.3">
      <c r="A29" s="1">
        <v>2020</v>
      </c>
      <c r="B29" s="1">
        <v>4</v>
      </c>
      <c r="C29" s="5">
        <v>100.345</v>
      </c>
      <c r="D29" s="3">
        <v>-7.5</v>
      </c>
      <c r="E29" s="3">
        <v>-2.9560364345802399</v>
      </c>
      <c r="F29" s="5">
        <v>102.217</v>
      </c>
      <c r="G29" s="3">
        <v>-5.6</v>
      </c>
      <c r="H29" s="3">
        <v>-2.2759503713868501</v>
      </c>
    </row>
    <row r="30" spans="1:8" x14ac:dyDescent="0.3">
      <c r="A30" s="1">
        <v>2020</v>
      </c>
      <c r="B30" s="1">
        <v>5</v>
      </c>
      <c r="C30" s="5">
        <v>100.139</v>
      </c>
      <c r="D30" s="3">
        <v>-8.4</v>
      </c>
      <c r="E30" s="3">
        <v>-3.2759877910937001</v>
      </c>
      <c r="F30" s="5">
        <v>102.139</v>
      </c>
      <c r="G30" s="3">
        <v>-7</v>
      </c>
      <c r="H30" s="3">
        <v>-2.5731984856645398</v>
      </c>
    </row>
    <row r="31" spans="1:8" x14ac:dyDescent="0.3">
      <c r="A31" s="1">
        <v>2020</v>
      </c>
      <c r="B31" s="1">
        <v>6</v>
      </c>
      <c r="C31" s="5">
        <v>100.997</v>
      </c>
      <c r="D31" s="3">
        <v>-8.8000000000000007</v>
      </c>
      <c r="E31" s="3">
        <v>-3.5974196253563702</v>
      </c>
      <c r="F31" s="5">
        <v>102.836</v>
      </c>
      <c r="G31" s="3">
        <v>-7.1</v>
      </c>
      <c r="H31" s="3">
        <v>-2.8722354610924499</v>
      </c>
    </row>
    <row r="32" spans="1:8" x14ac:dyDescent="0.3">
      <c r="A32" s="1">
        <v>2020</v>
      </c>
      <c r="B32" s="1">
        <v>7</v>
      </c>
      <c r="C32" s="5">
        <v>106.16500000000001</v>
      </c>
      <c r="D32" s="3">
        <v>-6.1</v>
      </c>
      <c r="E32" s="3">
        <v>-3.9196939489662999</v>
      </c>
      <c r="F32" s="5">
        <v>104.021</v>
      </c>
      <c r="G32" s="3">
        <v>-6.1</v>
      </c>
      <c r="H32" s="3">
        <v>-3.1722462457179401</v>
      </c>
    </row>
    <row r="33" spans="1:8" x14ac:dyDescent="0.3">
      <c r="A33" s="1">
        <v>2020</v>
      </c>
      <c r="B33" s="1">
        <v>8</v>
      </c>
      <c r="C33" s="5">
        <v>107.15300000000001</v>
      </c>
      <c r="D33" s="3">
        <v>-4.5999999999999996</v>
      </c>
      <c r="E33" s="3">
        <v>-4.2425340638253504</v>
      </c>
      <c r="F33" s="5">
        <v>103.871</v>
      </c>
      <c r="G33" s="3">
        <v>-5.5</v>
      </c>
      <c r="H33" s="3">
        <v>-3.4727093823480102</v>
      </c>
    </row>
    <row r="34" spans="1:8" x14ac:dyDescent="0.3">
      <c r="A34" s="1">
        <v>2020</v>
      </c>
      <c r="B34" s="1">
        <v>9</v>
      </c>
      <c r="C34" s="5">
        <v>105.834</v>
      </c>
      <c r="D34" s="3">
        <v>-5</v>
      </c>
      <c r="E34" s="3">
        <v>-4.5658146819778098</v>
      </c>
      <c r="F34" s="5">
        <v>104.73399999999999</v>
      </c>
      <c r="G34" s="3">
        <v>-5.3</v>
      </c>
      <c r="H34" s="3">
        <v>-3.77330673002258</v>
      </c>
    </row>
    <row r="35" spans="1:8" x14ac:dyDescent="0.3">
      <c r="A35" s="1">
        <v>2020</v>
      </c>
      <c r="B35" s="1">
        <v>10</v>
      </c>
      <c r="C35" s="5">
        <v>105.358</v>
      </c>
      <c r="D35" s="3">
        <v>-4.7</v>
      </c>
      <c r="E35" s="3">
        <v>-4.8894353394913299</v>
      </c>
      <c r="F35" s="5">
        <v>104.515</v>
      </c>
      <c r="G35" s="3">
        <v>-5.0999999999999996</v>
      </c>
      <c r="H35" s="3">
        <v>-4.0738609318522503</v>
      </c>
    </row>
    <row r="36" spans="1:8" x14ac:dyDescent="0.3">
      <c r="A36" s="1">
        <v>2020</v>
      </c>
      <c r="B36" s="1">
        <v>11</v>
      </c>
      <c r="C36" s="5">
        <v>103.47799999999999</v>
      </c>
      <c r="D36" s="3">
        <v>-5</v>
      </c>
      <c r="E36" s="3">
        <v>-5.2133257241917397</v>
      </c>
      <c r="F36" s="5">
        <v>103.83499999999999</v>
      </c>
      <c r="G36" s="3">
        <v>-4.9000000000000004</v>
      </c>
      <c r="H36" s="3">
        <v>-4.37430065131361</v>
      </c>
    </row>
    <row r="37" spans="1:8" x14ac:dyDescent="0.3">
      <c r="A37" s="1">
        <v>2020</v>
      </c>
      <c r="B37" s="1">
        <v>12</v>
      </c>
      <c r="C37" s="5">
        <v>102.331</v>
      </c>
      <c r="D37" s="3">
        <v>-6.3</v>
      </c>
      <c r="E37" s="3">
        <v>-5.5374023686729501</v>
      </c>
      <c r="F37" s="5">
        <v>103.59</v>
      </c>
      <c r="G37" s="3">
        <v>-4.9000000000000004</v>
      </c>
      <c r="H37" s="3">
        <v>-4.6746258115407402</v>
      </c>
    </row>
    <row r="38" spans="1:8" x14ac:dyDescent="0.3">
      <c r="A38" s="1">
        <v>2021</v>
      </c>
      <c r="B38" s="1">
        <v>1</v>
      </c>
      <c r="C38" s="5">
        <v>100.346</v>
      </c>
      <c r="D38" s="3">
        <v>-5.9</v>
      </c>
      <c r="E38" s="3">
        <v>-1.73103400289694</v>
      </c>
      <c r="F38" s="5">
        <v>102.33499999999999</v>
      </c>
      <c r="G38" s="3">
        <v>-4.5999999999999996</v>
      </c>
      <c r="H38" s="3">
        <v>-1.32768787172889</v>
      </c>
    </row>
    <row r="39" spans="1:8" x14ac:dyDescent="0.3">
      <c r="A39" s="1">
        <v>2021</v>
      </c>
      <c r="B39" s="1">
        <v>2</v>
      </c>
      <c r="C39" s="5">
        <v>99.075000000000003</v>
      </c>
      <c r="D39" s="3">
        <v>-6.7</v>
      </c>
      <c r="E39" s="3">
        <v>-1.69046943449585</v>
      </c>
      <c r="F39" s="5">
        <v>101.767</v>
      </c>
      <c r="G39" s="3">
        <v>-5</v>
      </c>
      <c r="H39" s="3">
        <v>-1.3041181428278299</v>
      </c>
    </row>
    <row r="40" spans="1:8" x14ac:dyDescent="0.3">
      <c r="A40" s="1">
        <v>2021</v>
      </c>
      <c r="B40" s="1">
        <v>3</v>
      </c>
      <c r="C40" s="5">
        <v>100.33199999999999</v>
      </c>
      <c r="D40" s="3">
        <v>-4.0999999999999996</v>
      </c>
      <c r="E40" s="3">
        <v>-1.6395791339694299</v>
      </c>
      <c r="F40" s="5">
        <v>102.361</v>
      </c>
      <c r="G40" s="3">
        <v>-2.9</v>
      </c>
      <c r="H40" s="3">
        <v>-1.2712112440591801</v>
      </c>
    </row>
    <row r="41" spans="1:8" x14ac:dyDescent="0.3">
      <c r="A41" s="1">
        <v>2021</v>
      </c>
      <c r="B41" s="1">
        <v>4</v>
      </c>
      <c r="C41" s="5">
        <v>100.85299999999999</v>
      </c>
      <c r="D41" s="3">
        <v>0.5</v>
      </c>
      <c r="E41" s="3">
        <v>-1.58026702378339</v>
      </c>
      <c r="F41" s="5">
        <v>103.01</v>
      </c>
      <c r="G41" s="3">
        <v>0.8</v>
      </c>
      <c r="H41" s="3">
        <v>-1.2306481877634501</v>
      </c>
    </row>
    <row r="42" spans="1:8" x14ac:dyDescent="0.3">
      <c r="A42" s="1">
        <v>2021</v>
      </c>
      <c r="B42" s="1">
        <v>5</v>
      </c>
      <c r="C42" s="5">
        <v>102.883</v>
      </c>
      <c r="D42" s="3">
        <v>2.7</v>
      </c>
      <c r="E42" s="3">
        <v>-1.5146078889635699</v>
      </c>
      <c r="F42" s="5">
        <v>104.47</v>
      </c>
      <c r="G42" s="3">
        <v>2.2999999999999998</v>
      </c>
      <c r="H42" s="3">
        <v>-1.18422309661146</v>
      </c>
    </row>
    <row r="43" spans="1:8" x14ac:dyDescent="0.3">
      <c r="A43" s="1">
        <v>2021</v>
      </c>
      <c r="B43" s="1">
        <v>6</v>
      </c>
      <c r="C43" s="5">
        <v>106.131</v>
      </c>
      <c r="D43" s="3">
        <v>5.0999999999999996</v>
      </c>
      <c r="E43" s="3">
        <v>-1.44453205154802</v>
      </c>
      <c r="F43" s="5">
        <v>106.331</v>
      </c>
      <c r="G43" s="3">
        <v>3.4</v>
      </c>
      <c r="H43" s="3">
        <v>-1.1335890760387499</v>
      </c>
    </row>
    <row r="44" spans="1:8" x14ac:dyDescent="0.3">
      <c r="A44" s="1">
        <v>2021</v>
      </c>
      <c r="B44" s="1">
        <v>7</v>
      </c>
      <c r="C44" s="5">
        <v>109.959</v>
      </c>
      <c r="D44" s="3">
        <v>3.6</v>
      </c>
      <c r="E44" s="3">
        <v>-1.37167715247144</v>
      </c>
      <c r="F44" s="5">
        <v>106.919</v>
      </c>
      <c r="G44" s="3">
        <v>2.8</v>
      </c>
      <c r="H44" s="3">
        <v>-1.0801572715436101</v>
      </c>
    </row>
    <row r="45" spans="1:8" x14ac:dyDescent="0.3">
      <c r="A45" s="1">
        <v>2021</v>
      </c>
      <c r="B45" s="1">
        <v>8</v>
      </c>
      <c r="C45" s="5">
        <v>110.592</v>
      </c>
      <c r="D45" s="3">
        <v>3.2</v>
      </c>
      <c r="E45" s="3">
        <v>-1.29722635127602</v>
      </c>
      <c r="F45" s="5">
        <v>106.61499999999999</v>
      </c>
      <c r="G45" s="3">
        <v>2.6</v>
      </c>
      <c r="H45" s="3">
        <v>-1.0250239960495899</v>
      </c>
    </row>
    <row r="46" spans="1:8" x14ac:dyDescent="0.3">
      <c r="A46" s="1">
        <v>2021</v>
      </c>
      <c r="B46" s="1">
        <v>9</v>
      </c>
      <c r="C46" s="5">
        <v>108.96899999999999</v>
      </c>
      <c r="D46" s="3">
        <v>3</v>
      </c>
      <c r="E46" s="3">
        <v>-1.22201755214616</v>
      </c>
      <c r="F46" s="5">
        <v>107.875</v>
      </c>
      <c r="G46" s="3">
        <v>3</v>
      </c>
      <c r="H46" s="3">
        <v>-0.96901610711416997</v>
      </c>
    </row>
    <row r="47" spans="1:8" x14ac:dyDescent="0.3">
      <c r="A47" s="1">
        <v>2021</v>
      </c>
      <c r="B47" s="1">
        <v>10</v>
      </c>
      <c r="C47" s="5">
        <v>107.706</v>
      </c>
      <c r="D47" s="3">
        <v>2.2000000000000002</v>
      </c>
      <c r="E47" s="3">
        <v>-6.1166227902862302E-2</v>
      </c>
      <c r="F47" s="5">
        <v>108.06699999999999</v>
      </c>
      <c r="G47" s="3">
        <v>3.4</v>
      </c>
      <c r="H47" s="3">
        <v>7.8426109602005495E-2</v>
      </c>
    </row>
    <row r="48" spans="1:8" x14ac:dyDescent="0.3">
      <c r="A48" s="1">
        <v>2021</v>
      </c>
      <c r="B48" s="1">
        <v>11</v>
      </c>
      <c r="C48" s="5">
        <v>107.706</v>
      </c>
      <c r="D48" s="3">
        <v>4.0999999999999996</v>
      </c>
      <c r="E48" s="3">
        <v>9.1327000867844094E-2</v>
      </c>
      <c r="F48" s="5">
        <v>108.024</v>
      </c>
      <c r="G48" s="3">
        <v>4</v>
      </c>
      <c r="H48" s="3">
        <v>0.205024745701196</v>
      </c>
    </row>
    <row r="49" spans="1:8" x14ac:dyDescent="0.3">
      <c r="A49" s="1">
        <v>2021</v>
      </c>
      <c r="B49" s="1">
        <v>12</v>
      </c>
      <c r="C49" s="5">
        <v>106.82899999999999</v>
      </c>
      <c r="D49" s="3">
        <v>4.4000000000000004</v>
      </c>
      <c r="E49" s="3">
        <v>0.70915754820157806</v>
      </c>
      <c r="F49" s="5">
        <v>107.77</v>
      </c>
      <c r="G49" s="3">
        <v>4</v>
      </c>
      <c r="H49" s="3">
        <v>0.73324747429370407</v>
      </c>
    </row>
    <row r="50" spans="1:8" x14ac:dyDescent="0.3">
      <c r="A50" s="1">
        <v>2022</v>
      </c>
      <c r="B50" s="1">
        <v>1</v>
      </c>
      <c r="C50" s="5">
        <v>104.892</v>
      </c>
      <c r="D50" s="3">
        <v>4.5</v>
      </c>
      <c r="E50" s="3">
        <v>0.89399384536596671</v>
      </c>
      <c r="F50" s="5">
        <v>106.476</v>
      </c>
      <c r="G50" s="3">
        <v>4</v>
      </c>
      <c r="H50" s="3">
        <v>0.8877660720143058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3" zoomScaleNormal="100" workbookViewId="0">
      <selection activeCell="F58" sqref="F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">
      <c r="A2" s="1">
        <v>2018</v>
      </c>
      <c r="B2" s="1">
        <v>1</v>
      </c>
      <c r="C2" s="5">
        <v>206880</v>
      </c>
      <c r="D2" s="3">
        <v>2.6648801548310201</v>
      </c>
      <c r="E2" s="5">
        <v>18211901</v>
      </c>
      <c r="F2" s="3">
        <v>3.4541677992323798</v>
      </c>
      <c r="G2" s="3">
        <v>2.37886308139415</v>
      </c>
      <c r="H2" s="3">
        <v>3.4002130587499</v>
      </c>
    </row>
    <row r="3" spans="1:8" x14ac:dyDescent="0.3">
      <c r="A3" s="1">
        <v>2018</v>
      </c>
      <c r="B3" s="1">
        <v>2</v>
      </c>
      <c r="C3" s="5">
        <v>206668</v>
      </c>
      <c r="D3" s="3">
        <v>1.9932980965212199</v>
      </c>
      <c r="E3" s="5">
        <v>18314467</v>
      </c>
      <c r="F3" s="3">
        <v>3.3028486582478802</v>
      </c>
      <c r="G3" s="3">
        <v>2.34838836675197</v>
      </c>
      <c r="H3" s="3">
        <v>3.3499827807792699</v>
      </c>
    </row>
    <row r="4" spans="1:8" x14ac:dyDescent="0.3">
      <c r="A4" s="1">
        <v>2018</v>
      </c>
      <c r="B4" s="1">
        <v>3</v>
      </c>
      <c r="C4" s="5">
        <v>211959</v>
      </c>
      <c r="D4" s="3">
        <v>3.9697644531211602</v>
      </c>
      <c r="E4" s="5">
        <v>18542644</v>
      </c>
      <c r="F4" s="3">
        <v>3.86386833597401</v>
      </c>
      <c r="G4" s="3">
        <v>2.31251493700336</v>
      </c>
      <c r="H4" s="3">
        <v>3.2935676899300699</v>
      </c>
    </row>
    <row r="5" spans="1:8" x14ac:dyDescent="0.3">
      <c r="A5" s="1">
        <v>2018</v>
      </c>
      <c r="B5" s="1">
        <v>4</v>
      </c>
      <c r="C5" s="5">
        <v>212535</v>
      </c>
      <c r="D5" s="3">
        <v>2.1576958941772499</v>
      </c>
      <c r="E5" s="5">
        <v>18659703</v>
      </c>
      <c r="F5" s="3">
        <v>2.61605257369115</v>
      </c>
      <c r="G5" s="3">
        <v>2.2710397824603201</v>
      </c>
      <c r="H5" s="3">
        <v>3.2308289374605001</v>
      </c>
    </row>
    <row r="6" spans="1:8" x14ac:dyDescent="0.3">
      <c r="A6" s="1">
        <v>2018</v>
      </c>
      <c r="B6" s="1">
        <v>5</v>
      </c>
      <c r="C6" s="5">
        <v>212961</v>
      </c>
      <c r="D6" s="3">
        <v>2.76602213010728</v>
      </c>
      <c r="E6" s="5">
        <v>18832943</v>
      </c>
      <c r="F6" s="3">
        <v>3.1269694351064001</v>
      </c>
      <c r="G6" s="3">
        <v>2.22387498020684</v>
      </c>
      <c r="H6" s="3">
        <v>3.1616672788403202</v>
      </c>
    </row>
    <row r="7" spans="1:8" x14ac:dyDescent="0.3">
      <c r="A7" s="1">
        <v>2018</v>
      </c>
      <c r="B7" s="1">
        <v>6</v>
      </c>
      <c r="C7" s="5">
        <v>218549</v>
      </c>
      <c r="D7" s="3">
        <v>4.4474606080012302</v>
      </c>
      <c r="E7" s="5">
        <v>18967952</v>
      </c>
      <c r="F7" s="3">
        <v>4.2375976975786296</v>
      </c>
      <c r="G7" s="3">
        <v>2.17092473622353</v>
      </c>
      <c r="H7" s="3">
        <v>3.0859407767362201</v>
      </c>
    </row>
    <row r="8" spans="1:8" x14ac:dyDescent="0.3">
      <c r="A8" s="1">
        <v>2018</v>
      </c>
      <c r="B8" s="1">
        <v>7</v>
      </c>
      <c r="C8" s="5">
        <v>222414</v>
      </c>
      <c r="D8" s="3">
        <v>2.2927024453959701</v>
      </c>
      <c r="E8" s="5">
        <v>18812915</v>
      </c>
      <c r="F8" s="3">
        <v>2.9325260646763498</v>
      </c>
      <c r="G8" s="3">
        <v>2.1121309055986499</v>
      </c>
      <c r="H8" s="3">
        <v>3.00350508424243</v>
      </c>
    </row>
    <row r="9" spans="1:8" x14ac:dyDescent="0.3">
      <c r="A9" s="1">
        <v>2018</v>
      </c>
      <c r="B9" s="1">
        <v>8</v>
      </c>
      <c r="C9" s="5">
        <v>217182</v>
      </c>
      <c r="D9" s="3">
        <v>1.5894547767840499</v>
      </c>
      <c r="E9" s="5">
        <v>18535422</v>
      </c>
      <c r="F9" s="3">
        <v>2.7451424715910799</v>
      </c>
      <c r="G9" s="3">
        <v>2.04759343618933</v>
      </c>
      <c r="H9" s="3">
        <v>2.9142958306282201</v>
      </c>
    </row>
    <row r="10" spans="1:8" x14ac:dyDescent="0.3">
      <c r="A10" s="1">
        <v>2018</v>
      </c>
      <c r="B10" s="1">
        <v>9</v>
      </c>
      <c r="C10" s="5">
        <v>218974</v>
      </c>
      <c r="D10" s="3">
        <v>2.3668722038604901</v>
      </c>
      <c r="E10" s="5">
        <v>18956018</v>
      </c>
      <c r="F10" s="3">
        <v>3.02104750175556</v>
      </c>
      <c r="G10" s="3">
        <v>1.9774248155429399</v>
      </c>
      <c r="H10" s="3">
        <v>2.8182437160643001</v>
      </c>
    </row>
    <row r="11" spans="1:8" x14ac:dyDescent="0.3">
      <c r="A11" s="1">
        <v>2018</v>
      </c>
      <c r="B11" s="1">
        <v>10</v>
      </c>
      <c r="C11" s="5">
        <v>214427</v>
      </c>
      <c r="D11" s="3">
        <v>1.9275378852698899</v>
      </c>
      <c r="E11" s="5">
        <v>18792718</v>
      </c>
      <c r="F11" s="3">
        <v>2.7971438889509401</v>
      </c>
      <c r="G11" s="3">
        <v>1.9017057160222099</v>
      </c>
      <c r="H11" s="3">
        <v>2.71526769396031</v>
      </c>
    </row>
    <row r="12" spans="1:8" x14ac:dyDescent="0.3">
      <c r="A12" s="1">
        <v>2018</v>
      </c>
      <c r="B12" s="1">
        <v>11</v>
      </c>
      <c r="C12" s="5">
        <v>214575</v>
      </c>
      <c r="D12" s="3">
        <v>1.8821429080152501</v>
      </c>
      <c r="E12" s="5">
        <v>18871968</v>
      </c>
      <c r="F12" s="3">
        <v>2.7615246303271501</v>
      </c>
      <c r="G12" s="3">
        <v>1.82054385494735</v>
      </c>
      <c r="H12" s="3">
        <v>2.6053008013221501</v>
      </c>
    </row>
    <row r="13" spans="1:8" x14ac:dyDescent="0.3">
      <c r="A13" s="1">
        <v>2018</v>
      </c>
      <c r="B13" s="1">
        <v>12</v>
      </c>
      <c r="C13" s="5">
        <v>212719</v>
      </c>
      <c r="D13" s="3">
        <v>1.5229468137909901</v>
      </c>
      <c r="E13" s="5">
        <v>18914563</v>
      </c>
      <c r="F13" s="3">
        <v>3.1828737893461598</v>
      </c>
      <c r="G13" s="3">
        <v>1.73404874353925</v>
      </c>
      <c r="H13" s="3">
        <v>2.4882817610025598</v>
      </c>
    </row>
    <row r="14" spans="1:8" x14ac:dyDescent="0.3">
      <c r="A14" s="1">
        <v>2019</v>
      </c>
      <c r="B14" s="1">
        <v>1</v>
      </c>
      <c r="C14" s="5">
        <v>210059</v>
      </c>
      <c r="D14" s="3">
        <v>1.5366395978345</v>
      </c>
      <c r="E14" s="5">
        <v>18730629</v>
      </c>
      <c r="F14" s="3">
        <v>2.8482913453131502</v>
      </c>
      <c r="G14" s="3">
        <v>1.6423341707307899</v>
      </c>
      <c r="H14" s="3">
        <v>2.3641601447313199</v>
      </c>
    </row>
    <row r="15" spans="1:8" x14ac:dyDescent="0.3">
      <c r="A15" s="1">
        <v>2019</v>
      </c>
      <c r="B15" s="1">
        <v>2</v>
      </c>
      <c r="C15" s="5">
        <v>210839</v>
      </c>
      <c r="D15" s="3">
        <v>2.0182127857239598</v>
      </c>
      <c r="E15" s="5">
        <v>18846671</v>
      </c>
      <c r="F15" s="3">
        <v>2.9059213134621902</v>
      </c>
      <c r="G15" s="3">
        <v>1.5454992655986299</v>
      </c>
      <c r="H15" s="3">
        <v>2.2329337597957299</v>
      </c>
    </row>
    <row r="16" spans="1:8" x14ac:dyDescent="0.3">
      <c r="A16" s="1">
        <v>2019</v>
      </c>
      <c r="B16" s="1">
        <v>3</v>
      </c>
      <c r="C16" s="5">
        <v>214880</v>
      </c>
      <c r="D16" s="3">
        <v>1.37809670738209</v>
      </c>
      <c r="E16" s="5">
        <v>19096989</v>
      </c>
      <c r="F16" s="3">
        <v>2.9895682622176101</v>
      </c>
      <c r="G16" s="3">
        <v>1.44363581731854</v>
      </c>
      <c r="H16" s="3">
        <v>2.09463403370534</v>
      </c>
    </row>
    <row r="17" spans="1:8" x14ac:dyDescent="0.3">
      <c r="A17" s="1">
        <v>2019</v>
      </c>
      <c r="B17" s="1">
        <v>4</v>
      </c>
      <c r="C17" s="5">
        <v>215942</v>
      </c>
      <c r="D17" s="3">
        <v>1.6030300891617799</v>
      </c>
      <c r="E17" s="5">
        <v>19182644</v>
      </c>
      <c r="F17" s="3">
        <v>2.8025151311357899</v>
      </c>
      <c r="G17" s="3">
        <v>1.33686844239406</v>
      </c>
      <c r="H17" s="3">
        <v>1.9493391292164901</v>
      </c>
    </row>
    <row r="18" spans="1:8" x14ac:dyDescent="0.3">
      <c r="A18" s="1">
        <v>2019</v>
      </c>
      <c r="B18" s="1">
        <v>5</v>
      </c>
      <c r="C18" s="5">
        <v>216474</v>
      </c>
      <c r="D18" s="3">
        <v>1.64959781368419</v>
      </c>
      <c r="E18" s="5">
        <v>19327792</v>
      </c>
      <c r="F18" s="3">
        <v>2.6275712723178701</v>
      </c>
      <c r="G18" s="3">
        <v>1.2253172060016599</v>
      </c>
      <c r="H18" s="3">
        <v>1.79718935729583</v>
      </c>
    </row>
    <row r="19" spans="1:8" x14ac:dyDescent="0.3">
      <c r="A19" s="1">
        <v>2019</v>
      </c>
      <c r="B19" s="1">
        <v>6</v>
      </c>
      <c r="C19" s="5">
        <v>222068</v>
      </c>
      <c r="D19" s="3">
        <v>1.61016522610491</v>
      </c>
      <c r="E19" s="5">
        <v>19458689</v>
      </c>
      <c r="F19" s="3">
        <v>2.58719022485927</v>
      </c>
      <c r="G19" s="3">
        <v>1.1091206567655101</v>
      </c>
      <c r="H19" s="3">
        <v>1.63838427724348</v>
      </c>
    </row>
    <row r="20" spans="1:8" x14ac:dyDescent="0.3">
      <c r="A20" s="1">
        <v>2019</v>
      </c>
      <c r="B20" s="1">
        <v>7</v>
      </c>
      <c r="C20" s="5">
        <v>225873</v>
      </c>
      <c r="D20" s="3">
        <v>1.5552078556205999</v>
      </c>
      <c r="E20" s="5">
        <v>19290343</v>
      </c>
      <c r="F20" s="3">
        <v>2.5377672731737899</v>
      </c>
      <c r="G20" s="3">
        <v>0.98844680724085499</v>
      </c>
      <c r="H20" s="3">
        <v>1.4731811137703299</v>
      </c>
    </row>
    <row r="21" spans="1:8" x14ac:dyDescent="0.3">
      <c r="A21" s="1">
        <v>2019</v>
      </c>
      <c r="B21" s="1">
        <v>8</v>
      </c>
      <c r="C21" s="5">
        <v>226374</v>
      </c>
      <c r="D21" s="3">
        <v>4.2323949498577198</v>
      </c>
      <c r="E21" s="5">
        <v>19254763</v>
      </c>
      <c r="F21" s="3">
        <v>3.8808989619982799</v>
      </c>
      <c r="G21" s="3">
        <v>0.86349846474470304</v>
      </c>
      <c r="H21" s="3">
        <v>1.30190298088918</v>
      </c>
    </row>
    <row r="22" spans="1:8" x14ac:dyDescent="0.3">
      <c r="A22" s="1">
        <v>2019</v>
      </c>
      <c r="B22" s="1">
        <v>9</v>
      </c>
      <c r="C22" s="5">
        <v>218807</v>
      </c>
      <c r="D22" s="3">
        <v>-7.6264762026545502E-2</v>
      </c>
      <c r="E22" s="5">
        <v>19223638</v>
      </c>
      <c r="F22" s="3">
        <v>1.4117943969033999</v>
      </c>
      <c r="G22" s="3">
        <v>0.73451779500020398</v>
      </c>
      <c r="H22" s="3">
        <v>1.1249469222072299</v>
      </c>
    </row>
    <row r="23" spans="1:8" x14ac:dyDescent="0.3">
      <c r="A23" s="1">
        <v>2019</v>
      </c>
      <c r="B23" s="1">
        <v>10</v>
      </c>
      <c r="C23" s="5">
        <v>217861</v>
      </c>
      <c r="D23" s="3">
        <v>1.60147742588386</v>
      </c>
      <c r="E23" s="5">
        <v>19181445</v>
      </c>
      <c r="F23" s="3">
        <v>2.0684980214144701</v>
      </c>
      <c r="G23" s="3">
        <v>0.60198091487530503</v>
      </c>
      <c r="H23" s="3">
        <v>0.94288907827481305</v>
      </c>
    </row>
    <row r="24" spans="1:8" x14ac:dyDescent="0.3">
      <c r="A24" s="1">
        <v>2019</v>
      </c>
      <c r="B24" s="1">
        <v>11</v>
      </c>
      <c r="C24" s="5">
        <v>219541</v>
      </c>
      <c r="D24" s="3">
        <v>2.3143423045555198</v>
      </c>
      <c r="E24" s="5">
        <v>19415313</v>
      </c>
      <c r="F24" s="3">
        <v>2.8791114948901999</v>
      </c>
      <c r="G24" s="3">
        <v>0.46630763689371502</v>
      </c>
      <c r="H24" s="3">
        <v>0.75632550960579603</v>
      </c>
    </row>
    <row r="25" spans="1:8" x14ac:dyDescent="0.3">
      <c r="A25" s="1">
        <v>2019</v>
      </c>
      <c r="B25" s="1">
        <v>12</v>
      </c>
      <c r="C25" s="5">
        <v>216173</v>
      </c>
      <c r="D25" s="3">
        <v>1.6237383590558501</v>
      </c>
      <c r="E25" s="5">
        <v>19261636</v>
      </c>
      <c r="F25" s="3">
        <v>1.8349511960704701</v>
      </c>
      <c r="G25" s="3">
        <v>0.32798718305907398</v>
      </c>
      <c r="H25" s="3">
        <v>0.56593044400174997</v>
      </c>
    </row>
    <row r="26" spans="1:8" x14ac:dyDescent="0.3">
      <c r="A26" s="1">
        <v>2020</v>
      </c>
      <c r="B26" s="1">
        <v>1</v>
      </c>
      <c r="C26" s="5">
        <v>214338</v>
      </c>
      <c r="D26" s="3">
        <v>2.0370467344888801</v>
      </c>
      <c r="E26" s="5">
        <v>19041595</v>
      </c>
      <c r="F26" s="3">
        <v>1.66020051969424</v>
      </c>
      <c r="G26" s="3">
        <v>0.187637111115834</v>
      </c>
      <c r="H26" s="3">
        <v>0.37252552495767499</v>
      </c>
    </row>
    <row r="27" spans="1:8" x14ac:dyDescent="0.3">
      <c r="A27" s="1">
        <v>2020</v>
      </c>
      <c r="B27" s="1">
        <v>2</v>
      </c>
      <c r="C27" s="5">
        <v>216443</v>
      </c>
      <c r="D27" s="3">
        <v>2.6579522763814998</v>
      </c>
      <c r="E27" s="5">
        <v>19279415</v>
      </c>
      <c r="F27" s="3">
        <v>2.29612964538937</v>
      </c>
      <c r="G27" s="3">
        <v>4.5964961528998399E-2</v>
      </c>
      <c r="H27" s="3">
        <v>0.17702052240968499</v>
      </c>
    </row>
    <row r="28" spans="1:8" x14ac:dyDescent="0.3">
      <c r="A28" s="1">
        <v>2020</v>
      </c>
      <c r="B28" s="1">
        <v>3</v>
      </c>
      <c r="C28" s="5">
        <v>208507</v>
      </c>
      <c r="D28" s="3">
        <v>-2.96584139985108</v>
      </c>
      <c r="E28" s="5">
        <v>18445436</v>
      </c>
      <c r="F28" s="3">
        <v>-3.4118101026292602</v>
      </c>
      <c r="G28" s="3">
        <v>-9.6193294012580602E-2</v>
      </c>
      <c r="H28" s="3">
        <v>-1.9585371831472E-2</v>
      </c>
    </row>
    <row r="29" spans="1:8" x14ac:dyDescent="0.3">
      <c r="A29" s="1">
        <v>2020</v>
      </c>
      <c r="B29" s="1">
        <v>4</v>
      </c>
      <c r="C29" s="5">
        <v>207907</v>
      </c>
      <c r="D29" s="3">
        <v>-3.7209065397189902</v>
      </c>
      <c r="E29" s="5">
        <v>18396362</v>
      </c>
      <c r="F29" s="3">
        <v>-4.0989240065133803</v>
      </c>
      <c r="G29" s="3">
        <v>-0.237820295812077</v>
      </c>
      <c r="H29" s="3">
        <v>-0.21614580559928501</v>
      </c>
    </row>
    <row r="30" spans="1:8" x14ac:dyDescent="0.3">
      <c r="A30" s="1">
        <v>2020</v>
      </c>
      <c r="B30" s="1">
        <v>5</v>
      </c>
      <c r="C30" s="5">
        <v>209362</v>
      </c>
      <c r="D30" s="3">
        <v>-3.2853830021157302</v>
      </c>
      <c r="E30" s="5">
        <v>18584176</v>
      </c>
      <c r="F30" s="3">
        <v>-3.8473923974347501</v>
      </c>
      <c r="G30" s="3">
        <v>-0.37809796529112399</v>
      </c>
      <c r="H30" s="3">
        <v>-0.41174999788910299</v>
      </c>
    </row>
    <row r="31" spans="1:8" x14ac:dyDescent="0.3">
      <c r="A31" s="1">
        <v>2020</v>
      </c>
      <c r="B31" s="1">
        <v>6</v>
      </c>
      <c r="C31" s="5">
        <v>210839</v>
      </c>
      <c r="D31" s="3">
        <v>-5.0565592521209703</v>
      </c>
      <c r="E31" s="5">
        <v>18484270</v>
      </c>
      <c r="F31" s="3">
        <v>-5.0076292395649</v>
      </c>
      <c r="G31" s="3">
        <v>-0.51645010486051601</v>
      </c>
      <c r="H31" s="3">
        <v>-0.60575680507134</v>
      </c>
    </row>
    <row r="32" spans="1:8" x14ac:dyDescent="0.3">
      <c r="A32" s="1">
        <v>2020</v>
      </c>
      <c r="B32" s="1">
        <v>7</v>
      </c>
      <c r="C32" s="5">
        <v>219122</v>
      </c>
      <c r="D32" s="3">
        <v>-2.9888477153090398</v>
      </c>
      <c r="E32" s="5">
        <v>18673847</v>
      </c>
      <c r="F32" s="3">
        <v>-3.1958788913188401</v>
      </c>
      <c r="G32" s="3">
        <v>-0.65250241172527301</v>
      </c>
      <c r="H32" s="3">
        <v>-0.79776366979415503</v>
      </c>
    </row>
    <row r="33" spans="1:8" x14ac:dyDescent="0.3">
      <c r="A33" s="1">
        <v>2020</v>
      </c>
      <c r="B33" s="1">
        <v>8</v>
      </c>
      <c r="C33" s="5">
        <v>216567</v>
      </c>
      <c r="D33" s="3">
        <v>-4.3322112963502901</v>
      </c>
      <c r="E33" s="5">
        <v>18591306</v>
      </c>
      <c r="F33" s="3">
        <v>-3.4456773111151802</v>
      </c>
      <c r="G33" s="3">
        <v>-0.78619586844786105</v>
      </c>
      <c r="H33" s="3">
        <v>-0.98767372029143696</v>
      </c>
    </row>
    <row r="34" spans="1:8" x14ac:dyDescent="0.3">
      <c r="A34" s="1">
        <v>2020</v>
      </c>
      <c r="B34" s="1">
        <v>9</v>
      </c>
      <c r="C34" s="5">
        <v>216570</v>
      </c>
      <c r="D34" s="3">
        <v>-1.0223621730566199</v>
      </c>
      <c r="E34" s="5">
        <v>18843729</v>
      </c>
      <c r="F34" s="3">
        <v>-1.97625964450642</v>
      </c>
      <c r="G34" s="3">
        <v>-0.91763370379238496</v>
      </c>
      <c r="H34" s="3">
        <v>-1.1755566205763499</v>
      </c>
    </row>
    <row r="35" spans="1:8" x14ac:dyDescent="0.3">
      <c r="A35" s="1">
        <v>2020</v>
      </c>
      <c r="B35" s="1">
        <v>10</v>
      </c>
      <c r="C35" s="5">
        <v>217995</v>
      </c>
      <c r="D35" s="3">
        <v>6.1507107743019603E-2</v>
      </c>
      <c r="E35" s="5">
        <v>18986284</v>
      </c>
      <c r="F35" s="3">
        <v>-1.01744680862156</v>
      </c>
      <c r="G35" s="3">
        <v>-1.04716539759433</v>
      </c>
      <c r="H35" s="3">
        <v>-1.36165272935585</v>
      </c>
    </row>
    <row r="36" spans="1:8" x14ac:dyDescent="0.3">
      <c r="A36" s="1">
        <v>2020</v>
      </c>
      <c r="B36" s="1">
        <v>11</v>
      </c>
      <c r="C36" s="5">
        <v>215333</v>
      </c>
      <c r="D36" s="3">
        <v>-1.9167262606984501</v>
      </c>
      <c r="E36" s="5">
        <v>18974452</v>
      </c>
      <c r="F36" s="3">
        <v>-2.2706870602601099</v>
      </c>
      <c r="G36" s="3">
        <v>-1.17514770249955</v>
      </c>
      <c r="H36" s="3">
        <v>-1.5462580097135901</v>
      </c>
    </row>
    <row r="37" spans="1:8" x14ac:dyDescent="0.3">
      <c r="A37" s="1">
        <v>2020</v>
      </c>
      <c r="B37" s="1">
        <v>12</v>
      </c>
      <c r="C37" s="5">
        <v>212866</v>
      </c>
      <c r="D37" s="3">
        <v>-1.52979326742932</v>
      </c>
      <c r="E37" s="5">
        <v>18904852</v>
      </c>
      <c r="F37" s="3">
        <v>-1.8523037191648699</v>
      </c>
      <c r="G37" s="3">
        <v>-1.3018603800077</v>
      </c>
      <c r="H37" s="3">
        <v>-1.72964452154423</v>
      </c>
    </row>
    <row r="38" spans="1:8" x14ac:dyDescent="0.3">
      <c r="A38" s="1">
        <v>2021</v>
      </c>
      <c r="B38" s="1">
        <v>1</v>
      </c>
      <c r="C38" s="5">
        <v>212919</v>
      </c>
      <c r="D38" s="3">
        <v>-0.662038462615122</v>
      </c>
      <c r="E38" s="5">
        <v>18826631</v>
      </c>
      <c r="F38" s="3">
        <v>-1.1289180344398599</v>
      </c>
      <c r="G38" s="3">
        <v>-1.4276346901294099</v>
      </c>
      <c r="H38" s="3">
        <v>-1.91213463231544</v>
      </c>
    </row>
    <row r="39" spans="1:8" x14ac:dyDescent="0.3">
      <c r="A39" s="1">
        <v>2021</v>
      </c>
      <c r="B39" s="1">
        <v>2</v>
      </c>
      <c r="C39" s="5">
        <v>212975</v>
      </c>
      <c r="D39" s="3">
        <v>-1.6022694196624501</v>
      </c>
      <c r="E39" s="5">
        <v>18840921</v>
      </c>
      <c r="F39" s="3">
        <v>-2.2744154840797801</v>
      </c>
      <c r="G39" s="3">
        <v>-1.5528177215480501</v>
      </c>
      <c r="H39" s="3">
        <v>-2.0940592274946899</v>
      </c>
    </row>
    <row r="40" spans="1:8" x14ac:dyDescent="0.3">
      <c r="A40" s="1">
        <v>2021</v>
      </c>
      <c r="B40" s="1">
        <v>3</v>
      </c>
      <c r="C40" s="5">
        <v>213937</v>
      </c>
      <c r="D40" s="3">
        <v>2.60422911461007</v>
      </c>
      <c r="E40" s="5">
        <v>18793353</v>
      </c>
      <c r="F40" s="3">
        <v>1.8861955878950201</v>
      </c>
      <c r="G40" s="3">
        <v>-1.6777033965423001</v>
      </c>
      <c r="H40" s="3">
        <v>-2.2756948025079402</v>
      </c>
    </row>
    <row r="41" spans="1:8" x14ac:dyDescent="0.3">
      <c r="A41" s="1">
        <v>2021</v>
      </c>
      <c r="B41" s="1">
        <v>4</v>
      </c>
      <c r="C41" s="5">
        <v>214802</v>
      </c>
      <c r="D41" s="3">
        <v>3.3163866536480202</v>
      </c>
      <c r="E41" s="5">
        <v>18989916</v>
      </c>
      <c r="F41" s="3">
        <v>3.2264748867194499</v>
      </c>
      <c r="G41" s="3">
        <v>-1.1824108352228999</v>
      </c>
      <c r="H41" s="3">
        <v>-1.768721461682</v>
      </c>
    </row>
    <row r="42" spans="1:8" x14ac:dyDescent="0.3">
      <c r="A42" s="1">
        <v>2021</v>
      </c>
      <c r="B42" s="1">
        <v>5</v>
      </c>
      <c r="C42" s="5">
        <v>217003</v>
      </c>
      <c r="D42" s="3">
        <v>3.6496594415414498</v>
      </c>
      <c r="E42" s="5">
        <v>19244508</v>
      </c>
      <c r="F42" s="3">
        <v>3.5531949331517398</v>
      </c>
      <c r="G42" s="3">
        <v>-0.671601748220925</v>
      </c>
      <c r="H42" s="3">
        <v>-1.2445626514581101</v>
      </c>
    </row>
    <row r="43" spans="1:8" x14ac:dyDescent="0.3">
      <c r="A43" s="1">
        <v>2021</v>
      </c>
      <c r="B43" s="1">
        <v>6</v>
      </c>
      <c r="C43" s="5">
        <v>220736</v>
      </c>
      <c r="D43" s="3">
        <v>4.6941030833954001</v>
      </c>
      <c r="E43" s="5">
        <v>19280520</v>
      </c>
      <c r="F43" s="3">
        <v>4.3077167775627601</v>
      </c>
      <c r="G43" s="3">
        <v>0.42605010934572202</v>
      </c>
      <c r="H43" s="3">
        <v>-4.5190379386811003E-2</v>
      </c>
    </row>
    <row r="44" spans="1:8" x14ac:dyDescent="0.3">
      <c r="A44" s="1">
        <v>2021</v>
      </c>
      <c r="B44" s="1">
        <v>7</v>
      </c>
      <c r="C44" s="5">
        <v>228419</v>
      </c>
      <c r="D44" s="3">
        <v>4.2428418871678799</v>
      </c>
      <c r="E44" s="5">
        <v>19546843</v>
      </c>
      <c r="F44" s="3">
        <v>4.67496600994963</v>
      </c>
      <c r="G44" s="3">
        <v>0.45551514058743697</v>
      </c>
      <c r="H44" s="3">
        <v>-5.3626564786619202E-2</v>
      </c>
    </row>
    <row r="45" spans="1:8" x14ac:dyDescent="0.3">
      <c r="A45" s="1">
        <v>2021</v>
      </c>
      <c r="B45" s="1">
        <v>8</v>
      </c>
      <c r="C45" s="5">
        <v>222574</v>
      </c>
      <c r="D45" s="3">
        <v>2.7737374576920701</v>
      </c>
      <c r="E45" s="5">
        <v>19195115</v>
      </c>
      <c r="F45" s="3">
        <v>3.2478030322345299</v>
      </c>
      <c r="G45" s="3">
        <v>0.76226952288327299</v>
      </c>
      <c r="H45" s="3">
        <v>0.33893675314770499</v>
      </c>
    </row>
    <row r="46" spans="1:8" x14ac:dyDescent="0.3">
      <c r="A46" s="1">
        <v>2021</v>
      </c>
      <c r="B46" s="1">
        <v>9</v>
      </c>
      <c r="C46" s="5">
        <v>221632</v>
      </c>
      <c r="D46" s="3">
        <v>2.3373505102276302</v>
      </c>
      <c r="E46" s="5">
        <v>19443350</v>
      </c>
      <c r="F46" s="3">
        <v>3.1820718712310101</v>
      </c>
      <c r="G46" s="3">
        <v>0.99470431848624397</v>
      </c>
      <c r="H46" s="3">
        <v>0.69870116665610504</v>
      </c>
    </row>
    <row r="47" spans="1:8" x14ac:dyDescent="0.3">
      <c r="A47" s="1">
        <v>2021</v>
      </c>
      <c r="B47" s="1">
        <v>10</v>
      </c>
      <c r="C47" s="5">
        <v>222748</v>
      </c>
      <c r="D47" s="3">
        <v>2.18032523681735</v>
      </c>
      <c r="E47" s="5">
        <v>19699513</v>
      </c>
      <c r="F47" s="3">
        <v>3.75654867482231</v>
      </c>
      <c r="G47" s="3">
        <v>1.1904440076948399</v>
      </c>
      <c r="H47" s="3">
        <v>1.10387926905377</v>
      </c>
    </row>
    <row r="48" spans="1:8" x14ac:dyDescent="0.3">
      <c r="A48" s="1">
        <v>2021</v>
      </c>
      <c r="B48" s="1">
        <v>11</v>
      </c>
      <c r="C48" s="5">
        <v>221335</v>
      </c>
      <c r="D48" s="3">
        <v>2.7873108162706202</v>
      </c>
      <c r="E48" s="5">
        <v>19726818</v>
      </c>
      <c r="F48" s="3">
        <v>3.9651527221972001</v>
      </c>
      <c r="G48" s="3">
        <v>1.44374047483365</v>
      </c>
      <c r="H48" s="3">
        <v>1.5059651580618201</v>
      </c>
    </row>
    <row r="49" spans="1:8" x14ac:dyDescent="0.3">
      <c r="A49" s="1">
        <v>2021</v>
      </c>
      <c r="B49" s="1">
        <v>12</v>
      </c>
      <c r="C49" s="5">
        <v>219821</v>
      </c>
      <c r="D49" s="3">
        <v>3.2673137090939899</v>
      </c>
      <c r="E49" s="5">
        <v>19703812</v>
      </c>
      <c r="F49" s="3">
        <v>4.2262166347559997</v>
      </c>
      <c r="G49" s="3">
        <v>1.52773989835653</v>
      </c>
      <c r="H49" s="3">
        <v>1.6817168038067101</v>
      </c>
    </row>
    <row r="50" spans="1:8" x14ac:dyDescent="0.3">
      <c r="A50" s="1">
        <v>2022</v>
      </c>
      <c r="B50" s="1">
        <v>1</v>
      </c>
      <c r="C50" s="5">
        <v>218442</v>
      </c>
      <c r="D50" s="3">
        <v>2.5939441759542436</v>
      </c>
      <c r="E50" s="5">
        <v>19534921</v>
      </c>
      <c r="F50" s="3">
        <v>3.7621707250755643</v>
      </c>
      <c r="G50" s="3">
        <v>2.0142164490384804</v>
      </c>
      <c r="H50" s="3">
        <v>2.1673344632188454</v>
      </c>
    </row>
    <row r="51" spans="1:8" x14ac:dyDescent="0.3">
      <c r="A51" s="1">
        <v>2022</v>
      </c>
      <c r="B51" s="1">
        <v>2</v>
      </c>
      <c r="C51" s="5">
        <v>219024</v>
      </c>
      <c r="D51" s="3">
        <v>2.8402394647259133</v>
      </c>
      <c r="E51" s="5">
        <v>19661611</v>
      </c>
      <c r="F51" s="3">
        <v>4.3558910947081531</v>
      </c>
      <c r="G51" s="3">
        <v>2.120239277141339</v>
      </c>
      <c r="H51" s="3">
        <v>2.2810805386994506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43" zoomScaleNormal="100" workbookViewId="0">
      <selection activeCell="G58" sqref="G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spans="1:8" x14ac:dyDescent="0.3">
      <c r="A2" s="1">
        <v>2018</v>
      </c>
      <c r="B2" s="1">
        <v>1</v>
      </c>
      <c r="C2" s="5">
        <v>105.73399999999999</v>
      </c>
      <c r="D2" s="3">
        <v>14.3</v>
      </c>
      <c r="E2" s="3">
        <v>5.1476492567156997</v>
      </c>
      <c r="F2" s="5">
        <v>107.292</v>
      </c>
      <c r="G2" s="3">
        <v>10</v>
      </c>
      <c r="H2" s="3">
        <v>4.67804476363108</v>
      </c>
    </row>
    <row r="3" spans="1:8" x14ac:dyDescent="0.3">
      <c r="A3" s="1">
        <v>2018</v>
      </c>
      <c r="B3" s="1">
        <v>2</v>
      </c>
      <c r="C3" s="5">
        <v>106.848</v>
      </c>
      <c r="D3" s="3">
        <v>5.0999999999999996</v>
      </c>
      <c r="E3" s="3">
        <v>4.9551068645891903</v>
      </c>
      <c r="F3" s="5">
        <v>106.996</v>
      </c>
      <c r="G3" s="3">
        <v>3.9</v>
      </c>
      <c r="H3" s="3">
        <v>4.5221358257499897</v>
      </c>
    </row>
    <row r="4" spans="1:8" x14ac:dyDescent="0.3">
      <c r="A4" s="1">
        <v>2018</v>
      </c>
      <c r="B4" s="1">
        <v>3</v>
      </c>
      <c r="C4" s="5">
        <v>120.89400000000001</v>
      </c>
      <c r="D4" s="3">
        <v>0.7</v>
      </c>
      <c r="E4" s="3">
        <v>4.7259463580650802</v>
      </c>
      <c r="F4" s="5">
        <v>115.268</v>
      </c>
      <c r="G4" s="3">
        <v>-4.0999999999999996</v>
      </c>
      <c r="H4" s="3">
        <v>4.3398010343007298</v>
      </c>
    </row>
    <row r="5" spans="1:8" x14ac:dyDescent="0.3">
      <c r="A5" s="1">
        <v>2018</v>
      </c>
      <c r="B5" s="1">
        <v>4</v>
      </c>
      <c r="C5" s="5">
        <v>114.42700000000001</v>
      </c>
      <c r="D5" s="3">
        <v>14.1</v>
      </c>
      <c r="E5" s="3">
        <v>4.4615752428034803</v>
      </c>
      <c r="F5" s="5">
        <v>114.26300000000001</v>
      </c>
      <c r="G5" s="3">
        <v>15.7</v>
      </c>
      <c r="H5" s="3">
        <v>4.1312601527200403</v>
      </c>
    </row>
    <row r="6" spans="1:8" x14ac:dyDescent="0.3">
      <c r="A6" s="1">
        <v>2018</v>
      </c>
      <c r="B6" s="1">
        <v>5</v>
      </c>
      <c r="C6" s="5">
        <v>119.72199999999999</v>
      </c>
      <c r="D6" s="3">
        <v>2.5</v>
      </c>
      <c r="E6" s="3">
        <v>4.1631214448563103</v>
      </c>
      <c r="F6" s="5">
        <v>122.89100000000001</v>
      </c>
      <c r="G6" s="3">
        <v>5.0999999999999996</v>
      </c>
      <c r="H6" s="3">
        <v>3.8961468471506402</v>
      </c>
    </row>
    <row r="7" spans="1:8" x14ac:dyDescent="0.3">
      <c r="A7" s="1">
        <v>2018</v>
      </c>
      <c r="B7" s="1">
        <v>6</v>
      </c>
      <c r="C7" s="5">
        <v>117.849</v>
      </c>
      <c r="D7" s="3">
        <v>5.9</v>
      </c>
      <c r="E7" s="3">
        <v>3.8323822253280699</v>
      </c>
      <c r="F7" s="5">
        <v>121.52500000000001</v>
      </c>
      <c r="G7" s="3">
        <v>4.8</v>
      </c>
      <c r="H7" s="3">
        <v>3.63489816844683</v>
      </c>
    </row>
    <row r="8" spans="1:8" x14ac:dyDescent="0.3">
      <c r="A8" s="1">
        <v>2018</v>
      </c>
      <c r="B8" s="1">
        <v>7</v>
      </c>
      <c r="C8" s="5">
        <v>114.411</v>
      </c>
      <c r="D8" s="3">
        <v>10.9</v>
      </c>
      <c r="E8" s="3">
        <v>3.4710393507784798</v>
      </c>
      <c r="F8" s="5">
        <v>119.88800000000001</v>
      </c>
      <c r="G8" s="3">
        <v>9.9</v>
      </c>
      <c r="H8" s="3">
        <v>3.3480347683763201</v>
      </c>
    </row>
    <row r="9" spans="1:8" x14ac:dyDescent="0.3">
      <c r="A9" s="1">
        <v>2018</v>
      </c>
      <c r="B9" s="1">
        <v>8</v>
      </c>
      <c r="C9" s="5">
        <v>94.215000000000003</v>
      </c>
      <c r="D9" s="3">
        <v>-1.1000000000000001</v>
      </c>
      <c r="E9" s="3">
        <v>3.0809181723349299</v>
      </c>
      <c r="F9" s="5">
        <v>92.424000000000007</v>
      </c>
      <c r="G9" s="3">
        <v>6.2</v>
      </c>
      <c r="H9" s="3">
        <v>3.03615820855623</v>
      </c>
    </row>
    <row r="10" spans="1:8" x14ac:dyDescent="0.3">
      <c r="A10" s="1">
        <v>2018</v>
      </c>
      <c r="B10" s="1">
        <v>9</v>
      </c>
      <c r="C10" s="5">
        <v>110.93300000000001</v>
      </c>
      <c r="D10" s="3">
        <v>2.9</v>
      </c>
      <c r="E10" s="3">
        <v>2.6643599411699199</v>
      </c>
      <c r="F10" s="5">
        <v>112.123</v>
      </c>
      <c r="G10" s="3">
        <v>-0.2</v>
      </c>
      <c r="H10" s="3">
        <v>2.7003250481892098</v>
      </c>
    </row>
    <row r="11" spans="1:8" x14ac:dyDescent="0.3">
      <c r="A11" s="1">
        <v>2018</v>
      </c>
      <c r="B11" s="1">
        <v>10</v>
      </c>
      <c r="C11" s="5">
        <v>124.452</v>
      </c>
      <c r="D11" s="3">
        <v>7.6</v>
      </c>
      <c r="E11" s="3">
        <v>2.2234155669161799</v>
      </c>
      <c r="F11" s="5">
        <v>124.291</v>
      </c>
      <c r="G11" s="3">
        <v>8.1999999999999993</v>
      </c>
      <c r="H11" s="3">
        <v>2.3418115577134402</v>
      </c>
    </row>
    <row r="12" spans="1:8" x14ac:dyDescent="0.3">
      <c r="A12" s="1">
        <v>2018</v>
      </c>
      <c r="B12" s="1">
        <v>11</v>
      </c>
      <c r="C12" s="5">
        <v>122.559</v>
      </c>
      <c r="D12" s="3">
        <v>0.6</v>
      </c>
      <c r="E12" s="3">
        <v>1.76015232309944</v>
      </c>
      <c r="F12" s="5">
        <v>118.241</v>
      </c>
      <c r="G12" s="3">
        <v>0.7</v>
      </c>
      <c r="H12" s="3">
        <v>1.9616925961053999</v>
      </c>
    </row>
    <row r="13" spans="1:8" x14ac:dyDescent="0.3">
      <c r="A13" s="1">
        <v>2018</v>
      </c>
      <c r="B13" s="1">
        <v>12</v>
      </c>
      <c r="C13" s="5">
        <v>100.774</v>
      </c>
      <c r="D13" s="3">
        <v>1.1000000000000001</v>
      </c>
      <c r="E13" s="3">
        <v>1.2770108571643599</v>
      </c>
      <c r="F13" s="5">
        <v>102.65</v>
      </c>
      <c r="G13" s="3">
        <v>-2.2000000000000002</v>
      </c>
      <c r="H13" s="3">
        <v>1.5614498409834101</v>
      </c>
    </row>
    <row r="14" spans="1:8" x14ac:dyDescent="0.3">
      <c r="A14" s="1">
        <v>2019</v>
      </c>
      <c r="B14" s="1">
        <v>1</v>
      </c>
      <c r="C14" s="5">
        <v>108.959</v>
      </c>
      <c r="D14" s="3">
        <v>3.1</v>
      </c>
      <c r="E14" s="3">
        <v>0.77635125042208497</v>
      </c>
      <c r="F14" s="5">
        <v>107.82299999999999</v>
      </c>
      <c r="G14" s="3">
        <v>0.5</v>
      </c>
      <c r="H14" s="3">
        <v>1.1424773524243801</v>
      </c>
    </row>
    <row r="15" spans="1:8" x14ac:dyDescent="0.3">
      <c r="A15" s="1">
        <v>2019</v>
      </c>
      <c r="B15" s="1">
        <v>2</v>
      </c>
      <c r="C15" s="5">
        <v>115.608</v>
      </c>
      <c r="D15" s="3">
        <v>8.1999999999999993</v>
      </c>
      <c r="E15" s="3">
        <v>0.26052129176310301</v>
      </c>
      <c r="F15" s="5">
        <v>110.583</v>
      </c>
      <c r="G15" s="3">
        <v>3.4</v>
      </c>
      <c r="H15" s="3">
        <v>0.70590797871072797</v>
      </c>
    </row>
    <row r="16" spans="1:8" x14ac:dyDescent="0.3">
      <c r="A16" s="1">
        <v>2019</v>
      </c>
      <c r="B16" s="1">
        <v>3</v>
      </c>
      <c r="C16" s="5">
        <v>118.508</v>
      </c>
      <c r="D16" s="3">
        <v>-2</v>
      </c>
      <c r="E16" s="3">
        <v>-0.26796986542559098</v>
      </c>
      <c r="F16" s="5">
        <v>119.233</v>
      </c>
      <c r="G16" s="3">
        <v>3.4</v>
      </c>
      <c r="H16" s="3">
        <v>0.25282995164204303</v>
      </c>
    </row>
    <row r="17" spans="1:8" x14ac:dyDescent="0.3">
      <c r="A17" s="1">
        <v>2019</v>
      </c>
      <c r="B17" s="1">
        <v>4</v>
      </c>
      <c r="C17" s="5">
        <v>114.05500000000001</v>
      </c>
      <c r="D17" s="3">
        <v>-0.3</v>
      </c>
      <c r="E17" s="3">
        <v>-0.80606171506893298</v>
      </c>
      <c r="F17" s="5">
        <v>113.392</v>
      </c>
      <c r="G17" s="3">
        <v>-0.8</v>
      </c>
      <c r="H17" s="3">
        <v>-0.21548140725837001</v>
      </c>
    </row>
    <row r="18" spans="1:8" x14ac:dyDescent="0.3">
      <c r="A18" s="1">
        <v>2019</v>
      </c>
      <c r="B18" s="1">
        <v>5</v>
      </c>
      <c r="C18" s="5">
        <v>118.80500000000001</v>
      </c>
      <c r="D18" s="3">
        <v>-0.8</v>
      </c>
      <c r="E18" s="3">
        <v>-1.35081403096231</v>
      </c>
      <c r="F18" s="5">
        <v>123.768</v>
      </c>
      <c r="G18" s="3">
        <v>0.7</v>
      </c>
      <c r="H18" s="3">
        <v>-0.69753222299163398</v>
      </c>
    </row>
    <row r="19" spans="1:8" x14ac:dyDescent="0.3">
      <c r="A19" s="1">
        <v>2019</v>
      </c>
      <c r="B19" s="1">
        <v>6</v>
      </c>
      <c r="C19" s="5">
        <v>110.73099999999999</v>
      </c>
      <c r="D19" s="3">
        <v>-6</v>
      </c>
      <c r="E19" s="3">
        <v>-1.89925144372647</v>
      </c>
      <c r="F19" s="5">
        <v>115.24</v>
      </c>
      <c r="G19" s="3">
        <v>-5.2</v>
      </c>
      <c r="H19" s="3">
        <v>-1.1918692121278101</v>
      </c>
    </row>
    <row r="20" spans="1:8" x14ac:dyDescent="0.3">
      <c r="A20" s="1">
        <v>2019</v>
      </c>
      <c r="B20" s="1">
        <v>7</v>
      </c>
      <c r="C20" s="5">
        <v>113.422</v>
      </c>
      <c r="D20" s="3">
        <v>-0.9</v>
      </c>
      <c r="E20" s="3">
        <v>-2.4483603330077601</v>
      </c>
      <c r="F20" s="5">
        <v>123.474</v>
      </c>
      <c r="G20" s="3">
        <v>3</v>
      </c>
      <c r="H20" s="3">
        <v>-1.6969420403881299</v>
      </c>
    </row>
    <row r="21" spans="1:8" x14ac:dyDescent="0.3">
      <c r="A21" s="1">
        <v>2019</v>
      </c>
      <c r="B21" s="1">
        <v>8</v>
      </c>
      <c r="C21" s="5">
        <v>91.340999999999994</v>
      </c>
      <c r="D21" s="3">
        <v>-3.1</v>
      </c>
      <c r="E21" s="3">
        <v>-2.9954118526578499</v>
      </c>
      <c r="F21" s="5">
        <v>89.051000000000002</v>
      </c>
      <c r="G21" s="3">
        <v>-3.6</v>
      </c>
      <c r="H21" s="3">
        <v>-2.2114787159096698</v>
      </c>
    </row>
    <row r="22" spans="1:8" x14ac:dyDescent="0.3">
      <c r="A22" s="1">
        <v>2019</v>
      </c>
      <c r="B22" s="1">
        <v>9</v>
      </c>
      <c r="C22" s="5">
        <v>107.127</v>
      </c>
      <c r="D22" s="3">
        <v>-3.4</v>
      </c>
      <c r="E22" s="3">
        <v>-3.53756963150526</v>
      </c>
      <c r="F22" s="5">
        <v>113.43600000000001</v>
      </c>
      <c r="G22" s="3">
        <v>1.2</v>
      </c>
      <c r="H22" s="3">
        <v>-2.7338810702989198</v>
      </c>
    </row>
    <row r="23" spans="1:8" x14ac:dyDescent="0.3">
      <c r="A23" s="1">
        <v>2019</v>
      </c>
      <c r="B23" s="1">
        <v>10</v>
      </c>
      <c r="C23" s="5">
        <v>117.524</v>
      </c>
      <c r="D23" s="3">
        <v>-5.6</v>
      </c>
      <c r="E23" s="3">
        <v>-4.0720045614443201</v>
      </c>
      <c r="F23" s="5">
        <v>124.51600000000001</v>
      </c>
      <c r="G23" s="3">
        <v>0.2</v>
      </c>
      <c r="H23" s="3">
        <v>-3.26264736025152</v>
      </c>
    </row>
    <row r="24" spans="1:8" x14ac:dyDescent="0.3">
      <c r="A24" s="1">
        <v>2019</v>
      </c>
      <c r="B24" s="1">
        <v>11</v>
      </c>
      <c r="C24" s="5">
        <v>108.334</v>
      </c>
      <c r="D24" s="3">
        <v>-11.6</v>
      </c>
      <c r="E24" s="3">
        <v>-4.5958779809227099</v>
      </c>
      <c r="F24" s="5">
        <v>114.92100000000001</v>
      </c>
      <c r="G24" s="3">
        <v>-2.8</v>
      </c>
      <c r="H24" s="3">
        <v>-3.7960026562776998</v>
      </c>
    </row>
    <row r="25" spans="1:8" x14ac:dyDescent="0.3">
      <c r="A25" s="1">
        <v>2019</v>
      </c>
      <c r="B25" s="1">
        <v>12</v>
      </c>
      <c r="C25" s="5">
        <v>100.006</v>
      </c>
      <c r="D25" s="3">
        <v>-0.8</v>
      </c>
      <c r="E25" s="3">
        <v>-5.1064573391824704</v>
      </c>
      <c r="F25" s="5">
        <v>107.58199999999999</v>
      </c>
      <c r="G25" s="3">
        <v>4.8</v>
      </c>
      <c r="H25" s="3">
        <v>-4.3319315672654302</v>
      </c>
    </row>
    <row r="26" spans="1:8" x14ac:dyDescent="0.3">
      <c r="A26" s="1">
        <v>2020</v>
      </c>
      <c r="B26" s="1">
        <v>1</v>
      </c>
      <c r="C26" s="5">
        <v>98.317999999999998</v>
      </c>
      <c r="D26" s="3">
        <v>-9.8000000000000007</v>
      </c>
      <c r="E26" s="3">
        <v>-5.6014964828280602</v>
      </c>
      <c r="F26" s="5">
        <v>106.227</v>
      </c>
      <c r="G26" s="3">
        <v>-1.5</v>
      </c>
      <c r="H26" s="3">
        <v>-4.8683495352515802</v>
      </c>
    </row>
    <row r="27" spans="1:8" x14ac:dyDescent="0.3">
      <c r="A27" s="1">
        <v>2020</v>
      </c>
      <c r="B27" s="1">
        <v>2</v>
      </c>
      <c r="C27" s="5">
        <v>102.923</v>
      </c>
      <c r="D27" s="3">
        <v>-11</v>
      </c>
      <c r="E27" s="3">
        <v>-6.0784501989265101</v>
      </c>
      <c r="F27" s="5">
        <v>111.369</v>
      </c>
      <c r="G27" s="3">
        <v>0.7</v>
      </c>
      <c r="H27" s="3">
        <v>-5.4025378403585798</v>
      </c>
    </row>
    <row r="28" spans="1:8" x14ac:dyDescent="0.3">
      <c r="A28" s="1">
        <v>2020</v>
      </c>
      <c r="B28" s="1">
        <v>3</v>
      </c>
      <c r="C28" s="5">
        <v>99.441999999999993</v>
      </c>
      <c r="D28" s="3">
        <v>-16.100000000000001</v>
      </c>
      <c r="E28" s="3">
        <v>-6.5350648372890898</v>
      </c>
      <c r="F28" s="5">
        <v>102.628</v>
      </c>
      <c r="G28" s="3">
        <v>-13.9</v>
      </c>
      <c r="H28" s="3">
        <v>-5.9315438495467196</v>
      </c>
    </row>
    <row r="29" spans="1:8" x14ac:dyDescent="0.3">
      <c r="A29" s="1">
        <v>2020</v>
      </c>
      <c r="B29" s="1">
        <v>4</v>
      </c>
      <c r="C29" s="5">
        <v>67.918000000000006</v>
      </c>
      <c r="D29" s="3">
        <v>-40.5</v>
      </c>
      <c r="E29" s="3">
        <v>-6.9694285220188101</v>
      </c>
      <c r="F29" s="5">
        <v>67.287000000000006</v>
      </c>
      <c r="G29" s="3">
        <v>-40.700000000000003</v>
      </c>
      <c r="H29" s="3">
        <v>-6.4519911424262704</v>
      </c>
    </row>
    <row r="30" spans="1:8" x14ac:dyDescent="0.3">
      <c r="A30" s="1">
        <v>2020</v>
      </c>
      <c r="B30" s="1">
        <v>5</v>
      </c>
      <c r="C30" s="5">
        <v>82.55</v>
      </c>
      <c r="D30" s="3">
        <v>-30.5</v>
      </c>
      <c r="E30" s="3">
        <v>-7.38029360882721</v>
      </c>
      <c r="F30" s="5">
        <v>82.504000000000005</v>
      </c>
      <c r="G30" s="3">
        <v>-33.299999999999997</v>
      </c>
      <c r="H30" s="3">
        <v>-6.9610566636179199</v>
      </c>
    </row>
    <row r="31" spans="1:8" x14ac:dyDescent="0.3">
      <c r="A31" s="1">
        <v>2020</v>
      </c>
      <c r="B31" s="1">
        <v>6</v>
      </c>
      <c r="C31" s="5">
        <v>98.343000000000004</v>
      </c>
      <c r="D31" s="3">
        <v>-11.2</v>
      </c>
      <c r="E31" s="3">
        <v>-7.76874096533402</v>
      </c>
      <c r="F31" s="5">
        <v>102.13500000000001</v>
      </c>
      <c r="G31" s="3">
        <v>-11.4</v>
      </c>
      <c r="H31" s="3">
        <v>-7.4582956916908296</v>
      </c>
    </row>
    <row r="32" spans="1:8" x14ac:dyDescent="0.3">
      <c r="A32" s="1">
        <v>2020</v>
      </c>
      <c r="B32" s="1">
        <v>7</v>
      </c>
      <c r="C32" s="5">
        <v>98.787999999999997</v>
      </c>
      <c r="D32" s="3">
        <v>-12.9</v>
      </c>
      <c r="E32" s="3">
        <v>-8.1374569943250208</v>
      </c>
      <c r="F32" s="5">
        <v>110.262</v>
      </c>
      <c r="G32" s="3">
        <v>-10.7</v>
      </c>
      <c r="H32" s="3">
        <v>-7.9450925985014003</v>
      </c>
    </row>
    <row r="33" spans="1:8" x14ac:dyDescent="0.3">
      <c r="A33" s="1">
        <v>2020</v>
      </c>
      <c r="B33" s="1">
        <v>8</v>
      </c>
      <c r="C33" s="5">
        <v>79.221999999999994</v>
      </c>
      <c r="D33" s="3">
        <v>-13.3</v>
      </c>
      <c r="E33" s="3">
        <v>-8.4893663804633999</v>
      </c>
      <c r="F33" s="5">
        <v>80.106999999999999</v>
      </c>
      <c r="G33" s="3">
        <v>-10</v>
      </c>
      <c r="H33" s="3">
        <v>-8.4231054853718597</v>
      </c>
    </row>
    <row r="34" spans="1:8" x14ac:dyDescent="0.3">
      <c r="A34" s="1">
        <v>2020</v>
      </c>
      <c r="B34" s="1">
        <v>9</v>
      </c>
      <c r="C34" s="5">
        <v>107.42100000000001</v>
      </c>
      <c r="D34" s="3">
        <v>0.3</v>
      </c>
      <c r="E34" s="3">
        <v>-8.82772454056553</v>
      </c>
      <c r="F34" s="5">
        <v>109.69499999999999</v>
      </c>
      <c r="G34" s="3">
        <v>-3.3</v>
      </c>
      <c r="H34" s="3">
        <v>-8.8941837666384593</v>
      </c>
    </row>
    <row r="35" spans="1:8" x14ac:dyDescent="0.3">
      <c r="A35" s="1">
        <v>2020</v>
      </c>
      <c r="B35" s="1">
        <v>10</v>
      </c>
      <c r="C35" s="5">
        <v>111.35899999999999</v>
      </c>
      <c r="D35" s="3">
        <v>-5.2</v>
      </c>
      <c r="E35" s="3">
        <v>-9.1561209632269005</v>
      </c>
      <c r="F35" s="5">
        <v>113.492</v>
      </c>
      <c r="G35" s="3">
        <v>-8.9</v>
      </c>
      <c r="H35" s="3">
        <v>-9.3602863632009701</v>
      </c>
    </row>
    <row r="36" spans="1:8" x14ac:dyDescent="0.3">
      <c r="A36" s="1">
        <v>2020</v>
      </c>
      <c r="B36" s="1">
        <v>11</v>
      </c>
      <c r="C36" s="5">
        <v>107.91200000000001</v>
      </c>
      <c r="D36" s="3">
        <v>-0.4</v>
      </c>
      <c r="E36" s="3">
        <v>-9.4775112672832496</v>
      </c>
      <c r="F36" s="5">
        <v>112.209</v>
      </c>
      <c r="G36" s="3">
        <v>-2.4</v>
      </c>
      <c r="H36" s="3">
        <v>-9.8229837109753309</v>
      </c>
    </row>
    <row r="37" spans="1:8" x14ac:dyDescent="0.3">
      <c r="A37" s="1">
        <v>2020</v>
      </c>
      <c r="B37" s="1">
        <v>12</v>
      </c>
      <c r="C37" s="5">
        <v>98.849000000000004</v>
      </c>
      <c r="D37" s="3">
        <v>-1.2</v>
      </c>
      <c r="E37" s="3">
        <v>-9.7945763409478896</v>
      </c>
      <c r="F37" s="5">
        <v>105.39700000000001</v>
      </c>
      <c r="G37" s="3">
        <v>-2</v>
      </c>
      <c r="H37" s="3">
        <v>-10.2838142815468</v>
      </c>
    </row>
    <row r="38" spans="1:8" x14ac:dyDescent="0.3">
      <c r="A38" s="1">
        <v>2021</v>
      </c>
      <c r="B38" s="1">
        <v>1</v>
      </c>
      <c r="C38" s="5">
        <v>97.311999999999998</v>
      </c>
      <c r="D38" s="3">
        <v>-1</v>
      </c>
      <c r="E38" s="3">
        <v>7.2999506481458498</v>
      </c>
      <c r="F38" s="5">
        <v>95.56</v>
      </c>
      <c r="G38" s="3">
        <v>-10</v>
      </c>
      <c r="H38" s="3">
        <v>5.15615263964576</v>
      </c>
    </row>
    <row r="39" spans="1:8" x14ac:dyDescent="0.3">
      <c r="A39" s="1">
        <v>2021</v>
      </c>
      <c r="B39" s="1">
        <v>2</v>
      </c>
      <c r="C39" s="5">
        <v>104.58</v>
      </c>
      <c r="D39" s="3">
        <v>1.6</v>
      </c>
      <c r="E39" s="3">
        <v>8.3815739848021806</v>
      </c>
      <c r="F39" s="5">
        <v>105.504</v>
      </c>
      <c r="G39" s="3">
        <v>-5.3</v>
      </c>
      <c r="H39" s="3">
        <v>5.9459001896572099</v>
      </c>
    </row>
    <row r="40" spans="1:8" x14ac:dyDescent="0.3">
      <c r="A40" s="1">
        <v>2021</v>
      </c>
      <c r="B40" s="1">
        <v>3</v>
      </c>
      <c r="C40" s="5">
        <v>126.874</v>
      </c>
      <c r="D40" s="3">
        <v>27.6</v>
      </c>
      <c r="E40" s="3">
        <v>9.4884252270918203</v>
      </c>
      <c r="F40" s="5">
        <v>125.65</v>
      </c>
      <c r="G40" s="3">
        <v>22.4</v>
      </c>
      <c r="H40" s="3">
        <v>6.75547188040695</v>
      </c>
    </row>
    <row r="41" spans="1:8" x14ac:dyDescent="0.3">
      <c r="A41" s="1">
        <v>2021</v>
      </c>
      <c r="B41" s="1">
        <v>4</v>
      </c>
      <c r="C41" s="5">
        <v>111.71899999999999</v>
      </c>
      <c r="D41" s="3">
        <v>64.5</v>
      </c>
      <c r="E41" s="3">
        <v>10.611366110889501</v>
      </c>
      <c r="F41" s="5">
        <v>113.586</v>
      </c>
      <c r="G41" s="3">
        <v>68.8</v>
      </c>
      <c r="H41" s="3">
        <v>7.5763407858753498</v>
      </c>
    </row>
    <row r="42" spans="1:8" x14ac:dyDescent="0.3">
      <c r="A42" s="1">
        <v>2021</v>
      </c>
      <c r="B42" s="1">
        <v>5</v>
      </c>
      <c r="C42" s="5">
        <v>118.31399999999999</v>
      </c>
      <c r="D42" s="3">
        <v>43.3</v>
      </c>
      <c r="E42" s="3">
        <v>11.7425161203182</v>
      </c>
      <c r="F42" s="5">
        <v>116.861</v>
      </c>
      <c r="G42" s="3">
        <v>41.6</v>
      </c>
      <c r="H42" s="3">
        <v>8.4010664056066702</v>
      </c>
    </row>
    <row r="43" spans="1:8" x14ac:dyDescent="0.3">
      <c r="A43" s="1">
        <v>2021</v>
      </c>
      <c r="B43" s="1">
        <v>6</v>
      </c>
      <c r="C43" s="5">
        <v>120.413</v>
      </c>
      <c r="D43" s="3">
        <v>22.4</v>
      </c>
      <c r="E43" s="3">
        <v>12.877737005743001</v>
      </c>
      <c r="F43" s="5">
        <v>121.482</v>
      </c>
      <c r="G43" s="3">
        <v>18.899999999999999</v>
      </c>
      <c r="H43" s="3">
        <v>9.2264598821461501</v>
      </c>
    </row>
    <row r="44" spans="1:8" x14ac:dyDescent="0.3">
      <c r="A44" s="1">
        <v>2021</v>
      </c>
      <c r="B44" s="1">
        <v>7</v>
      </c>
      <c r="C44" s="5">
        <v>117.31699999999999</v>
      </c>
      <c r="D44" s="3">
        <v>18.8</v>
      </c>
      <c r="E44" s="3">
        <v>14.0150820094652</v>
      </c>
      <c r="F44" s="5">
        <v>122.01</v>
      </c>
      <c r="G44" s="3">
        <v>10.6</v>
      </c>
      <c r="H44" s="3">
        <v>10.0516378395386</v>
      </c>
    </row>
    <row r="45" spans="1:8" x14ac:dyDescent="0.3">
      <c r="A45" s="1">
        <v>2021</v>
      </c>
      <c r="B45" s="1">
        <v>8</v>
      </c>
      <c r="C45" s="5">
        <v>101.88200000000001</v>
      </c>
      <c r="D45" s="3">
        <v>28.6</v>
      </c>
      <c r="E45" s="3">
        <v>15.1532656420496</v>
      </c>
      <c r="F45" s="5">
        <v>93.96</v>
      </c>
      <c r="G45" s="3">
        <v>17.3</v>
      </c>
      <c r="H45" s="3">
        <v>10.876388675448201</v>
      </c>
    </row>
    <row r="46" spans="1:8" x14ac:dyDescent="0.3">
      <c r="A46" s="1">
        <v>2021</v>
      </c>
      <c r="B46" s="1">
        <v>9</v>
      </c>
      <c r="C46" s="5">
        <v>127.28700000000001</v>
      </c>
      <c r="D46" s="3">
        <v>18.5</v>
      </c>
      <c r="E46" s="3">
        <v>16.291334700032401</v>
      </c>
      <c r="F46" s="5">
        <v>123.66</v>
      </c>
      <c r="G46" s="3">
        <v>12.5</v>
      </c>
      <c r="H46" s="3">
        <v>11.700538868244699</v>
      </c>
    </row>
    <row r="47" spans="1:8" x14ac:dyDescent="0.3">
      <c r="A47" s="1">
        <v>2021</v>
      </c>
      <c r="B47" s="1">
        <v>10</v>
      </c>
      <c r="C47" s="5">
        <v>128.31399999999999</v>
      </c>
      <c r="D47" s="3">
        <v>15.2</v>
      </c>
      <c r="E47" s="3">
        <v>16.885867969266702</v>
      </c>
      <c r="F47" s="5">
        <v>122.236</v>
      </c>
      <c r="G47" s="3">
        <v>7.7</v>
      </c>
      <c r="H47" s="3">
        <v>13.482202308081201</v>
      </c>
    </row>
    <row r="48" spans="1:8" x14ac:dyDescent="0.3">
      <c r="A48" s="1">
        <v>2021</v>
      </c>
      <c r="B48" s="1">
        <v>11</v>
      </c>
      <c r="C48" s="5">
        <v>128.09200000000001</v>
      </c>
      <c r="D48" s="3">
        <v>18.7</v>
      </c>
      <c r="E48" s="3">
        <v>17.984149810976501</v>
      </c>
      <c r="F48" s="5">
        <v>133.65299999999999</v>
      </c>
      <c r="G48" s="3">
        <v>19.100000000000001</v>
      </c>
      <c r="H48" s="3">
        <v>14.3735183763413</v>
      </c>
    </row>
    <row r="49" spans="1:8" x14ac:dyDescent="0.3">
      <c r="A49" s="1">
        <v>2021</v>
      </c>
      <c r="B49" s="1">
        <v>12</v>
      </c>
      <c r="C49" s="5">
        <v>113.837</v>
      </c>
      <c r="D49" s="3">
        <v>15.2</v>
      </c>
      <c r="E49" s="3">
        <v>19.681685007408372</v>
      </c>
      <c r="F49" s="5">
        <v>124.348</v>
      </c>
      <c r="G49" s="3">
        <v>17.899999999999999</v>
      </c>
      <c r="H49" s="3">
        <v>15.942055284203363</v>
      </c>
    </row>
    <row r="50" spans="1:8" x14ac:dyDescent="0.3">
      <c r="A50" s="1">
        <v>2022</v>
      </c>
      <c r="B50" s="1">
        <v>1</v>
      </c>
      <c r="C50" s="5">
        <v>121.61199999999999</v>
      </c>
      <c r="D50" s="3">
        <v>25</v>
      </c>
      <c r="E50" s="3">
        <v>20.820719073155932</v>
      </c>
      <c r="F50" s="5">
        <v>116.854</v>
      </c>
      <c r="G50" s="3">
        <v>22.3</v>
      </c>
      <c r="H50" s="3">
        <v>16.880462535999346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L45" sqref="L4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spans="1:8" x14ac:dyDescent="0.3">
      <c r="A2" s="1">
        <v>2018</v>
      </c>
      <c r="B2" s="1">
        <v>1</v>
      </c>
      <c r="C2" s="8">
        <v>101.023</v>
      </c>
      <c r="D2" s="3">
        <v>0.8</v>
      </c>
      <c r="E2" s="3">
        <v>0.15352285262020501</v>
      </c>
      <c r="F2" s="8">
        <v>107.11199999999999</v>
      </c>
      <c r="G2" s="3">
        <v>2.4</v>
      </c>
      <c r="H2" s="3">
        <v>1.6458677427402699</v>
      </c>
    </row>
    <row r="3" spans="1:8" x14ac:dyDescent="0.3">
      <c r="A3" s="1">
        <v>2018</v>
      </c>
      <c r="B3" s="1">
        <v>2</v>
      </c>
      <c r="C3" s="8">
        <v>84.638000000000005</v>
      </c>
      <c r="D3" s="3">
        <v>1.3</v>
      </c>
      <c r="E3" s="3">
        <v>4.5704738958368601E-2</v>
      </c>
      <c r="F3" s="8">
        <v>91.658000000000001</v>
      </c>
      <c r="G3" s="3">
        <v>2.1</v>
      </c>
      <c r="H3" s="3">
        <v>1.53518341779818</v>
      </c>
    </row>
    <row r="4" spans="1:8" x14ac:dyDescent="0.3">
      <c r="A4" s="1">
        <v>2018</v>
      </c>
      <c r="B4" s="1">
        <v>3</v>
      </c>
      <c r="C4" s="8">
        <v>96.450999999999993</v>
      </c>
      <c r="D4" s="3">
        <v>2.6</v>
      </c>
      <c r="E4" s="3">
        <v>-5.8069352714519698E-2</v>
      </c>
      <c r="F4" s="8">
        <v>102.673</v>
      </c>
      <c r="G4" s="3">
        <v>1.4</v>
      </c>
      <c r="H4" s="3">
        <v>1.42242913929437</v>
      </c>
    </row>
    <row r="5" spans="1:8" x14ac:dyDescent="0.3">
      <c r="A5" s="1">
        <v>2018</v>
      </c>
      <c r="B5" s="1">
        <v>4</v>
      </c>
      <c r="C5" s="8">
        <v>96.096000000000004</v>
      </c>
      <c r="D5" s="3">
        <v>-1.5</v>
      </c>
      <c r="E5" s="3">
        <v>-0.15815902898880399</v>
      </c>
      <c r="F5" s="8">
        <v>99.927000000000007</v>
      </c>
      <c r="G5" s="3">
        <v>0.7</v>
      </c>
      <c r="H5" s="3">
        <v>1.3074031761806399</v>
      </c>
    </row>
    <row r="6" spans="1:8" x14ac:dyDescent="0.3">
      <c r="A6" s="1">
        <v>2018</v>
      </c>
      <c r="B6" s="1">
        <v>5</v>
      </c>
      <c r="C6" s="8">
        <v>98.019000000000005</v>
      </c>
      <c r="D6" s="3">
        <v>-0.1</v>
      </c>
      <c r="E6" s="3">
        <v>-0.25473930830533498</v>
      </c>
      <c r="F6" s="8">
        <v>103.17100000000001</v>
      </c>
      <c r="G6" s="3">
        <v>-0.2</v>
      </c>
      <c r="H6" s="3">
        <v>1.1899022398296799</v>
      </c>
    </row>
    <row r="7" spans="1:8" x14ac:dyDescent="0.3">
      <c r="A7" s="1">
        <v>2018</v>
      </c>
      <c r="B7" s="1">
        <v>6</v>
      </c>
      <c r="C7" s="8">
        <v>101.31399999999999</v>
      </c>
      <c r="D7" s="3">
        <v>-0.5</v>
      </c>
      <c r="E7" s="3">
        <v>-0.34807839250572697</v>
      </c>
      <c r="F7" s="8">
        <v>107.73099999999999</v>
      </c>
      <c r="G7" s="3">
        <v>0.7</v>
      </c>
      <c r="H7" s="3">
        <v>1.0696808608380499</v>
      </c>
    </row>
    <row r="8" spans="1:8" x14ac:dyDescent="0.3">
      <c r="A8" s="1">
        <v>2018</v>
      </c>
      <c r="B8" s="1">
        <v>7</v>
      </c>
      <c r="C8" s="8">
        <v>114.193</v>
      </c>
      <c r="D8" s="3">
        <v>-2.1</v>
      </c>
      <c r="E8" s="3">
        <v>-0.43843373764629601</v>
      </c>
      <c r="F8" s="8">
        <v>113.557</v>
      </c>
      <c r="G8" s="3">
        <v>-0.7</v>
      </c>
      <c r="H8" s="3">
        <v>0.946397048813435</v>
      </c>
    </row>
    <row r="9" spans="1:8" x14ac:dyDescent="0.3">
      <c r="A9" s="1">
        <v>2018</v>
      </c>
      <c r="B9" s="1">
        <v>8</v>
      </c>
      <c r="C9" s="8">
        <v>118.142</v>
      </c>
      <c r="D9" s="3">
        <v>-0.6</v>
      </c>
      <c r="E9" s="3">
        <v>-0.52607334989498999</v>
      </c>
      <c r="F9" s="8">
        <v>104.544</v>
      </c>
      <c r="G9" s="3">
        <v>0.3</v>
      </c>
      <c r="H9" s="3">
        <v>0.81968314108152196</v>
      </c>
    </row>
    <row r="10" spans="1:8" x14ac:dyDescent="0.3">
      <c r="A10" s="1">
        <v>2018</v>
      </c>
      <c r="B10" s="1">
        <v>9</v>
      </c>
      <c r="C10" s="8">
        <v>97.944000000000003</v>
      </c>
      <c r="D10" s="3">
        <v>-4.2</v>
      </c>
      <c r="E10" s="3">
        <v>-0.61138062196575305</v>
      </c>
      <c r="F10" s="8">
        <v>101.09399999999999</v>
      </c>
      <c r="G10" s="3">
        <v>-3.1</v>
      </c>
      <c r="H10" s="3">
        <v>0.68905714183960198</v>
      </c>
    </row>
    <row r="11" spans="1:8" x14ac:dyDescent="0.3">
      <c r="A11" s="1">
        <v>2018</v>
      </c>
      <c r="B11" s="1">
        <v>10</v>
      </c>
      <c r="C11" s="8">
        <v>98.878</v>
      </c>
      <c r="D11" s="3">
        <v>3.7</v>
      </c>
      <c r="E11" s="3">
        <v>-0.69474408036767499</v>
      </c>
      <c r="F11" s="8">
        <v>105.486</v>
      </c>
      <c r="G11" s="3">
        <v>4.7</v>
      </c>
      <c r="H11" s="3">
        <v>0.55400096617794903</v>
      </c>
    </row>
    <row r="12" spans="1:8" x14ac:dyDescent="0.3">
      <c r="A12" s="1">
        <v>2018</v>
      </c>
      <c r="B12" s="1">
        <v>11</v>
      </c>
      <c r="C12" s="8">
        <v>96.15</v>
      </c>
      <c r="D12" s="3">
        <v>1.5</v>
      </c>
      <c r="E12" s="3">
        <v>-0.77680146128887695</v>
      </c>
      <c r="F12" s="8">
        <v>105.357</v>
      </c>
      <c r="G12" s="3">
        <v>1.5</v>
      </c>
      <c r="H12" s="3">
        <v>0.41373340021865401</v>
      </c>
    </row>
    <row r="13" spans="1:8" x14ac:dyDescent="0.3">
      <c r="A13" s="1">
        <v>2018</v>
      </c>
      <c r="B13" s="1">
        <v>12</v>
      </c>
      <c r="C13" s="8">
        <v>116.699</v>
      </c>
      <c r="D13" s="3">
        <v>0.5</v>
      </c>
      <c r="E13" s="3">
        <v>-0.85788531035634297</v>
      </c>
      <c r="F13" s="8">
        <v>123.36199999999999</v>
      </c>
      <c r="G13" s="3">
        <v>0.1</v>
      </c>
      <c r="H13" s="3">
        <v>0.26776114668337703</v>
      </c>
    </row>
    <row r="14" spans="1:8" x14ac:dyDescent="0.3">
      <c r="A14" s="1">
        <v>2019</v>
      </c>
      <c r="B14" s="1">
        <v>1</v>
      </c>
      <c r="C14" s="8">
        <v>100.76</v>
      </c>
      <c r="D14" s="3">
        <v>-0.3</v>
      </c>
      <c r="E14" s="3">
        <v>-0.93817006198446795</v>
      </c>
      <c r="F14" s="8">
        <v>108.95099999999999</v>
      </c>
      <c r="G14" s="3">
        <v>1.7</v>
      </c>
      <c r="H14" s="3">
        <v>0.11566634347432</v>
      </c>
    </row>
    <row r="15" spans="1:8" x14ac:dyDescent="0.3">
      <c r="A15" s="1">
        <v>2019</v>
      </c>
      <c r="B15" s="1">
        <v>2</v>
      </c>
      <c r="C15" s="8">
        <v>84.841999999999999</v>
      </c>
      <c r="D15" s="3">
        <v>0.2</v>
      </c>
      <c r="E15" s="3">
        <v>-1.01773585299665</v>
      </c>
      <c r="F15" s="8">
        <v>93.268000000000001</v>
      </c>
      <c r="G15" s="3">
        <v>1.8</v>
      </c>
      <c r="H15" s="3">
        <v>-4.2980521585944897E-2</v>
      </c>
    </row>
    <row r="16" spans="1:8" x14ac:dyDescent="0.3">
      <c r="A16" s="1">
        <v>2019</v>
      </c>
      <c r="B16" s="1">
        <v>3</v>
      </c>
      <c r="C16" s="8">
        <v>93.463999999999999</v>
      </c>
      <c r="D16" s="3">
        <v>-3.1</v>
      </c>
      <c r="E16" s="3">
        <v>-1.0966185028508699</v>
      </c>
      <c r="F16" s="8">
        <v>102.82599999999999</v>
      </c>
      <c r="G16" s="3">
        <v>0.1</v>
      </c>
      <c r="H16" s="3">
        <v>-0.20849893750425499</v>
      </c>
    </row>
    <row r="17" spans="1:8" x14ac:dyDescent="0.3">
      <c r="A17" s="1">
        <v>2019</v>
      </c>
      <c r="B17" s="1">
        <v>4</v>
      </c>
      <c r="C17" s="8">
        <v>95.15</v>
      </c>
      <c r="D17" s="3">
        <v>-1</v>
      </c>
      <c r="E17" s="3">
        <v>-1.1747692660153199</v>
      </c>
      <c r="F17" s="8">
        <v>101.904</v>
      </c>
      <c r="G17" s="3">
        <v>2</v>
      </c>
      <c r="H17" s="3">
        <v>-0.38108040852900499</v>
      </c>
    </row>
    <row r="18" spans="1:8" x14ac:dyDescent="0.3">
      <c r="A18" s="1">
        <v>2019</v>
      </c>
      <c r="B18" s="1">
        <v>5</v>
      </c>
      <c r="C18" s="8">
        <v>98.436000000000007</v>
      </c>
      <c r="D18" s="3">
        <v>0.4</v>
      </c>
      <c r="E18" s="3">
        <v>-1.2522785206732701</v>
      </c>
      <c r="F18" s="8">
        <v>106.414</v>
      </c>
      <c r="G18" s="3">
        <v>3.1</v>
      </c>
      <c r="H18" s="3">
        <v>-0.56089501537125996</v>
      </c>
    </row>
    <row r="19" spans="1:8" x14ac:dyDescent="0.3">
      <c r="A19" s="1">
        <v>2019</v>
      </c>
      <c r="B19" s="1">
        <v>6</v>
      </c>
      <c r="C19" s="8">
        <v>100.13</v>
      </c>
      <c r="D19" s="3">
        <v>-1.2</v>
      </c>
      <c r="E19" s="3">
        <v>-1.3292245082534</v>
      </c>
      <c r="F19" s="8">
        <v>108.208</v>
      </c>
      <c r="G19" s="3">
        <v>0.4</v>
      </c>
      <c r="H19" s="3">
        <v>-0.74794748593593996</v>
      </c>
    </row>
    <row r="20" spans="1:8" x14ac:dyDescent="0.3">
      <c r="A20" s="1">
        <v>2019</v>
      </c>
      <c r="B20" s="1">
        <v>7</v>
      </c>
      <c r="C20" s="8">
        <v>118.48099999999999</v>
      </c>
      <c r="D20" s="3">
        <v>3.8</v>
      </c>
      <c r="E20" s="3">
        <v>-1.4055707286204799</v>
      </c>
      <c r="F20" s="8">
        <v>118.97499999999999</v>
      </c>
      <c r="G20" s="3">
        <v>4.8</v>
      </c>
      <c r="H20" s="3">
        <v>-0.94198831930745097</v>
      </c>
    </row>
    <row r="21" spans="1:8" x14ac:dyDescent="0.3">
      <c r="A21" s="1">
        <v>2019</v>
      </c>
      <c r="B21" s="1">
        <v>8</v>
      </c>
      <c r="C21" s="8">
        <v>118.619</v>
      </c>
      <c r="D21" s="3">
        <v>0.4</v>
      </c>
      <c r="E21" s="3">
        <v>-1.4812717077150499</v>
      </c>
      <c r="F21" s="8">
        <v>107.96899999999999</v>
      </c>
      <c r="G21" s="3">
        <v>3.3</v>
      </c>
      <c r="H21" s="3">
        <v>-1.1426882959947899</v>
      </c>
    </row>
    <row r="22" spans="1:8" x14ac:dyDescent="0.3">
      <c r="A22" s="1">
        <v>2019</v>
      </c>
      <c r="B22" s="1">
        <v>9</v>
      </c>
      <c r="C22" s="8">
        <v>99.778999999999996</v>
      </c>
      <c r="D22" s="3">
        <v>1.9</v>
      </c>
      <c r="E22" s="3">
        <v>-1.5559204735104299</v>
      </c>
      <c r="F22" s="8">
        <v>104.79</v>
      </c>
      <c r="G22" s="3">
        <v>3.7</v>
      </c>
      <c r="H22" s="3">
        <v>-1.34931944731811</v>
      </c>
    </row>
    <row r="23" spans="1:8" x14ac:dyDescent="0.3">
      <c r="A23" s="1">
        <v>2019</v>
      </c>
      <c r="B23" s="1">
        <v>10</v>
      </c>
      <c r="C23" s="8">
        <v>100.514</v>
      </c>
      <c r="D23" s="3">
        <v>1.7</v>
      </c>
      <c r="E23" s="3">
        <v>-1.62897941011133</v>
      </c>
      <c r="F23" s="8">
        <v>108.152</v>
      </c>
      <c r="G23" s="3">
        <v>2.5</v>
      </c>
      <c r="H23" s="3">
        <v>-1.56084528457701</v>
      </c>
    </row>
    <row r="24" spans="1:8" x14ac:dyDescent="0.3">
      <c r="A24" s="1">
        <v>2019</v>
      </c>
      <c r="B24" s="1">
        <v>11</v>
      </c>
      <c r="C24" s="8">
        <v>99.745000000000005</v>
      </c>
      <c r="D24" s="3">
        <v>3.7</v>
      </c>
      <c r="E24" s="3">
        <v>-1.6996709071451299</v>
      </c>
      <c r="F24" s="8">
        <v>108.554</v>
      </c>
      <c r="G24" s="3">
        <v>3</v>
      </c>
      <c r="H24" s="3">
        <v>-1.7758786718872499</v>
      </c>
    </row>
    <row r="25" spans="1:8" x14ac:dyDescent="0.3">
      <c r="A25" s="1">
        <v>2019</v>
      </c>
      <c r="B25" s="1">
        <v>12</v>
      </c>
      <c r="C25" s="8">
        <v>116.899</v>
      </c>
      <c r="D25" s="3">
        <v>0.2</v>
      </c>
      <c r="E25" s="3">
        <v>-1.7669861751135001</v>
      </c>
      <c r="F25" s="8">
        <v>125.88800000000001</v>
      </c>
      <c r="G25" s="3">
        <v>2</v>
      </c>
      <c r="H25" s="3">
        <v>-1.99275047021982</v>
      </c>
    </row>
    <row r="26" spans="1:8" x14ac:dyDescent="0.3">
      <c r="A26" s="1">
        <v>2020</v>
      </c>
      <c r="B26" s="1">
        <v>1</v>
      </c>
      <c r="C26" s="8">
        <v>102.34699999999999</v>
      </c>
      <c r="D26" s="3">
        <v>1.6</v>
      </c>
      <c r="E26" s="3">
        <v>-1.8295414473718099</v>
      </c>
      <c r="F26" s="8">
        <v>109.883</v>
      </c>
      <c r="G26" s="3">
        <v>0.9</v>
      </c>
      <c r="H26" s="3">
        <v>-2.2094598823046199</v>
      </c>
    </row>
    <row r="27" spans="1:8" x14ac:dyDescent="0.3">
      <c r="A27" s="1">
        <v>2020</v>
      </c>
      <c r="B27" s="1">
        <v>2</v>
      </c>
      <c r="C27" s="8">
        <v>90.498000000000005</v>
      </c>
      <c r="D27" s="3">
        <v>6.7</v>
      </c>
      <c r="E27" s="3">
        <v>-1.8858163610132399</v>
      </c>
      <c r="F27" s="8">
        <v>98.421999999999997</v>
      </c>
      <c r="G27" s="3">
        <v>5.5</v>
      </c>
      <c r="H27" s="3">
        <v>-2.4237288365333201</v>
      </c>
    </row>
    <row r="28" spans="1:8" x14ac:dyDescent="0.3">
      <c r="A28" s="1">
        <v>2020</v>
      </c>
      <c r="B28" s="1">
        <v>3</v>
      </c>
      <c r="C28" s="8">
        <v>82.179000000000002</v>
      </c>
      <c r="D28" s="3">
        <v>-12.1</v>
      </c>
      <c r="E28" s="3">
        <v>-1.9340523905304701</v>
      </c>
      <c r="F28" s="8">
        <v>87.69</v>
      </c>
      <c r="G28" s="3">
        <v>-14.7</v>
      </c>
      <c r="H28" s="3">
        <v>-2.6330633265835601</v>
      </c>
    </row>
    <row r="29" spans="1:8" x14ac:dyDescent="0.3">
      <c r="A29" s="1">
        <v>2020</v>
      </c>
      <c r="B29" s="1">
        <v>4</v>
      </c>
      <c r="C29" s="8">
        <v>66.998000000000005</v>
      </c>
      <c r="D29" s="3">
        <v>-29.6</v>
      </c>
      <c r="E29" s="3">
        <v>-1.9718947731688801</v>
      </c>
      <c r="F29" s="8">
        <v>69.813000000000002</v>
      </c>
      <c r="G29" s="3">
        <v>-31.5</v>
      </c>
      <c r="H29" s="3">
        <v>-2.8344190871860002</v>
      </c>
    </row>
    <row r="30" spans="1:8" x14ac:dyDescent="0.3">
      <c r="A30" s="1">
        <v>2020</v>
      </c>
      <c r="B30" s="1">
        <v>5</v>
      </c>
      <c r="C30" s="8">
        <v>79.275999999999996</v>
      </c>
      <c r="D30" s="3">
        <v>-19.5</v>
      </c>
      <c r="E30" s="3">
        <v>-1.9976947147578601</v>
      </c>
      <c r="F30" s="8">
        <v>84.988</v>
      </c>
      <c r="G30" s="3">
        <v>-20.100000000000001</v>
      </c>
      <c r="H30" s="3">
        <v>-3.0255898347847099</v>
      </c>
    </row>
    <row r="31" spans="1:8" x14ac:dyDescent="0.3">
      <c r="A31" s="1">
        <v>2020</v>
      </c>
      <c r="B31" s="1">
        <v>6</v>
      </c>
      <c r="C31" s="8">
        <v>98.132000000000005</v>
      </c>
      <c r="D31" s="3">
        <v>-2</v>
      </c>
      <c r="E31" s="3">
        <v>-2.0117220395453099</v>
      </c>
      <c r="F31" s="8">
        <v>104.595</v>
      </c>
      <c r="G31" s="3">
        <v>-3.3</v>
      </c>
      <c r="H31" s="3">
        <v>-3.2063599511649401</v>
      </c>
    </row>
    <row r="32" spans="1:8" x14ac:dyDescent="0.3">
      <c r="A32" s="1">
        <v>2020</v>
      </c>
      <c r="B32" s="1">
        <v>7</v>
      </c>
      <c r="C32" s="8">
        <v>117.14100000000001</v>
      </c>
      <c r="D32" s="3">
        <v>-1.1000000000000001</v>
      </c>
      <c r="E32" s="3">
        <v>-2.0154620096461699</v>
      </c>
      <c r="F32" s="8">
        <v>114.51600000000001</v>
      </c>
      <c r="G32" s="3">
        <v>-3.7</v>
      </c>
      <c r="H32" s="3">
        <v>-3.3776995410400898</v>
      </c>
    </row>
    <row r="33" spans="1:8" x14ac:dyDescent="0.3">
      <c r="A33" s="1">
        <v>2020</v>
      </c>
      <c r="B33" s="1">
        <v>8</v>
      </c>
      <c r="C33" s="8">
        <v>117.943</v>
      </c>
      <c r="D33" s="3">
        <v>-0.6</v>
      </c>
      <c r="E33" s="3">
        <v>-2.01039907314486</v>
      </c>
      <c r="F33" s="8">
        <v>102.892</v>
      </c>
      <c r="G33" s="3">
        <v>-4.7</v>
      </c>
      <c r="H33" s="3">
        <v>-3.5405852119047201</v>
      </c>
    </row>
    <row r="34" spans="1:8" x14ac:dyDescent="0.3">
      <c r="A34" s="1">
        <v>2020</v>
      </c>
      <c r="B34" s="1">
        <v>9</v>
      </c>
      <c r="C34" s="8">
        <v>102.235</v>
      </c>
      <c r="D34" s="3">
        <v>2.5</v>
      </c>
      <c r="E34" s="3">
        <v>-1.9979541043751099</v>
      </c>
      <c r="F34" s="8">
        <v>102.521</v>
      </c>
      <c r="G34" s="3">
        <v>-2.2000000000000002</v>
      </c>
      <c r="H34" s="3">
        <v>-3.6960159532297099</v>
      </c>
    </row>
    <row r="35" spans="1:8" x14ac:dyDescent="0.3">
      <c r="A35" s="1">
        <v>2020</v>
      </c>
      <c r="B35" s="1">
        <v>10</v>
      </c>
      <c r="C35" s="8">
        <v>102.11499999999999</v>
      </c>
      <c r="D35" s="3">
        <v>1.6</v>
      </c>
      <c r="E35" s="3">
        <v>-1.9794500332906</v>
      </c>
      <c r="F35" s="8">
        <v>105.621</v>
      </c>
      <c r="G35" s="3">
        <v>-2.2999999999999998</v>
      </c>
      <c r="H35" s="3">
        <v>-3.8450712694017701</v>
      </c>
    </row>
    <row r="36" spans="1:8" x14ac:dyDescent="0.3">
      <c r="A36" s="1">
        <v>2020</v>
      </c>
      <c r="B36" s="1">
        <v>11</v>
      </c>
      <c r="C36" s="8">
        <v>93.828000000000003</v>
      </c>
      <c r="D36" s="3">
        <v>-5.9</v>
      </c>
      <c r="E36" s="3">
        <v>-1.95589743192106</v>
      </c>
      <c r="F36" s="8">
        <v>102.136</v>
      </c>
      <c r="G36" s="3">
        <v>-5.9</v>
      </c>
      <c r="H36" s="3">
        <v>-3.9887267748108601</v>
      </c>
    </row>
    <row r="37" spans="1:8" x14ac:dyDescent="0.3">
      <c r="A37" s="1">
        <v>2020</v>
      </c>
      <c r="B37" s="1">
        <v>12</v>
      </c>
      <c r="C37" s="8">
        <v>119.134</v>
      </c>
      <c r="D37" s="3">
        <v>1.9</v>
      </c>
      <c r="E37" s="3">
        <v>-1.9280582993772899</v>
      </c>
      <c r="F37" s="8">
        <v>125.23399999999999</v>
      </c>
      <c r="G37" s="3">
        <v>-0.5</v>
      </c>
      <c r="H37" s="3">
        <v>-4.1278507872310204</v>
      </c>
    </row>
    <row r="38" spans="1:8" x14ac:dyDescent="0.3">
      <c r="A38" s="1">
        <v>2021</v>
      </c>
      <c r="B38" s="1">
        <v>1</v>
      </c>
      <c r="C38" s="8">
        <v>95.322000000000003</v>
      </c>
      <c r="D38" s="3">
        <v>-6.9</v>
      </c>
      <c r="E38" s="3">
        <v>-1.8969685307817099</v>
      </c>
      <c r="F38" s="8">
        <v>97.927999999999997</v>
      </c>
      <c r="G38" s="3">
        <v>-10.9</v>
      </c>
      <c r="H38" s="3">
        <v>-4.2634443517436003</v>
      </c>
    </row>
    <row r="39" spans="1:8" x14ac:dyDescent="0.3">
      <c r="A39" s="1">
        <v>2021</v>
      </c>
      <c r="B39" s="1">
        <v>2</v>
      </c>
      <c r="C39" s="8">
        <v>85.649000000000001</v>
      </c>
      <c r="D39" s="3">
        <v>-5.4</v>
      </c>
      <c r="E39" s="3">
        <v>-1.8633981838748701</v>
      </c>
      <c r="F39" s="8">
        <v>89.022000000000006</v>
      </c>
      <c r="G39" s="3">
        <v>-9.6</v>
      </c>
      <c r="H39" s="3">
        <v>-4.3962565793474697</v>
      </c>
    </row>
    <row r="40" spans="1:8" x14ac:dyDescent="0.3">
      <c r="A40" s="1">
        <v>2021</v>
      </c>
      <c r="B40" s="1">
        <v>3</v>
      </c>
      <c r="C40" s="8">
        <v>96.828999999999994</v>
      </c>
      <c r="D40" s="3">
        <v>17.8</v>
      </c>
      <c r="E40" s="3">
        <v>-1.82846474913823</v>
      </c>
      <c r="F40" s="8">
        <v>103.592</v>
      </c>
      <c r="G40" s="3">
        <v>18.100000000000001</v>
      </c>
      <c r="H40" s="3">
        <v>-4.5274974529615504</v>
      </c>
    </row>
    <row r="41" spans="1:8" x14ac:dyDescent="0.3">
      <c r="A41" s="1">
        <v>2021</v>
      </c>
      <c r="B41" s="1">
        <v>4</v>
      </c>
      <c r="C41" s="8">
        <v>90.950999999999993</v>
      </c>
      <c r="D41" s="3">
        <v>35.799999999999997</v>
      </c>
      <c r="E41" s="3">
        <v>2.7934821510672401</v>
      </c>
      <c r="F41" s="8">
        <v>96.691999999999993</v>
      </c>
      <c r="G41" s="3">
        <v>38.5</v>
      </c>
      <c r="H41" s="3">
        <v>0.58062255168679999</v>
      </c>
    </row>
    <row r="42" spans="1:8" x14ac:dyDescent="0.3">
      <c r="A42" s="1">
        <v>2021</v>
      </c>
      <c r="B42" s="1">
        <v>5</v>
      </c>
      <c r="C42" s="8">
        <v>94.272999999999996</v>
      </c>
      <c r="D42" s="3">
        <v>18.899999999999999</v>
      </c>
      <c r="E42" s="3">
        <v>5.05716341012094</v>
      </c>
      <c r="F42" s="8">
        <v>100.982</v>
      </c>
      <c r="G42" s="3">
        <v>18.8</v>
      </c>
      <c r="H42" s="3">
        <v>2.9362166171175099</v>
      </c>
    </row>
    <row r="43" spans="1:8" x14ac:dyDescent="0.3">
      <c r="A43" s="1">
        <v>2021</v>
      </c>
      <c r="B43" s="1">
        <v>6</v>
      </c>
      <c r="C43" s="8">
        <v>101.675</v>
      </c>
      <c r="D43" s="3">
        <v>3.6</v>
      </c>
      <c r="E43" s="3">
        <v>3.80257772941063</v>
      </c>
      <c r="F43" s="8">
        <v>106.149</v>
      </c>
      <c r="G43" s="3">
        <v>1.5</v>
      </c>
      <c r="H43" s="3">
        <v>2.3496424086054999</v>
      </c>
    </row>
    <row r="44" spans="1:8" x14ac:dyDescent="0.3">
      <c r="A44" s="1">
        <v>2021</v>
      </c>
      <c r="B44" s="1">
        <v>7</v>
      </c>
      <c r="C44" s="8">
        <v>116.29600000000001</v>
      </c>
      <c r="D44" s="3">
        <v>-0.7</v>
      </c>
      <c r="E44" s="3">
        <v>2.6312729597731801</v>
      </c>
      <c r="F44" s="8">
        <v>114.7</v>
      </c>
      <c r="G44" s="3">
        <v>0.1</v>
      </c>
      <c r="H44" s="3">
        <v>1.7759396642763099</v>
      </c>
    </row>
    <row r="45" spans="1:8" x14ac:dyDescent="0.3">
      <c r="A45" s="1">
        <v>2021</v>
      </c>
      <c r="B45" s="1">
        <v>8</v>
      </c>
      <c r="C45" s="8">
        <v>115.639</v>
      </c>
      <c r="D45" s="3">
        <v>-2</v>
      </c>
      <c r="E45" s="3">
        <v>2.43335213623764</v>
      </c>
      <c r="F45" s="8">
        <v>102.842</v>
      </c>
      <c r="G45" s="3">
        <v>0</v>
      </c>
      <c r="H45" s="3">
        <v>1.7425572647362</v>
      </c>
    </row>
    <row r="46" spans="1:8" x14ac:dyDescent="0.3">
      <c r="A46" s="1">
        <v>2021</v>
      </c>
      <c r="B46" s="1">
        <v>9</v>
      </c>
      <c r="C46" s="8">
        <v>99.534999999999997</v>
      </c>
      <c r="D46" s="3">
        <v>-2.6</v>
      </c>
      <c r="E46" s="3">
        <v>2.6165369574845898</v>
      </c>
      <c r="F46" s="8">
        <v>102.708</v>
      </c>
      <c r="G46" s="3">
        <v>0.2</v>
      </c>
      <c r="H46" s="3">
        <v>1.9343110969374899</v>
      </c>
    </row>
    <row r="47" spans="1:8" x14ac:dyDescent="0.3">
      <c r="A47" s="1">
        <v>2021</v>
      </c>
      <c r="B47" s="1">
        <v>10</v>
      </c>
      <c r="C47" s="8">
        <v>98.474000000000004</v>
      </c>
      <c r="D47" s="3">
        <v>-3.6</v>
      </c>
      <c r="E47" s="3">
        <v>2.7268062456895565</v>
      </c>
      <c r="F47" s="8">
        <v>103.02</v>
      </c>
      <c r="G47" s="3">
        <v>-2.5</v>
      </c>
      <c r="H47" s="3">
        <v>2.2519078464826827</v>
      </c>
    </row>
    <row r="48" spans="1:8" x14ac:dyDescent="0.3">
      <c r="A48" s="1">
        <v>2021</v>
      </c>
      <c r="B48" s="1">
        <v>11</v>
      </c>
      <c r="C48" s="8">
        <v>99.38</v>
      </c>
      <c r="D48" s="3">
        <v>5.9</v>
      </c>
      <c r="E48" s="3">
        <v>2.9025635284231468</v>
      </c>
      <c r="F48" s="8">
        <v>108.425</v>
      </c>
      <c r="G48" s="3">
        <v>6.2</v>
      </c>
      <c r="H48" s="3">
        <v>2.4519267078621096</v>
      </c>
    </row>
    <row r="49" spans="1:8" x14ac:dyDescent="0.3">
      <c r="A49" s="1">
        <v>2021</v>
      </c>
      <c r="B49" s="1">
        <v>12</v>
      </c>
      <c r="C49" s="8">
        <v>115.492</v>
      </c>
      <c r="D49" s="3">
        <v>-3.1</v>
      </c>
      <c r="E49" s="3">
        <v>2.8724614346047987</v>
      </c>
      <c r="F49" s="8">
        <v>121.35</v>
      </c>
      <c r="G49" s="3">
        <v>-3.1</v>
      </c>
      <c r="H49" s="3">
        <v>2.4790767567435514</v>
      </c>
    </row>
    <row r="50" spans="1:8" x14ac:dyDescent="0.3">
      <c r="A50" s="1">
        <v>2022</v>
      </c>
      <c r="B50" s="1">
        <v>1</v>
      </c>
      <c r="C50" s="8">
        <v>98.260999999999996</v>
      </c>
      <c r="D50" s="3">
        <v>3.1</v>
      </c>
      <c r="E50" s="3">
        <v>3.0324671069465476</v>
      </c>
      <c r="F50" s="8">
        <v>101.31100000000001</v>
      </c>
      <c r="G50" s="3">
        <v>3.5</v>
      </c>
      <c r="H50" s="3">
        <v>2.6663757222427691</v>
      </c>
    </row>
    <row r="51" spans="1:8" x14ac:dyDescent="0.3">
      <c r="A51" s="1">
        <v>2022</v>
      </c>
      <c r="B51" s="1">
        <v>2</v>
      </c>
      <c r="C51" s="8">
        <v>86.832999999999998</v>
      </c>
      <c r="D51" s="3">
        <v>1.2</v>
      </c>
      <c r="E51" s="3">
        <v>3.1923344227311623</v>
      </c>
      <c r="F51" s="8">
        <v>90.641000000000005</v>
      </c>
      <c r="G51" s="3">
        <v>1.7</v>
      </c>
      <c r="H51" s="3">
        <v>2.8535945770074722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31" zoomScaleNormal="100" workbookViewId="0">
      <selection activeCell="M32" sqref="M3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spans="1:8" x14ac:dyDescent="0.3">
      <c r="A2" s="1">
        <v>2018</v>
      </c>
      <c r="B2" s="1">
        <v>1</v>
      </c>
      <c r="C2" s="5">
        <v>100.68</v>
      </c>
      <c r="D2" s="3">
        <v>0.1</v>
      </c>
      <c r="E2" s="3">
        <v>0.68191432659930895</v>
      </c>
      <c r="F2" s="5">
        <v>102.489</v>
      </c>
      <c r="G2" s="3">
        <v>0.9</v>
      </c>
      <c r="H2" s="3">
        <v>1.3343879766390301</v>
      </c>
    </row>
    <row r="3" spans="1:8" x14ac:dyDescent="0.3">
      <c r="A3" s="1">
        <v>2018</v>
      </c>
      <c r="B3" s="1">
        <v>2</v>
      </c>
      <c r="C3" s="5">
        <v>100.13200000000001</v>
      </c>
      <c r="D3" s="3">
        <v>0.4</v>
      </c>
      <c r="E3" s="3">
        <v>0.65462162669741197</v>
      </c>
      <c r="F3" s="5">
        <v>101.88200000000001</v>
      </c>
      <c r="G3" s="3">
        <v>1</v>
      </c>
      <c r="H3" s="3">
        <v>1.2993908883955401</v>
      </c>
    </row>
    <row r="4" spans="1:8" x14ac:dyDescent="0.3">
      <c r="A4" s="1">
        <v>2018</v>
      </c>
      <c r="B4" s="1">
        <v>3</v>
      </c>
      <c r="C4" s="5">
        <v>100.682</v>
      </c>
      <c r="D4" s="3">
        <v>1.2</v>
      </c>
      <c r="E4" s="3">
        <v>0.627288684736379</v>
      </c>
      <c r="F4" s="5">
        <v>102.33799999999999</v>
      </c>
      <c r="G4" s="3">
        <v>1</v>
      </c>
      <c r="H4" s="3">
        <v>1.26141598647651</v>
      </c>
    </row>
    <row r="5" spans="1:8" x14ac:dyDescent="0.3">
      <c r="A5" s="1">
        <v>2018</v>
      </c>
      <c r="B5" s="1">
        <v>4</v>
      </c>
      <c r="C5" s="5">
        <v>100.60599999999999</v>
      </c>
      <c r="D5" s="3">
        <v>1</v>
      </c>
      <c r="E5" s="3">
        <v>0.59944781654922297</v>
      </c>
      <c r="F5" s="5">
        <v>102.47199999999999</v>
      </c>
      <c r="G5" s="3">
        <v>0.7</v>
      </c>
      <c r="H5" s="3">
        <v>1.2202657227815501</v>
      </c>
    </row>
    <row r="6" spans="1:8" x14ac:dyDescent="0.3">
      <c r="A6" s="1">
        <v>2018</v>
      </c>
      <c r="B6" s="1">
        <v>5</v>
      </c>
      <c r="C6" s="5">
        <v>100.91200000000001</v>
      </c>
      <c r="D6" s="3">
        <v>0.8</v>
      </c>
      <c r="E6" s="3">
        <v>0.57067110958807299</v>
      </c>
      <c r="F6" s="5">
        <v>102.953</v>
      </c>
      <c r="G6" s="3">
        <v>0.9</v>
      </c>
      <c r="H6" s="3">
        <v>1.1757243953223599</v>
      </c>
    </row>
    <row r="7" spans="1:8" x14ac:dyDescent="0.3">
      <c r="A7" s="1">
        <v>2018</v>
      </c>
      <c r="B7" s="1">
        <v>6</v>
      </c>
      <c r="C7" s="5">
        <v>102.333</v>
      </c>
      <c r="D7" s="3">
        <v>0</v>
      </c>
      <c r="E7" s="3">
        <v>0.54055846742891001</v>
      </c>
      <c r="F7" s="5">
        <v>104.758</v>
      </c>
      <c r="G7" s="3">
        <v>0.8</v>
      </c>
      <c r="H7" s="3">
        <v>1.1275401725465199</v>
      </c>
    </row>
    <row r="8" spans="1:8" x14ac:dyDescent="0.3">
      <c r="A8" s="1">
        <v>2018</v>
      </c>
      <c r="B8" s="1">
        <v>7</v>
      </c>
      <c r="C8" s="5">
        <v>104.117</v>
      </c>
      <c r="D8" s="3">
        <v>0.7</v>
      </c>
      <c r="E8" s="3">
        <v>0.50872571926510501</v>
      </c>
      <c r="F8" s="5">
        <v>105.53</v>
      </c>
      <c r="G8" s="3">
        <v>1.1000000000000001</v>
      </c>
      <c r="H8" s="3">
        <v>1.07544207537418</v>
      </c>
    </row>
    <row r="9" spans="1:8" x14ac:dyDescent="0.3">
      <c r="A9" s="1">
        <v>2018</v>
      </c>
      <c r="B9" s="1">
        <v>8</v>
      </c>
      <c r="C9" s="5">
        <v>104.289</v>
      </c>
      <c r="D9" s="3">
        <v>0.5</v>
      </c>
      <c r="E9" s="3">
        <v>0.47475115550756603</v>
      </c>
      <c r="F9" s="5">
        <v>105.178</v>
      </c>
      <c r="G9" s="3">
        <v>1</v>
      </c>
      <c r="H9" s="3">
        <v>1.0191363788801799</v>
      </c>
    </row>
    <row r="10" spans="1:8" x14ac:dyDescent="0.3">
      <c r="A10" s="1">
        <v>2018</v>
      </c>
      <c r="B10" s="1">
        <v>9</v>
      </c>
      <c r="C10" s="5">
        <v>102.297</v>
      </c>
      <c r="D10" s="3">
        <v>0.3</v>
      </c>
      <c r="E10" s="3">
        <v>0.43822634950336697</v>
      </c>
      <c r="F10" s="5">
        <v>104.03100000000001</v>
      </c>
      <c r="G10" s="3">
        <v>1</v>
      </c>
      <c r="H10" s="3">
        <v>0.95833106355076403</v>
      </c>
    </row>
    <row r="11" spans="1:8" x14ac:dyDescent="0.3">
      <c r="A11" s="1">
        <v>2018</v>
      </c>
      <c r="B11" s="1">
        <v>10</v>
      </c>
      <c r="C11" s="5">
        <v>101.642</v>
      </c>
      <c r="D11" s="3">
        <v>0.9</v>
      </c>
      <c r="E11" s="3">
        <v>0.39874462799155702</v>
      </c>
      <c r="F11" s="5">
        <v>103.876</v>
      </c>
      <c r="G11" s="3">
        <v>1.1000000000000001</v>
      </c>
      <c r="H11" s="3">
        <v>0.89273278095700703</v>
      </c>
    </row>
    <row r="12" spans="1:8" x14ac:dyDescent="0.3">
      <c r="A12" s="1">
        <v>2018</v>
      </c>
      <c r="B12" s="1">
        <v>11</v>
      </c>
      <c r="C12" s="5">
        <v>102.572</v>
      </c>
      <c r="D12" s="3">
        <v>1.3</v>
      </c>
      <c r="E12" s="3">
        <v>0.35588971865913899</v>
      </c>
      <c r="F12" s="5">
        <v>104.60599999999999</v>
      </c>
      <c r="G12" s="3">
        <v>1.2</v>
      </c>
      <c r="H12" s="3">
        <v>0.82205107634610897</v>
      </c>
    </row>
    <row r="13" spans="1:8" x14ac:dyDescent="0.3">
      <c r="A13" s="1">
        <v>2018</v>
      </c>
      <c r="B13" s="1">
        <v>12</v>
      </c>
      <c r="C13" s="5">
        <v>103.598</v>
      </c>
      <c r="D13" s="3">
        <v>1.1000000000000001</v>
      </c>
      <c r="E13" s="3">
        <v>0.30928015859394797</v>
      </c>
      <c r="F13" s="5">
        <v>105.706</v>
      </c>
      <c r="G13" s="3">
        <v>1</v>
      </c>
      <c r="H13" s="3">
        <v>0.746009888522152</v>
      </c>
    </row>
    <row r="14" spans="1:8" x14ac:dyDescent="0.3">
      <c r="A14" s="1">
        <v>2019</v>
      </c>
      <c r="B14" s="1">
        <v>1</v>
      </c>
      <c r="C14" s="5">
        <v>101.511</v>
      </c>
      <c r="D14" s="3">
        <v>0.8</v>
      </c>
      <c r="E14" s="3">
        <v>0.25860004809780301</v>
      </c>
      <c r="F14" s="5">
        <v>103.64100000000001</v>
      </c>
      <c r="G14" s="3">
        <v>1.1000000000000001</v>
      </c>
      <c r="H14" s="3">
        <v>0.66435940274225003</v>
      </c>
    </row>
    <row r="15" spans="1:8" x14ac:dyDescent="0.3">
      <c r="A15" s="1">
        <v>2019</v>
      </c>
      <c r="B15" s="1">
        <v>2</v>
      </c>
      <c r="C15" s="5">
        <v>101.104</v>
      </c>
      <c r="D15" s="3">
        <v>1</v>
      </c>
      <c r="E15" s="3">
        <v>0.20358839857261701</v>
      </c>
      <c r="F15" s="5">
        <v>103.143</v>
      </c>
      <c r="G15" s="3">
        <v>1.2</v>
      </c>
      <c r="H15" s="3">
        <v>0.57686744246570199</v>
      </c>
    </row>
    <row r="16" spans="1:8" x14ac:dyDescent="0.3">
      <c r="A16" s="1">
        <v>2019</v>
      </c>
      <c r="B16" s="1">
        <v>3</v>
      </c>
      <c r="C16" s="5">
        <v>100.60599999999999</v>
      </c>
      <c r="D16" s="3">
        <v>-0.1</v>
      </c>
      <c r="E16" s="3">
        <v>0.14402181863919</v>
      </c>
      <c r="F16" s="5">
        <v>103.099</v>
      </c>
      <c r="G16" s="3">
        <v>0.7</v>
      </c>
      <c r="H16" s="3">
        <v>0.48333208397106198</v>
      </c>
    </row>
    <row r="17" spans="1:8" x14ac:dyDescent="0.3">
      <c r="A17" s="1">
        <v>2019</v>
      </c>
      <c r="B17" s="1">
        <v>4</v>
      </c>
      <c r="C17" s="5">
        <v>100.931</v>
      </c>
      <c r="D17" s="3">
        <v>0.3</v>
      </c>
      <c r="E17" s="3">
        <v>7.9732223279528794E-2</v>
      </c>
      <c r="F17" s="5">
        <v>103.58499999999999</v>
      </c>
      <c r="G17" s="3">
        <v>1.1000000000000001</v>
      </c>
      <c r="H17" s="3">
        <v>0.38359467663115698</v>
      </c>
    </row>
    <row r="18" spans="1:8" x14ac:dyDescent="0.3">
      <c r="A18" s="1">
        <v>2019</v>
      </c>
      <c r="B18" s="1">
        <v>5</v>
      </c>
      <c r="C18" s="5">
        <v>101.387</v>
      </c>
      <c r="D18" s="3">
        <v>0.5</v>
      </c>
      <c r="E18" s="3">
        <v>1.05345815160132E-2</v>
      </c>
      <c r="F18" s="5">
        <v>104.048</v>
      </c>
      <c r="G18" s="3">
        <v>1.1000000000000001</v>
      </c>
      <c r="H18" s="3">
        <v>0.27751161620186998</v>
      </c>
    </row>
    <row r="19" spans="1:8" x14ac:dyDescent="0.3">
      <c r="A19" s="1">
        <v>2019</v>
      </c>
      <c r="B19" s="1">
        <v>6</v>
      </c>
      <c r="C19" s="5">
        <v>103.10599999999999</v>
      </c>
      <c r="D19" s="3">
        <v>0.8</v>
      </c>
      <c r="E19" s="3">
        <v>-6.3740841255592998E-2</v>
      </c>
      <c r="F19" s="5">
        <v>105.878</v>
      </c>
      <c r="G19" s="3">
        <v>1.1000000000000001</v>
      </c>
      <c r="H19" s="3">
        <v>0.164989048808766</v>
      </c>
    </row>
    <row r="20" spans="1:8" x14ac:dyDescent="0.3">
      <c r="A20" s="1">
        <v>2019</v>
      </c>
      <c r="B20" s="1">
        <v>7</v>
      </c>
      <c r="C20" s="5">
        <v>105.512</v>
      </c>
      <c r="D20" s="3">
        <v>1.3</v>
      </c>
      <c r="E20" s="3">
        <v>-0.14322978898546501</v>
      </c>
      <c r="F20" s="5">
        <v>106.66</v>
      </c>
      <c r="G20" s="3">
        <v>1.1000000000000001</v>
      </c>
      <c r="H20" s="3">
        <v>4.5990237826281401E-2</v>
      </c>
    </row>
    <row r="21" spans="1:8" x14ac:dyDescent="0.3">
      <c r="A21" s="1">
        <v>2019</v>
      </c>
      <c r="B21" s="1">
        <v>8</v>
      </c>
      <c r="C21" s="5">
        <v>105.395</v>
      </c>
      <c r="D21" s="3">
        <v>1.1000000000000001</v>
      </c>
      <c r="E21" s="3">
        <v>-0.22800802362091299</v>
      </c>
      <c r="F21" s="5">
        <v>106.279</v>
      </c>
      <c r="G21" s="3">
        <v>1</v>
      </c>
      <c r="H21" s="3">
        <v>-7.94566220550912E-2</v>
      </c>
    </row>
    <row r="22" spans="1:8" x14ac:dyDescent="0.3">
      <c r="A22" s="1">
        <v>2019</v>
      </c>
      <c r="B22" s="1">
        <v>9</v>
      </c>
      <c r="C22" s="5">
        <v>102.86499999999999</v>
      </c>
      <c r="D22" s="3">
        <v>0.6</v>
      </c>
      <c r="E22" s="3">
        <v>-0.31805108281834599</v>
      </c>
      <c r="F22" s="5">
        <v>104.907</v>
      </c>
      <c r="G22" s="3">
        <v>0.8</v>
      </c>
      <c r="H22" s="3">
        <v>-0.21125014102248599</v>
      </c>
    </row>
    <row r="23" spans="1:8" x14ac:dyDescent="0.3">
      <c r="A23" s="1">
        <v>2019</v>
      </c>
      <c r="B23" s="1">
        <v>10</v>
      </c>
      <c r="C23" s="5">
        <v>103.66</v>
      </c>
      <c r="D23" s="3">
        <v>2</v>
      </c>
      <c r="E23" s="3">
        <v>-0.413242281454753</v>
      </c>
      <c r="F23" s="5">
        <v>104.693</v>
      </c>
      <c r="G23" s="3">
        <v>0.8</v>
      </c>
      <c r="H23" s="3">
        <v>-0.34921396699761598</v>
      </c>
    </row>
    <row r="24" spans="1:8" x14ac:dyDescent="0.3">
      <c r="A24" s="1">
        <v>2019</v>
      </c>
      <c r="B24" s="1">
        <v>11</v>
      </c>
      <c r="C24" s="5">
        <v>102.762</v>
      </c>
      <c r="D24" s="3">
        <v>0.2</v>
      </c>
      <c r="E24" s="3">
        <v>-0.51340118085970798</v>
      </c>
      <c r="F24" s="5">
        <v>105.41200000000001</v>
      </c>
      <c r="G24" s="3">
        <v>0.8</v>
      </c>
      <c r="H24" s="3">
        <v>-0.493101522197958</v>
      </c>
    </row>
    <row r="25" spans="1:8" x14ac:dyDescent="0.3">
      <c r="A25" s="1">
        <v>2019</v>
      </c>
      <c r="B25" s="1">
        <v>12</v>
      </c>
      <c r="C25" s="5">
        <v>103.75700000000001</v>
      </c>
      <c r="D25" s="3">
        <v>0.2</v>
      </c>
      <c r="E25" s="3">
        <v>-0.61817975609323605</v>
      </c>
      <c r="F25" s="5">
        <v>106.657</v>
      </c>
      <c r="G25" s="3">
        <v>0.9</v>
      </c>
      <c r="H25" s="3">
        <v>-0.642586422315503</v>
      </c>
    </row>
    <row r="26" spans="1:8" x14ac:dyDescent="0.3">
      <c r="A26" s="1">
        <v>2020</v>
      </c>
      <c r="B26" s="1">
        <v>1</v>
      </c>
      <c r="C26" s="5">
        <v>101.416</v>
      </c>
      <c r="D26" s="3">
        <v>-0.1</v>
      </c>
      <c r="E26" s="3">
        <v>-0.72718044046669505</v>
      </c>
      <c r="F26" s="5">
        <v>104.503</v>
      </c>
      <c r="G26" s="3">
        <v>0.8</v>
      </c>
      <c r="H26" s="3">
        <v>-0.79725248432541895</v>
      </c>
    </row>
    <row r="27" spans="1:8" x14ac:dyDescent="0.3">
      <c r="A27" s="1">
        <v>2020</v>
      </c>
      <c r="B27" s="1">
        <v>2</v>
      </c>
      <c r="C27" s="5">
        <v>101.01600000000001</v>
      </c>
      <c r="D27" s="3">
        <v>-0.1</v>
      </c>
      <c r="E27" s="3">
        <v>-0.83994884925282298</v>
      </c>
      <c r="F27" s="5">
        <v>103.827</v>
      </c>
      <c r="G27" s="3">
        <v>0.7</v>
      </c>
      <c r="H27" s="3">
        <v>-0.95657640114577402</v>
      </c>
    </row>
    <row r="28" spans="1:8" x14ac:dyDescent="0.3">
      <c r="A28" s="1">
        <v>2020</v>
      </c>
      <c r="B28" s="1">
        <v>3</v>
      </c>
      <c r="C28" s="5">
        <v>99.686999999999998</v>
      </c>
      <c r="D28" s="3">
        <v>-0.9</v>
      </c>
      <c r="E28" s="3">
        <v>-0.95598704352710395</v>
      </c>
      <c r="F28" s="5">
        <v>102.66200000000001</v>
      </c>
      <c r="G28" s="3">
        <v>-0.4</v>
      </c>
      <c r="H28" s="3">
        <v>-1.1199239453832199</v>
      </c>
    </row>
    <row r="29" spans="1:8" x14ac:dyDescent="0.3">
      <c r="A29" s="1">
        <v>2020</v>
      </c>
      <c r="B29" s="1">
        <v>4</v>
      </c>
      <c r="C29" s="5">
        <v>98.528999999999996</v>
      </c>
      <c r="D29" s="3">
        <v>-2.4</v>
      </c>
      <c r="E29" s="3">
        <v>-1.07474569902827</v>
      </c>
      <c r="F29" s="5">
        <v>101.05200000000001</v>
      </c>
      <c r="G29" s="3">
        <v>-2.4</v>
      </c>
      <c r="H29" s="3">
        <v>-1.28654584961656</v>
      </c>
    </row>
    <row r="30" spans="1:8" x14ac:dyDescent="0.3">
      <c r="A30" s="1">
        <v>2020</v>
      </c>
      <c r="B30" s="1">
        <v>5</v>
      </c>
      <c r="C30" s="5">
        <v>98.364000000000004</v>
      </c>
      <c r="D30" s="3">
        <v>-3</v>
      </c>
      <c r="E30" s="3">
        <v>-1.1956716035059101</v>
      </c>
      <c r="F30" s="5">
        <v>100.283</v>
      </c>
      <c r="G30" s="3">
        <v>-3.6</v>
      </c>
      <c r="H30" s="3">
        <v>-1.4556428517061399</v>
      </c>
    </row>
    <row r="31" spans="1:8" x14ac:dyDescent="0.3">
      <c r="A31" s="1">
        <v>2020</v>
      </c>
      <c r="B31" s="1">
        <v>6</v>
      </c>
      <c r="C31" s="5">
        <v>100.039</v>
      </c>
      <c r="D31" s="3">
        <v>-3</v>
      </c>
      <c r="E31" s="3">
        <v>-1.31830357625831</v>
      </c>
      <c r="F31" s="5">
        <v>101.938</v>
      </c>
      <c r="G31" s="3">
        <v>-3.7</v>
      </c>
      <c r="H31" s="3">
        <v>-1.6264930127172399</v>
      </c>
    </row>
    <row r="32" spans="1:8" x14ac:dyDescent="0.3">
      <c r="A32" s="1">
        <v>2020</v>
      </c>
      <c r="B32" s="1">
        <v>7</v>
      </c>
      <c r="C32" s="5">
        <v>103.26900000000001</v>
      </c>
      <c r="D32" s="3">
        <v>-2.1</v>
      </c>
      <c r="E32" s="3">
        <v>-1.44230573716683</v>
      </c>
      <c r="F32" s="5">
        <v>102.992</v>
      </c>
      <c r="G32" s="3">
        <v>-3.4</v>
      </c>
      <c r="H32" s="3">
        <v>-1.7985233074059599</v>
      </c>
    </row>
    <row r="33" spans="1:8" x14ac:dyDescent="0.3">
      <c r="A33" s="1">
        <v>2020</v>
      </c>
      <c r="B33" s="1">
        <v>8</v>
      </c>
      <c r="C33" s="5">
        <v>103.747</v>
      </c>
      <c r="D33" s="3">
        <v>-1.6</v>
      </c>
      <c r="E33" s="3">
        <v>-1.5674589905867</v>
      </c>
      <c r="F33" s="5">
        <v>102.746</v>
      </c>
      <c r="G33" s="3">
        <v>-3.3</v>
      </c>
      <c r="H33" s="3">
        <v>-1.97130470406919</v>
      </c>
    </row>
    <row r="34" spans="1:8" x14ac:dyDescent="0.3">
      <c r="A34" s="1">
        <v>2020</v>
      </c>
      <c r="B34" s="1">
        <v>9</v>
      </c>
      <c r="C34" s="5">
        <v>101.434</v>
      </c>
      <c r="D34" s="3">
        <v>-1.4</v>
      </c>
      <c r="E34" s="3">
        <v>-1.6935899140858599</v>
      </c>
      <c r="F34" s="5">
        <v>101.79300000000001</v>
      </c>
      <c r="G34" s="3">
        <v>-3</v>
      </c>
      <c r="H34" s="3">
        <v>-2.1445193846630302</v>
      </c>
    </row>
    <row r="35" spans="1:8" x14ac:dyDescent="0.3">
      <c r="A35" s="1">
        <v>2020</v>
      </c>
      <c r="B35" s="1">
        <v>10</v>
      </c>
      <c r="C35" s="5">
        <v>102.212</v>
      </c>
      <c r="D35" s="3">
        <v>-1.4</v>
      </c>
      <c r="E35" s="3">
        <v>-1.82052734502456</v>
      </c>
      <c r="F35" s="5">
        <v>101.601</v>
      </c>
      <c r="G35" s="3">
        <v>-3</v>
      </c>
      <c r="H35" s="3">
        <v>-2.3179418016502402</v>
      </c>
    </row>
    <row r="36" spans="1:8" x14ac:dyDescent="0.3">
      <c r="A36" s="1">
        <v>2020</v>
      </c>
      <c r="B36" s="1">
        <v>11</v>
      </c>
      <c r="C36" s="5">
        <v>100.545</v>
      </c>
      <c r="D36" s="3">
        <v>-2.2000000000000002</v>
      </c>
      <c r="E36" s="3">
        <v>-1.94807973257459</v>
      </c>
      <c r="F36" s="5">
        <v>101.79300000000001</v>
      </c>
      <c r="G36" s="3">
        <v>-3.4</v>
      </c>
      <c r="H36" s="3">
        <v>-2.4914058158696601</v>
      </c>
    </row>
    <row r="37" spans="1:8" x14ac:dyDescent="0.3">
      <c r="A37" s="1">
        <v>2020</v>
      </c>
      <c r="B37" s="1">
        <v>12</v>
      </c>
      <c r="C37" s="5">
        <v>100.66500000000001</v>
      </c>
      <c r="D37" s="3">
        <v>-3</v>
      </c>
      <c r="E37" s="3">
        <v>-2.0760263226198501</v>
      </c>
      <c r="F37" s="5">
        <v>102.79600000000001</v>
      </c>
      <c r="G37" s="3">
        <v>-3.6</v>
      </c>
      <c r="H37" s="3">
        <v>-2.6647926533127602</v>
      </c>
    </row>
    <row r="38" spans="1:8" x14ac:dyDescent="0.3">
      <c r="A38" s="1">
        <v>2021</v>
      </c>
      <c r="B38" s="1">
        <v>1</v>
      </c>
      <c r="C38" s="5">
        <v>98.225999999999999</v>
      </c>
      <c r="D38" s="3">
        <v>-3.1</v>
      </c>
      <c r="E38" s="3">
        <v>-2.2041638555073</v>
      </c>
      <c r="F38" s="5">
        <v>100.973</v>
      </c>
      <c r="G38" s="3">
        <v>-3.4</v>
      </c>
      <c r="H38" s="3">
        <v>-2.83804663678939</v>
      </c>
    </row>
    <row r="39" spans="1:8" x14ac:dyDescent="0.3">
      <c r="A39" s="1">
        <v>2021</v>
      </c>
      <c r="B39" s="1">
        <v>2</v>
      </c>
      <c r="C39" s="5">
        <v>97.191999999999993</v>
      </c>
      <c r="D39" s="3">
        <v>-3.8</v>
      </c>
      <c r="E39" s="3">
        <v>-2.3323532364225801</v>
      </c>
      <c r="F39" s="5">
        <v>100.26600000000001</v>
      </c>
      <c r="G39" s="3">
        <v>-3.4</v>
      </c>
      <c r="H39" s="3">
        <v>-3.0111770340640098</v>
      </c>
    </row>
    <row r="40" spans="1:8" x14ac:dyDescent="0.3">
      <c r="A40" s="1">
        <v>2021</v>
      </c>
      <c r="B40" s="1">
        <v>3</v>
      </c>
      <c r="C40" s="5">
        <v>97.600999999999999</v>
      </c>
      <c r="D40" s="3">
        <v>-2.1</v>
      </c>
      <c r="E40" s="3">
        <v>-2.46051758139471</v>
      </c>
      <c r="F40" s="5">
        <v>100.50700000000001</v>
      </c>
      <c r="G40" s="3">
        <v>-2.1</v>
      </c>
      <c r="H40" s="3">
        <v>-3.1842321374401998</v>
      </c>
    </row>
    <row r="41" spans="1:8" x14ac:dyDescent="0.3">
      <c r="A41" s="1">
        <v>2021</v>
      </c>
      <c r="B41" s="1">
        <v>4</v>
      </c>
      <c r="C41" s="5">
        <v>98.501000000000005</v>
      </c>
      <c r="D41" s="3">
        <v>0</v>
      </c>
      <c r="E41" s="3">
        <v>-2.2637218094557201</v>
      </c>
      <c r="F41" s="5">
        <v>101.059</v>
      </c>
      <c r="G41" s="3">
        <v>0</v>
      </c>
      <c r="H41" s="3">
        <v>-2.9611014305429002</v>
      </c>
    </row>
    <row r="42" spans="1:8" x14ac:dyDescent="0.3">
      <c r="A42" s="1">
        <v>2021</v>
      </c>
      <c r="B42" s="1">
        <v>5</v>
      </c>
      <c r="C42" s="5">
        <v>99.774000000000001</v>
      </c>
      <c r="D42" s="3">
        <v>1.4</v>
      </c>
      <c r="E42" s="3">
        <v>-1.9027831688388099</v>
      </c>
      <c r="F42" s="5">
        <v>101.863</v>
      </c>
      <c r="G42" s="3">
        <v>1.6</v>
      </c>
      <c r="H42" s="3">
        <v>-2.5380654238365201</v>
      </c>
    </row>
    <row r="43" spans="1:8" x14ac:dyDescent="0.3">
      <c r="A43" s="1">
        <v>2021</v>
      </c>
      <c r="B43" s="1">
        <v>6</v>
      </c>
      <c r="C43" s="5">
        <v>101.97799999999999</v>
      </c>
      <c r="D43" s="3">
        <v>1.9</v>
      </c>
      <c r="E43" s="3">
        <v>-0.89141300536457202</v>
      </c>
      <c r="F43" s="5">
        <v>103.76300000000001</v>
      </c>
      <c r="G43" s="3">
        <v>1.8</v>
      </c>
      <c r="H43" s="3">
        <v>-1.2546779680139399</v>
      </c>
    </row>
    <row r="44" spans="1:8" x14ac:dyDescent="0.3">
      <c r="A44" s="1">
        <v>2021</v>
      </c>
      <c r="B44" s="1">
        <v>7</v>
      </c>
      <c r="C44" s="5">
        <v>105.154</v>
      </c>
      <c r="D44" s="3">
        <v>1.8</v>
      </c>
      <c r="E44" s="3">
        <v>-0.41991609741338998</v>
      </c>
      <c r="F44" s="5">
        <v>105.1</v>
      </c>
      <c r="G44" s="3">
        <v>2</v>
      </c>
      <c r="H44" s="3">
        <v>-0.63949698508740505</v>
      </c>
    </row>
    <row r="45" spans="1:8" x14ac:dyDescent="0.3">
      <c r="A45" s="1">
        <v>2021</v>
      </c>
      <c r="B45" s="1">
        <v>8</v>
      </c>
      <c r="C45" s="5">
        <v>104.934</v>
      </c>
      <c r="D45" s="3">
        <v>1.1000000000000001</v>
      </c>
      <c r="E45" s="3">
        <v>0.19297061122631301</v>
      </c>
      <c r="F45" s="5">
        <v>104.694</v>
      </c>
      <c r="G45" s="3">
        <v>1.9</v>
      </c>
      <c r="H45" s="3">
        <v>-7.9253576079500898E-2</v>
      </c>
    </row>
    <row r="46" spans="1:8" x14ac:dyDescent="0.3">
      <c r="A46" s="1">
        <v>2021</v>
      </c>
      <c r="B46" s="1">
        <v>9</v>
      </c>
      <c r="C46" s="5">
        <v>103.373</v>
      </c>
      <c r="D46" s="3">
        <v>1.9</v>
      </c>
      <c r="E46" s="3">
        <v>0.27244505422139098</v>
      </c>
      <c r="F46" s="5">
        <v>103.858</v>
      </c>
      <c r="G46" s="3">
        <v>2</v>
      </c>
      <c r="H46" s="3">
        <v>-4.2627237363849699E-3</v>
      </c>
    </row>
    <row r="47" spans="1:8" x14ac:dyDescent="0.3">
      <c r="A47" s="1">
        <v>2021</v>
      </c>
      <c r="B47" s="1">
        <v>11</v>
      </c>
      <c r="C47" s="5">
        <v>103.301</v>
      </c>
      <c r="D47" s="3">
        <v>2.7</v>
      </c>
      <c r="E47" s="3">
        <v>1.1525968692159532</v>
      </c>
      <c r="F47" s="5">
        <v>104.377</v>
      </c>
      <c r="G47" s="3">
        <v>2.5</v>
      </c>
      <c r="H47" s="3">
        <v>0.64347604363468514</v>
      </c>
    </row>
    <row r="48" spans="1:8" x14ac:dyDescent="0.3">
      <c r="A48" s="1">
        <v>2021</v>
      </c>
      <c r="B48" s="1">
        <v>12</v>
      </c>
      <c r="C48" s="5">
        <v>104.06699999999999</v>
      </c>
      <c r="D48" s="3">
        <v>3.4</v>
      </c>
      <c r="E48" s="3">
        <v>1.2880503451517142</v>
      </c>
      <c r="F48" s="5">
        <v>105.492</v>
      </c>
      <c r="G48" s="3">
        <v>2.6</v>
      </c>
      <c r="H48" s="3">
        <v>0.75708745139264533</v>
      </c>
    </row>
    <row r="49" spans="1:8" x14ac:dyDescent="0.3">
      <c r="A49" s="1">
        <v>2022</v>
      </c>
      <c r="B49" s="1">
        <v>1</v>
      </c>
      <c r="C49" s="5">
        <v>102.401</v>
      </c>
      <c r="D49" s="3">
        <v>4.3</v>
      </c>
      <c r="E49" s="3">
        <v>1.4241118164574131</v>
      </c>
      <c r="F49" s="5">
        <v>104.105</v>
      </c>
      <c r="G49" s="3">
        <v>3.1</v>
      </c>
      <c r="H49" s="3">
        <v>0.87107792588622168</v>
      </c>
    </row>
    <row r="50" spans="1:8" x14ac:dyDescent="0.3">
      <c r="A50" s="1">
        <v>2022</v>
      </c>
      <c r="B50" s="1">
        <v>2</v>
      </c>
      <c r="C50" s="5">
        <v>101.563</v>
      </c>
      <c r="D50" s="3">
        <v>4.5</v>
      </c>
      <c r="E50" s="3">
        <v>1.5603774282194858</v>
      </c>
      <c r="F50" s="5">
        <v>102.86499999999999</v>
      </c>
      <c r="G50" s="3">
        <v>2.6</v>
      </c>
      <c r="H50" s="3">
        <v>0.9851805406200328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25" zoomScaleNormal="100" workbookViewId="0">
      <selection activeCell="E54" sqref="E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1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spans="1:8" x14ac:dyDescent="0.3">
      <c r="A2" s="1">
        <v>2018</v>
      </c>
      <c r="B2" s="1">
        <v>1</v>
      </c>
      <c r="C2" s="5">
        <v>526.88</v>
      </c>
      <c r="D2" s="3">
        <v>-2.3663485592513598</v>
      </c>
      <c r="E2" s="3">
        <v>15.0315871868142</v>
      </c>
      <c r="F2" s="5">
        <v>34699.906000000003</v>
      </c>
      <c r="G2" s="3">
        <v>-7.68893160688999</v>
      </c>
      <c r="H2" s="3">
        <v>7.1512772195024903</v>
      </c>
    </row>
    <row r="3" spans="1:8" x14ac:dyDescent="0.3">
      <c r="A3" s="1">
        <v>2018</v>
      </c>
      <c r="B3" s="1">
        <v>2</v>
      </c>
      <c r="C3" s="5">
        <v>497.02</v>
      </c>
      <c r="D3" s="3">
        <v>-17.025041736227099</v>
      </c>
      <c r="E3" s="3">
        <v>15.293053699742</v>
      </c>
      <c r="F3" s="5">
        <v>33574.601999999999</v>
      </c>
      <c r="G3" s="3">
        <v>13.362330799017901</v>
      </c>
      <c r="H3" s="3">
        <v>7.1375416004964798</v>
      </c>
    </row>
    <row r="4" spans="1:8" x14ac:dyDescent="0.3">
      <c r="A4" s="1">
        <v>2018</v>
      </c>
      <c r="B4" s="1">
        <v>3</v>
      </c>
      <c r="C4" s="5">
        <v>476.63</v>
      </c>
      <c r="D4" s="3">
        <v>-10.5910821812452</v>
      </c>
      <c r="E4" s="3">
        <v>15.546451249701001</v>
      </c>
      <c r="F4" s="5">
        <v>31409.386999999999</v>
      </c>
      <c r="G4" s="3">
        <v>9.4021773582881405</v>
      </c>
      <c r="H4" s="3">
        <v>7.1061613532816299</v>
      </c>
    </row>
    <row r="5" spans="1:8" x14ac:dyDescent="0.3">
      <c r="A5" s="1">
        <v>2018</v>
      </c>
      <c r="B5" s="1">
        <v>4</v>
      </c>
      <c r="C5" s="5">
        <v>420.94</v>
      </c>
      <c r="D5" s="3">
        <v>-9.5783300753979308</v>
      </c>
      <c r="E5" s="3">
        <v>15.788802076044099</v>
      </c>
      <c r="F5" s="5">
        <v>27026.403999999999</v>
      </c>
      <c r="G5" s="3">
        <v>13.6438585234584</v>
      </c>
      <c r="H5" s="3">
        <v>7.0577316193941702</v>
      </c>
    </row>
    <row r="6" spans="1:8" x14ac:dyDescent="0.3">
      <c r="A6" s="1">
        <v>2018</v>
      </c>
      <c r="B6" s="1">
        <v>5</v>
      </c>
      <c r="C6" s="5">
        <v>367.23</v>
      </c>
      <c r="D6" s="3">
        <v>-12.718068165612999</v>
      </c>
      <c r="E6" s="3">
        <v>16.015313311636099</v>
      </c>
      <c r="F6" s="5">
        <v>26443.027999999998</v>
      </c>
      <c r="G6" s="3">
        <v>11.024279875442</v>
      </c>
      <c r="H6" s="3">
        <v>6.9930069859262698</v>
      </c>
    </row>
    <row r="7" spans="1:8" x14ac:dyDescent="0.3">
      <c r="A7" s="1">
        <v>2018</v>
      </c>
      <c r="B7" s="1">
        <v>6</v>
      </c>
      <c r="C7" s="5">
        <v>333.07</v>
      </c>
      <c r="D7" s="3">
        <v>-15.485917279878199</v>
      </c>
      <c r="E7" s="3">
        <v>16.219430482942201</v>
      </c>
      <c r="F7" s="5">
        <v>24651.552</v>
      </c>
      <c r="G7" s="3">
        <v>-2.7015608607824002</v>
      </c>
      <c r="H7" s="3">
        <v>6.9131994098939602</v>
      </c>
    </row>
    <row r="8" spans="1:8" x14ac:dyDescent="0.3">
      <c r="A8" s="1">
        <v>2018</v>
      </c>
      <c r="B8" s="1">
        <v>7</v>
      </c>
      <c r="C8" s="5">
        <v>330.85</v>
      </c>
      <c r="D8" s="3">
        <v>-14.6810046933828</v>
      </c>
      <c r="E8" s="3">
        <v>16.392603742713899</v>
      </c>
      <c r="F8" s="5">
        <v>24028.132000000001</v>
      </c>
      <c r="G8" s="3">
        <v>-11.594029119724899</v>
      </c>
      <c r="H8" s="3">
        <v>6.8198007978195099</v>
      </c>
    </row>
    <row r="9" spans="1:8" x14ac:dyDescent="0.3">
      <c r="A9" s="1">
        <v>2018</v>
      </c>
      <c r="B9" s="1">
        <v>8</v>
      </c>
      <c r="C9" s="5">
        <v>293.5</v>
      </c>
      <c r="D9" s="3">
        <v>-0.65664771188734805</v>
      </c>
      <c r="E9" s="3">
        <v>16.524081483441499</v>
      </c>
      <c r="F9" s="5">
        <v>24389.722000000002</v>
      </c>
      <c r="G9" s="3">
        <v>-2.6697174743848602</v>
      </c>
      <c r="H9" s="3">
        <v>6.71363536453973</v>
      </c>
    </row>
    <row r="10" spans="1:8" x14ac:dyDescent="0.3">
      <c r="A10" s="1">
        <v>2018</v>
      </c>
      <c r="B10" s="1">
        <v>9</v>
      </c>
      <c r="C10" s="5">
        <v>340.23</v>
      </c>
      <c r="D10" s="3">
        <v>-13.5484690636514</v>
      </c>
      <c r="E10" s="3">
        <v>16.6009542081405</v>
      </c>
      <c r="F10" s="5">
        <v>25213.550999999999</v>
      </c>
      <c r="G10" s="3">
        <v>-3.6283793065568801</v>
      </c>
      <c r="H10" s="3">
        <v>6.5942485867027001</v>
      </c>
    </row>
    <row r="11" spans="1:8" x14ac:dyDescent="0.3">
      <c r="A11" s="1">
        <v>2018</v>
      </c>
      <c r="B11" s="1">
        <v>10</v>
      </c>
      <c r="C11" s="5">
        <v>863.84</v>
      </c>
      <c r="D11" s="3">
        <v>92.6451238821614</v>
      </c>
      <c r="E11" s="3">
        <v>16.609119313632199</v>
      </c>
      <c r="F11" s="5">
        <v>27815.745999999999</v>
      </c>
      <c r="G11" s="3">
        <v>-4.2102981963815003</v>
      </c>
      <c r="H11" s="3">
        <v>6.4605343192315603</v>
      </c>
    </row>
    <row r="12" spans="1:8" x14ac:dyDescent="0.3">
      <c r="A12" s="1">
        <v>2018</v>
      </c>
      <c r="B12" s="1">
        <v>11</v>
      </c>
      <c r="C12" s="5">
        <v>491.2</v>
      </c>
      <c r="D12" s="3">
        <v>-8.3291342403374298</v>
      </c>
      <c r="E12" s="3">
        <v>16.5323804867886</v>
      </c>
      <c r="F12" s="5">
        <v>33573.775999999998</v>
      </c>
      <c r="G12" s="3">
        <v>-6.7066226040963599</v>
      </c>
      <c r="H12" s="3">
        <v>6.3106765123346804</v>
      </c>
    </row>
    <row r="13" spans="1:8" x14ac:dyDescent="0.3">
      <c r="A13" s="1">
        <v>2018</v>
      </c>
      <c r="B13" s="1">
        <v>12</v>
      </c>
      <c r="C13" s="5">
        <v>597.5</v>
      </c>
      <c r="D13" s="3">
        <v>18.483412322274901</v>
      </c>
      <c r="E13" s="3">
        <v>16.359821692576801</v>
      </c>
      <c r="F13" s="5">
        <v>34619.546000000002</v>
      </c>
      <c r="G13" s="3">
        <v>-6.4425524741337297</v>
      </c>
      <c r="H13" s="3">
        <v>6.1421180861845901</v>
      </c>
    </row>
    <row r="14" spans="1:8" x14ac:dyDescent="0.3">
      <c r="A14" s="1">
        <v>2019</v>
      </c>
      <c r="B14" s="1">
        <v>1</v>
      </c>
      <c r="C14" s="5">
        <v>744.07</v>
      </c>
      <c r="D14" s="3">
        <v>41.221910112359602</v>
      </c>
      <c r="E14" s="3">
        <v>16.078800401885399</v>
      </c>
      <c r="F14" s="5">
        <v>39965.427000000003</v>
      </c>
      <c r="G14" s="3">
        <v>15.1744532103344</v>
      </c>
      <c r="H14" s="3">
        <v>5.9513979818485296</v>
      </c>
    </row>
    <row r="15" spans="1:8" x14ac:dyDescent="0.3">
      <c r="A15" s="1">
        <v>2019</v>
      </c>
      <c r="B15" s="1">
        <v>2</v>
      </c>
      <c r="C15" s="5">
        <v>564.38</v>
      </c>
      <c r="D15" s="3">
        <v>13.552774536236001</v>
      </c>
      <c r="E15" s="3">
        <v>15.6768215571747</v>
      </c>
      <c r="F15" s="5">
        <v>32931.364999999998</v>
      </c>
      <c r="G15" s="3">
        <v>-1.91584400613297</v>
      </c>
      <c r="H15" s="3">
        <v>5.7341812049381602</v>
      </c>
    </row>
    <row r="16" spans="1:8" x14ac:dyDescent="0.3">
      <c r="A16" s="1">
        <v>2019</v>
      </c>
      <c r="B16" s="1">
        <v>3</v>
      </c>
      <c r="C16" s="5">
        <v>842.43</v>
      </c>
      <c r="D16" s="3">
        <v>76.747162369133306</v>
      </c>
      <c r="E16" s="3">
        <v>15.143136150190299</v>
      </c>
      <c r="F16" s="5">
        <v>31207.59</v>
      </c>
      <c r="G16" s="3">
        <v>-0.642473538245103</v>
      </c>
      <c r="H16" s="3">
        <v>5.4867732510115399</v>
      </c>
    </row>
    <row r="17" spans="1:8" x14ac:dyDescent="0.3">
      <c r="A17" s="1">
        <v>2019</v>
      </c>
      <c r="B17" s="1">
        <v>4</v>
      </c>
      <c r="C17" s="5">
        <v>585.02</v>
      </c>
      <c r="D17" s="3">
        <v>38.9794269967216</v>
      </c>
      <c r="E17" s="3">
        <v>14.466847669412701</v>
      </c>
      <c r="F17" s="5">
        <v>30579.86</v>
      </c>
      <c r="G17" s="3">
        <v>13.1480902897774</v>
      </c>
      <c r="H17" s="3">
        <v>5.2049483638760004</v>
      </c>
    </row>
    <row r="18" spans="1:8" x14ac:dyDescent="0.3">
      <c r="A18" s="1">
        <v>2019</v>
      </c>
      <c r="B18" s="1">
        <v>5</v>
      </c>
      <c r="C18" s="5">
        <v>636.34</v>
      </c>
      <c r="D18" s="3">
        <v>73.281050023146307</v>
      </c>
      <c r="E18" s="3">
        <v>13.641337660698399</v>
      </c>
      <c r="F18" s="5">
        <v>30348.260999999999</v>
      </c>
      <c r="G18" s="3">
        <v>14.7684788595315</v>
      </c>
      <c r="H18" s="3">
        <v>4.8840551452007004</v>
      </c>
    </row>
    <row r="19" spans="1:8" x14ac:dyDescent="0.3">
      <c r="A19" s="1">
        <v>2019</v>
      </c>
      <c r="B19" s="1">
        <v>6</v>
      </c>
      <c r="C19" s="5">
        <v>679.74</v>
      </c>
      <c r="D19" s="3">
        <v>104.08322574834099</v>
      </c>
      <c r="E19" s="3">
        <v>12.661689932357399</v>
      </c>
      <c r="F19" s="5">
        <v>31016.925999999999</v>
      </c>
      <c r="G19" s="3">
        <v>25.821392502995401</v>
      </c>
      <c r="H19" s="3">
        <v>4.5199938037329996</v>
      </c>
    </row>
    <row r="20" spans="1:8" x14ac:dyDescent="0.3">
      <c r="A20" s="1">
        <v>2019</v>
      </c>
      <c r="B20" s="1">
        <v>7</v>
      </c>
      <c r="C20" s="5">
        <v>547.9</v>
      </c>
      <c r="D20" s="3">
        <v>65.603747922018997</v>
      </c>
      <c r="E20" s="3">
        <v>11.527129939391401</v>
      </c>
      <c r="F20" s="5">
        <v>34603.345999999998</v>
      </c>
      <c r="G20" s="3">
        <v>44.011802498837604</v>
      </c>
      <c r="H20" s="3">
        <v>4.1093509665337402</v>
      </c>
    </row>
    <row r="21" spans="1:8" x14ac:dyDescent="0.3">
      <c r="A21" s="1">
        <v>2019</v>
      </c>
      <c r="B21" s="1">
        <v>8</v>
      </c>
      <c r="C21" s="5">
        <v>486.88</v>
      </c>
      <c r="D21" s="3">
        <v>65.887563884156705</v>
      </c>
      <c r="E21" s="3">
        <v>10.2432318545673</v>
      </c>
      <c r="F21" s="5">
        <v>32959.822</v>
      </c>
      <c r="G21" s="3">
        <v>35.138161886387998</v>
      </c>
      <c r="H21" s="3">
        <v>3.6501925244623399</v>
      </c>
    </row>
    <row r="22" spans="1:8" x14ac:dyDescent="0.3">
      <c r="A22" s="1">
        <v>2019</v>
      </c>
      <c r="B22" s="1">
        <v>9</v>
      </c>
      <c r="C22" s="5">
        <v>557.98</v>
      </c>
      <c r="D22" s="3">
        <v>64.000822972694905</v>
      </c>
      <c r="E22" s="3">
        <v>8.8193251713450103</v>
      </c>
      <c r="F22" s="5">
        <v>31243.055</v>
      </c>
      <c r="G22" s="3">
        <v>23.9137438435387</v>
      </c>
      <c r="H22" s="3">
        <v>3.1433553719568401</v>
      </c>
    </row>
    <row r="23" spans="1:8" x14ac:dyDescent="0.3">
      <c r="A23" s="1">
        <v>2019</v>
      </c>
      <c r="B23" s="1">
        <v>10</v>
      </c>
      <c r="C23" s="5">
        <v>521.19000000000005</v>
      </c>
      <c r="D23" s="3">
        <v>-39.665910353769199</v>
      </c>
      <c r="E23" s="3">
        <v>7.2686035729088498</v>
      </c>
      <c r="F23" s="5">
        <v>33391.538</v>
      </c>
      <c r="G23" s="3">
        <v>20.045451953724299</v>
      </c>
      <c r="H23" s="3">
        <v>2.5918630679943102</v>
      </c>
    </row>
    <row r="24" spans="1:8" x14ac:dyDescent="0.3">
      <c r="A24" s="1">
        <v>2019</v>
      </c>
      <c r="B24" s="1">
        <v>11</v>
      </c>
      <c r="C24" s="5">
        <v>669.97</v>
      </c>
      <c r="D24" s="3">
        <v>36.394543973941403</v>
      </c>
      <c r="E24" s="3">
        <v>5.6080927909015301</v>
      </c>
      <c r="F24" s="5">
        <v>35546.525999999998</v>
      </c>
      <c r="G24" s="3">
        <v>5.8758657352095298</v>
      </c>
      <c r="H24" s="3">
        <v>2.00018155964012</v>
      </c>
    </row>
    <row r="25" spans="1:8" x14ac:dyDescent="0.3">
      <c r="A25" s="1">
        <v>2019</v>
      </c>
      <c r="B25" s="1">
        <v>12</v>
      </c>
      <c r="C25" s="5">
        <v>666.37</v>
      </c>
      <c r="D25" s="3">
        <v>11.526359832636</v>
      </c>
      <c r="E25" s="3">
        <v>3.85155921572085</v>
      </c>
      <c r="F25" s="5">
        <v>34354.792999999998</v>
      </c>
      <c r="G25" s="3">
        <v>-0.76475006344682905</v>
      </c>
      <c r="H25" s="3">
        <v>1.37398884874336</v>
      </c>
    </row>
    <row r="26" spans="1:8" x14ac:dyDescent="0.3">
      <c r="A26" s="1">
        <v>2020</v>
      </c>
      <c r="B26" s="1">
        <v>1</v>
      </c>
      <c r="C26" s="5">
        <v>652.28200000000004</v>
      </c>
      <c r="D26" s="3">
        <v>-12.3359361350411</v>
      </c>
      <c r="E26" s="3">
        <v>2.0149071857634402</v>
      </c>
      <c r="F26" s="5">
        <v>39225.678</v>
      </c>
      <c r="G26" s="3">
        <v>-1.8509723416692201</v>
      </c>
      <c r="H26" s="3">
        <v>0.71923208188756305</v>
      </c>
    </row>
    <row r="27" spans="1:8" x14ac:dyDescent="0.3">
      <c r="A27" s="1">
        <v>2020</v>
      </c>
      <c r="B27" s="1">
        <v>2</v>
      </c>
      <c r="C27" s="5">
        <v>539.49900000000002</v>
      </c>
      <c r="D27" s="3">
        <v>-4.40855452000425</v>
      </c>
      <c r="E27" s="3">
        <v>0.11457401169098699</v>
      </c>
      <c r="F27" s="5">
        <v>32125.291000000001</v>
      </c>
      <c r="G27" s="3">
        <v>-2.4477394119557401</v>
      </c>
      <c r="H27" s="3">
        <v>4.17098821206634E-2</v>
      </c>
    </row>
    <row r="28" spans="1:8" x14ac:dyDescent="0.3">
      <c r="A28" s="1">
        <v>2020</v>
      </c>
      <c r="B28" s="1">
        <v>3</v>
      </c>
      <c r="C28" s="5">
        <v>480.89400000000001</v>
      </c>
      <c r="D28" s="3">
        <v>-42.915850575122001</v>
      </c>
      <c r="E28" s="3">
        <v>-1.83399958217655</v>
      </c>
      <c r="F28" s="5">
        <v>29552.197</v>
      </c>
      <c r="G28" s="3">
        <v>-5.30445638384764</v>
      </c>
      <c r="H28" s="3">
        <v>-0.65295761392769103</v>
      </c>
    </row>
    <row r="29" spans="1:8" x14ac:dyDescent="0.3">
      <c r="A29" s="1">
        <v>2020</v>
      </c>
      <c r="B29" s="1">
        <v>4</v>
      </c>
      <c r="C29" s="5">
        <v>345.80700000000002</v>
      </c>
      <c r="D29" s="3">
        <v>-40.889713172199201</v>
      </c>
      <c r="E29" s="3">
        <v>-3.81568697766722</v>
      </c>
      <c r="F29" s="5">
        <v>23547.847000000002</v>
      </c>
      <c r="G29" s="3">
        <v>-22.995569633085299</v>
      </c>
      <c r="H29" s="3">
        <v>-1.3593231480510599</v>
      </c>
    </row>
    <row r="30" spans="1:8" x14ac:dyDescent="0.3">
      <c r="A30" s="1">
        <v>2020</v>
      </c>
      <c r="B30" s="1">
        <v>5</v>
      </c>
      <c r="C30" s="5">
        <v>368.66899999999998</v>
      </c>
      <c r="D30" s="3">
        <v>-42.064148096929301</v>
      </c>
      <c r="E30" s="3">
        <v>-5.8182144629280801</v>
      </c>
      <c r="F30" s="5">
        <v>23015.661</v>
      </c>
      <c r="G30" s="3">
        <v>-24.161516206809999</v>
      </c>
      <c r="H30" s="3">
        <v>-2.0722624827909</v>
      </c>
    </row>
    <row r="31" spans="1:8" x14ac:dyDescent="0.3">
      <c r="A31" s="1">
        <v>2020</v>
      </c>
      <c r="B31" s="1">
        <v>6</v>
      </c>
      <c r="C31" s="5">
        <v>347.47399999999999</v>
      </c>
      <c r="D31" s="3">
        <v>-48.8813369817872</v>
      </c>
      <c r="E31" s="3">
        <v>-7.8318829112585204</v>
      </c>
      <c r="F31" s="5">
        <v>25961.199000000001</v>
      </c>
      <c r="G31" s="3">
        <v>-16.2998970304149</v>
      </c>
      <c r="H31" s="3">
        <v>-2.7881538978057101</v>
      </c>
    </row>
    <row r="32" spans="1:8" x14ac:dyDescent="0.3">
      <c r="A32" s="1">
        <v>2020</v>
      </c>
      <c r="B32" s="1">
        <v>7</v>
      </c>
      <c r="C32" s="5">
        <v>327.99299999999999</v>
      </c>
      <c r="D32" s="3">
        <v>-40.136338747946702</v>
      </c>
      <c r="E32" s="3">
        <v>-9.8495102746825598</v>
      </c>
      <c r="F32" s="5">
        <v>31283.68</v>
      </c>
      <c r="G32" s="3">
        <v>-9.5934826649422806</v>
      </c>
      <c r="H32" s="3">
        <v>-3.5049096487070202</v>
      </c>
    </row>
    <row r="33" spans="1:8" x14ac:dyDescent="0.3">
      <c r="A33" s="1">
        <v>2020</v>
      </c>
      <c r="B33" s="1">
        <v>8</v>
      </c>
      <c r="C33" s="5">
        <v>354.92</v>
      </c>
      <c r="D33" s="3">
        <v>-27.1031876437726</v>
      </c>
      <c r="E33" s="3">
        <v>-11.8667651617569</v>
      </c>
      <c r="F33" s="5">
        <v>28929.050999999999</v>
      </c>
      <c r="G33" s="3">
        <v>-12.229346991012299</v>
      </c>
      <c r="H33" s="3">
        <v>-4.2213803066016897</v>
      </c>
    </row>
    <row r="34" spans="1:8" x14ac:dyDescent="0.3">
      <c r="A34" s="1">
        <v>2020</v>
      </c>
      <c r="B34" s="1">
        <v>9</v>
      </c>
      <c r="C34" s="5">
        <v>380.863</v>
      </c>
      <c r="D34" s="3">
        <v>-31.742535574751798</v>
      </c>
      <c r="E34" s="3">
        <v>-13.8814194330155</v>
      </c>
      <c r="F34" s="5">
        <v>29039.687000000002</v>
      </c>
      <c r="G34" s="3">
        <v>-7.0523449131334903</v>
      </c>
      <c r="H34" s="3">
        <v>-4.93683926016715</v>
      </c>
    </row>
    <row r="35" spans="1:8" x14ac:dyDescent="0.3">
      <c r="A35" s="1">
        <v>2020</v>
      </c>
      <c r="B35" s="1">
        <v>10</v>
      </c>
      <c r="C35" s="5">
        <v>425.17200000000003</v>
      </c>
      <c r="D35" s="3">
        <v>-18.422840039141199</v>
      </c>
      <c r="E35" s="3">
        <v>-15.8923030338869</v>
      </c>
      <c r="F35" s="5">
        <v>28802.734</v>
      </c>
      <c r="G35" s="3">
        <v>-13.742415818043501</v>
      </c>
      <c r="H35" s="3">
        <v>-5.6511160068783797</v>
      </c>
    </row>
    <row r="36" spans="1:8" x14ac:dyDescent="0.3">
      <c r="A36" s="1">
        <v>2020</v>
      </c>
      <c r="B36" s="1">
        <v>11</v>
      </c>
      <c r="C36" s="5">
        <v>456.779</v>
      </c>
      <c r="D36" s="3">
        <v>-31.820977058674298</v>
      </c>
      <c r="E36" s="3">
        <v>-17.8994862650874</v>
      </c>
      <c r="F36" s="5">
        <v>32082.007000000001</v>
      </c>
      <c r="G36" s="3">
        <v>-9.7464348555467701</v>
      </c>
      <c r="H36" s="3">
        <v>-6.3641869543251097</v>
      </c>
    </row>
    <row r="37" spans="1:8" x14ac:dyDescent="0.3">
      <c r="A37" s="1">
        <v>2020</v>
      </c>
      <c r="B37" s="1">
        <v>12</v>
      </c>
      <c r="C37" s="5">
        <v>506</v>
      </c>
      <c r="D37" s="3">
        <v>-24.066209463211099</v>
      </c>
      <c r="E37" s="3">
        <v>-19.903215159069699</v>
      </c>
      <c r="F37" s="5">
        <v>35171.462</v>
      </c>
      <c r="G37" s="3">
        <v>2.37716175440208</v>
      </c>
      <c r="H37" s="3">
        <v>-7.0765904059173197</v>
      </c>
    </row>
    <row r="38" spans="1:8" x14ac:dyDescent="0.3">
      <c r="A38" s="1">
        <v>2021</v>
      </c>
      <c r="B38" s="1">
        <v>1</v>
      </c>
      <c r="C38" s="5">
        <v>581</v>
      </c>
      <c r="D38" s="3">
        <v>-10.9280955169697</v>
      </c>
      <c r="E38" s="3">
        <v>-21.904702518480299</v>
      </c>
      <c r="F38" s="5">
        <v>38085.351000000002</v>
      </c>
      <c r="G38" s="3">
        <v>-2.9070931546422201</v>
      </c>
      <c r="H38" s="3">
        <v>-7.78909954339146</v>
      </c>
    </row>
    <row r="39" spans="1:8" x14ac:dyDescent="0.3">
      <c r="A39" s="1">
        <v>2021</v>
      </c>
      <c r="B39" s="1">
        <v>2</v>
      </c>
      <c r="C39" s="5">
        <v>467.99</v>
      </c>
      <c r="D39" s="3">
        <v>-13.2547048279978</v>
      </c>
      <c r="E39" s="3">
        <v>-23.9054502427926</v>
      </c>
      <c r="F39" s="5">
        <v>28365.42</v>
      </c>
      <c r="G39" s="3">
        <v>-11.703772582169</v>
      </c>
      <c r="H39" s="3">
        <v>-8.5018310379172792</v>
      </c>
    </row>
    <row r="40" spans="1:8" x14ac:dyDescent="0.3">
      <c r="A40" s="1">
        <v>2021</v>
      </c>
      <c r="B40" s="1">
        <v>3</v>
      </c>
      <c r="C40" s="5">
        <v>509.02699999999999</v>
      </c>
      <c r="D40" s="3">
        <v>5.8501457701697301</v>
      </c>
      <c r="E40" s="3">
        <v>-22.058828032691299</v>
      </c>
      <c r="F40" s="5">
        <v>32024.833999999999</v>
      </c>
      <c r="G40" s="3">
        <v>8.3670158262683501</v>
      </c>
      <c r="H40" s="3">
        <v>-7.0845051061629896</v>
      </c>
    </row>
    <row r="41" spans="1:8" x14ac:dyDescent="0.3">
      <c r="A41" s="1">
        <v>2021</v>
      </c>
      <c r="B41" s="1">
        <v>4</v>
      </c>
      <c r="C41" s="5">
        <v>433.19600000000003</v>
      </c>
      <c r="D41" s="3">
        <v>25.271032685862298</v>
      </c>
      <c r="E41" s="3">
        <v>-6.1751996869182397</v>
      </c>
      <c r="F41" s="5">
        <v>30273.830999999998</v>
      </c>
      <c r="G41" s="3">
        <v>28.563052919445202</v>
      </c>
      <c r="H41" s="3">
        <v>-1.18645869292396</v>
      </c>
    </row>
    <row r="42" spans="1:8" x14ac:dyDescent="0.3">
      <c r="A42" s="1">
        <v>2021</v>
      </c>
      <c r="B42" s="1">
        <v>5</v>
      </c>
      <c r="C42" s="5">
        <v>439.32600000000002</v>
      </c>
      <c r="D42" s="3">
        <v>19.1654302368792</v>
      </c>
      <c r="E42" s="3">
        <v>-6.6881583913006999</v>
      </c>
      <c r="F42" s="5">
        <v>27048.606</v>
      </c>
      <c r="G42" s="3">
        <v>17.522612103124001</v>
      </c>
      <c r="H42" s="3">
        <v>-1.34109438308583</v>
      </c>
    </row>
    <row r="43" spans="1:8" x14ac:dyDescent="0.3">
      <c r="A43" s="1">
        <v>2021</v>
      </c>
      <c r="B43" s="1">
        <v>6</v>
      </c>
      <c r="C43" s="5">
        <v>407.29</v>
      </c>
      <c r="D43" s="3">
        <v>17.214525403339501</v>
      </c>
      <c r="E43" s="3">
        <v>-6.4424900587740801</v>
      </c>
      <c r="F43" s="5">
        <v>27385.787</v>
      </c>
      <c r="G43" s="3">
        <v>5.4873736763852996</v>
      </c>
      <c r="H43" s="3">
        <v>-0.56156445880557404</v>
      </c>
    </row>
    <row r="44" spans="1:8" x14ac:dyDescent="0.3">
      <c r="A44" s="1">
        <v>2021</v>
      </c>
      <c r="B44" s="1">
        <v>7</v>
      </c>
      <c r="C44" s="5">
        <v>416.55</v>
      </c>
      <c r="D44" s="3">
        <v>26.9996615781434</v>
      </c>
      <c r="E44" s="3">
        <v>-6.90765774760649</v>
      </c>
      <c r="F44" s="5">
        <v>27947.345000000001</v>
      </c>
      <c r="G44" s="3">
        <v>-10.6647779289393</v>
      </c>
      <c r="H44" s="3">
        <v>-0.63971514579824196</v>
      </c>
    </row>
    <row r="45" spans="1:8" x14ac:dyDescent="0.3">
      <c r="A45" s="1">
        <v>2021</v>
      </c>
      <c r="B45" s="1">
        <v>8</v>
      </c>
      <c r="C45" s="5">
        <v>430.26</v>
      </c>
      <c r="D45" s="3">
        <v>21.227318832413001</v>
      </c>
      <c r="E45" s="3">
        <v>-7.3744980631294501</v>
      </c>
      <c r="F45" s="5">
        <v>27345.171999999999</v>
      </c>
      <c r="G45" s="3">
        <v>-5.4750465198460896</v>
      </c>
      <c r="H45" s="3">
        <v>-0.716133138545472</v>
      </c>
    </row>
    <row r="46" spans="1:8" x14ac:dyDescent="0.3">
      <c r="A46" s="1">
        <v>2021</v>
      </c>
      <c r="B46" s="1">
        <v>9</v>
      </c>
      <c r="C46" s="5">
        <v>317.17</v>
      </c>
      <c r="D46" s="3">
        <v>-16.723336212758898</v>
      </c>
      <c r="E46" s="3">
        <v>-7.8435720712065198</v>
      </c>
      <c r="F46" s="5">
        <v>30209.519</v>
      </c>
      <c r="G46" s="3">
        <v>4.02839052638548</v>
      </c>
      <c r="H46" s="3">
        <v>-0.79128724834694997</v>
      </c>
    </row>
    <row r="47" spans="1:8" x14ac:dyDescent="0.3">
      <c r="A47" s="1">
        <v>2021</v>
      </c>
      <c r="B47" s="1">
        <v>10</v>
      </c>
      <c r="C47" s="5">
        <v>340.32400000000001</v>
      </c>
      <c r="D47" s="3">
        <v>-19.956158919213902</v>
      </c>
      <c r="E47" s="3">
        <v>-8.3134546004168399</v>
      </c>
      <c r="F47" s="5">
        <v>30480.245999999999</v>
      </c>
      <c r="G47" s="3">
        <v>5.8241415554509501</v>
      </c>
      <c r="H47" s="3">
        <v>-0.86597676659828604</v>
      </c>
    </row>
    <row r="48" spans="1:8" x14ac:dyDescent="0.3">
      <c r="A48" s="1">
        <v>2021</v>
      </c>
      <c r="B48" s="1">
        <v>11</v>
      </c>
      <c r="C48" s="5">
        <v>534.40099999999995</v>
      </c>
      <c r="D48" s="3">
        <v>16.993338135071902</v>
      </c>
      <c r="E48" s="3">
        <v>-5.6604207700091296</v>
      </c>
      <c r="F48" s="5">
        <v>39051.440000000002</v>
      </c>
      <c r="G48" s="3">
        <v>21.723806119735599</v>
      </c>
      <c r="H48" s="3">
        <v>1.8051979812729899</v>
      </c>
    </row>
    <row r="49" spans="1:8" x14ac:dyDescent="0.3">
      <c r="A49" s="1">
        <v>2021</v>
      </c>
      <c r="B49" s="1">
        <v>12</v>
      </c>
      <c r="C49" s="5">
        <v>503.51299999999998</v>
      </c>
      <c r="D49" s="3">
        <v>-0.4915019762845918</v>
      </c>
      <c r="E49" s="3">
        <v>-5.4813440164566787</v>
      </c>
      <c r="F49" s="5">
        <v>38156.693999999996</v>
      </c>
      <c r="G49" s="3">
        <v>8.4876539962996045</v>
      </c>
      <c r="H49" s="3">
        <v>3.1279658680878533</v>
      </c>
    </row>
    <row r="50" spans="1:8" x14ac:dyDescent="0.3">
      <c r="A50" s="1">
        <v>2022</v>
      </c>
      <c r="B50" s="1">
        <v>1</v>
      </c>
      <c r="C50" s="5">
        <v>538.24199999999996</v>
      </c>
      <c r="D50" s="3">
        <v>-7.3593803786574981</v>
      </c>
      <c r="E50" s="3">
        <v>-5.7219301586066171</v>
      </c>
      <c r="F50" s="5">
        <v>40596.101999999999</v>
      </c>
      <c r="G50" s="3">
        <v>6.5924323501705295</v>
      </c>
      <c r="H50" s="3">
        <v>3.3109118329510219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37" zoomScaleNormal="100" workbookViewId="0">
      <selection activeCell="G57" sqref="G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8" width="16.710937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spans="1:8" x14ac:dyDescent="0.3">
      <c r="A2" s="1">
        <v>2018</v>
      </c>
      <c r="B2" s="1">
        <v>1</v>
      </c>
      <c r="C2" s="5">
        <v>29</v>
      </c>
      <c r="D2" s="3">
        <v>-61.842105263157897</v>
      </c>
      <c r="E2" s="3">
        <v>243.26040484014399</v>
      </c>
      <c r="F2" s="5">
        <v>2684</v>
      </c>
      <c r="G2" s="3">
        <v>-56.555519585626399</v>
      </c>
      <c r="H2" s="3">
        <v>29.2006704565934</v>
      </c>
    </row>
    <row r="3" spans="1:8" x14ac:dyDescent="0.3">
      <c r="A3" s="1">
        <v>2018</v>
      </c>
      <c r="B3" s="1">
        <v>2</v>
      </c>
      <c r="C3" s="5">
        <v>196</v>
      </c>
      <c r="D3" s="3">
        <v>-5.3140096618357502</v>
      </c>
      <c r="E3" s="3">
        <v>260.80941179432699</v>
      </c>
      <c r="F3" s="5">
        <v>4943</v>
      </c>
      <c r="G3" s="3">
        <v>25.7760814249364</v>
      </c>
      <c r="H3" s="3">
        <v>38.450082886450197</v>
      </c>
    </row>
    <row r="4" spans="1:8" x14ac:dyDescent="0.3">
      <c r="A4" s="1">
        <v>2018</v>
      </c>
      <c r="B4" s="1">
        <v>3</v>
      </c>
      <c r="C4" s="5">
        <v>5</v>
      </c>
      <c r="D4" s="3">
        <v>-99.219968798752006</v>
      </c>
      <c r="E4" s="3">
        <v>279.41212189084598</v>
      </c>
      <c r="F4" s="5">
        <v>7218</v>
      </c>
      <c r="G4" s="3">
        <v>15.358798146076399</v>
      </c>
      <c r="H4" s="3">
        <v>48.422556088293497</v>
      </c>
    </row>
    <row r="5" spans="1:8" x14ac:dyDescent="0.3">
      <c r="A5" s="1">
        <v>2018</v>
      </c>
      <c r="B5" s="1">
        <v>4</v>
      </c>
      <c r="C5" s="5">
        <v>54</v>
      </c>
      <c r="D5" s="3">
        <v>-3.5714285714285698</v>
      </c>
      <c r="E5" s="3">
        <v>299.16317668614101</v>
      </c>
      <c r="F5" s="5">
        <v>4175</v>
      </c>
      <c r="G5" s="3">
        <v>20.040253018976401</v>
      </c>
      <c r="H5" s="3">
        <v>59.131974184344202</v>
      </c>
    </row>
    <row r="6" spans="1:8" x14ac:dyDescent="0.3">
      <c r="A6" s="1">
        <v>2018</v>
      </c>
      <c r="B6" s="1">
        <v>5</v>
      </c>
      <c r="C6" s="5">
        <v>67</v>
      </c>
      <c r="D6" s="3">
        <v>-1.47058823529411</v>
      </c>
      <c r="E6" s="3">
        <v>320.13092384146398</v>
      </c>
      <c r="F6" s="5">
        <v>3207</v>
      </c>
      <c r="G6" s="3">
        <v>-42.080549033772797</v>
      </c>
      <c r="H6" s="3">
        <v>70.589925202521997</v>
      </c>
    </row>
    <row r="7" spans="1:8" x14ac:dyDescent="0.3">
      <c r="A7" s="1">
        <v>2018</v>
      </c>
      <c r="B7" s="1">
        <v>6</v>
      </c>
      <c r="C7" s="5">
        <v>10</v>
      </c>
      <c r="D7" s="3">
        <v>-92.647058823529406</v>
      </c>
      <c r="E7" s="3">
        <v>342.362687781592</v>
      </c>
      <c r="F7" s="5">
        <v>4923</v>
      </c>
      <c r="G7" s="3">
        <v>-7.2532027128862104</v>
      </c>
      <c r="H7" s="3">
        <v>82.805282467887494</v>
      </c>
    </row>
    <row r="8" spans="1:8" x14ac:dyDescent="0.3">
      <c r="A8" s="1">
        <v>2018</v>
      </c>
      <c r="B8" s="1">
        <v>7</v>
      </c>
      <c r="C8" s="5">
        <v>35</v>
      </c>
      <c r="D8" s="3">
        <v>-39.655172413793103</v>
      </c>
      <c r="E8" s="3">
        <v>365.88345949296399</v>
      </c>
      <c r="F8" s="5">
        <v>4808</v>
      </c>
      <c r="G8" s="3">
        <v>7.34538959589195</v>
      </c>
      <c r="H8" s="3">
        <v>95.779094967013094</v>
      </c>
    </row>
    <row r="9" spans="1:8" x14ac:dyDescent="0.3">
      <c r="A9" s="1">
        <v>2018</v>
      </c>
      <c r="B9" s="1">
        <v>8</v>
      </c>
      <c r="C9" s="5">
        <v>6</v>
      </c>
      <c r="D9" s="3">
        <v>-94.827586206896598</v>
      </c>
      <c r="E9" s="3">
        <v>390.68802095183702</v>
      </c>
      <c r="F9" s="5">
        <v>7437</v>
      </c>
      <c r="G9" s="3">
        <v>101.490111081008</v>
      </c>
      <c r="H9" s="3">
        <v>109.506157625</v>
      </c>
    </row>
    <row r="10" spans="1:8" x14ac:dyDescent="0.3">
      <c r="A10" s="1">
        <v>2018</v>
      </c>
      <c r="B10" s="1">
        <v>9</v>
      </c>
      <c r="C10" s="5">
        <v>5</v>
      </c>
      <c r="D10" s="3">
        <v>-98.322147651006702</v>
      </c>
      <c r="E10" s="3">
        <v>416.74299172947502</v>
      </c>
      <c r="F10" s="5">
        <v>1621</v>
      </c>
      <c r="G10" s="3">
        <v>-22.5143403441683</v>
      </c>
      <c r="H10" s="3">
        <v>123.97512413741001</v>
      </c>
    </row>
    <row r="11" spans="1:8" x14ac:dyDescent="0.3">
      <c r="A11" s="1">
        <v>2018</v>
      </c>
      <c r="B11" s="1">
        <v>10</v>
      </c>
      <c r="C11" s="5">
        <v>80</v>
      </c>
      <c r="D11" s="3">
        <v>25</v>
      </c>
      <c r="E11" s="3">
        <v>443.981275035534</v>
      </c>
      <c r="F11" s="5">
        <v>4424</v>
      </c>
      <c r="G11" s="3">
        <v>4.8341232227488096</v>
      </c>
      <c r="H11" s="3">
        <v>139.17409152990501</v>
      </c>
    </row>
    <row r="12" spans="1:8" x14ac:dyDescent="0.3">
      <c r="A12" s="1">
        <v>2018</v>
      </c>
      <c r="B12" s="1">
        <v>11</v>
      </c>
      <c r="C12" s="5">
        <v>43</v>
      </c>
      <c r="D12" s="3">
        <v>-41.095890410958901</v>
      </c>
      <c r="E12" s="3">
        <v>472.300005667211</v>
      </c>
      <c r="F12" s="5">
        <v>17176</v>
      </c>
      <c r="G12" s="3">
        <v>322.222222222222</v>
      </c>
      <c r="H12" s="3">
        <v>155.08098394867099</v>
      </c>
    </row>
    <row r="13" spans="1:8" x14ac:dyDescent="0.3">
      <c r="A13" s="1">
        <v>2018</v>
      </c>
      <c r="B13" s="1">
        <v>12</v>
      </c>
      <c r="C13" s="5">
        <v>164</v>
      </c>
      <c r="D13" s="3">
        <v>-29.914529914529901</v>
      </c>
      <c r="E13" s="3">
        <v>501.56722249982897</v>
      </c>
      <c r="F13" s="5">
        <v>10280</v>
      </c>
      <c r="G13" s="3">
        <v>24.470274851677001</v>
      </c>
      <c r="H13" s="3">
        <v>171.66439637542601</v>
      </c>
    </row>
    <row r="14" spans="1:8" x14ac:dyDescent="0.3">
      <c r="A14" s="1">
        <v>2019</v>
      </c>
      <c r="B14" s="1">
        <v>1</v>
      </c>
      <c r="C14" s="5">
        <v>71</v>
      </c>
      <c r="D14" s="3">
        <v>144.827586206897</v>
      </c>
      <c r="E14" s="3">
        <v>531.61531191592405</v>
      </c>
      <c r="F14" s="5">
        <v>3381</v>
      </c>
      <c r="G14" s="3">
        <v>25.968703427719799</v>
      </c>
      <c r="H14" s="3">
        <v>188.904530822326</v>
      </c>
    </row>
    <row r="15" spans="1:8" x14ac:dyDescent="0.3">
      <c r="A15" s="1">
        <v>2019</v>
      </c>
      <c r="B15" s="1">
        <v>2</v>
      </c>
      <c r="C15" s="5">
        <v>29</v>
      </c>
      <c r="D15" s="3">
        <v>-85.2040816326531</v>
      </c>
      <c r="E15" s="3">
        <v>562.23975184300605</v>
      </c>
      <c r="F15" s="5">
        <v>4388</v>
      </c>
      <c r="G15" s="3">
        <v>-11.227999190774799</v>
      </c>
      <c r="H15" s="3">
        <v>206.77136748753</v>
      </c>
    </row>
    <row r="16" spans="1:8" x14ac:dyDescent="0.3">
      <c r="A16" s="1">
        <v>2019</v>
      </c>
      <c r="B16" s="1">
        <v>3</v>
      </c>
      <c r="C16" s="5">
        <v>160</v>
      </c>
      <c r="D16" s="3">
        <v>3100</v>
      </c>
      <c r="E16" s="3">
        <v>593.20915994985398</v>
      </c>
      <c r="F16" s="5">
        <v>16598</v>
      </c>
      <c r="G16" s="3">
        <v>129.95289553892999</v>
      </c>
      <c r="H16" s="3">
        <v>225.22357158118501</v>
      </c>
    </row>
    <row r="17" spans="1:8" x14ac:dyDescent="0.3">
      <c r="A17" s="1">
        <v>2019</v>
      </c>
      <c r="B17" s="1">
        <v>4</v>
      </c>
      <c r="C17" s="5">
        <v>19</v>
      </c>
      <c r="D17" s="3">
        <v>-64.814814814814795</v>
      </c>
      <c r="E17" s="3">
        <v>624.24719252792295</v>
      </c>
      <c r="F17" s="5">
        <v>6333</v>
      </c>
      <c r="G17" s="3">
        <v>51.688622754491</v>
      </c>
      <c r="H17" s="3">
        <v>244.20466946852801</v>
      </c>
    </row>
    <row r="18" spans="1:8" x14ac:dyDescent="0.3">
      <c r="A18" s="1">
        <v>2019</v>
      </c>
      <c r="B18" s="1">
        <v>5</v>
      </c>
      <c r="C18" s="5">
        <v>128</v>
      </c>
      <c r="D18" s="3">
        <v>91.044776119402997</v>
      </c>
      <c r="E18" s="3">
        <v>655.25158856589201</v>
      </c>
      <c r="F18" s="5">
        <v>3915</v>
      </c>
      <c r="G18" s="3">
        <v>22.0767072029935</v>
      </c>
      <c r="H18" s="3">
        <v>263.65157149562901</v>
      </c>
    </row>
    <row r="19" spans="1:8" x14ac:dyDescent="0.3">
      <c r="A19" s="1">
        <v>2019</v>
      </c>
      <c r="B19" s="1">
        <v>6</v>
      </c>
      <c r="C19" s="5">
        <v>18</v>
      </c>
      <c r="D19" s="3">
        <v>80</v>
      </c>
      <c r="E19" s="3">
        <v>686.07223552415405</v>
      </c>
      <c r="F19" s="5">
        <v>4264</v>
      </c>
      <c r="G19" s="3">
        <v>-13.386146658541501</v>
      </c>
      <c r="H19" s="3">
        <v>283.48781883864598</v>
      </c>
    </row>
    <row r="20" spans="1:8" x14ac:dyDescent="0.3">
      <c r="A20" s="1">
        <v>2019</v>
      </c>
      <c r="B20" s="1">
        <v>7</v>
      </c>
      <c r="C20" s="5">
        <v>354</v>
      </c>
      <c r="D20" s="3">
        <v>911.42857142857099</v>
      </c>
      <c r="E20" s="3">
        <v>716.51983983445905</v>
      </c>
      <c r="F20" s="5">
        <v>6135</v>
      </c>
      <c r="G20" s="3">
        <v>27.599833610648901</v>
      </c>
      <c r="H20" s="3">
        <v>303.620176641493</v>
      </c>
    </row>
    <row r="21" spans="1:8" x14ac:dyDescent="0.3">
      <c r="A21" s="1">
        <v>2019</v>
      </c>
      <c r="B21" s="1">
        <v>8</v>
      </c>
      <c r="C21" s="5">
        <v>36</v>
      </c>
      <c r="D21" s="3">
        <v>500</v>
      </c>
      <c r="E21" s="3">
        <v>746.36301957886701</v>
      </c>
      <c r="F21" s="5">
        <v>4500</v>
      </c>
      <c r="G21" s="3">
        <v>-39.491730536506701</v>
      </c>
      <c r="H21" s="3">
        <v>323.93479380048302</v>
      </c>
    </row>
    <row r="22" spans="1:8" x14ac:dyDescent="0.3">
      <c r="A22" s="1">
        <v>2019</v>
      </c>
      <c r="B22" s="1">
        <v>9</v>
      </c>
      <c r="C22" s="5">
        <v>41</v>
      </c>
      <c r="D22" s="3">
        <v>720</v>
      </c>
      <c r="E22" s="3">
        <v>775.38392816802298</v>
      </c>
      <c r="F22" s="5">
        <v>4959</v>
      </c>
      <c r="G22" s="3">
        <v>205.92227020357799</v>
      </c>
      <c r="H22" s="3">
        <v>344.298651132548</v>
      </c>
    </row>
    <row r="23" spans="1:8" x14ac:dyDescent="0.3">
      <c r="A23" s="1">
        <v>2019</v>
      </c>
      <c r="B23" s="1">
        <v>10</v>
      </c>
      <c r="C23" s="5">
        <v>199</v>
      </c>
      <c r="D23" s="3">
        <v>148.75</v>
      </c>
      <c r="E23" s="3">
        <v>803.34761046954304</v>
      </c>
      <c r="F23" s="5">
        <v>16903</v>
      </c>
      <c r="G23" s="3">
        <v>282.07504520795698</v>
      </c>
      <c r="H23" s="3">
        <v>364.55349150154501</v>
      </c>
    </row>
    <row r="24" spans="1:8" x14ac:dyDescent="0.3">
      <c r="A24" s="1">
        <v>2019</v>
      </c>
      <c r="B24" s="1">
        <v>11</v>
      </c>
      <c r="C24" s="5">
        <v>42</v>
      </c>
      <c r="D24" s="3">
        <v>-2.32558139534884</v>
      </c>
      <c r="E24" s="3">
        <v>830.01526524492294</v>
      </c>
      <c r="F24" s="5">
        <v>6367</v>
      </c>
      <c r="G24" s="3">
        <v>-62.930833721471799</v>
      </c>
      <c r="H24" s="3">
        <v>384.53144830043101</v>
      </c>
    </row>
    <row r="25" spans="1:8" x14ac:dyDescent="0.3">
      <c r="A25" s="1">
        <v>2019</v>
      </c>
      <c r="B25" s="1">
        <v>12</v>
      </c>
      <c r="C25" s="5">
        <v>873</v>
      </c>
      <c r="D25" s="3">
        <v>432.31707317073199</v>
      </c>
      <c r="E25" s="3">
        <v>855.102633088262</v>
      </c>
      <c r="F25" s="5">
        <v>11184</v>
      </c>
      <c r="G25" s="3">
        <v>8.7937743190661397</v>
      </c>
      <c r="H25" s="3">
        <v>404.05892725228102</v>
      </c>
    </row>
    <row r="26" spans="1:8" x14ac:dyDescent="0.3">
      <c r="A26" s="1">
        <v>2020</v>
      </c>
      <c r="B26" s="1">
        <v>1</v>
      </c>
      <c r="C26" s="5">
        <v>336</v>
      </c>
      <c r="D26" s="3">
        <v>373.23943661971799</v>
      </c>
      <c r="E26" s="3">
        <v>878.26765314598003</v>
      </c>
      <c r="F26" s="5">
        <v>4973</v>
      </c>
      <c r="G26" s="3">
        <v>47.086660751257</v>
      </c>
      <c r="H26" s="3">
        <v>422.93126031058603</v>
      </c>
    </row>
    <row r="27" spans="1:8" x14ac:dyDescent="0.3">
      <c r="A27" s="1">
        <v>2020</v>
      </c>
      <c r="B27" s="1">
        <v>2</v>
      </c>
      <c r="C27" s="5">
        <v>55</v>
      </c>
      <c r="D27" s="3">
        <v>89.655172413793096</v>
      </c>
      <c r="E27" s="3">
        <v>899.13890445616505</v>
      </c>
      <c r="F27" s="5">
        <v>3250</v>
      </c>
      <c r="G27" s="3">
        <v>-25.934366453965399</v>
      </c>
      <c r="H27" s="3">
        <v>440.91633045988402</v>
      </c>
    </row>
    <row r="28" spans="1:8" x14ac:dyDescent="0.3">
      <c r="A28" s="1">
        <v>2020</v>
      </c>
      <c r="B28" s="1">
        <v>3</v>
      </c>
      <c r="C28" s="5">
        <v>5570</v>
      </c>
      <c r="D28" s="3">
        <v>3381.25</v>
      </c>
      <c r="E28" s="3">
        <v>917.30989465298296</v>
      </c>
      <c r="F28" s="5">
        <v>570116</v>
      </c>
      <c r="G28" s="3">
        <v>3334.84757199663</v>
      </c>
      <c r="H28" s="3">
        <v>457.75592036529798</v>
      </c>
    </row>
    <row r="29" spans="1:8" x14ac:dyDescent="0.3">
      <c r="A29" s="1">
        <v>2020</v>
      </c>
      <c r="B29" s="1">
        <v>4</v>
      </c>
      <c r="C29" s="5">
        <v>2600</v>
      </c>
      <c r="D29" s="3">
        <v>13584.210526315799</v>
      </c>
      <c r="E29" s="3">
        <v>932.31791722253797</v>
      </c>
      <c r="F29" s="5">
        <v>252304</v>
      </c>
      <c r="G29" s="3">
        <v>3883.9570503710702</v>
      </c>
      <c r="H29" s="3">
        <v>473.15939250466602</v>
      </c>
    </row>
    <row r="30" spans="1:8" x14ac:dyDescent="0.3">
      <c r="A30" s="1">
        <v>2020</v>
      </c>
      <c r="B30" s="1">
        <v>5</v>
      </c>
      <c r="C30" s="5">
        <v>422</v>
      </c>
      <c r="D30" s="3">
        <v>229.6875</v>
      </c>
      <c r="E30" s="3">
        <v>943.87137260269697</v>
      </c>
      <c r="F30" s="5">
        <v>71174</v>
      </c>
      <c r="G30" s="3">
        <v>1717.9821200510901</v>
      </c>
      <c r="H30" s="3">
        <v>487.03590738718901</v>
      </c>
    </row>
    <row r="31" spans="1:8" x14ac:dyDescent="0.3">
      <c r="A31" s="1">
        <v>2020</v>
      </c>
      <c r="B31" s="1">
        <v>6</v>
      </c>
      <c r="C31" s="5">
        <v>157</v>
      </c>
      <c r="D31" s="3">
        <v>772.22222222222194</v>
      </c>
      <c r="E31" s="3">
        <v>952.55726488473704</v>
      </c>
      <c r="F31" s="5">
        <v>31799</v>
      </c>
      <c r="G31" s="3">
        <v>645.75515947467204</v>
      </c>
      <c r="H31" s="3">
        <v>499.53148647053098</v>
      </c>
    </row>
    <row r="32" spans="1:8" x14ac:dyDescent="0.3">
      <c r="A32" s="1">
        <v>2020</v>
      </c>
      <c r="B32" s="1">
        <v>7</v>
      </c>
      <c r="C32" s="5">
        <v>218</v>
      </c>
      <c r="D32" s="3">
        <v>-38.418079096045197</v>
      </c>
      <c r="E32" s="3">
        <v>958.91300205766697</v>
      </c>
      <c r="F32" s="5">
        <v>24506</v>
      </c>
      <c r="G32" s="3">
        <v>299.44580277098601</v>
      </c>
      <c r="H32" s="3">
        <v>510.87763358823503</v>
      </c>
    </row>
    <row r="33" spans="1:8" x14ac:dyDescent="0.3">
      <c r="A33" s="1">
        <v>2020</v>
      </c>
      <c r="B33" s="1">
        <v>8</v>
      </c>
      <c r="C33" s="5">
        <v>56</v>
      </c>
      <c r="D33" s="3">
        <v>55.5555555555556</v>
      </c>
      <c r="E33" s="3">
        <v>963.463468843648</v>
      </c>
      <c r="F33" s="5">
        <v>10330</v>
      </c>
      <c r="G33" s="3">
        <v>129.555555555556</v>
      </c>
      <c r="H33" s="3">
        <v>521.31600699558101</v>
      </c>
    </row>
    <row r="34" spans="1:8" x14ac:dyDescent="0.3">
      <c r="A34" s="1">
        <v>2020</v>
      </c>
      <c r="B34" s="1">
        <v>9</v>
      </c>
      <c r="C34" s="5">
        <v>8</v>
      </c>
      <c r="D34" s="3">
        <v>-80.487804878048806</v>
      </c>
      <c r="E34" s="3">
        <v>966.66429086198298</v>
      </c>
      <c r="F34" s="5">
        <v>6037</v>
      </c>
      <c r="G34" s="3">
        <v>21.7382536801775</v>
      </c>
      <c r="H34" s="3">
        <v>531.07358218182105</v>
      </c>
    </row>
    <row r="35" spans="1:8" x14ac:dyDescent="0.3">
      <c r="A35" s="1">
        <v>2020</v>
      </c>
      <c r="B35" s="1">
        <v>10</v>
      </c>
      <c r="C35" s="5">
        <v>149</v>
      </c>
      <c r="D35" s="3">
        <v>-25.125628140703501</v>
      </c>
      <c r="E35" s="3">
        <v>968.90804457132901</v>
      </c>
      <c r="F35" s="5">
        <v>17910</v>
      </c>
      <c r="G35" s="3">
        <v>5.9575223333136096</v>
      </c>
      <c r="H35" s="3">
        <v>540.35012904929897</v>
      </c>
    </row>
    <row r="36" spans="1:8" x14ac:dyDescent="0.3">
      <c r="A36" s="1">
        <v>2020</v>
      </c>
      <c r="B36" s="1">
        <v>11</v>
      </c>
      <c r="C36" s="5">
        <v>160</v>
      </c>
      <c r="D36" s="3">
        <v>280.95238095238102</v>
      </c>
      <c r="E36" s="3">
        <v>970.51458753480495</v>
      </c>
      <c r="F36" s="5">
        <v>20719</v>
      </c>
      <c r="G36" s="3">
        <v>225.41228207947199</v>
      </c>
      <c r="H36" s="3">
        <v>549.31004699143796</v>
      </c>
    </row>
    <row r="37" spans="1:8" x14ac:dyDescent="0.3">
      <c r="A37" s="1">
        <v>2020</v>
      </c>
      <c r="B37" s="1">
        <v>12</v>
      </c>
      <c r="C37" s="5">
        <v>39</v>
      </c>
      <c r="D37" s="3">
        <v>-95.532646048109996</v>
      </c>
      <c r="E37" s="3">
        <v>971.73474719937099</v>
      </c>
      <c r="F37" s="5">
        <v>4671</v>
      </c>
      <c r="G37" s="3">
        <v>-58.234978540772502</v>
      </c>
      <c r="H37" s="3">
        <v>558.08062480396995</v>
      </c>
    </row>
    <row r="38" spans="1:8" x14ac:dyDescent="0.3">
      <c r="A38" s="1">
        <v>2021</v>
      </c>
      <c r="B38" s="1">
        <v>1</v>
      </c>
      <c r="C38" s="5">
        <v>14</v>
      </c>
      <c r="D38" s="3">
        <v>-95.8333333333333</v>
      </c>
      <c r="E38" s="3">
        <v>525.16804839605004</v>
      </c>
      <c r="F38" s="5">
        <v>4909</v>
      </c>
      <c r="G38" s="3">
        <v>-1.2869495274482201</v>
      </c>
      <c r="H38" s="3">
        <v>272.48384343505398</v>
      </c>
    </row>
    <row r="39" spans="1:8" x14ac:dyDescent="0.3">
      <c r="A39" s="1">
        <v>2021</v>
      </c>
      <c r="B39" s="1">
        <v>2</v>
      </c>
      <c r="C39" s="5">
        <v>158</v>
      </c>
      <c r="D39" s="3">
        <v>187.272727272727</v>
      </c>
      <c r="E39" s="3">
        <v>488.510427944345</v>
      </c>
      <c r="F39" s="5">
        <v>11399</v>
      </c>
      <c r="G39" s="3">
        <v>250.73846153846199</v>
      </c>
      <c r="H39" s="3">
        <v>256.29726146657498</v>
      </c>
    </row>
    <row r="40" spans="1:8" x14ac:dyDescent="0.3">
      <c r="A40" s="1">
        <v>2021</v>
      </c>
      <c r="B40" s="1">
        <v>3</v>
      </c>
      <c r="C40" s="5">
        <v>79</v>
      </c>
      <c r="D40" s="3">
        <v>-98.581687612208299</v>
      </c>
      <c r="E40" s="3">
        <v>450.97743016263001</v>
      </c>
      <c r="F40" s="5">
        <v>5234</v>
      </c>
      <c r="G40" s="3">
        <v>-99.081941218980006</v>
      </c>
      <c r="H40" s="3">
        <v>239.521824757274</v>
      </c>
    </row>
    <row r="41" spans="1:8" x14ac:dyDescent="0.3">
      <c r="A41" s="1">
        <v>2021</v>
      </c>
      <c r="B41" s="1">
        <v>4</v>
      </c>
      <c r="C41" s="5">
        <v>51</v>
      </c>
      <c r="D41" s="3">
        <v>-98.038461538461604</v>
      </c>
      <c r="E41" s="3">
        <v>412.79074852159499</v>
      </c>
      <c r="F41" s="5">
        <v>3468</v>
      </c>
      <c r="G41" s="3">
        <v>-98.625467689771099</v>
      </c>
      <c r="H41" s="3">
        <v>222.30248854361801</v>
      </c>
    </row>
    <row r="42" spans="1:8" x14ac:dyDescent="0.3">
      <c r="A42" s="1">
        <v>2021</v>
      </c>
      <c r="B42" s="1">
        <v>5</v>
      </c>
      <c r="C42" s="5">
        <v>0</v>
      </c>
      <c r="D42" s="3">
        <v>-100</v>
      </c>
      <c r="E42" s="3">
        <v>374.13391266431103</v>
      </c>
      <c r="F42" s="5">
        <v>3221</v>
      </c>
      <c r="G42" s="3">
        <v>-95.474471014696405</v>
      </c>
      <c r="H42" s="3">
        <v>204.76069391165899</v>
      </c>
    </row>
    <row r="43" spans="1:8" x14ac:dyDescent="0.3">
      <c r="A43" s="1">
        <v>2021</v>
      </c>
      <c r="B43" s="1">
        <v>6</v>
      </c>
      <c r="C43" s="5">
        <v>60</v>
      </c>
      <c r="D43" s="3">
        <v>-61.7834394904459</v>
      </c>
      <c r="E43" s="3">
        <v>335.15497798314698</v>
      </c>
      <c r="F43" s="5">
        <v>3605</v>
      </c>
      <c r="G43" s="3">
        <v>-88.663165508349294</v>
      </c>
      <c r="H43" s="3">
        <v>186.99559528382201</v>
      </c>
    </row>
    <row r="44" spans="1:8" x14ac:dyDescent="0.3">
      <c r="A44" s="1">
        <v>2021</v>
      </c>
      <c r="B44" s="1">
        <v>7</v>
      </c>
      <c r="C44" s="5">
        <v>44</v>
      </c>
      <c r="D44" s="3">
        <v>-79.816513761467903</v>
      </c>
      <c r="E44" s="3">
        <v>295.96907390431801</v>
      </c>
      <c r="F44" s="5">
        <v>10217</v>
      </c>
      <c r="G44" s="3">
        <v>-58.308169427895201</v>
      </c>
      <c r="H44" s="3">
        <v>169.08549741830299</v>
      </c>
    </row>
    <row r="45" spans="1:8" x14ac:dyDescent="0.3">
      <c r="A45" s="1">
        <v>2021</v>
      </c>
      <c r="B45" s="1">
        <v>8</v>
      </c>
      <c r="C45" s="5">
        <v>16</v>
      </c>
      <c r="D45" s="3">
        <v>-71.428571428571402</v>
      </c>
      <c r="E45" s="3">
        <v>256.66376468615499</v>
      </c>
      <c r="F45" s="5">
        <v>2861</v>
      </c>
      <c r="G45" s="3">
        <v>-72.303969022265306</v>
      </c>
      <c r="H45" s="3">
        <v>151.08956210379699</v>
      </c>
    </row>
    <row r="46" spans="1:8" x14ac:dyDescent="0.3">
      <c r="A46" s="1">
        <v>2021</v>
      </c>
      <c r="B46" s="1">
        <v>9</v>
      </c>
      <c r="C46" s="5">
        <v>3</v>
      </c>
      <c r="D46" s="3">
        <v>-62.5</v>
      </c>
      <c r="E46" s="3">
        <v>217.300518365627</v>
      </c>
      <c r="F46" s="5">
        <v>2553</v>
      </c>
      <c r="G46" s="3">
        <v>-57.7107835017393</v>
      </c>
      <c r="H46" s="3">
        <v>133.05115990213301</v>
      </c>
    </row>
    <row r="47" spans="1:8" x14ac:dyDescent="0.3">
      <c r="A47" s="1">
        <v>2021</v>
      </c>
      <c r="B47" s="1">
        <v>10</v>
      </c>
      <c r="C47" s="5">
        <v>1</v>
      </c>
      <c r="D47" s="3">
        <v>-99.328859060402706</v>
      </c>
      <c r="E47" s="3">
        <v>177.91801878969201</v>
      </c>
      <c r="F47" s="5">
        <v>827</v>
      </c>
      <c r="G47" s="3">
        <v>-95.3824678950307</v>
      </c>
      <c r="H47" s="3">
        <v>114.99814793548001</v>
      </c>
    </row>
    <row r="48" spans="1:8" x14ac:dyDescent="0.3">
      <c r="A48" s="1">
        <v>2021</v>
      </c>
      <c r="B48" s="1">
        <v>11</v>
      </c>
      <c r="C48" s="5">
        <v>6</v>
      </c>
      <c r="D48" s="3">
        <v>-96.25</v>
      </c>
      <c r="E48" s="3">
        <v>110.090596433298</v>
      </c>
      <c r="F48" s="5">
        <v>703</v>
      </c>
      <c r="G48" s="3">
        <v>-96.606979101307999</v>
      </c>
      <c r="H48" s="3">
        <v>73.495755506170298</v>
      </c>
    </row>
    <row r="49" spans="1:8" x14ac:dyDescent="0.3">
      <c r="A49" s="1">
        <v>2021</v>
      </c>
      <c r="B49" s="1">
        <v>12</v>
      </c>
      <c r="C49" s="5">
        <v>8</v>
      </c>
      <c r="D49" s="3">
        <v>-79.487179487179489</v>
      </c>
      <c r="E49" s="3">
        <v>645.78096632380391</v>
      </c>
      <c r="F49" s="5">
        <v>2241</v>
      </c>
      <c r="G49" s="3">
        <v>-52.023121387283247</v>
      </c>
      <c r="H49" s="3">
        <v>80.819315409220295</v>
      </c>
    </row>
    <row r="50" spans="1:8" x14ac:dyDescent="0.3">
      <c r="A50" s="1">
        <v>2022</v>
      </c>
      <c r="B50" s="1">
        <v>1</v>
      </c>
      <c r="C50" s="5">
        <v>750</v>
      </c>
      <c r="D50" s="3">
        <v>5257.1428571428569</v>
      </c>
      <c r="E50" s="3">
        <v>644.40869340267841</v>
      </c>
      <c r="F50" s="5">
        <v>23131</v>
      </c>
      <c r="G50" s="3">
        <v>371.19576288449787</v>
      </c>
      <c r="H50" s="3">
        <v>63.16463858423397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40" zoomScaleNormal="100" workbookViewId="0">
      <selection activeCell="D70" sqref="D7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</row>
    <row r="2" spans="1:8" x14ac:dyDescent="0.3">
      <c r="A2" s="1">
        <v>2018</v>
      </c>
      <c r="B2" s="1">
        <v>1</v>
      </c>
      <c r="C2" s="5">
        <v>28054.1</v>
      </c>
      <c r="D2" s="3">
        <v>13.0775534157933</v>
      </c>
      <c r="E2" s="3">
        <v>3.6192615101571102</v>
      </c>
      <c r="F2" s="5">
        <v>1795548.871945</v>
      </c>
      <c r="G2" s="3">
        <v>11.859618999326999</v>
      </c>
      <c r="H2" s="3">
        <v>3.4302275158369202</v>
      </c>
    </row>
    <row r="3" spans="1:8" x14ac:dyDescent="0.3">
      <c r="A3" s="1">
        <v>2018</v>
      </c>
      <c r="B3" s="1">
        <v>2</v>
      </c>
      <c r="C3" s="5">
        <v>54204.85</v>
      </c>
      <c r="D3" s="3">
        <v>6.86585178559422</v>
      </c>
      <c r="E3" s="3">
        <v>3.7370119480189699</v>
      </c>
      <c r="F3" s="5">
        <v>3553534.6389629999</v>
      </c>
      <c r="G3" s="3">
        <v>6.5169711180700798</v>
      </c>
      <c r="H3" s="3">
        <v>3.5195979738826102</v>
      </c>
    </row>
    <row r="4" spans="1:8" x14ac:dyDescent="0.3">
      <c r="A4" s="1">
        <v>2018</v>
      </c>
      <c r="B4" s="1">
        <v>3</v>
      </c>
      <c r="C4" s="5">
        <v>78604.240000000005</v>
      </c>
      <c r="D4" s="3">
        <v>2.7236503872838602</v>
      </c>
      <c r="E4" s="3">
        <v>3.8546034448571298</v>
      </c>
      <c r="F4" s="5">
        <v>5459377.4098300003</v>
      </c>
      <c r="G4" s="3">
        <v>4.1278340850451301</v>
      </c>
      <c r="H4" s="3">
        <v>3.61478581096386</v>
      </c>
    </row>
    <row r="5" spans="1:8" x14ac:dyDescent="0.3">
      <c r="A5" s="1">
        <v>2018</v>
      </c>
      <c r="B5" s="1">
        <v>4</v>
      </c>
      <c r="C5" s="5">
        <v>107322.29</v>
      </c>
      <c r="D5" s="3">
        <v>7.82636748535732</v>
      </c>
      <c r="E5" s="3">
        <v>3.9701329592343799</v>
      </c>
      <c r="F5" s="5">
        <v>7323422.2357599996</v>
      </c>
      <c r="G5" s="3">
        <v>5.2801144485220597</v>
      </c>
      <c r="H5" s="3">
        <v>3.7152880084704201</v>
      </c>
    </row>
    <row r="6" spans="1:8" x14ac:dyDescent="0.3">
      <c r="A6" s="1">
        <v>2018</v>
      </c>
      <c r="B6" s="1">
        <v>5</v>
      </c>
      <c r="C6" s="5">
        <v>138485.93</v>
      </c>
      <c r="D6" s="3">
        <v>9.0642806700424607</v>
      </c>
      <c r="E6" s="3">
        <v>4.08161891130674</v>
      </c>
      <c r="F6" s="5">
        <v>9317792.4272799995</v>
      </c>
      <c r="G6" s="3">
        <v>5.2538534124074703</v>
      </c>
      <c r="H6" s="3">
        <v>3.8206371761443898</v>
      </c>
    </row>
    <row r="7" spans="1:8" x14ac:dyDescent="0.3">
      <c r="A7" s="1">
        <v>2018</v>
      </c>
      <c r="B7" s="1">
        <v>6</v>
      </c>
      <c r="C7" s="5">
        <v>164714.47</v>
      </c>
      <c r="D7" s="3">
        <v>7.7690187429648701</v>
      </c>
      <c r="E7" s="3">
        <v>4.1873475152945501</v>
      </c>
      <c r="F7" s="5">
        <v>11267123.594110001</v>
      </c>
      <c r="G7" s="3">
        <v>4.96905569829726</v>
      </c>
      <c r="H7" s="3">
        <v>3.9304745922306599</v>
      </c>
    </row>
    <row r="8" spans="1:8" x14ac:dyDescent="0.3">
      <c r="A8" s="1">
        <v>2018</v>
      </c>
      <c r="B8" s="1">
        <v>7</v>
      </c>
      <c r="C8" s="5">
        <v>192426.09</v>
      </c>
      <c r="D8" s="3">
        <v>7.2701997408025596</v>
      </c>
      <c r="E8" s="3">
        <v>4.2859510035958497</v>
      </c>
      <c r="F8" s="5">
        <v>13176958.10791</v>
      </c>
      <c r="G8" s="3">
        <v>4.9835597788752102</v>
      </c>
      <c r="H8" s="3">
        <v>4.0445410638794002</v>
      </c>
    </row>
    <row r="9" spans="1:8" x14ac:dyDescent="0.3">
      <c r="A9" s="1">
        <v>2018</v>
      </c>
      <c r="B9" s="1">
        <v>8</v>
      </c>
      <c r="C9" s="5">
        <v>218330.61</v>
      </c>
      <c r="D9" s="3">
        <v>6.7197055555191696</v>
      </c>
      <c r="E9" s="3">
        <v>4.3763103357772497</v>
      </c>
      <c r="F9" s="5">
        <v>14960481.51887</v>
      </c>
      <c r="G9" s="3">
        <v>5.27165445156521</v>
      </c>
      <c r="H9" s="3">
        <v>4.1626495219287296</v>
      </c>
    </row>
    <row r="10" spans="1:8" x14ac:dyDescent="0.3">
      <c r="A10" s="1">
        <v>2018</v>
      </c>
      <c r="B10" s="1">
        <v>9</v>
      </c>
      <c r="C10" s="5">
        <v>244827.38</v>
      </c>
      <c r="D10" s="3">
        <v>6.09597517839833</v>
      </c>
      <c r="E10" s="3">
        <v>4.4575137109009999</v>
      </c>
      <c r="F10" s="5">
        <v>16673949.47555</v>
      </c>
      <c r="G10" s="3">
        <v>4.6836433345080799</v>
      </c>
      <c r="H10" s="3">
        <v>4.2846781068497402</v>
      </c>
    </row>
    <row r="11" spans="1:8" x14ac:dyDescent="0.3">
      <c r="A11" s="1">
        <v>2018</v>
      </c>
      <c r="B11" s="1">
        <v>10</v>
      </c>
      <c r="C11" s="5">
        <v>274654.52</v>
      </c>
      <c r="D11" s="3">
        <v>7.5497465681760003</v>
      </c>
      <c r="E11" s="3">
        <v>4.5288120638085099</v>
      </c>
      <c r="F11" s="5">
        <v>18662092.131480001</v>
      </c>
      <c r="G11" s="3">
        <v>5.2087497230985296</v>
      </c>
      <c r="H11" s="3">
        <v>4.4105819733447298</v>
      </c>
    </row>
    <row r="12" spans="1:8" x14ac:dyDescent="0.3">
      <c r="A12" s="1">
        <v>2018</v>
      </c>
      <c r="B12" s="1">
        <v>11</v>
      </c>
      <c r="C12" s="5">
        <v>298258.33</v>
      </c>
      <c r="D12" s="3">
        <v>4.9161397848479096</v>
      </c>
      <c r="E12" s="3">
        <v>4.5895701113875402</v>
      </c>
      <c r="F12" s="5">
        <v>20659255.075180002</v>
      </c>
      <c r="G12" s="3">
        <v>5.1422354351942099</v>
      </c>
      <c r="H12" s="3">
        <v>4.5403439820346003</v>
      </c>
    </row>
    <row r="13" spans="1:8" x14ac:dyDescent="0.3">
      <c r="A13" s="1">
        <v>2018</v>
      </c>
      <c r="B13" s="1">
        <v>12</v>
      </c>
      <c r="C13" s="5">
        <v>338319.67</v>
      </c>
      <c r="D13" s="3">
        <v>7.0867661303396901</v>
      </c>
      <c r="E13" s="3">
        <v>4.6393623576441998</v>
      </c>
      <c r="F13" s="5">
        <v>22602073.671080001</v>
      </c>
      <c r="G13" s="3">
        <v>4.6804998672587104</v>
      </c>
      <c r="H13" s="3">
        <v>4.6740024218562199</v>
      </c>
    </row>
    <row r="14" spans="1:8" x14ac:dyDescent="0.3">
      <c r="A14" s="1">
        <v>2019</v>
      </c>
      <c r="B14" s="1">
        <v>1</v>
      </c>
      <c r="C14" s="5">
        <v>33387.24</v>
      </c>
      <c r="D14" s="3">
        <v>19.010198152854699</v>
      </c>
      <c r="E14" s="3">
        <v>4.6777859850341601</v>
      </c>
      <c r="F14" s="5">
        <v>1843615.82021</v>
      </c>
      <c r="G14" s="3">
        <v>2.67700584573518</v>
      </c>
      <c r="H14" s="3">
        <v>4.8116373797640204</v>
      </c>
    </row>
    <row r="15" spans="1:8" x14ac:dyDescent="0.3">
      <c r="A15" s="1">
        <v>2019</v>
      </c>
      <c r="B15" s="1">
        <v>2</v>
      </c>
      <c r="C15" s="5">
        <v>54401.16</v>
      </c>
      <c r="D15" s="3">
        <v>0.36216316436630303</v>
      </c>
      <c r="E15" s="3">
        <v>4.7046081346084101</v>
      </c>
      <c r="F15" s="5">
        <v>3732174.89482</v>
      </c>
      <c r="G15" s="3">
        <v>5.0271145213637496</v>
      </c>
      <c r="H15" s="3">
        <v>4.9533293939239202</v>
      </c>
    </row>
    <row r="16" spans="1:8" x14ac:dyDescent="0.3">
      <c r="A16" s="1">
        <v>2019</v>
      </c>
      <c r="B16" s="1">
        <v>3</v>
      </c>
      <c r="C16" s="5">
        <v>83591.98</v>
      </c>
      <c r="D16" s="3">
        <v>6.3453828953756304</v>
      </c>
      <c r="E16" s="3">
        <v>4.7205912538184798</v>
      </c>
      <c r="F16" s="5">
        <v>5706642.9236700004</v>
      </c>
      <c r="G16" s="3">
        <v>4.5291888667520901</v>
      </c>
      <c r="H16" s="3">
        <v>5.0990107642008704</v>
      </c>
    </row>
    <row r="17" spans="1:8" x14ac:dyDescent="0.3">
      <c r="A17" s="1">
        <v>2019</v>
      </c>
      <c r="B17" s="1">
        <v>4</v>
      </c>
      <c r="C17" s="5">
        <v>112520.75</v>
      </c>
      <c r="D17" s="3">
        <v>4.8437840825051204</v>
      </c>
      <c r="E17" s="3">
        <v>4.7261962314374104</v>
      </c>
      <c r="F17" s="5">
        <v>7670289.7176200002</v>
      </c>
      <c r="G17" s="3">
        <v>4.7364124407064399</v>
      </c>
      <c r="H17" s="3">
        <v>5.2486189144270101</v>
      </c>
    </row>
    <row r="18" spans="1:8" x14ac:dyDescent="0.3">
      <c r="A18" s="1">
        <v>2019</v>
      </c>
      <c r="B18" s="1">
        <v>5</v>
      </c>
      <c r="C18" s="5">
        <v>139997.37</v>
      </c>
      <c r="D18" s="3">
        <v>1.09140329273885</v>
      </c>
      <c r="E18" s="3">
        <v>4.7219967889911398</v>
      </c>
      <c r="F18" s="5">
        <v>9752489.8414500002</v>
      </c>
      <c r="G18" s="3">
        <v>4.6652403727874798</v>
      </c>
      <c r="H18" s="3">
        <v>5.4020516974693598</v>
      </c>
    </row>
    <row r="19" spans="1:8" x14ac:dyDescent="0.3">
      <c r="A19" s="1">
        <v>2019</v>
      </c>
      <c r="B19" s="1">
        <v>6</v>
      </c>
      <c r="C19" s="5">
        <v>168170.52</v>
      </c>
      <c r="D19" s="3">
        <v>2.0982066724313899</v>
      </c>
      <c r="E19" s="3">
        <v>4.7085748138285801</v>
      </c>
      <c r="F19" s="5">
        <v>11695462.6006</v>
      </c>
      <c r="G19" s="3">
        <v>3.8016713219860598</v>
      </c>
      <c r="H19" s="3">
        <v>5.5591713963009601</v>
      </c>
    </row>
    <row r="20" spans="1:8" x14ac:dyDescent="0.3">
      <c r="A20" s="1">
        <v>2019</v>
      </c>
      <c r="B20" s="1">
        <v>7</v>
      </c>
      <c r="C20" s="5">
        <v>197678.86</v>
      </c>
      <c r="D20" s="3">
        <v>2.72975977425931</v>
      </c>
      <c r="E20" s="3">
        <v>4.6862600687502898</v>
      </c>
      <c r="F20" s="5">
        <v>13759445.441369999</v>
      </c>
      <c r="G20" s="3">
        <v>4.4204992433749499</v>
      </c>
      <c r="H20" s="3">
        <v>5.71978912644171</v>
      </c>
    </row>
    <row r="21" spans="1:8" x14ac:dyDescent="0.3">
      <c r="A21" s="1">
        <v>2019</v>
      </c>
      <c r="B21" s="1">
        <v>8</v>
      </c>
      <c r="C21" s="5">
        <v>223049.92</v>
      </c>
      <c r="D21" s="3">
        <v>2.16154299207061</v>
      </c>
      <c r="E21" s="3">
        <v>4.6552010409914804</v>
      </c>
      <c r="F21" s="5">
        <v>15548139.31739</v>
      </c>
      <c r="G21" s="3">
        <v>3.9280674073142401</v>
      </c>
      <c r="H21" s="3">
        <v>5.88359395479526</v>
      </c>
    </row>
    <row r="22" spans="1:8" x14ac:dyDescent="0.3">
      <c r="A22" s="1">
        <v>2019</v>
      </c>
      <c r="B22" s="1">
        <v>9</v>
      </c>
      <c r="C22" s="5">
        <v>250600.7</v>
      </c>
      <c r="D22" s="3">
        <v>2.3581186058520198</v>
      </c>
      <c r="E22" s="3">
        <v>4.6154103497113299</v>
      </c>
      <c r="F22" s="5">
        <v>17427417.596519999</v>
      </c>
      <c r="G22" s="3">
        <v>4.5188341374960803</v>
      </c>
      <c r="H22" s="3">
        <v>6.0501847198011598</v>
      </c>
    </row>
    <row r="23" spans="1:8" x14ac:dyDescent="0.3">
      <c r="A23" s="1">
        <v>2019</v>
      </c>
      <c r="B23" s="1">
        <v>10</v>
      </c>
      <c r="C23" s="5">
        <v>286289.5</v>
      </c>
      <c r="D23" s="3">
        <v>4.2362237475647602</v>
      </c>
      <c r="E23" s="3">
        <v>4.5667274433711897</v>
      </c>
      <c r="F23" s="5">
        <v>19562639.298810001</v>
      </c>
      <c r="G23" s="3">
        <v>4.8255423935611201</v>
      </c>
      <c r="H23" s="3">
        <v>6.2190244594442703</v>
      </c>
    </row>
    <row r="24" spans="1:8" x14ac:dyDescent="0.3">
      <c r="A24" s="1">
        <v>2019</v>
      </c>
      <c r="B24" s="1">
        <v>11</v>
      </c>
      <c r="C24" s="5">
        <v>316649.01</v>
      </c>
      <c r="D24" s="3">
        <v>6.1660239296585502</v>
      </c>
      <c r="E24" s="3">
        <v>4.5088350140613001</v>
      </c>
      <c r="F24" s="5">
        <v>21552595.575449999</v>
      </c>
      <c r="G24" s="3">
        <v>4.3241660796533798</v>
      </c>
      <c r="H24" s="3">
        <v>6.3894698679190096</v>
      </c>
    </row>
    <row r="25" spans="1:8" x14ac:dyDescent="0.3">
      <c r="A25" s="1">
        <v>2019</v>
      </c>
      <c r="B25" s="1">
        <v>12</v>
      </c>
      <c r="C25" s="5">
        <v>352340.73</v>
      </c>
      <c r="D25" s="3">
        <v>4.1443230303458201</v>
      </c>
      <c r="E25" s="3">
        <v>4.4413928022263498</v>
      </c>
      <c r="F25" s="5">
        <v>23673663.549400002</v>
      </c>
      <c r="G25" s="3">
        <v>4.7411131116306802</v>
      </c>
      <c r="H25" s="3">
        <v>6.5607808698319001</v>
      </c>
    </row>
    <row r="26" spans="1:8" x14ac:dyDescent="0.3">
      <c r="A26" s="1">
        <v>2020</v>
      </c>
      <c r="B26" s="1">
        <v>1</v>
      </c>
      <c r="C26" s="5">
        <v>40503.550000000003</v>
      </c>
      <c r="D26" s="3">
        <v>21.314460254875801</v>
      </c>
      <c r="E26" s="3">
        <v>4.36417563087464</v>
      </c>
      <c r="F26" s="5">
        <v>1974312.34983</v>
      </c>
      <c r="G26" s="3">
        <v>7.0891412509745502</v>
      </c>
      <c r="H26" s="3">
        <v>6.7320739659152498</v>
      </c>
    </row>
    <row r="27" spans="1:8" x14ac:dyDescent="0.3">
      <c r="A27" s="1">
        <v>2020</v>
      </c>
      <c r="B27" s="1">
        <v>2</v>
      </c>
      <c r="C27" s="5">
        <v>57983.95</v>
      </c>
      <c r="D27" s="3">
        <v>6.5858705954064298</v>
      </c>
      <c r="E27" s="3">
        <v>4.2769376931691898</v>
      </c>
      <c r="F27" s="5">
        <v>3976780.6174099999</v>
      </c>
      <c r="G27" s="3">
        <v>6.5539726696488998</v>
      </c>
      <c r="H27" s="3">
        <v>6.9023392910848598</v>
      </c>
    </row>
    <row r="28" spans="1:8" x14ac:dyDescent="0.3">
      <c r="A28" s="1">
        <v>2020</v>
      </c>
      <c r="B28" s="1">
        <v>3</v>
      </c>
      <c r="C28" s="5">
        <v>90109.89</v>
      </c>
      <c r="D28" s="3">
        <v>7.7972910798380397</v>
      </c>
      <c r="E28" s="3">
        <v>4.1806102853718796</v>
      </c>
      <c r="F28" s="5">
        <v>6407930.3315899996</v>
      </c>
      <c r="G28" s="3">
        <v>12.2889659875371</v>
      </c>
      <c r="H28" s="3">
        <v>7.07059177659574</v>
      </c>
    </row>
    <row r="29" spans="1:8" x14ac:dyDescent="0.3">
      <c r="A29" s="1">
        <v>2020</v>
      </c>
      <c r="B29" s="1">
        <v>4</v>
      </c>
      <c r="C29" s="5">
        <v>114454.06</v>
      </c>
      <c r="D29" s="3">
        <v>1.71818086886197</v>
      </c>
      <c r="E29" s="3">
        <v>4.0762850463072899</v>
      </c>
      <c r="F29" s="5">
        <v>8637885.5445900001</v>
      </c>
      <c r="G29" s="3">
        <v>12.614853709466299</v>
      </c>
      <c r="H29" s="3">
        <v>7.23582216157644</v>
      </c>
    </row>
    <row r="30" spans="1:8" x14ac:dyDescent="0.3">
      <c r="A30" s="1">
        <v>2020</v>
      </c>
      <c r="B30" s="1">
        <v>5</v>
      </c>
      <c r="C30" s="5">
        <v>142099.51999999999</v>
      </c>
      <c r="D30" s="3">
        <v>1.50156392223655</v>
      </c>
      <c r="E30" s="3">
        <v>3.9653047731884699</v>
      </c>
      <c r="F30" s="5">
        <v>10630709.54947</v>
      </c>
      <c r="G30" s="3">
        <v>9.0050820077493903</v>
      </c>
      <c r="H30" s="3">
        <v>7.3973835722534798</v>
      </c>
    </row>
    <row r="31" spans="1:8" x14ac:dyDescent="0.3">
      <c r="A31" s="1">
        <v>2020</v>
      </c>
      <c r="B31" s="1">
        <v>6</v>
      </c>
      <c r="C31" s="5">
        <v>166386.66</v>
      </c>
      <c r="D31" s="3">
        <v>-1.0607447726272099</v>
      </c>
      <c r="E31" s="3">
        <v>3.8488485059939501</v>
      </c>
      <c r="F31" s="5">
        <v>12834635.38508</v>
      </c>
      <c r="G31" s="3">
        <v>9.7402969286700198</v>
      </c>
      <c r="H31" s="3">
        <v>7.5550026787108502</v>
      </c>
    </row>
    <row r="32" spans="1:8" x14ac:dyDescent="0.3">
      <c r="A32" s="1">
        <v>2020</v>
      </c>
      <c r="B32" s="1">
        <v>7</v>
      </c>
      <c r="C32" s="5">
        <v>201147.39</v>
      </c>
      <c r="D32" s="3">
        <v>1.7546286942367</v>
      </c>
      <c r="E32" s="3">
        <v>3.72792419158759</v>
      </c>
      <c r="F32" s="5">
        <v>15154613.545949999</v>
      </c>
      <c r="G32" s="3">
        <v>10.139711738564699</v>
      </c>
      <c r="H32" s="3">
        <v>7.7085177967572696</v>
      </c>
    </row>
    <row r="33" spans="1:8" x14ac:dyDescent="0.3">
      <c r="A33" s="1">
        <v>2020</v>
      </c>
      <c r="B33" s="1">
        <v>8</v>
      </c>
      <c r="C33" s="5">
        <v>230037.5</v>
      </c>
      <c r="D33" s="3">
        <v>3.1327426613737601</v>
      </c>
      <c r="E33" s="3">
        <v>3.60319883285558</v>
      </c>
      <c r="F33" s="5">
        <v>17154496.982609998</v>
      </c>
      <c r="G33" s="3">
        <v>10.331510622774999</v>
      </c>
      <c r="H33" s="3">
        <v>7.8579189987465696</v>
      </c>
    </row>
    <row r="34" spans="1:8" x14ac:dyDescent="0.3">
      <c r="A34" s="1">
        <v>2020</v>
      </c>
      <c r="B34" s="1">
        <v>9</v>
      </c>
      <c r="C34" s="5">
        <v>261468.97</v>
      </c>
      <c r="D34" s="3">
        <v>4.3368873271303601</v>
      </c>
      <c r="E34" s="3">
        <v>3.4752023982745701</v>
      </c>
      <c r="F34" s="5">
        <v>19273603.555670001</v>
      </c>
      <c r="G34" s="3">
        <v>10.593571588705499</v>
      </c>
      <c r="H34" s="3">
        <v>8.0033651899451996</v>
      </c>
    </row>
    <row r="35" spans="1:8" x14ac:dyDescent="0.3">
      <c r="A35" s="1">
        <v>2020</v>
      </c>
      <c r="B35" s="1">
        <v>10</v>
      </c>
      <c r="C35" s="5">
        <v>294908.74</v>
      </c>
      <c r="D35" s="3">
        <v>3.0106727630597701</v>
      </c>
      <c r="E35" s="3">
        <v>3.34443218575375</v>
      </c>
      <c r="F35" s="5">
        <v>21632529.086210001</v>
      </c>
      <c r="G35" s="3">
        <v>10.5808309184841</v>
      </c>
      <c r="H35" s="3">
        <v>8.1451870528157393</v>
      </c>
    </row>
    <row r="36" spans="1:8" x14ac:dyDescent="0.3">
      <c r="A36" s="1">
        <v>2020</v>
      </c>
      <c r="B36" s="1">
        <v>11</v>
      </c>
      <c r="C36" s="5">
        <v>328346</v>
      </c>
      <c r="D36" s="3">
        <v>3.6939922850224498</v>
      </c>
      <c r="E36" s="3">
        <v>3.21144533243347</v>
      </c>
      <c r="F36" s="5">
        <v>23923699.07883</v>
      </c>
      <c r="G36" s="3">
        <v>11.0014754143156</v>
      </c>
      <c r="H36" s="3">
        <v>8.2838951452651202</v>
      </c>
    </row>
    <row r="37" spans="1:8" x14ac:dyDescent="0.3">
      <c r="A37" s="1">
        <v>2020</v>
      </c>
      <c r="B37" s="1">
        <v>12</v>
      </c>
      <c r="C37" s="5">
        <v>380090.49</v>
      </c>
      <c r="D37" s="3">
        <v>7.8758308754142599</v>
      </c>
      <c r="E37" s="3">
        <v>3.0767757977163899</v>
      </c>
      <c r="F37" s="5">
        <v>26462470.937800001</v>
      </c>
      <c r="G37" s="3">
        <v>11.780210454459599</v>
      </c>
      <c r="H37" s="3">
        <v>8.4201691671353895</v>
      </c>
    </row>
    <row r="38" spans="1:8" x14ac:dyDescent="0.3">
      <c r="A38" s="1">
        <v>2021</v>
      </c>
      <c r="B38" s="1">
        <v>1</v>
      </c>
      <c r="C38" s="5">
        <v>37692.120000000003</v>
      </c>
      <c r="D38" s="3">
        <v>-6.9411940434850798</v>
      </c>
      <c r="E38" s="3">
        <v>2.94099105121024</v>
      </c>
      <c r="F38" s="5">
        <v>1961867.02159</v>
      </c>
      <c r="G38" s="3">
        <v>-0.63036268000204998</v>
      </c>
      <c r="H38" s="3">
        <v>8.5548775391206107</v>
      </c>
    </row>
    <row r="39" spans="1:8" x14ac:dyDescent="0.3">
      <c r="A39" s="1">
        <v>2021</v>
      </c>
      <c r="B39" s="1">
        <v>2</v>
      </c>
      <c r="C39" s="5">
        <v>57819.6</v>
      </c>
      <c r="D39" s="3">
        <v>-0.28344050379459601</v>
      </c>
      <c r="E39" s="3">
        <v>2.8049918302364398</v>
      </c>
      <c r="F39" s="5">
        <v>4056676.6436100001</v>
      </c>
      <c r="G39" s="3">
        <v>2.0090629553519301</v>
      </c>
      <c r="H39" s="3">
        <v>8.6891220181153592</v>
      </c>
    </row>
    <row r="40" spans="1:8" x14ac:dyDescent="0.3">
      <c r="A40" s="1">
        <v>2021</v>
      </c>
      <c r="B40" s="1">
        <v>3</v>
      </c>
      <c r="C40" s="5">
        <v>89610.85</v>
      </c>
      <c r="D40" s="3">
        <v>-0.55381268360223901</v>
      </c>
      <c r="E40" s="3">
        <v>2.2783126069146702</v>
      </c>
      <c r="F40" s="5">
        <v>6467253.8987100003</v>
      </c>
      <c r="G40" s="3">
        <v>0.85244128025323596</v>
      </c>
      <c r="H40" s="3">
        <v>7.8644859034491397</v>
      </c>
    </row>
    <row r="41" spans="1:8" x14ac:dyDescent="0.3">
      <c r="A41" s="1">
        <v>2021</v>
      </c>
      <c r="B41" s="1">
        <v>4</v>
      </c>
      <c r="C41" s="5">
        <v>117521.83</v>
      </c>
      <c r="D41" s="3">
        <v>2.6803505266654599</v>
      </c>
      <c r="E41" s="3">
        <v>2.1853880656346898</v>
      </c>
      <c r="F41" s="5">
        <v>8747784.8256000001</v>
      </c>
      <c r="G41" s="3">
        <v>1.3236877931208899</v>
      </c>
      <c r="H41" s="3">
        <v>7.1350806349914402</v>
      </c>
    </row>
    <row r="42" spans="1:8" x14ac:dyDescent="0.3">
      <c r="A42" s="1">
        <v>2021</v>
      </c>
      <c r="B42" s="1">
        <v>5</v>
      </c>
      <c r="C42" s="5">
        <v>150653</v>
      </c>
      <c r="D42" s="3">
        <v>6.0193588268278297</v>
      </c>
      <c r="E42" s="3">
        <v>2.5111230325968301</v>
      </c>
      <c r="F42" s="5">
        <v>10950796.967630001</v>
      </c>
      <c r="G42" s="3">
        <v>3.0073492330315399</v>
      </c>
      <c r="H42" s="3">
        <v>6.6257207008482597</v>
      </c>
    </row>
    <row r="43" spans="1:8" x14ac:dyDescent="0.3">
      <c r="A43" s="1">
        <v>2021</v>
      </c>
      <c r="B43" s="1">
        <v>6</v>
      </c>
      <c r="C43" s="5">
        <v>184124.97</v>
      </c>
      <c r="D43" s="3">
        <v>10.660896732947201</v>
      </c>
      <c r="E43" s="3">
        <v>3.3885225614064498</v>
      </c>
      <c r="F43" s="5">
        <v>13014839.645470001</v>
      </c>
      <c r="G43" s="3">
        <v>1.40404658943007</v>
      </c>
      <c r="H43" s="3">
        <v>5.9809011836858197</v>
      </c>
    </row>
    <row r="44" spans="1:8" x14ac:dyDescent="0.3">
      <c r="A44" s="1">
        <v>2021</v>
      </c>
      <c r="B44" s="1">
        <v>7</v>
      </c>
      <c r="C44" s="5">
        <v>217602.39</v>
      </c>
      <c r="D44" s="3">
        <v>8.1805684876149698</v>
      </c>
      <c r="E44" s="3">
        <v>3.9759820966472801</v>
      </c>
      <c r="F44" s="5">
        <v>15259193.1448416</v>
      </c>
      <c r="G44" s="3">
        <v>0.69008423457652701</v>
      </c>
      <c r="H44" s="3">
        <v>3.64816102205813</v>
      </c>
    </row>
    <row r="45" spans="1:8" x14ac:dyDescent="0.3">
      <c r="A45" s="1">
        <v>2021</v>
      </c>
      <c r="B45" s="1">
        <v>8</v>
      </c>
      <c r="C45" s="5">
        <v>244468.06</v>
      </c>
      <c r="D45" s="3">
        <v>6.2731337281964903</v>
      </c>
      <c r="E45" s="3">
        <v>3.9589257071058399</v>
      </c>
      <c r="F45" s="5">
        <v>17289406.574680001</v>
      </c>
      <c r="G45" s="3">
        <v>0.78643863592597896</v>
      </c>
      <c r="H45" s="3">
        <v>3.4344309646695299</v>
      </c>
    </row>
    <row r="46" spans="1:8" x14ac:dyDescent="0.3">
      <c r="A46" s="1">
        <v>2021</v>
      </c>
      <c r="B46" s="1">
        <v>9</v>
      </c>
      <c r="C46" s="5">
        <v>260513.93</v>
      </c>
      <c r="D46" s="3">
        <v>-0.36525940343896701</v>
      </c>
      <c r="E46" s="3">
        <v>3.9421056089969402</v>
      </c>
      <c r="F46" s="5">
        <v>19412367.420000002</v>
      </c>
      <c r="G46" s="3">
        <v>0.71996844767090495</v>
      </c>
      <c r="H46" s="3">
        <v>3.2196748937567299</v>
      </c>
    </row>
    <row r="47" spans="1:8" x14ac:dyDescent="0.3">
      <c r="A47" s="1">
        <v>2021</v>
      </c>
      <c r="B47" s="1">
        <v>10</v>
      </c>
      <c r="C47" s="5">
        <v>303688.24</v>
      </c>
      <c r="D47" s="3">
        <v>2.9770226545337501</v>
      </c>
      <c r="E47" s="3">
        <v>3.9256644128565701</v>
      </c>
      <c r="F47" s="5">
        <v>21619163.495030001</v>
      </c>
      <c r="G47" s="3">
        <v>-6.1784690669930399E-2</v>
      </c>
      <c r="H47" s="3">
        <v>3.0044215179736402</v>
      </c>
    </row>
    <row r="48" spans="1:8" x14ac:dyDescent="0.3">
      <c r="A48" s="1">
        <v>2021</v>
      </c>
      <c r="B48" s="1">
        <v>11</v>
      </c>
      <c r="C48" s="5">
        <v>351697.51</v>
      </c>
      <c r="D48" s="3">
        <v>7.1118606591827005</v>
      </c>
      <c r="E48" s="3">
        <v>3.7367400954774848</v>
      </c>
      <c r="F48" s="5">
        <v>24101101.440000001</v>
      </c>
      <c r="G48" s="3">
        <v>0.74153399349095039</v>
      </c>
      <c r="H48" s="3">
        <v>2.904434496069118</v>
      </c>
    </row>
    <row r="49" spans="1:8" x14ac:dyDescent="0.3">
      <c r="A49" s="1">
        <v>2021</v>
      </c>
      <c r="B49" s="1">
        <v>12</v>
      </c>
      <c r="C49" s="5">
        <v>400843.94999999995</v>
      </c>
      <c r="D49" s="3">
        <v>5.4601366111527661</v>
      </c>
      <c r="E49" s="3">
        <v>3.7070472041298439</v>
      </c>
      <c r="F49" s="5">
        <v>26729958.170000002</v>
      </c>
      <c r="G49" s="3">
        <v>1.0108172922654424</v>
      </c>
      <c r="H49" s="3">
        <v>2.6983048396518403</v>
      </c>
    </row>
    <row r="50" spans="1:8" x14ac:dyDescent="0.3">
      <c r="A50" s="1">
        <v>2022</v>
      </c>
      <c r="B50" s="1">
        <v>1</v>
      </c>
      <c r="C50" s="5">
        <v>37979.29</v>
      </c>
      <c r="D50" s="3">
        <v>0.76188338570502001</v>
      </c>
      <c r="E50" s="3">
        <v>3.6771518635823504</v>
      </c>
      <c r="F50" s="5">
        <v>2058527.66</v>
      </c>
      <c r="G50" s="3">
        <v>4.9269719785422161</v>
      </c>
      <c r="H50" s="3">
        <v>2.4923442546042804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opLeftCell="A22" zoomScaleNormal="100" workbookViewId="0">
      <selection activeCell="H43" sqref="H4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</row>
    <row r="2" spans="1:8" x14ac:dyDescent="0.3">
      <c r="A2" s="1">
        <v>2018</v>
      </c>
      <c r="B2" s="1">
        <v>1</v>
      </c>
      <c r="C2" s="5">
        <v>-11</v>
      </c>
      <c r="D2" s="3">
        <v>-1200</v>
      </c>
      <c r="E2" s="3">
        <v>-74.362339931791297</v>
      </c>
      <c r="F2" s="5">
        <v>-976</v>
      </c>
      <c r="G2" s="3">
        <v>40.451494813910898</v>
      </c>
      <c r="H2" s="3">
        <v>-203.37241710087599</v>
      </c>
    </row>
    <row r="3" spans="1:8" x14ac:dyDescent="0.3">
      <c r="A3" s="1">
        <v>2018</v>
      </c>
      <c r="B3" s="1">
        <v>2</v>
      </c>
      <c r="C3" s="5">
        <v>-11</v>
      </c>
      <c r="D3" s="3">
        <v>-1000</v>
      </c>
      <c r="E3" s="3">
        <v>-77.8100319644103</v>
      </c>
      <c r="F3" s="5">
        <v>-980</v>
      </c>
      <c r="G3" s="3">
        <v>41.874258600237198</v>
      </c>
      <c r="H3" s="3">
        <v>-227.18917803586501</v>
      </c>
    </row>
    <row r="4" spans="1:8" x14ac:dyDescent="0.3">
      <c r="A4" s="1">
        <v>2018</v>
      </c>
      <c r="B4" s="1">
        <v>3</v>
      </c>
      <c r="C4" s="5">
        <v>-20</v>
      </c>
      <c r="D4" s="3">
        <v>13.0434782608696</v>
      </c>
      <c r="E4" s="3">
        <v>-80.973029792210795</v>
      </c>
      <c r="F4" s="5">
        <v>-1609</v>
      </c>
      <c r="G4" s="3">
        <v>40.932452276064602</v>
      </c>
      <c r="H4" s="3">
        <v>-252.01905153432699</v>
      </c>
    </row>
    <row r="5" spans="1:8" x14ac:dyDescent="0.3">
      <c r="A5" s="1">
        <v>2018</v>
      </c>
      <c r="B5" s="1">
        <v>4</v>
      </c>
      <c r="C5" s="5">
        <v>-32</v>
      </c>
      <c r="D5" s="3">
        <v>-88.235294117647101</v>
      </c>
      <c r="E5" s="3">
        <v>-83.895326226674598</v>
      </c>
      <c r="F5" s="5">
        <v>-2359</v>
      </c>
      <c r="G5" s="3">
        <v>40.698843640020101</v>
      </c>
      <c r="H5" s="3">
        <v>-277.76316173208897</v>
      </c>
    </row>
    <row r="6" spans="1:8" x14ac:dyDescent="0.3">
      <c r="A6" s="1">
        <v>2018</v>
      </c>
      <c r="B6" s="1">
        <v>5</v>
      </c>
      <c r="C6" s="5">
        <v>-59</v>
      </c>
      <c r="D6" s="3">
        <v>-15.6862745098039</v>
      </c>
      <c r="E6" s="3">
        <v>-86.614385155113496</v>
      </c>
      <c r="F6" s="5">
        <v>-3946</v>
      </c>
      <c r="G6" s="3">
        <v>28.436706565106999</v>
      </c>
      <c r="H6" s="3">
        <v>-304.30228891054702</v>
      </c>
    </row>
    <row r="7" spans="1:8" x14ac:dyDescent="0.3">
      <c r="A7" s="1">
        <v>2018</v>
      </c>
      <c r="B7" s="1">
        <v>6</v>
      </c>
      <c r="C7" s="5">
        <v>-108</v>
      </c>
      <c r="D7" s="3">
        <v>-14.893617021276601</v>
      </c>
      <c r="E7" s="3">
        <v>-89.167971851498095</v>
      </c>
      <c r="F7" s="5">
        <v>-7734</v>
      </c>
      <c r="G7" s="3">
        <v>14.5603181617322</v>
      </c>
      <c r="H7" s="3">
        <v>-331.49509793405798</v>
      </c>
    </row>
    <row r="8" spans="1:8" x14ac:dyDescent="0.3">
      <c r="A8" s="1">
        <v>2018</v>
      </c>
      <c r="B8" s="1">
        <v>7</v>
      </c>
      <c r="C8" s="5">
        <v>8</v>
      </c>
      <c r="D8" s="3">
        <v>100</v>
      </c>
      <c r="E8" s="3">
        <v>-91.588926026560003</v>
      </c>
      <c r="F8" s="5">
        <v>18</v>
      </c>
      <c r="G8" s="3">
        <v>101.327433628319</v>
      </c>
      <c r="H8" s="3">
        <v>-359.17714679229402</v>
      </c>
    </row>
    <row r="9" spans="1:8" x14ac:dyDescent="0.3">
      <c r="A9" s="1">
        <v>2018</v>
      </c>
      <c r="B9" s="1">
        <v>8</v>
      </c>
      <c r="C9" s="5">
        <v>32</v>
      </c>
      <c r="D9" s="3">
        <v>100</v>
      </c>
      <c r="E9" s="3">
        <v>-93.9049294497228</v>
      </c>
      <c r="F9" s="5">
        <v>1166</v>
      </c>
      <c r="G9" s="3">
        <v>143.93305439330501</v>
      </c>
      <c r="H9" s="3">
        <v>-387.15996184880601</v>
      </c>
    </row>
    <row r="10" spans="1:8" x14ac:dyDescent="0.3">
      <c r="A10" s="1">
        <v>2018</v>
      </c>
      <c r="B10" s="1">
        <v>9</v>
      </c>
      <c r="C10" s="5">
        <v>27</v>
      </c>
      <c r="D10" s="3">
        <v>-38.636363636363598</v>
      </c>
      <c r="E10" s="3">
        <v>-96.130359103880906</v>
      </c>
      <c r="F10" s="5">
        <v>1638</v>
      </c>
      <c r="G10" s="3">
        <v>444.18604651162798</v>
      </c>
      <c r="H10" s="3">
        <v>-415.22308998239799</v>
      </c>
    </row>
    <row r="11" spans="1:8" x14ac:dyDescent="0.3">
      <c r="A11" s="1">
        <v>2018</v>
      </c>
      <c r="B11" s="1">
        <v>10</v>
      </c>
      <c r="C11" s="5">
        <v>25</v>
      </c>
      <c r="D11" s="3">
        <v>-28.571428571428601</v>
      </c>
      <c r="E11" s="3">
        <v>-98.266126351827594</v>
      </c>
      <c r="F11" s="5">
        <v>1685</v>
      </c>
      <c r="G11" s="3">
        <v>389.82558139534899</v>
      </c>
      <c r="H11" s="3">
        <v>-443.10919661240899</v>
      </c>
    </row>
    <row r="12" spans="1:8" x14ac:dyDescent="0.3">
      <c r="A12" s="1">
        <v>2018</v>
      </c>
      <c r="B12" s="1">
        <v>11</v>
      </c>
      <c r="C12" s="5">
        <v>28</v>
      </c>
      <c r="D12" s="3">
        <v>21.739130434782599</v>
      </c>
      <c r="E12" s="3">
        <v>-100.30914991778199</v>
      </c>
      <c r="F12" s="5">
        <v>1237</v>
      </c>
      <c r="G12" s="3">
        <v>237.97814207650299</v>
      </c>
      <c r="H12" s="3">
        <v>-470.50126596814601</v>
      </c>
    </row>
    <row r="13" spans="1:8" x14ac:dyDescent="0.3">
      <c r="A13" s="1">
        <v>2018</v>
      </c>
      <c r="B13" s="1">
        <v>12</v>
      </c>
      <c r="C13" s="5">
        <v>-39</v>
      </c>
      <c r="D13" s="3">
        <v>33.8983050847458</v>
      </c>
      <c r="E13" s="3">
        <v>-102.251508616397</v>
      </c>
      <c r="F13" s="5">
        <v>-3287</v>
      </c>
      <c r="G13" s="3">
        <v>21.080432172869099</v>
      </c>
      <c r="H13" s="3">
        <v>-497.02443958599798</v>
      </c>
    </row>
    <row r="14" spans="1:8" x14ac:dyDescent="0.3">
      <c r="A14" s="1">
        <v>2019</v>
      </c>
      <c r="B14" s="1">
        <v>1</v>
      </c>
      <c r="C14" s="5">
        <v>1</v>
      </c>
      <c r="D14" s="3">
        <v>109.09090909090899</v>
      </c>
      <c r="E14" s="3">
        <v>-95.117739002159894</v>
      </c>
      <c r="F14" s="5">
        <v>-580</v>
      </c>
      <c r="G14" s="3">
        <v>40.573770491803302</v>
      </c>
      <c r="H14" s="3">
        <v>-543.43783443132099</v>
      </c>
    </row>
    <row r="15" spans="1:8" x14ac:dyDescent="0.3">
      <c r="A15" s="1">
        <v>2019</v>
      </c>
      <c r="B15" s="1">
        <v>2</v>
      </c>
      <c r="C15" s="5">
        <v>3</v>
      </c>
      <c r="D15" s="3">
        <v>127.272727272727</v>
      </c>
      <c r="E15" s="3">
        <v>-100.67905088379101</v>
      </c>
      <c r="F15" s="5">
        <v>-513</v>
      </c>
      <c r="G15" s="3">
        <v>47.653061224489797</v>
      </c>
      <c r="H15" s="3">
        <v>-567.11899276129805</v>
      </c>
    </row>
    <row r="16" spans="1:8" x14ac:dyDescent="0.3">
      <c r="A16" s="1">
        <v>2019</v>
      </c>
      <c r="B16" s="1">
        <v>3</v>
      </c>
      <c r="C16" s="5">
        <v>-2</v>
      </c>
      <c r="D16" s="3">
        <v>90</v>
      </c>
      <c r="E16" s="3">
        <v>-106.635431402713</v>
      </c>
      <c r="F16" s="5">
        <v>-1706</v>
      </c>
      <c r="G16" s="3">
        <v>-6.02858918582971</v>
      </c>
      <c r="H16" s="3">
        <v>-588.38624689215305</v>
      </c>
    </row>
    <row r="17" spans="1:8" x14ac:dyDescent="0.3">
      <c r="A17" s="1">
        <v>2019</v>
      </c>
      <c r="B17" s="1">
        <v>4</v>
      </c>
      <c r="C17" s="5">
        <v>22</v>
      </c>
      <c r="D17" s="3">
        <v>168.75</v>
      </c>
      <c r="E17" s="3">
        <v>-112.97029335205301</v>
      </c>
      <c r="F17" s="5">
        <v>-2890</v>
      </c>
      <c r="G17" s="3">
        <v>-22.509537939805</v>
      </c>
      <c r="H17" s="3">
        <v>-606.67657556499796</v>
      </c>
    </row>
    <row r="18" spans="1:8" x14ac:dyDescent="0.3">
      <c r="A18" s="1">
        <v>2019</v>
      </c>
      <c r="B18" s="1">
        <v>5</v>
      </c>
      <c r="C18" s="5">
        <v>-41</v>
      </c>
      <c r="D18" s="3">
        <v>30.508474576271201</v>
      </c>
      <c r="E18" s="3">
        <v>-119.65339428664799</v>
      </c>
      <c r="F18" s="5">
        <v>-4624</v>
      </c>
      <c r="G18" s="3">
        <v>-17.181956411556001</v>
      </c>
      <c r="H18" s="3">
        <v>-621.38651601693698</v>
      </c>
    </row>
    <row r="19" spans="1:8" x14ac:dyDescent="0.3">
      <c r="A19" s="1">
        <v>2019</v>
      </c>
      <c r="B19" s="1">
        <v>6</v>
      </c>
      <c r="C19" s="5">
        <v>-88</v>
      </c>
      <c r="D19" s="3">
        <v>18.518518518518501</v>
      </c>
      <c r="E19" s="3">
        <v>-126.634927852074</v>
      </c>
      <c r="F19" s="5">
        <v>-8640</v>
      </c>
      <c r="G19" s="3">
        <v>-11.714507370054299</v>
      </c>
      <c r="H19" s="3">
        <v>-631.87203832968498</v>
      </c>
    </row>
    <row r="20" spans="1:8" x14ac:dyDescent="0.3">
      <c r="A20" s="1">
        <v>2019</v>
      </c>
      <c r="B20" s="1">
        <v>7</v>
      </c>
      <c r="C20" s="5">
        <v>-85</v>
      </c>
      <c r="D20" s="3">
        <v>-1162.5</v>
      </c>
      <c r="E20" s="3">
        <v>-133.85465978634801</v>
      </c>
      <c r="F20" s="5">
        <v>-3386</v>
      </c>
      <c r="G20" s="3">
        <v>-18911.111111111099</v>
      </c>
      <c r="H20" s="3">
        <v>-637.44715393498404</v>
      </c>
    </row>
    <row r="21" spans="1:8" x14ac:dyDescent="0.3">
      <c r="A21" s="1">
        <v>2019</v>
      </c>
      <c r="B21" s="1">
        <v>8</v>
      </c>
      <c r="C21" s="5">
        <v>-69</v>
      </c>
      <c r="D21" s="3">
        <v>-315.625</v>
      </c>
      <c r="E21" s="3">
        <v>-141.24227572704299</v>
      </c>
      <c r="F21" s="5">
        <v>-3229</v>
      </c>
      <c r="G21" s="3">
        <v>-376.929674099485</v>
      </c>
      <c r="H21" s="3">
        <v>-637.38280776936995</v>
      </c>
    </row>
    <row r="22" spans="1:8" x14ac:dyDescent="0.3">
      <c r="A22" s="1">
        <v>2019</v>
      </c>
      <c r="B22" s="1">
        <v>9</v>
      </c>
      <c r="C22" s="5">
        <v>-77</v>
      </c>
      <c r="D22" s="3">
        <v>-385.18518518518499</v>
      </c>
      <c r="E22" s="3">
        <v>-148.79889501591401</v>
      </c>
      <c r="F22" s="5">
        <v>-3764</v>
      </c>
      <c r="G22" s="3">
        <v>-329.79242979243003</v>
      </c>
      <c r="H22" s="3">
        <v>-632.21894921085004</v>
      </c>
    </row>
    <row r="23" spans="1:8" x14ac:dyDescent="0.3">
      <c r="A23" s="1">
        <v>2019</v>
      </c>
      <c r="B23" s="1">
        <v>10</v>
      </c>
      <c r="C23" s="5">
        <v>-80</v>
      </c>
      <c r="D23" s="3">
        <v>-420</v>
      </c>
      <c r="E23" s="3">
        <v>-156.53774690612499</v>
      </c>
      <c r="F23" s="5">
        <v>-4712</v>
      </c>
      <c r="G23" s="3">
        <v>-379.64391691394701</v>
      </c>
      <c r="H23" s="3">
        <v>-622.47744061425897</v>
      </c>
    </row>
    <row r="24" spans="1:8" x14ac:dyDescent="0.3">
      <c r="A24" s="1">
        <v>2019</v>
      </c>
      <c r="B24" s="1">
        <v>11</v>
      </c>
      <c r="C24" s="5">
        <v>-52</v>
      </c>
      <c r="D24" s="3">
        <v>-285.71428571428601</v>
      </c>
      <c r="E24" s="3">
        <v>-164.488476365433</v>
      </c>
      <c r="F24" s="5">
        <v>-3302</v>
      </c>
      <c r="G24" s="3">
        <v>-366.93613581244898</v>
      </c>
      <c r="H24" s="3">
        <v>-608.65914249280604</v>
      </c>
    </row>
    <row r="25" spans="1:8" x14ac:dyDescent="0.3">
      <c r="A25" s="1">
        <v>2019</v>
      </c>
      <c r="B25" s="1">
        <v>12</v>
      </c>
      <c r="C25" s="5">
        <v>-135</v>
      </c>
      <c r="D25" s="3">
        <v>-246.15384615384599</v>
      </c>
      <c r="E25" s="3">
        <v>-172.699024351395</v>
      </c>
      <c r="F25" s="5">
        <v>-7337</v>
      </c>
      <c r="G25" s="3">
        <v>-123.21265591725</v>
      </c>
      <c r="H25" s="3">
        <v>-591.24805192055601</v>
      </c>
    </row>
    <row r="26" spans="1:8" x14ac:dyDescent="0.3">
      <c r="A26" s="1">
        <v>2020</v>
      </c>
      <c r="B26" s="1">
        <v>1</v>
      </c>
      <c r="C26" s="5">
        <v>-13</v>
      </c>
      <c r="D26" s="3">
        <v>-1400</v>
      </c>
      <c r="E26" s="3">
        <v>-181.22575028055101</v>
      </c>
      <c r="F26" s="5">
        <v>-878</v>
      </c>
      <c r="G26" s="3">
        <v>-51.379310344827601</v>
      </c>
      <c r="H26" s="3">
        <v>-570.71137965166304</v>
      </c>
    </row>
    <row r="27" spans="1:8" x14ac:dyDescent="0.3">
      <c r="A27" s="1">
        <v>2020</v>
      </c>
      <c r="B27" s="1">
        <v>2</v>
      </c>
      <c r="C27" s="5">
        <v>6</v>
      </c>
      <c r="D27" s="3">
        <v>100</v>
      </c>
      <c r="E27" s="3">
        <v>-190.13011459873101</v>
      </c>
      <c r="F27" s="5">
        <v>-634</v>
      </c>
      <c r="G27" s="3">
        <v>-23.586744639376199</v>
      </c>
      <c r="H27" s="3">
        <v>-547.48383398222597</v>
      </c>
    </row>
    <row r="28" spans="1:8" x14ac:dyDescent="0.3">
      <c r="A28" s="1">
        <v>2020</v>
      </c>
      <c r="B28" s="1">
        <v>3</v>
      </c>
      <c r="C28" s="5">
        <v>3</v>
      </c>
      <c r="D28" s="3">
        <v>250</v>
      </c>
      <c r="E28" s="3">
        <v>-199.55821485243999</v>
      </c>
      <c r="F28" s="5">
        <v>-2593</v>
      </c>
      <c r="G28" s="3">
        <v>-51.992966002344701</v>
      </c>
      <c r="H28" s="3">
        <v>-521.96405848130996</v>
      </c>
    </row>
    <row r="29" spans="1:8" x14ac:dyDescent="0.3">
      <c r="A29" s="1">
        <v>2020</v>
      </c>
      <c r="B29" s="1">
        <v>4</v>
      </c>
      <c r="C29" s="5">
        <v>33</v>
      </c>
      <c r="D29" s="3">
        <v>50</v>
      </c>
      <c r="E29" s="3">
        <v>-209.63600066356099</v>
      </c>
      <c r="F29" s="5">
        <v>-541</v>
      </c>
      <c r="G29" s="3">
        <v>81.280276816609003</v>
      </c>
      <c r="H29" s="3">
        <v>-494.51431497566301</v>
      </c>
    </row>
    <row r="30" spans="1:8" x14ac:dyDescent="0.3">
      <c r="A30" s="1">
        <v>2020</v>
      </c>
      <c r="B30" s="1">
        <v>5</v>
      </c>
      <c r="C30" s="5">
        <v>1</v>
      </c>
      <c r="D30" s="3">
        <v>102.439024390244</v>
      </c>
      <c r="E30" s="3">
        <v>-220.45820233349701</v>
      </c>
      <c r="F30" s="5">
        <v>-2057</v>
      </c>
      <c r="G30" s="3">
        <v>55.514705882352899</v>
      </c>
      <c r="H30" s="3">
        <v>-465.46422841061099</v>
      </c>
    </row>
    <row r="31" spans="1:8" x14ac:dyDescent="0.3">
      <c r="A31" s="1">
        <v>2020</v>
      </c>
      <c r="B31" s="1">
        <v>6</v>
      </c>
      <c r="C31" s="5">
        <v>-74</v>
      </c>
      <c r="D31" s="3">
        <v>15.909090909090899</v>
      </c>
      <c r="E31" s="3">
        <v>-232.10151988582899</v>
      </c>
      <c r="F31" s="5">
        <v>-7923</v>
      </c>
      <c r="G31" s="3">
        <v>8.2986111111111107</v>
      </c>
      <c r="H31" s="3">
        <v>-435.10343799594102</v>
      </c>
    </row>
    <row r="32" spans="1:8" x14ac:dyDescent="0.3">
      <c r="A32" s="1">
        <v>2020</v>
      </c>
      <c r="B32" s="1">
        <v>7</v>
      </c>
      <c r="C32" s="5">
        <v>99</v>
      </c>
      <c r="D32" s="3">
        <v>216.470588235294</v>
      </c>
      <c r="E32" s="3">
        <v>-244.62022992561799</v>
      </c>
      <c r="F32" s="5">
        <v>2624</v>
      </c>
      <c r="G32" s="3">
        <v>177.49556999409299</v>
      </c>
      <c r="H32" s="3">
        <v>-403.68540384877701</v>
      </c>
    </row>
    <row r="33" spans="1:8" x14ac:dyDescent="0.3">
      <c r="A33" s="1">
        <v>2020</v>
      </c>
      <c r="B33" s="1">
        <v>8</v>
      </c>
      <c r="C33" s="5">
        <v>103</v>
      </c>
      <c r="D33" s="3">
        <v>249.27536231884099</v>
      </c>
      <c r="E33" s="3">
        <v>-258.05138609883699</v>
      </c>
      <c r="F33" s="5">
        <v>1388</v>
      </c>
      <c r="G33" s="3">
        <v>142.98544441003401</v>
      </c>
      <c r="H33" s="3">
        <v>-371.43279427727998</v>
      </c>
    </row>
    <row r="34" spans="1:8" x14ac:dyDescent="0.3">
      <c r="A34" s="1">
        <v>2020</v>
      </c>
      <c r="B34" s="1">
        <v>9</v>
      </c>
      <c r="C34" s="5">
        <v>112</v>
      </c>
      <c r="D34" s="3">
        <v>245.45454545454501</v>
      </c>
      <c r="E34" s="3">
        <v>-272.40002185575798</v>
      </c>
      <c r="F34" s="5">
        <v>1608</v>
      </c>
      <c r="G34" s="3">
        <v>142.72051009564299</v>
      </c>
      <c r="H34" s="3">
        <v>-338.52791779976098</v>
      </c>
    </row>
    <row r="35" spans="1:8" x14ac:dyDescent="0.3">
      <c r="A35" s="1">
        <v>2020</v>
      </c>
      <c r="B35" s="1">
        <v>10</v>
      </c>
      <c r="C35" s="5">
        <v>98</v>
      </c>
      <c r="D35" s="3">
        <v>222.5</v>
      </c>
      <c r="E35" s="3">
        <v>-287.63593962245398</v>
      </c>
      <c r="F35" s="5">
        <v>-328</v>
      </c>
      <c r="G35" s="3">
        <v>93.039049235993204</v>
      </c>
      <c r="H35" s="3">
        <v>-305.11735944573201</v>
      </c>
    </row>
    <row r="36" spans="1:8" x14ac:dyDescent="0.3">
      <c r="A36" s="1">
        <v>2020</v>
      </c>
      <c r="B36" s="1">
        <v>11</v>
      </c>
      <c r="C36" s="5">
        <v>119</v>
      </c>
      <c r="D36" s="3">
        <v>328.84615384615398</v>
      </c>
      <c r="E36" s="3">
        <v>-303.69297970227097</v>
      </c>
      <c r="F36" s="5">
        <v>1390</v>
      </c>
      <c r="G36" s="3">
        <v>142.09569957601499</v>
      </c>
      <c r="H36" s="3">
        <v>-271.31428421499101</v>
      </c>
    </row>
    <row r="37" spans="1:8" x14ac:dyDescent="0.3">
      <c r="A37" s="1">
        <v>2020</v>
      </c>
      <c r="B37" s="1">
        <v>12</v>
      </c>
      <c r="C37" s="5">
        <v>58</v>
      </c>
      <c r="D37" s="3">
        <v>142.96296296296299</v>
      </c>
      <c r="E37" s="3">
        <v>-320.469556291635</v>
      </c>
      <c r="F37" s="5">
        <v>-2427</v>
      </c>
      <c r="G37" s="3">
        <v>66.921084912089398</v>
      </c>
      <c r="H37" s="3">
        <v>-237.20420735673099</v>
      </c>
    </row>
    <row r="38" spans="1:8" x14ac:dyDescent="0.3">
      <c r="A38" s="1">
        <v>2021</v>
      </c>
      <c r="B38" s="1">
        <v>1</v>
      </c>
      <c r="C38" s="5">
        <v>-17</v>
      </c>
      <c r="D38" s="3">
        <v>-30.76923076923077</v>
      </c>
      <c r="E38" s="3">
        <v>-136.99149278164126</v>
      </c>
      <c r="F38" s="5">
        <v>-1412</v>
      </c>
      <c r="G38" s="3">
        <v>-60.820045558086555</v>
      </c>
      <c r="H38" s="3">
        <v>-60.612987288321698</v>
      </c>
    </row>
    <row r="39" spans="1:8" x14ac:dyDescent="0.3">
      <c r="A39" s="1">
        <v>2021</v>
      </c>
      <c r="B39" s="1">
        <v>2</v>
      </c>
      <c r="C39" s="5">
        <v>-15</v>
      </c>
      <c r="D39" s="3">
        <v>-350</v>
      </c>
      <c r="E39" s="3">
        <v>-136.98694906438917</v>
      </c>
      <c r="F39" s="5">
        <v>-1455</v>
      </c>
      <c r="G39" s="3">
        <v>-129.49526813880126</v>
      </c>
      <c r="H39" s="3">
        <v>-10.742191130756478</v>
      </c>
    </row>
    <row r="40" spans="1:8" x14ac:dyDescent="0.3">
      <c r="A40" s="1">
        <v>2021</v>
      </c>
      <c r="B40" s="1">
        <v>3</v>
      </c>
      <c r="C40" s="5">
        <v>-18</v>
      </c>
      <c r="D40" s="3">
        <v>-700</v>
      </c>
      <c r="E40" s="3">
        <v>-136.67555417108341</v>
      </c>
      <c r="F40" s="5">
        <v>-3416</v>
      </c>
      <c r="G40" s="3">
        <v>-31.739298110296954</v>
      </c>
      <c r="H40" s="3">
        <v>40.025645430130446</v>
      </c>
    </row>
    <row r="41" spans="1:8" x14ac:dyDescent="0.3">
      <c r="A41" s="1">
        <v>2021</v>
      </c>
      <c r="B41" s="1">
        <v>4</v>
      </c>
      <c r="C41" s="5">
        <v>-60</v>
      </c>
      <c r="D41" s="3">
        <v>-281.81818181818181</v>
      </c>
      <c r="E41" s="3">
        <v>-135.95067332682285</v>
      </c>
      <c r="F41" s="5">
        <v>-3576</v>
      </c>
      <c r="G41" s="3">
        <v>-560.9981515711645</v>
      </c>
      <c r="H41" s="3">
        <v>91.622780417751315</v>
      </c>
    </row>
    <row r="42" spans="1:8" x14ac:dyDescent="0.3">
      <c r="A42" s="1">
        <v>2021</v>
      </c>
      <c r="B42" s="1">
        <v>5</v>
      </c>
      <c r="C42" s="5">
        <v>-23</v>
      </c>
      <c r="D42" s="3">
        <v>-2400</v>
      </c>
      <c r="E42" s="3">
        <v>-134.74479150988893</v>
      </c>
      <c r="F42" s="5">
        <v>-2302</v>
      </c>
      <c r="G42" s="3">
        <v>-11.910549343704425</v>
      </c>
      <c r="H42" s="3">
        <v>143.97648817888361</v>
      </c>
    </row>
    <row r="43" spans="1:8" x14ac:dyDescent="0.3">
      <c r="A43" s="1">
        <v>2021</v>
      </c>
      <c r="B43" s="1">
        <v>6</v>
      </c>
      <c r="C43" s="5">
        <v>-59</v>
      </c>
      <c r="D43" s="3">
        <v>20.27027027027027</v>
      </c>
      <c r="E43" s="3">
        <v>-133.00052338665273</v>
      </c>
      <c r="F43" s="5">
        <v>-7714</v>
      </c>
      <c r="G43" s="3">
        <v>2.6378896882494005</v>
      </c>
      <c r="H43" s="3">
        <v>196.96872216225003</v>
      </c>
    </row>
    <row r="44" spans="1:8" x14ac:dyDescent="0.3">
      <c r="A44" s="1">
        <v>2021</v>
      </c>
      <c r="B44" s="1">
        <v>7</v>
      </c>
      <c r="C44" s="5">
        <v>20</v>
      </c>
      <c r="D44" s="3">
        <v>-79.797979797979806</v>
      </c>
      <c r="E44" s="3">
        <v>-130.81779301296385</v>
      </c>
      <c r="F44" s="5">
        <v>796</v>
      </c>
      <c r="G44" s="3">
        <v>-69.66463414634147</v>
      </c>
      <c r="H44" s="3">
        <v>250.47061032785638</v>
      </c>
    </row>
    <row r="45" spans="1:8" x14ac:dyDescent="0.3">
      <c r="A45" s="1">
        <v>2021</v>
      </c>
      <c r="B45" s="1">
        <v>8</v>
      </c>
      <c r="C45" s="5">
        <v>19</v>
      </c>
      <c r="D45" s="3">
        <v>-81.553398058252426</v>
      </c>
      <c r="E45" s="3">
        <v>-128.28588063955678</v>
      </c>
      <c r="F45" s="5">
        <v>1573</v>
      </c>
      <c r="G45" s="3">
        <v>13.328530259365994</v>
      </c>
      <c r="H45" s="3">
        <v>304.33978543900889</v>
      </c>
    </row>
    <row r="46" spans="1:8" x14ac:dyDescent="0.3">
      <c r="A46" s="1">
        <v>2021</v>
      </c>
      <c r="B46" s="1">
        <v>9</v>
      </c>
      <c r="C46" s="5">
        <v>166</v>
      </c>
      <c r="D46" s="3">
        <v>48.214285714285715</v>
      </c>
      <c r="E46" s="3">
        <v>-125.49052347458165</v>
      </c>
      <c r="F46" s="5">
        <v>8668</v>
      </c>
      <c r="G46" s="3">
        <v>439.05472636815921</v>
      </c>
      <c r="H46" s="3">
        <v>358.41164864481419</v>
      </c>
    </row>
    <row r="47" spans="1:8" x14ac:dyDescent="0.3">
      <c r="A47" s="1">
        <v>2021</v>
      </c>
      <c r="B47" s="1">
        <v>10</v>
      </c>
      <c r="C47" s="5">
        <v>235</v>
      </c>
      <c r="D47" s="3">
        <v>139.79591836734696</v>
      </c>
      <c r="E47" s="3">
        <v>-122.51421341489821</v>
      </c>
      <c r="F47" s="5">
        <v>12370</v>
      </c>
      <c r="G47" s="3">
        <v>3871.3414634146338</v>
      </c>
      <c r="H47" s="3">
        <v>412.50139197943588</v>
      </c>
    </row>
    <row r="48" spans="1:8" x14ac:dyDescent="0.3">
      <c r="A48" s="1">
        <v>2021</v>
      </c>
      <c r="B48" s="1">
        <v>11</v>
      </c>
      <c r="C48" s="5">
        <v>231</v>
      </c>
      <c r="D48" s="3">
        <v>94.117647058823522</v>
      </c>
      <c r="E48" s="3">
        <v>-119.42737952339473</v>
      </c>
      <c r="F48" s="5">
        <v>8724</v>
      </c>
      <c r="G48" s="3">
        <v>527.62589928057548</v>
      </c>
      <c r="H48" s="3">
        <v>466.42980769076826</v>
      </c>
    </row>
    <row r="49" spans="1:8" x14ac:dyDescent="0.3">
      <c r="A49" s="1">
        <v>2021</v>
      </c>
      <c r="B49" s="1">
        <v>12</v>
      </c>
      <c r="C49" s="5">
        <v>128</v>
      </c>
      <c r="D49" s="3">
        <v>120.68965517241379</v>
      </c>
      <c r="E49" s="3">
        <v>-116.28223488158572</v>
      </c>
      <c r="F49" s="5">
        <v>-334</v>
      </c>
      <c r="G49" s="3">
        <v>86.238154099711579</v>
      </c>
      <c r="H49" s="3">
        <v>520.25788525388862</v>
      </c>
    </row>
    <row r="50" spans="1:8" x14ac:dyDescent="0.3">
      <c r="A50" s="1">
        <v>2022</v>
      </c>
      <c r="B50" s="1">
        <v>1</v>
      </c>
      <c r="C50" s="5">
        <v>15</v>
      </c>
      <c r="D50" s="3">
        <v>188.23529411764704</v>
      </c>
      <c r="E50" s="3">
        <v>-113.11616305525081</v>
      </c>
      <c r="F50" s="5">
        <v>-443</v>
      </c>
      <c r="G50" s="3">
        <v>68.626062322946183</v>
      </c>
      <c r="H50" s="3">
        <v>574.05086387245694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5" zoomScaleNormal="100" workbookViewId="0">
      <selection activeCell="D54" sqref="D54"/>
    </sheetView>
  </sheetViews>
  <sheetFormatPr baseColWidth="10" defaultColWidth="9.140625" defaultRowHeight="15" x14ac:dyDescent="0.25"/>
  <cols>
    <col min="1" max="1" width="5.42578125" customWidth="1"/>
    <col min="2" max="2" width="3.5703125" customWidth="1"/>
    <col min="3" max="3" width="8" customWidth="1"/>
    <col min="4" max="5" width="17.7109375" customWidth="1"/>
    <col min="6" max="6" width="9.42578125" customWidth="1"/>
    <col min="7" max="8" width="17.7109375" customWidth="1"/>
    <col min="9" max="1025" width="10.7109375" customWidth="1"/>
  </cols>
  <sheetData>
    <row r="1" spans="1:8" ht="31.5" customHeight="1" x14ac:dyDescent="0.3">
      <c r="A1" s="2" t="s">
        <v>0</v>
      </c>
      <c r="B1" s="2" t="s">
        <v>1</v>
      </c>
      <c r="C1" s="2" t="s">
        <v>210</v>
      </c>
      <c r="D1" s="2" t="s">
        <v>211</v>
      </c>
      <c r="E1" s="2" t="s">
        <v>212</v>
      </c>
      <c r="F1" s="2" t="s">
        <v>213</v>
      </c>
      <c r="G1" s="2" t="s">
        <v>214</v>
      </c>
      <c r="H1" s="2" t="s">
        <v>215</v>
      </c>
    </row>
    <row r="2" spans="1:8" ht="15.75" x14ac:dyDescent="0.3">
      <c r="A2" s="1">
        <v>2018</v>
      </c>
      <c r="B2" s="1">
        <v>1</v>
      </c>
      <c r="C2" s="1">
        <v>139314</v>
      </c>
      <c r="D2" s="1">
        <v>0.83891281531614004</v>
      </c>
      <c r="E2" s="1">
        <v>0.876840211409596</v>
      </c>
      <c r="F2" s="1">
        <v>9572422</v>
      </c>
      <c r="G2" s="1">
        <v>1.13143464230716</v>
      </c>
      <c r="H2" s="1">
        <v>1.1300959366788099</v>
      </c>
    </row>
    <row r="3" spans="1:8" ht="15.75" x14ac:dyDescent="0.3">
      <c r="A3" s="1">
        <v>2018</v>
      </c>
      <c r="B3" s="1">
        <v>2</v>
      </c>
      <c r="C3" s="1">
        <v>139274</v>
      </c>
      <c r="D3" s="1">
        <v>0.89613654310076696</v>
      </c>
      <c r="E3" s="1">
        <v>0.87607731811838496</v>
      </c>
      <c r="F3" s="1">
        <v>9573282</v>
      </c>
      <c r="G3" s="1">
        <v>1.2002013584719899</v>
      </c>
      <c r="H3" s="1">
        <v>1.1269950045853001</v>
      </c>
    </row>
    <row r="4" spans="1:8" ht="15.75" x14ac:dyDescent="0.3">
      <c r="A4" s="1">
        <v>2018</v>
      </c>
      <c r="B4" s="1">
        <v>3</v>
      </c>
      <c r="C4" s="1">
        <v>139343</v>
      </c>
      <c r="D4" s="1">
        <v>0.79934605535381098</v>
      </c>
      <c r="E4" s="1">
        <v>0.874892967349715</v>
      </c>
      <c r="F4" s="1">
        <v>9583617</v>
      </c>
      <c r="G4" s="1">
        <v>1.1510935182608999</v>
      </c>
      <c r="H4" s="1">
        <v>1.12338760001644</v>
      </c>
    </row>
    <row r="5" spans="1:8" ht="15.75" x14ac:dyDescent="0.3">
      <c r="A5" s="1">
        <v>2018</v>
      </c>
      <c r="B5" s="1">
        <v>4</v>
      </c>
      <c r="C5" s="1">
        <v>139447</v>
      </c>
      <c r="D5" s="1">
        <v>0.70847717129114396</v>
      </c>
      <c r="E5" s="1">
        <v>0.87329993408369799</v>
      </c>
      <c r="F5" s="1">
        <v>9592024</v>
      </c>
      <c r="G5" s="1">
        <v>1.0668574765948999</v>
      </c>
      <c r="H5" s="1">
        <v>1.1192229231202899</v>
      </c>
    </row>
    <row r="6" spans="1:8" ht="15.75" x14ac:dyDescent="0.3">
      <c r="A6" s="1">
        <v>2018</v>
      </c>
      <c r="B6" s="1">
        <v>5</v>
      </c>
      <c r="C6" s="1">
        <v>139484</v>
      </c>
      <c r="D6" s="1">
        <v>0.75266176449342304</v>
      </c>
      <c r="E6" s="1">
        <v>0.87130574698711105</v>
      </c>
      <c r="F6" s="1">
        <v>9592963</v>
      </c>
      <c r="G6" s="1">
        <v>1.1312127991093901</v>
      </c>
      <c r="H6" s="1">
        <v>1.1144520980670301</v>
      </c>
    </row>
    <row r="7" spans="1:8" ht="15.75" x14ac:dyDescent="0.3">
      <c r="A7" s="1">
        <v>2018</v>
      </c>
      <c r="B7" s="1">
        <v>6</v>
      </c>
      <c r="C7" s="1">
        <v>139675</v>
      </c>
      <c r="D7" s="1">
        <v>0.74944458870711606</v>
      </c>
      <c r="E7" s="1">
        <v>0.86890648870153897</v>
      </c>
      <c r="F7" s="1">
        <v>9613641</v>
      </c>
      <c r="G7" s="1">
        <v>1.13272034980141</v>
      </c>
      <c r="H7" s="1">
        <v>1.10902261253748</v>
      </c>
    </row>
    <row r="8" spans="1:8" ht="15.75" x14ac:dyDescent="0.3">
      <c r="A8" s="1">
        <v>2018</v>
      </c>
      <c r="B8" s="1">
        <v>7</v>
      </c>
      <c r="C8" s="1">
        <v>139832</v>
      </c>
      <c r="D8" s="1">
        <v>0.74787094542991805</v>
      </c>
      <c r="E8" s="1">
        <v>0.86609000270311398</v>
      </c>
      <c r="F8" s="1">
        <v>9629489</v>
      </c>
      <c r="G8" s="1">
        <v>1.12894456632022</v>
      </c>
      <c r="H8" s="1">
        <v>1.10288311815005</v>
      </c>
    </row>
    <row r="9" spans="1:8" ht="15.75" x14ac:dyDescent="0.3">
      <c r="A9" s="1">
        <v>2018</v>
      </c>
      <c r="B9" s="1">
        <v>8</v>
      </c>
      <c r="C9" s="1">
        <v>139839</v>
      </c>
      <c r="D9" s="1">
        <v>0.72170963071802596</v>
      </c>
      <c r="E9" s="1">
        <v>0.86283583650269202</v>
      </c>
      <c r="F9" s="1">
        <v>9638029</v>
      </c>
      <c r="G9" s="1">
        <v>1.10709735488976</v>
      </c>
      <c r="H9" s="1">
        <v>1.09598391219933</v>
      </c>
    </row>
    <row r="10" spans="1:8" ht="15.75" x14ac:dyDescent="0.3">
      <c r="A10" s="1">
        <v>2018</v>
      </c>
      <c r="B10" s="1">
        <v>9</v>
      </c>
      <c r="C10" s="1">
        <v>140035</v>
      </c>
      <c r="D10" s="1">
        <v>0.76562736110410401</v>
      </c>
      <c r="E10" s="1">
        <v>0.85911532795437295</v>
      </c>
      <c r="F10" s="1">
        <v>9646404</v>
      </c>
      <c r="G10" s="1">
        <v>1.1191193298198501</v>
      </c>
      <c r="H10" s="1">
        <v>1.08827710180272</v>
      </c>
    </row>
    <row r="11" spans="1:8" ht="15.75" x14ac:dyDescent="0.3">
      <c r="A11" s="1">
        <v>2018</v>
      </c>
      <c r="B11" s="1">
        <v>10</v>
      </c>
      <c r="C11" s="1">
        <v>140142</v>
      </c>
      <c r="D11" s="1">
        <v>0.78025557864760398</v>
      </c>
      <c r="E11" s="1">
        <v>0.85489001448130197</v>
      </c>
      <c r="F11" s="1">
        <v>9656942</v>
      </c>
      <c r="G11" s="1">
        <v>1.09544275296154</v>
      </c>
      <c r="H11" s="1">
        <v>1.0797155658444599</v>
      </c>
    </row>
    <row r="12" spans="1:8" ht="15.75" x14ac:dyDescent="0.3">
      <c r="A12" s="1">
        <v>2018</v>
      </c>
      <c r="B12" s="1">
        <v>11</v>
      </c>
      <c r="C12" s="1">
        <v>140421</v>
      </c>
      <c r="D12" s="1">
        <v>0.83731284334494005</v>
      </c>
      <c r="E12" s="1">
        <v>0.85011494128669995</v>
      </c>
      <c r="F12" s="1">
        <v>9675138</v>
      </c>
      <c r="G12" s="1">
        <v>1.12623227219721</v>
      </c>
      <c r="H12" s="1">
        <v>1.0702543250301799</v>
      </c>
    </row>
    <row r="13" spans="1:8" ht="15.75" x14ac:dyDescent="0.3">
      <c r="A13" s="1">
        <v>2018</v>
      </c>
      <c r="B13" s="1">
        <v>12</v>
      </c>
      <c r="C13" s="1">
        <v>140786</v>
      </c>
      <c r="D13" s="1">
        <v>0.95587760750934803</v>
      </c>
      <c r="E13" s="1">
        <v>0.84473997062685902</v>
      </c>
      <c r="F13" s="1">
        <v>9696272</v>
      </c>
      <c r="G13" s="1">
        <v>1.1949984188725</v>
      </c>
      <c r="H13" s="1">
        <v>1.05984949223128</v>
      </c>
    </row>
    <row r="14" spans="1:8" ht="15.75" x14ac:dyDescent="0.3">
      <c r="A14" s="1">
        <v>2019</v>
      </c>
      <c r="B14" s="1">
        <v>1</v>
      </c>
      <c r="C14" s="1">
        <v>140820</v>
      </c>
      <c r="D14" s="1">
        <v>1.0810112407941801</v>
      </c>
      <c r="E14" s="1">
        <v>0.83871407572348999</v>
      </c>
      <c r="F14" s="1">
        <v>9695870</v>
      </c>
      <c r="G14" s="1">
        <v>1.28962137273096</v>
      </c>
      <c r="H14" s="1">
        <v>1.04846106767662</v>
      </c>
    </row>
    <row r="15" spans="1:8" ht="15.75" x14ac:dyDescent="0.3">
      <c r="A15" s="1">
        <v>2019</v>
      </c>
      <c r="B15" s="1">
        <v>2</v>
      </c>
      <c r="C15" s="1">
        <v>140968</v>
      </c>
      <c r="D15" s="1">
        <v>1.2163074227781201</v>
      </c>
      <c r="E15" s="1">
        <v>0.83199394768975299</v>
      </c>
      <c r="F15" s="1">
        <v>9707140</v>
      </c>
      <c r="G15" s="1">
        <v>1.3982456591167001</v>
      </c>
      <c r="H15" s="1">
        <v>1.0360584369371799</v>
      </c>
    </row>
    <row r="16" spans="1:8" ht="15.75" x14ac:dyDescent="0.3">
      <c r="A16" s="1">
        <v>2019</v>
      </c>
      <c r="B16" s="1">
        <v>3</v>
      </c>
      <c r="C16" s="1">
        <v>140943</v>
      </c>
      <c r="D16" s="1">
        <v>1.14824569587277</v>
      </c>
      <c r="E16" s="1">
        <v>0.82455310383082903</v>
      </c>
      <c r="F16" s="1">
        <v>9705436</v>
      </c>
      <c r="G16" s="1">
        <v>1.27111715754082</v>
      </c>
      <c r="H16" s="1">
        <v>1.0226277328273199</v>
      </c>
    </row>
    <row r="17" spans="1:8" ht="15.75" x14ac:dyDescent="0.3">
      <c r="A17" s="1">
        <v>2019</v>
      </c>
      <c r="B17" s="1">
        <v>4</v>
      </c>
      <c r="C17" s="1">
        <v>141062</v>
      </c>
      <c r="D17" s="1">
        <v>1.1581461056889</v>
      </c>
      <c r="E17" s="1">
        <v>0.81639174988766805</v>
      </c>
      <c r="F17" s="1">
        <v>9715288</v>
      </c>
      <c r="G17" s="1">
        <v>1.28506767706169</v>
      </c>
      <c r="H17" s="1">
        <v>1.00818024005186</v>
      </c>
    </row>
    <row r="18" spans="1:8" ht="15.75" x14ac:dyDescent="0.3">
      <c r="A18" s="1">
        <v>2019</v>
      </c>
      <c r="B18" s="1">
        <v>5</v>
      </c>
      <c r="C18" s="1">
        <v>140967</v>
      </c>
      <c r="D18" s="1">
        <v>1.06320438186458</v>
      </c>
      <c r="E18" s="1">
        <v>0.80753257025344505</v>
      </c>
      <c r="F18" s="1">
        <v>9707946</v>
      </c>
      <c r="G18" s="1">
        <v>1.1986181954418</v>
      </c>
      <c r="H18" s="1">
        <v>0.99274449952567301</v>
      </c>
    </row>
    <row r="19" spans="1:8" ht="15.75" x14ac:dyDescent="0.3">
      <c r="A19" s="1">
        <v>2019</v>
      </c>
      <c r="B19" s="1">
        <v>6</v>
      </c>
      <c r="C19" s="1">
        <v>141211</v>
      </c>
      <c r="D19" s="1">
        <v>1.0996957222122701</v>
      </c>
      <c r="E19" s="1">
        <v>0.79802198226271004</v>
      </c>
      <c r="F19" s="1">
        <v>9733234</v>
      </c>
      <c r="G19" s="1">
        <v>1.2439927806748901</v>
      </c>
      <c r="H19" s="1">
        <v>0.97636828045784296</v>
      </c>
    </row>
    <row r="20" spans="1:8" ht="15.75" x14ac:dyDescent="0.3">
      <c r="A20" s="1">
        <v>2019</v>
      </c>
      <c r="B20" s="1">
        <v>7</v>
      </c>
      <c r="C20" s="1">
        <v>141320</v>
      </c>
      <c r="D20" s="1">
        <v>1.0641341037816801</v>
      </c>
      <c r="E20" s="1">
        <v>0.78792415823693196</v>
      </c>
      <c r="F20" s="1">
        <v>9745121</v>
      </c>
      <c r="G20" s="1">
        <v>1.20081138261854</v>
      </c>
      <c r="H20" s="1">
        <v>0.95911364884191097</v>
      </c>
    </row>
    <row r="21" spans="1:8" ht="15.75" x14ac:dyDescent="0.3">
      <c r="A21" s="1">
        <v>2019</v>
      </c>
      <c r="B21" s="1">
        <v>8</v>
      </c>
      <c r="C21" s="1">
        <v>141421</v>
      </c>
      <c r="D21" s="1">
        <v>1.13130099614556</v>
      </c>
      <c r="E21" s="1">
        <v>0.77732422006285196</v>
      </c>
      <c r="F21" s="1">
        <v>9756142</v>
      </c>
      <c r="G21" s="1">
        <v>1.2254891534358301</v>
      </c>
      <c r="H21" s="1">
        <v>0.94106125570614996</v>
      </c>
    </row>
    <row r="22" spans="1:8" ht="15.75" x14ac:dyDescent="0.3">
      <c r="A22" s="1">
        <v>2019</v>
      </c>
      <c r="B22" s="1">
        <v>9</v>
      </c>
      <c r="C22" s="1">
        <v>141505</v>
      </c>
      <c r="D22" s="1">
        <v>1.0497375656086001</v>
      </c>
      <c r="E22" s="1">
        <v>0.76632647087343098</v>
      </c>
      <c r="F22" s="1">
        <v>9760299</v>
      </c>
      <c r="G22" s="1">
        <v>1.1806990459864599</v>
      </c>
      <c r="H22" s="1">
        <v>0.92230853664367796</v>
      </c>
    </row>
    <row r="23" spans="1:8" ht="15.75" x14ac:dyDescent="0.3">
      <c r="A23" s="1">
        <v>2019</v>
      </c>
      <c r="B23" s="1">
        <v>10</v>
      </c>
      <c r="C23" s="1">
        <v>141566</v>
      </c>
      <c r="D23" s="1">
        <v>1.0161122290248501</v>
      </c>
      <c r="E23" s="1">
        <v>0.75505979552219105</v>
      </c>
      <c r="F23" s="1">
        <v>9768801</v>
      </c>
      <c r="G23" s="1">
        <v>1.1583273462758801</v>
      </c>
      <c r="H23" s="1">
        <v>0.90297267918495705</v>
      </c>
    </row>
    <row r="24" spans="1:8" ht="15.75" x14ac:dyDescent="0.3">
      <c r="A24" s="1">
        <v>2019</v>
      </c>
      <c r="B24" s="1">
        <v>11</v>
      </c>
      <c r="C24" s="1">
        <v>141784</v>
      </c>
      <c r="D24" s="1">
        <v>0.97065253772583604</v>
      </c>
      <c r="E24" s="1">
        <v>0.74367276018867501</v>
      </c>
      <c r="F24" s="1">
        <v>9784262</v>
      </c>
      <c r="G24" s="1">
        <v>1.1278805532282801</v>
      </c>
      <c r="H24" s="1">
        <v>0.883188814645818</v>
      </c>
    </row>
    <row r="25" spans="1:8" ht="15.75" x14ac:dyDescent="0.3">
      <c r="A25" s="1">
        <v>2019</v>
      </c>
      <c r="B25" s="1">
        <v>12</v>
      </c>
      <c r="C25" s="1">
        <v>141936</v>
      </c>
      <c r="D25" s="1">
        <v>0.81684258377963104</v>
      </c>
      <c r="E25" s="1">
        <v>0.73233205969364401</v>
      </c>
      <c r="F25" s="1">
        <v>9801379</v>
      </c>
      <c r="G25" s="1">
        <v>1.0839939308633399</v>
      </c>
      <c r="H25" s="1">
        <v>0.86310980730508602</v>
      </c>
    </row>
    <row r="26" spans="1:8" ht="15.75" x14ac:dyDescent="0.3">
      <c r="A26" s="1">
        <v>2020</v>
      </c>
      <c r="B26" s="1">
        <v>1</v>
      </c>
      <c r="C26" s="1">
        <v>141940</v>
      </c>
      <c r="D26" s="1">
        <v>0.79534157079961298</v>
      </c>
      <c r="E26" s="1">
        <v>0.72122015134240902</v>
      </c>
      <c r="F26" s="1">
        <v>9801016</v>
      </c>
      <c r="G26" s="1">
        <v>1.0844411073993401</v>
      </c>
      <c r="H26" s="1">
        <v>0.84290551392343205</v>
      </c>
    </row>
    <row r="27" spans="1:8" ht="15.75" x14ac:dyDescent="0.3">
      <c r="A27" s="1">
        <v>2020</v>
      </c>
      <c r="B27" s="1">
        <v>2</v>
      </c>
      <c r="C27" s="1">
        <v>142043</v>
      </c>
      <c r="D27" s="1">
        <v>0.76258441632144303</v>
      </c>
      <c r="E27" s="1">
        <v>0.71052536122667798</v>
      </c>
      <c r="F27" s="1">
        <v>9805148</v>
      </c>
      <c r="G27" s="1">
        <v>1.0096485679613101</v>
      </c>
      <c r="H27" s="1">
        <v>0.82276113043677102</v>
      </c>
    </row>
    <row r="28" spans="1:8" ht="15.75" x14ac:dyDescent="0.3">
      <c r="A28" s="1">
        <v>2020</v>
      </c>
      <c r="B28" s="1">
        <v>3</v>
      </c>
      <c r="C28" s="1">
        <v>141862</v>
      </c>
      <c r="D28" s="1">
        <v>0.65203663892494701</v>
      </c>
      <c r="E28" s="1">
        <v>0.70044116275894996</v>
      </c>
      <c r="F28" s="1">
        <v>9799395</v>
      </c>
      <c r="G28" s="1">
        <v>0.96810694542728304</v>
      </c>
      <c r="H28" s="1">
        <v>0.80287862608612603</v>
      </c>
    </row>
    <row r="29" spans="1:8" ht="15.75" x14ac:dyDescent="0.3">
      <c r="A29" s="1">
        <v>2020</v>
      </c>
      <c r="B29" s="1">
        <v>4</v>
      </c>
      <c r="C29" s="1">
        <v>141829</v>
      </c>
      <c r="D29" s="1">
        <v>0.54373254313706498</v>
      </c>
      <c r="E29" s="1">
        <v>0.69116464456388704</v>
      </c>
      <c r="F29" s="1">
        <v>9792645</v>
      </c>
      <c r="G29" s="1">
        <v>0.79623990560033797</v>
      </c>
      <c r="H29" s="1">
        <v>0.78347294840678705</v>
      </c>
    </row>
    <row r="30" spans="1:8" ht="15.75" x14ac:dyDescent="0.3">
      <c r="A30" s="1">
        <v>2020</v>
      </c>
      <c r="B30" s="1">
        <v>5</v>
      </c>
      <c r="C30" s="1">
        <v>141368</v>
      </c>
      <c r="D30" s="1">
        <v>0.28446373974051498</v>
      </c>
      <c r="E30" s="1">
        <v>0.68288953384088502</v>
      </c>
      <c r="F30" s="1">
        <v>9754137</v>
      </c>
      <c r="G30" s="1">
        <v>0.475806107697752</v>
      </c>
      <c r="H30" s="1">
        <v>0.76477051912288996</v>
      </c>
    </row>
    <row r="31" spans="1:8" ht="15.75" x14ac:dyDescent="0.3">
      <c r="A31" s="1">
        <v>2020</v>
      </c>
      <c r="B31" s="1">
        <v>6</v>
      </c>
      <c r="C31" s="1">
        <v>141356</v>
      </c>
      <c r="D31" s="1">
        <v>0.10268321872941601</v>
      </c>
      <c r="E31" s="1">
        <v>0.67579931944896199</v>
      </c>
      <c r="F31" s="1">
        <v>9754740</v>
      </c>
      <c r="G31" s="1">
        <v>0.22095430973918501</v>
      </c>
      <c r="H31" s="1">
        <v>0.746998646552821</v>
      </c>
    </row>
    <row r="32" spans="1:8" ht="15.75" x14ac:dyDescent="0.3">
      <c r="A32" s="1">
        <v>2020</v>
      </c>
      <c r="B32" s="1">
        <v>7</v>
      </c>
      <c r="C32" s="1">
        <v>141427</v>
      </c>
      <c r="D32" s="1">
        <v>7.5714690065109599E-2</v>
      </c>
      <c r="E32" s="1">
        <v>0.67004982178921202</v>
      </c>
      <c r="F32" s="1">
        <v>9767050</v>
      </c>
      <c r="G32" s="1">
        <v>0.22502542554372301</v>
      </c>
      <c r="H32" s="1">
        <v>0.73036457204195004</v>
      </c>
    </row>
    <row r="33" spans="1:8" ht="15.75" x14ac:dyDescent="0.3">
      <c r="A33" s="1">
        <v>2020</v>
      </c>
      <c r="B33" s="1">
        <v>8</v>
      </c>
      <c r="C33" s="1">
        <v>141594</v>
      </c>
      <c r="D33" s="1">
        <v>0.122329781291319</v>
      </c>
      <c r="E33" s="1">
        <v>0.66575706153351299</v>
      </c>
      <c r="F33" s="1">
        <v>9777556</v>
      </c>
      <c r="G33" s="1">
        <v>0.21949250021167099</v>
      </c>
      <c r="H33" s="1">
        <v>0.71503900607892401</v>
      </c>
    </row>
    <row r="34" spans="1:8" ht="15.75" x14ac:dyDescent="0.3">
      <c r="A34" s="1">
        <v>2020</v>
      </c>
      <c r="B34" s="1">
        <v>9</v>
      </c>
      <c r="C34" s="1">
        <v>141611</v>
      </c>
      <c r="D34" s="1">
        <v>7.4909013815771502E-2</v>
      </c>
      <c r="E34" s="1">
        <v>0.66299578608070697</v>
      </c>
      <c r="F34" s="1">
        <v>9765352</v>
      </c>
      <c r="G34" s="1">
        <v>5.1770954967667003E-2</v>
      </c>
      <c r="H34" s="1">
        <v>0.70115756615610403</v>
      </c>
    </row>
    <row r="35" spans="1:8" ht="15.75" x14ac:dyDescent="0.3">
      <c r="A35" s="1">
        <v>2020</v>
      </c>
      <c r="B35" s="1">
        <v>10</v>
      </c>
      <c r="C35" s="1">
        <v>141635</v>
      </c>
      <c r="D35" s="1">
        <v>4.8740516790757298E-2</v>
      </c>
      <c r="E35" s="1">
        <v>0.66180300482406496</v>
      </c>
      <c r="F35" s="1">
        <v>9773471</v>
      </c>
      <c r="G35" s="1">
        <v>4.7805252660992899E-2</v>
      </c>
      <c r="H35" s="1">
        <v>0.68882145681405604</v>
      </c>
    </row>
    <row r="36" spans="1:8" ht="15.75" x14ac:dyDescent="0.3">
      <c r="A36" s="1">
        <v>2020</v>
      </c>
      <c r="B36" s="1">
        <v>11</v>
      </c>
      <c r="C36" s="1">
        <v>142008</v>
      </c>
      <c r="D36" s="1">
        <v>0.15798679681768801</v>
      </c>
      <c r="E36" s="1">
        <v>0.66217488779766898</v>
      </c>
      <c r="F36" s="1">
        <v>9788587</v>
      </c>
      <c r="G36" s="1">
        <v>4.42036404993962E-2</v>
      </c>
      <c r="H36" s="1">
        <v>0.67808678630090402</v>
      </c>
    </row>
    <row r="37" spans="1:8" ht="15.75" x14ac:dyDescent="0.3">
      <c r="A37" s="1">
        <v>2020</v>
      </c>
      <c r="B37" s="1">
        <v>12</v>
      </c>
      <c r="C37" s="1">
        <v>142336</v>
      </c>
      <c r="D37" s="1">
        <v>0.28181715702853</v>
      </c>
      <c r="E37" s="1">
        <v>0.66406503125171301</v>
      </c>
      <c r="F37" s="1">
        <v>9809019</v>
      </c>
      <c r="G37" s="1">
        <v>7.7948215246048697E-2</v>
      </c>
      <c r="H37" s="1">
        <v>0.66896514785059102</v>
      </c>
    </row>
    <row r="38" spans="1:8" ht="15.75" x14ac:dyDescent="0.3">
      <c r="A38" s="1">
        <v>2021</v>
      </c>
      <c r="B38" s="1">
        <v>1</v>
      </c>
      <c r="C38" s="1">
        <v>142321</v>
      </c>
      <c r="D38" s="1">
        <v>0.26842327744116501</v>
      </c>
      <c r="E38" s="1">
        <v>0.60651525907030801</v>
      </c>
      <c r="F38" s="1">
        <v>9811124</v>
      </c>
      <c r="G38" s="1">
        <v>0.103132165073494</v>
      </c>
      <c r="H38" s="1">
        <v>0.568589550525191</v>
      </c>
    </row>
    <row r="39" spans="1:8" ht="15.75" x14ac:dyDescent="0.3">
      <c r="A39" s="1">
        <v>2021</v>
      </c>
      <c r="B39" s="1">
        <v>2</v>
      </c>
      <c r="C39" s="1">
        <v>142365</v>
      </c>
      <c r="D39" s="1">
        <v>0.22669191723632101</v>
      </c>
      <c r="E39" s="1">
        <v>0.60421965329708505</v>
      </c>
      <c r="F39" s="1">
        <v>9807250</v>
      </c>
      <c r="G39" s="1">
        <v>2.1437718227201901E-2</v>
      </c>
      <c r="H39" s="1">
        <v>0.55184104896918396</v>
      </c>
    </row>
    <row r="40" spans="1:8" ht="15.75" x14ac:dyDescent="0.3">
      <c r="A40" s="1">
        <v>2021</v>
      </c>
      <c r="B40" s="1">
        <v>3</v>
      </c>
      <c r="C40" s="1">
        <v>142461</v>
      </c>
      <c r="D40" s="1">
        <v>0.42224133312656098</v>
      </c>
      <c r="E40" s="1">
        <v>0.60276190915643402</v>
      </c>
      <c r="F40" s="1">
        <v>9815728</v>
      </c>
      <c r="G40" s="1">
        <v>0.16667355484700799</v>
      </c>
      <c r="H40" s="1">
        <v>0.53593085864334999</v>
      </c>
    </row>
    <row r="41" spans="1:8" ht="15.75" x14ac:dyDescent="0.3">
      <c r="A41" s="1">
        <v>2021</v>
      </c>
      <c r="B41" s="1">
        <v>4</v>
      </c>
      <c r="C41" s="1">
        <v>142592</v>
      </c>
      <c r="D41" s="1">
        <v>0.53797178292169801</v>
      </c>
      <c r="E41" s="1">
        <v>0.60199139612934605</v>
      </c>
      <c r="F41" s="1">
        <v>9825545</v>
      </c>
      <c r="G41" s="1">
        <v>0.33596643194968601</v>
      </c>
      <c r="H41" s="1">
        <v>0.52072617957603795</v>
      </c>
    </row>
    <row r="42" spans="1:8" ht="15.75" x14ac:dyDescent="0.3">
      <c r="A42" s="1">
        <v>2021</v>
      </c>
      <c r="B42" s="1">
        <v>5</v>
      </c>
      <c r="C42" s="1">
        <v>142717</v>
      </c>
      <c r="D42" s="1">
        <v>0.95424707147302401</v>
      </c>
      <c r="E42" s="1">
        <v>0.60174494754569796</v>
      </c>
      <c r="F42" s="1">
        <v>9836115</v>
      </c>
      <c r="G42" s="1">
        <v>0.84044339340323404</v>
      </c>
      <c r="H42" s="1">
        <v>0.50606856892728103</v>
      </c>
    </row>
    <row r="43" spans="1:8" ht="15.75" x14ac:dyDescent="0.3">
      <c r="A43" s="1">
        <v>2021</v>
      </c>
      <c r="B43" s="1">
        <v>6</v>
      </c>
      <c r="C43" s="1">
        <v>142931</v>
      </c>
      <c r="D43" s="1">
        <v>1.11420809870115</v>
      </c>
      <c r="E43" s="1">
        <v>0.60185495092889396</v>
      </c>
      <c r="F43" s="1">
        <v>9854685</v>
      </c>
      <c r="G43" s="1">
        <v>1.0245788201428201</v>
      </c>
      <c r="H43" s="1">
        <v>0.49178675331908001</v>
      </c>
    </row>
    <row r="44" spans="1:8" ht="15.75" x14ac:dyDescent="0.3">
      <c r="A44" s="1">
        <v>2021</v>
      </c>
      <c r="B44" s="1">
        <v>7</v>
      </c>
      <c r="C44" s="1">
        <v>143101</v>
      </c>
      <c r="D44" s="1">
        <v>1.1836495152976401</v>
      </c>
      <c r="E44" s="1">
        <v>0.60217827311650096</v>
      </c>
      <c r="F44" s="1">
        <v>9868153</v>
      </c>
      <c r="G44" s="1">
        <v>1.0351436718354099</v>
      </c>
      <c r="H44" s="1">
        <v>0.47773267984735801</v>
      </c>
    </row>
    <row r="45" spans="1:8" ht="15.75" x14ac:dyDescent="0.3">
      <c r="A45" s="1">
        <v>2021</v>
      </c>
      <c r="B45" s="1">
        <v>8</v>
      </c>
      <c r="C45" s="1">
        <v>143030</v>
      </c>
      <c r="D45" s="1">
        <v>1.01416726697459</v>
      </c>
      <c r="E45" s="1">
        <v>0.60260736102579104</v>
      </c>
      <c r="F45" s="1">
        <v>9862327</v>
      </c>
      <c r="G45" s="1">
        <v>0.86699580140476895</v>
      </c>
      <c r="H45" s="1">
        <v>0.46379529505712402</v>
      </c>
    </row>
    <row r="46" spans="1:8" ht="15.75" x14ac:dyDescent="0.3">
      <c r="A46" s="1">
        <v>2021</v>
      </c>
      <c r="B46" s="1">
        <v>9</v>
      </c>
      <c r="C46" s="1">
        <v>143252</v>
      </c>
      <c r="D46" s="1">
        <v>1.1588082846671499</v>
      </c>
      <c r="E46" s="1">
        <v>0.603075041521411</v>
      </c>
      <c r="F46" s="1">
        <v>9871644</v>
      </c>
      <c r="G46" s="1">
        <v>1.08846050813121</v>
      </c>
      <c r="H46" s="1">
        <v>0.44990225459005301</v>
      </c>
    </row>
    <row r="47" spans="1:8" ht="15.75" x14ac:dyDescent="0.3">
      <c r="A47" s="1">
        <v>2021</v>
      </c>
      <c r="B47" s="1">
        <v>10</v>
      </c>
      <c r="C47" s="1">
        <v>143270</v>
      </c>
      <c r="D47" s="1">
        <v>1.1543756839764274</v>
      </c>
      <c r="E47" s="1">
        <v>0.75968637582510712</v>
      </c>
      <c r="F47" s="1">
        <v>9881206</v>
      </c>
      <c r="G47" s="1">
        <v>1.1023207619892617</v>
      </c>
      <c r="H47" s="1">
        <v>0.72300698293508026</v>
      </c>
    </row>
    <row r="48" spans="1:8" ht="15.75" x14ac:dyDescent="0.3">
      <c r="A48" s="1">
        <v>2021</v>
      </c>
      <c r="B48" s="1">
        <v>11</v>
      </c>
      <c r="C48" s="1">
        <v>143487</v>
      </c>
      <c r="D48" s="1">
        <v>1.0414906202467433</v>
      </c>
      <c r="E48" s="1">
        <v>0.77093472017710629</v>
      </c>
      <c r="F48" s="1">
        <v>9899198</v>
      </c>
      <c r="G48" s="1">
        <v>1.1299996618510999</v>
      </c>
      <c r="H48" s="1">
        <v>0.7296680609915116</v>
      </c>
    </row>
    <row r="49" spans="1:8" ht="15.75" x14ac:dyDescent="0.3">
      <c r="A49" s="1">
        <v>2021</v>
      </c>
      <c r="B49" s="1">
        <v>12</v>
      </c>
      <c r="C49" s="1">
        <v>143720</v>
      </c>
      <c r="D49" s="1">
        <v>0.97234712230216402</v>
      </c>
      <c r="E49" s="1">
        <v>0.78157916138398864</v>
      </c>
      <c r="F49" s="1">
        <v>9916966</v>
      </c>
      <c r="G49" s="1">
        <v>1.1004872148784761</v>
      </c>
      <c r="H49" s="1">
        <v>0.76953259627655357</v>
      </c>
    </row>
    <row r="50" spans="1:8" ht="15.75" x14ac:dyDescent="0.3">
      <c r="A50" s="1">
        <v>2022</v>
      </c>
      <c r="B50" s="1">
        <v>1</v>
      </c>
      <c r="C50" s="1">
        <v>143731</v>
      </c>
      <c r="D50" s="1">
        <v>0.99071816527427359</v>
      </c>
      <c r="E50" s="1">
        <v>0.79283214803006197</v>
      </c>
      <c r="F50" s="1">
        <v>9922051</v>
      </c>
      <c r="G50" s="1">
        <v>1.1306247887601817</v>
      </c>
      <c r="H50" s="1">
        <v>0.77898834294891173</v>
      </c>
    </row>
    <row r="51" spans="1:8" ht="15.75" x14ac:dyDescent="0.3">
      <c r="A51" s="1">
        <v>2022</v>
      </c>
      <c r="B51" s="1">
        <v>2</v>
      </c>
      <c r="C51" s="1">
        <v>143509</v>
      </c>
      <c r="D51" s="1">
        <v>0.8035682927685972</v>
      </c>
      <c r="E51" s="1">
        <v>0.80467618562378396</v>
      </c>
      <c r="F51" s="1">
        <v>9912271</v>
      </c>
      <c r="G51" s="1">
        <v>1.0708506462056233</v>
      </c>
      <c r="H51" s="1">
        <v>0.75025397304739805</v>
      </c>
    </row>
    <row r="52" spans="1:8" ht="15.75" x14ac:dyDescent="0.3">
      <c r="A52" s="1">
        <v>2022</v>
      </c>
      <c r="B52" s="1">
        <v>3</v>
      </c>
      <c r="C52" s="1">
        <v>143616</v>
      </c>
      <c r="D52" s="1">
        <v>0.8107482047718273</v>
      </c>
      <c r="E52" s="1">
        <v>0.81533645648913922</v>
      </c>
      <c r="F52" s="1">
        <v>9923175</v>
      </c>
      <c r="G52" s="1">
        <v>1.094641171801003</v>
      </c>
      <c r="H52" s="1">
        <v>0.79804203679257757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</row>
    <row r="2" spans="1:8" x14ac:dyDescent="0.3">
      <c r="A2" s="1">
        <v>2018</v>
      </c>
      <c r="B2" s="1">
        <v>1</v>
      </c>
      <c r="C2" s="5">
        <v>7029</v>
      </c>
      <c r="D2" s="3">
        <v>1.2240783410138301</v>
      </c>
      <c r="E2" s="3">
        <v>1.35020138073213</v>
      </c>
      <c r="F2" s="5">
        <v>454496</v>
      </c>
      <c r="G2" s="3">
        <v>-0.118232923254091</v>
      </c>
      <c r="H2" s="3">
        <v>-3.7316207150011403E-2</v>
      </c>
    </row>
    <row r="3" spans="1:8" x14ac:dyDescent="0.3">
      <c r="A3" s="1">
        <v>2018</v>
      </c>
      <c r="B3" s="1">
        <v>2</v>
      </c>
      <c r="C3" s="5">
        <v>7018</v>
      </c>
      <c r="D3" s="3">
        <v>0.58764511967894795</v>
      </c>
      <c r="E3" s="3">
        <v>1.29439829001936</v>
      </c>
      <c r="F3" s="5">
        <v>454621</v>
      </c>
      <c r="G3" s="3">
        <v>-0.18859225432510399</v>
      </c>
      <c r="H3" s="3">
        <v>-6.27131241939963E-2</v>
      </c>
    </row>
    <row r="4" spans="1:8" x14ac:dyDescent="0.3">
      <c r="A4" s="1">
        <v>2018</v>
      </c>
      <c r="B4" s="1">
        <v>3</v>
      </c>
      <c r="C4" s="5">
        <v>7036</v>
      </c>
      <c r="D4" s="3">
        <v>0.48557554984289802</v>
      </c>
      <c r="E4" s="3">
        <v>1.23865797074374</v>
      </c>
      <c r="F4" s="5">
        <v>454559</v>
      </c>
      <c r="G4" s="3">
        <v>-0.31098059770559</v>
      </c>
      <c r="H4" s="3">
        <v>-8.7358944683068096E-2</v>
      </c>
    </row>
    <row r="5" spans="1:8" x14ac:dyDescent="0.3">
      <c r="A5" s="1">
        <v>2018</v>
      </c>
      <c r="B5" s="1">
        <v>4</v>
      </c>
      <c r="C5" s="5">
        <v>7035</v>
      </c>
      <c r="D5" s="3">
        <v>0.17086715079026599</v>
      </c>
      <c r="E5" s="3">
        <v>1.18300252586626</v>
      </c>
      <c r="F5" s="5">
        <v>454127</v>
      </c>
      <c r="G5" s="3">
        <v>-0.42908762420957902</v>
      </c>
      <c r="H5" s="3">
        <v>-0.111168681228733</v>
      </c>
    </row>
    <row r="6" spans="1:8" x14ac:dyDescent="0.3">
      <c r="A6" s="1">
        <v>2018</v>
      </c>
      <c r="B6" s="1">
        <v>5</v>
      </c>
      <c r="C6" s="5">
        <v>7043</v>
      </c>
      <c r="D6" s="3">
        <v>0.227693183435318</v>
      </c>
      <c r="E6" s="3">
        <v>1.1274017609575899</v>
      </c>
      <c r="F6" s="5">
        <v>453206</v>
      </c>
      <c r="G6" s="3">
        <v>-0.53637660485021899</v>
      </c>
      <c r="H6" s="3">
        <v>-0.13407287572395801</v>
      </c>
    </row>
    <row r="7" spans="1:8" x14ac:dyDescent="0.3">
      <c r="A7" s="1">
        <v>2018</v>
      </c>
      <c r="B7" s="1">
        <v>6</v>
      </c>
      <c r="C7" s="5">
        <v>7073</v>
      </c>
      <c r="D7" s="3">
        <v>0.69760820045559102</v>
      </c>
      <c r="E7" s="3">
        <v>1.07175519440954</v>
      </c>
      <c r="F7" s="5">
        <v>452932</v>
      </c>
      <c r="G7" s="3">
        <v>-0.528180226952779</v>
      </c>
      <c r="H7" s="3">
        <v>-0.15602414776608201</v>
      </c>
    </row>
    <row r="8" spans="1:8" x14ac:dyDescent="0.3">
      <c r="A8" s="1">
        <v>2018</v>
      </c>
      <c r="B8" s="1">
        <v>7</v>
      </c>
      <c r="C8" s="5">
        <v>7072</v>
      </c>
      <c r="D8" s="3">
        <v>0.68337129840547695</v>
      </c>
      <c r="E8" s="3">
        <v>1.01589986485161</v>
      </c>
      <c r="F8" s="5">
        <v>455941</v>
      </c>
      <c r="G8" s="3">
        <v>0.17797073809517899</v>
      </c>
      <c r="H8" s="3">
        <v>-0.177003054711414</v>
      </c>
    </row>
    <row r="9" spans="1:8" x14ac:dyDescent="0.3">
      <c r="A9" s="1">
        <v>2018</v>
      </c>
      <c r="B9" s="1">
        <v>8</v>
      </c>
      <c r="C9" s="5">
        <v>7223</v>
      </c>
      <c r="D9" s="3">
        <v>3.05321729205308</v>
      </c>
      <c r="E9" s="3">
        <v>0.95964682848317395</v>
      </c>
      <c r="F9" s="5">
        <v>452545</v>
      </c>
      <c r="G9" s="3">
        <v>-0.59374231188274995</v>
      </c>
      <c r="H9" s="3">
        <v>-0.19701599808842499</v>
      </c>
    </row>
    <row r="10" spans="1:8" x14ac:dyDescent="0.3">
      <c r="A10" s="1">
        <v>2018</v>
      </c>
      <c r="B10" s="1">
        <v>9</v>
      </c>
      <c r="C10" s="5">
        <v>7098</v>
      </c>
      <c r="D10" s="3">
        <v>1.2697959766015099</v>
      </c>
      <c r="E10" s="3">
        <v>0.90278404924202404</v>
      </c>
      <c r="F10" s="5">
        <v>451066</v>
      </c>
      <c r="G10" s="3">
        <v>-0.85350226069296198</v>
      </c>
      <c r="H10" s="3">
        <v>-0.21604472846775499</v>
      </c>
    </row>
    <row r="11" spans="1:8" x14ac:dyDescent="0.3">
      <c r="A11" s="1">
        <v>2018</v>
      </c>
      <c r="B11" s="1">
        <v>10</v>
      </c>
      <c r="C11" s="5">
        <v>7087</v>
      </c>
      <c r="D11" s="3">
        <v>1.0119726339794699</v>
      </c>
      <c r="E11" s="3">
        <v>0.84524487790371705</v>
      </c>
      <c r="F11" s="5">
        <v>451229</v>
      </c>
      <c r="G11" s="3">
        <v>-0.82007209425004601</v>
      </c>
      <c r="H11" s="3">
        <v>-0.23409854685850101</v>
      </c>
    </row>
    <row r="12" spans="1:8" x14ac:dyDescent="0.3">
      <c r="A12" s="1">
        <v>2018</v>
      </c>
      <c r="B12" s="1">
        <v>11</v>
      </c>
      <c r="C12" s="5">
        <v>7108</v>
      </c>
      <c r="D12" s="3">
        <v>0.980252876829102</v>
      </c>
      <c r="E12" s="3">
        <v>0.78698815218320295</v>
      </c>
      <c r="F12" s="5">
        <v>452093</v>
      </c>
      <c r="G12" s="3">
        <v>-0.67099200917505297</v>
      </c>
      <c r="H12" s="3">
        <v>-0.251231022153942</v>
      </c>
    </row>
    <row r="13" spans="1:8" x14ac:dyDescent="0.3">
      <c r="A13" s="1">
        <v>2018</v>
      </c>
      <c r="B13" s="1">
        <v>12</v>
      </c>
      <c r="C13" s="5">
        <v>7125</v>
      </c>
      <c r="D13" s="3">
        <v>1.4379271070615001</v>
      </c>
      <c r="E13" s="3">
        <v>0.72798428811182903</v>
      </c>
      <c r="F13" s="5">
        <v>451780</v>
      </c>
      <c r="G13" s="3">
        <v>-0.63737414170027495</v>
      </c>
      <c r="H13" s="3">
        <v>-0.26753641585481602</v>
      </c>
    </row>
    <row r="14" spans="1:8" x14ac:dyDescent="0.3">
      <c r="A14" s="1">
        <v>2019</v>
      </c>
      <c r="B14" s="1">
        <v>1</v>
      </c>
      <c r="C14" s="5">
        <v>7156</v>
      </c>
      <c r="D14" s="3">
        <v>1.8068003983496801</v>
      </c>
      <c r="E14" s="3">
        <v>0.668217122882375</v>
      </c>
      <c r="F14" s="5">
        <v>452030</v>
      </c>
      <c r="G14" s="3">
        <v>-0.54257903259874496</v>
      </c>
      <c r="H14" s="3">
        <v>-0.28313813953040201</v>
      </c>
    </row>
    <row r="15" spans="1:8" x14ac:dyDescent="0.3">
      <c r="A15" s="1">
        <v>2019</v>
      </c>
      <c r="B15" s="1">
        <v>2</v>
      </c>
      <c r="C15" s="5">
        <v>7148</v>
      </c>
      <c r="D15" s="3">
        <v>1.85237959532631</v>
      </c>
      <c r="E15" s="3">
        <v>0.60771979527227005</v>
      </c>
      <c r="F15" s="5">
        <v>454616</v>
      </c>
      <c r="G15" s="3">
        <v>-1.09981721038155E-3</v>
      </c>
      <c r="H15" s="3">
        <v>-0.29818528792538601</v>
      </c>
    </row>
    <row r="16" spans="1:8" x14ac:dyDescent="0.3">
      <c r="A16" s="1">
        <v>2019</v>
      </c>
      <c r="B16" s="1">
        <v>3</v>
      </c>
      <c r="C16" s="5">
        <v>7147</v>
      </c>
      <c r="D16" s="3">
        <v>1.5776009096077199</v>
      </c>
      <c r="E16" s="3">
        <v>0.54660451234195895</v>
      </c>
      <c r="F16" s="5">
        <v>453112</v>
      </c>
      <c r="G16" s="3">
        <v>-0.31833051375068599</v>
      </c>
      <c r="H16" s="3">
        <v>-0.31284497251314097</v>
      </c>
    </row>
    <row r="17" spans="1:8" x14ac:dyDescent="0.3">
      <c r="A17" s="1">
        <v>2019</v>
      </c>
      <c r="B17" s="1">
        <v>4</v>
      </c>
      <c r="C17" s="5">
        <v>7164</v>
      </c>
      <c r="D17" s="3">
        <v>1.8336886993603401</v>
      </c>
      <c r="E17" s="3">
        <v>0.48506991586022902</v>
      </c>
      <c r="F17" s="5">
        <v>453265</v>
      </c>
      <c r="G17" s="3">
        <v>-0.18981474345282101</v>
      </c>
      <c r="H17" s="3">
        <v>-0.32726367383157101</v>
      </c>
    </row>
    <row r="18" spans="1:8" x14ac:dyDescent="0.3">
      <c r="A18" s="1">
        <v>2019</v>
      </c>
      <c r="B18" s="1">
        <v>5</v>
      </c>
      <c r="C18" s="5">
        <v>7145</v>
      </c>
      <c r="D18" s="3">
        <v>1.4482464858724999</v>
      </c>
      <c r="E18" s="3">
        <v>0.42338624456789598</v>
      </c>
      <c r="F18" s="5">
        <v>452991</v>
      </c>
      <c r="G18" s="3">
        <v>-4.7439795589643299E-2</v>
      </c>
      <c r="H18" s="3">
        <v>-0.34158825335894399</v>
      </c>
    </row>
    <row r="19" spans="1:8" x14ac:dyDescent="0.3">
      <c r="A19" s="1">
        <v>2019</v>
      </c>
      <c r="B19" s="1">
        <v>6</v>
      </c>
      <c r="C19" s="5">
        <v>7143</v>
      </c>
      <c r="D19" s="3">
        <v>0.98967906121871796</v>
      </c>
      <c r="E19" s="3">
        <v>0.36191739128796302</v>
      </c>
      <c r="F19" s="5">
        <v>453905</v>
      </c>
      <c r="G19" s="3">
        <v>0.214822534066927</v>
      </c>
      <c r="H19" s="3">
        <v>-0.35595602750892003</v>
      </c>
    </row>
    <row r="20" spans="1:8" x14ac:dyDescent="0.3">
      <c r="A20" s="1">
        <v>2019</v>
      </c>
      <c r="B20" s="1">
        <v>7</v>
      </c>
      <c r="C20" s="5">
        <v>7098</v>
      </c>
      <c r="D20" s="3">
        <v>0.36764705882352799</v>
      </c>
      <c r="E20" s="3">
        <v>0.30109841969352502</v>
      </c>
      <c r="F20" s="5">
        <v>452194</v>
      </c>
      <c r="G20" s="3">
        <v>-0.82181685788292902</v>
      </c>
      <c r="H20" s="3">
        <v>-0.37048388571892399</v>
      </c>
    </row>
    <row r="21" spans="1:8" x14ac:dyDescent="0.3">
      <c r="A21" s="1">
        <v>2019</v>
      </c>
      <c r="B21" s="1">
        <v>8</v>
      </c>
      <c r="C21" s="5">
        <v>7103</v>
      </c>
      <c r="D21" s="3">
        <v>-1.6613595458950601</v>
      </c>
      <c r="E21" s="3">
        <v>0.24140798801808999</v>
      </c>
      <c r="F21" s="5">
        <v>451707</v>
      </c>
      <c r="G21" s="3">
        <v>-0.18517495497685199</v>
      </c>
      <c r="H21" s="3">
        <v>-0.38524908002627001</v>
      </c>
    </row>
    <row r="22" spans="1:8" x14ac:dyDescent="0.3">
      <c r="A22" s="1">
        <v>2019</v>
      </c>
      <c r="B22" s="1">
        <v>9</v>
      </c>
      <c r="C22" s="5">
        <v>7104</v>
      </c>
      <c r="D22" s="3">
        <v>8.4530853761632899E-2</v>
      </c>
      <c r="E22" s="3">
        <v>0.18332937592843601</v>
      </c>
      <c r="F22" s="5">
        <v>451675</v>
      </c>
      <c r="G22" s="3">
        <v>0.135013501350145</v>
      </c>
      <c r="H22" s="3">
        <v>-0.40036020503578701</v>
      </c>
    </row>
    <row r="23" spans="1:8" x14ac:dyDescent="0.3">
      <c r="A23" s="1">
        <v>2019</v>
      </c>
      <c r="B23" s="1">
        <v>10</v>
      </c>
      <c r="C23" s="5">
        <v>7096</v>
      </c>
      <c r="D23" s="3">
        <v>0.126993085931981</v>
      </c>
      <c r="E23" s="3">
        <v>0.12721372645704199</v>
      </c>
      <c r="F23" s="5">
        <v>452189</v>
      </c>
      <c r="G23" s="3">
        <v>0.21275228320873901</v>
      </c>
      <c r="H23" s="3">
        <v>-0.41591196131584002</v>
      </c>
    </row>
    <row r="24" spans="1:8" x14ac:dyDescent="0.3">
      <c r="A24" s="1">
        <v>2019</v>
      </c>
      <c r="B24" s="1">
        <v>11</v>
      </c>
      <c r="C24" s="5">
        <v>7087</v>
      </c>
      <c r="D24" s="3">
        <v>-0.29544175576814402</v>
      </c>
      <c r="E24" s="3">
        <v>7.3405321627905695E-2</v>
      </c>
      <c r="F24" s="5">
        <v>452465</v>
      </c>
      <c r="G24" s="3">
        <v>8.2283954849993193E-2</v>
      </c>
      <c r="H24" s="3">
        <v>-0.43196187070518199</v>
      </c>
    </row>
    <row r="25" spans="1:8" x14ac:dyDescent="0.3">
      <c r="A25" s="1">
        <v>2019</v>
      </c>
      <c r="B25" s="1">
        <v>12</v>
      </c>
      <c r="C25" s="5">
        <v>7093</v>
      </c>
      <c r="D25" s="3">
        <v>-0.44912280701754398</v>
      </c>
      <c r="E25" s="3">
        <v>2.22484281427636E-2</v>
      </c>
      <c r="F25" s="5">
        <v>452157</v>
      </c>
      <c r="G25" s="3">
        <v>8.3447695781124806E-2</v>
      </c>
      <c r="H25" s="3">
        <v>-0.44852379780336599</v>
      </c>
    </row>
    <row r="26" spans="1:8" x14ac:dyDescent="0.3">
      <c r="A26" s="1">
        <v>2020</v>
      </c>
      <c r="B26" s="1">
        <v>1</v>
      </c>
      <c r="C26" s="5">
        <v>7089</v>
      </c>
      <c r="D26" s="3">
        <v>-0.93627724986026195</v>
      </c>
      <c r="E26" s="3">
        <v>-2.5938301677021498E-2</v>
      </c>
      <c r="F26" s="5">
        <v>452146</v>
      </c>
      <c r="G26" s="3">
        <v>2.5662013583160899E-2</v>
      </c>
      <c r="H26" s="3">
        <v>-0.46557589569428198</v>
      </c>
    </row>
    <row r="27" spans="1:8" x14ac:dyDescent="0.3">
      <c r="A27" s="1">
        <v>2020</v>
      </c>
      <c r="B27" s="1">
        <v>2</v>
      </c>
      <c r="C27" s="5">
        <v>7073</v>
      </c>
      <c r="D27" s="3">
        <v>-1.04924454392837</v>
      </c>
      <c r="E27" s="3">
        <v>-7.0868949623639793E-2</v>
      </c>
      <c r="F27" s="5">
        <v>452461</v>
      </c>
      <c r="G27" s="3">
        <v>-0.47402643109789599</v>
      </c>
      <c r="H27" s="3">
        <v>-0.48305937499698298</v>
      </c>
    </row>
    <row r="28" spans="1:8" x14ac:dyDescent="0.3">
      <c r="A28" s="1">
        <v>2020</v>
      </c>
      <c r="B28" s="1">
        <v>3</v>
      </c>
      <c r="C28" s="5">
        <v>7074</v>
      </c>
      <c r="D28" s="3">
        <v>-1.02140758360151</v>
      </c>
      <c r="E28" s="3">
        <v>-0.112320815471794</v>
      </c>
      <c r="F28" s="5">
        <v>452307</v>
      </c>
      <c r="G28" s="3">
        <v>-0.17766026942566099</v>
      </c>
      <c r="H28" s="3">
        <v>-0.50088133258682799</v>
      </c>
    </row>
    <row r="29" spans="1:8" x14ac:dyDescent="0.3">
      <c r="A29" s="1">
        <v>2020</v>
      </c>
      <c r="B29" s="1">
        <v>4</v>
      </c>
      <c r="C29" s="5">
        <v>7066</v>
      </c>
      <c r="D29" s="3">
        <v>-1.3679508654383099</v>
      </c>
      <c r="E29" s="3">
        <v>-0.15013914174579199</v>
      </c>
      <c r="F29" s="5">
        <v>452487</v>
      </c>
      <c r="G29" s="3">
        <v>-0.17164351979526199</v>
      </c>
      <c r="H29" s="3">
        <v>-0.5189482380514</v>
      </c>
    </row>
    <row r="30" spans="1:8" x14ac:dyDescent="0.3">
      <c r="A30" s="1">
        <v>2020</v>
      </c>
      <c r="B30" s="1">
        <v>5</v>
      </c>
      <c r="C30" s="5">
        <v>7056</v>
      </c>
      <c r="D30" s="3">
        <v>-1.24562631210636</v>
      </c>
      <c r="E30" s="3">
        <v>-0.184232301995505</v>
      </c>
      <c r="F30" s="5">
        <v>451549</v>
      </c>
      <c r="G30" s="3">
        <v>-0.31832862021541303</v>
      </c>
      <c r="H30" s="3">
        <v>-0.53714411507112303</v>
      </c>
    </row>
    <row r="31" spans="1:8" x14ac:dyDescent="0.3">
      <c r="A31" s="1">
        <v>2020</v>
      </c>
      <c r="B31" s="1">
        <v>6</v>
      </c>
      <c r="C31" s="5">
        <v>7052</v>
      </c>
      <c r="D31" s="3">
        <v>-1.27397452050959</v>
      </c>
      <c r="E31" s="3">
        <v>-0.214593240029395</v>
      </c>
      <c r="F31" s="5">
        <v>450767</v>
      </c>
      <c r="G31" s="3">
        <v>-0.69133408973243204</v>
      </c>
      <c r="H31" s="3">
        <v>-0.55532886894320399</v>
      </c>
    </row>
    <row r="32" spans="1:8" x14ac:dyDescent="0.3">
      <c r="A32" s="1">
        <v>2020</v>
      </c>
      <c r="B32" s="1">
        <v>7</v>
      </c>
      <c r="C32" s="5">
        <v>7038</v>
      </c>
      <c r="D32" s="3">
        <v>-0.84530853761622904</v>
      </c>
      <c r="E32" s="3">
        <v>-0.24128860757329301</v>
      </c>
      <c r="F32" s="5">
        <v>450117</v>
      </c>
      <c r="G32" s="3">
        <v>-0.45931613422557399</v>
      </c>
      <c r="H32" s="3">
        <v>-0.573347209444378</v>
      </c>
    </row>
    <row r="33" spans="1:8" x14ac:dyDescent="0.3">
      <c r="A33" s="1">
        <v>2020</v>
      </c>
      <c r="B33" s="1">
        <v>8</v>
      </c>
      <c r="C33" s="5">
        <v>7041</v>
      </c>
      <c r="D33" s="3">
        <v>-0.87287061804871602</v>
      </c>
      <c r="E33" s="3">
        <v>-0.26445862449750701</v>
      </c>
      <c r="F33" s="5">
        <v>449588</v>
      </c>
      <c r="G33" s="3">
        <v>-0.46910940056275102</v>
      </c>
      <c r="H33" s="3">
        <v>-0.59105329115837701</v>
      </c>
    </row>
    <row r="34" spans="1:8" x14ac:dyDescent="0.3">
      <c r="A34" s="1">
        <v>2020</v>
      </c>
      <c r="B34" s="1">
        <v>9</v>
      </c>
      <c r="C34" s="5">
        <v>7052</v>
      </c>
      <c r="D34" s="3">
        <v>-0.73198198198197695</v>
      </c>
      <c r="E34" s="3">
        <v>-0.28428545650081999</v>
      </c>
      <c r="F34" s="5">
        <v>449188</v>
      </c>
      <c r="G34" s="3">
        <v>-0.55061714728510402</v>
      </c>
      <c r="H34" s="3">
        <v>-0.60829334984426497</v>
      </c>
    </row>
    <row r="35" spans="1:8" x14ac:dyDescent="0.3">
      <c r="A35" s="1">
        <v>2020</v>
      </c>
      <c r="B35" s="1">
        <v>10</v>
      </c>
      <c r="C35" s="5">
        <v>7070</v>
      </c>
      <c r="D35" s="3">
        <v>-0.36640360766628799</v>
      </c>
      <c r="E35" s="3">
        <v>-0.30099352011490199</v>
      </c>
      <c r="F35" s="5">
        <v>447428</v>
      </c>
      <c r="G35" s="3">
        <v>-1.05287833184796</v>
      </c>
      <c r="H35" s="3">
        <v>-0.62490515293537197</v>
      </c>
    </row>
    <row r="36" spans="1:8" x14ac:dyDescent="0.3">
      <c r="A36" s="1">
        <v>2020</v>
      </c>
      <c r="B36" s="1">
        <v>11</v>
      </c>
      <c r="C36" s="5">
        <v>7059</v>
      </c>
      <c r="D36" s="3">
        <v>-0.39508960067730098</v>
      </c>
      <c r="E36" s="3">
        <v>-0.314838321907913</v>
      </c>
      <c r="F36" s="5">
        <v>445878</v>
      </c>
      <c r="G36" s="3">
        <v>-1.4558032112981101</v>
      </c>
      <c r="H36" s="3">
        <v>-0.64072246257318199</v>
      </c>
    </row>
    <row r="37" spans="1:8" x14ac:dyDescent="0.3">
      <c r="A37" s="1">
        <v>2020</v>
      </c>
      <c r="B37" s="1">
        <v>12</v>
      </c>
      <c r="C37" s="5">
        <v>7061</v>
      </c>
      <c r="D37" s="3">
        <v>-0.451149020160724</v>
      </c>
      <c r="E37" s="3">
        <v>-0.32607991081520599</v>
      </c>
      <c r="F37" s="5">
        <v>446021</v>
      </c>
      <c r="G37" s="3">
        <v>-1.35705075891781</v>
      </c>
      <c r="H37" s="3">
        <v>-0.65560876125882495</v>
      </c>
    </row>
    <row r="38" spans="1:8" x14ac:dyDescent="0.3">
      <c r="A38" s="1">
        <v>2021</v>
      </c>
      <c r="B38" s="1">
        <v>1</v>
      </c>
      <c r="C38" s="5">
        <v>7040</v>
      </c>
      <c r="D38" s="3">
        <v>-0.69121173649315804</v>
      </c>
      <c r="E38" s="3">
        <v>-0.33498390877760198</v>
      </c>
      <c r="F38" s="5">
        <v>446359</v>
      </c>
      <c r="G38" s="3">
        <v>-1.2798963166764801</v>
      </c>
      <c r="H38" s="3">
        <v>-0.66948413432320697</v>
      </c>
    </row>
    <row r="39" spans="1:8" x14ac:dyDescent="0.3">
      <c r="A39" s="1">
        <v>2021</v>
      </c>
      <c r="B39" s="1">
        <v>2</v>
      </c>
      <c r="C39" s="5">
        <v>7039</v>
      </c>
      <c r="D39" s="3">
        <v>-0.480701258306238</v>
      </c>
      <c r="E39" s="3">
        <v>-0.34182462309074002</v>
      </c>
      <c r="F39" s="5">
        <v>446831</v>
      </c>
      <c r="G39" s="3">
        <v>-1.24430613909265</v>
      </c>
      <c r="H39" s="3">
        <v>-0.68231737834706796</v>
      </c>
    </row>
    <row r="40" spans="1:8" x14ac:dyDescent="0.3">
      <c r="A40" s="1">
        <v>2021</v>
      </c>
      <c r="B40" s="1">
        <v>3</v>
      </c>
      <c r="C40" s="5">
        <v>7047</v>
      </c>
      <c r="D40" s="3">
        <v>-0.38167938931297202</v>
      </c>
      <c r="E40" s="3">
        <v>-0.34690109909384698</v>
      </c>
      <c r="F40" s="5">
        <v>447382</v>
      </c>
      <c r="G40" s="3">
        <v>-1.08886221084352</v>
      </c>
      <c r="H40" s="3">
        <v>-0.69411967964603405</v>
      </c>
    </row>
    <row r="41" spans="1:8" x14ac:dyDescent="0.3">
      <c r="A41" s="1">
        <v>2021</v>
      </c>
      <c r="B41" s="1">
        <v>4</v>
      </c>
      <c r="C41" s="5">
        <v>7046</v>
      </c>
      <c r="D41" s="3">
        <v>-0.28304557033682598</v>
      </c>
      <c r="E41" s="3">
        <v>-0.35052202633693103</v>
      </c>
      <c r="F41" s="5">
        <v>447358</v>
      </c>
      <c r="G41" s="3">
        <v>-1.1335132280043501</v>
      </c>
      <c r="H41" s="3">
        <v>-0.70494125153300602</v>
      </c>
    </row>
    <row r="42" spans="1:8" x14ac:dyDescent="0.3">
      <c r="A42" s="1">
        <v>2021</v>
      </c>
      <c r="B42" s="1">
        <v>5</v>
      </c>
      <c r="C42" s="5">
        <v>7071</v>
      </c>
      <c r="D42" s="3">
        <v>0.21258503401360199</v>
      </c>
      <c r="E42" s="3">
        <v>-0.35299850952904499</v>
      </c>
      <c r="F42" s="5">
        <v>447206</v>
      </c>
      <c r="G42" s="3">
        <v>-0.96180038046812499</v>
      </c>
      <c r="H42" s="3">
        <v>-0.71485971999666298</v>
      </c>
    </row>
    <row r="43" spans="1:8" x14ac:dyDescent="0.3">
      <c r="A43" s="1">
        <v>2021</v>
      </c>
      <c r="B43" s="1">
        <v>6</v>
      </c>
      <c r="C43" s="5">
        <v>7068</v>
      </c>
      <c r="D43" s="3">
        <v>0.226885989790127</v>
      </c>
      <c r="E43" s="3">
        <v>-0.35463696751423701</v>
      </c>
      <c r="F43" s="5">
        <v>447009</v>
      </c>
      <c r="G43" s="3">
        <v>-0.83369013259622105</v>
      </c>
      <c r="H43" s="3">
        <v>-0.72398247296849405</v>
      </c>
    </row>
    <row r="44" spans="1:8" x14ac:dyDescent="0.3">
      <c r="A44" s="1">
        <v>2021</v>
      </c>
      <c r="B44" s="1">
        <v>7</v>
      </c>
      <c r="C44" s="5">
        <v>7089</v>
      </c>
      <c r="D44" s="3">
        <v>0.72463768115942395</v>
      </c>
      <c r="E44" s="3">
        <v>-0.355704542501591</v>
      </c>
      <c r="F44" s="5">
        <v>447290</v>
      </c>
      <c r="G44" s="3">
        <v>-0.628058926901232</v>
      </c>
      <c r="H44" s="3">
        <v>-0.73243404703696402</v>
      </c>
    </row>
    <row r="45" spans="1:8" x14ac:dyDescent="0.3">
      <c r="A45" s="1">
        <v>2021</v>
      </c>
      <c r="B45" s="1">
        <v>8</v>
      </c>
      <c r="C45" s="5">
        <v>7083</v>
      </c>
      <c r="D45" s="3">
        <v>0.59650617809969797</v>
      </c>
      <c r="E45" s="3">
        <v>-0.35642799316148899</v>
      </c>
      <c r="F45" s="5">
        <v>446172</v>
      </c>
      <c r="G45" s="3">
        <v>-0.75980675640808804</v>
      </c>
      <c r="H45" s="3">
        <v>-0.740346597378014</v>
      </c>
    </row>
    <row r="46" spans="1:8" x14ac:dyDescent="0.3">
      <c r="A46" s="1">
        <v>2021</v>
      </c>
      <c r="B46" s="1">
        <v>9</v>
      </c>
      <c r="C46" s="5">
        <v>7054</v>
      </c>
      <c r="D46" s="3">
        <v>2.8360748723765799E-2</v>
      </c>
      <c r="E46" s="3">
        <v>-0.35695905439877801</v>
      </c>
      <c r="F46" s="5">
        <v>445619</v>
      </c>
      <c r="G46" s="3">
        <v>-0.794544823103016</v>
      </c>
      <c r="H46" s="3">
        <v>-0.74784503089535204</v>
      </c>
    </row>
    <row r="47" spans="1:8" x14ac:dyDescent="0.3">
      <c r="A47" s="1">
        <v>2021</v>
      </c>
      <c r="B47" s="1">
        <v>10</v>
      </c>
      <c r="C47" s="5">
        <v>7067</v>
      </c>
      <c r="D47" s="3">
        <v>-4.2432814710047201E-2</v>
      </c>
      <c r="E47" s="3">
        <v>-0.35738328513419299</v>
      </c>
      <c r="F47" s="5">
        <v>445730</v>
      </c>
      <c r="G47" s="3">
        <v>-0.37950240038621103</v>
      </c>
      <c r="H47" s="3">
        <v>-0.755055605892621</v>
      </c>
    </row>
    <row r="48" spans="1:8" x14ac:dyDescent="0.3">
      <c r="A48" s="1">
        <v>2021</v>
      </c>
      <c r="B48" s="1">
        <v>11</v>
      </c>
      <c r="C48" s="5">
        <v>7060</v>
      </c>
      <c r="D48" s="3">
        <v>1.4166312508856471E-2</v>
      </c>
      <c r="E48" s="3">
        <v>-0.20828118549154767</v>
      </c>
      <c r="F48" s="5">
        <v>445593</v>
      </c>
      <c r="G48" s="3">
        <v>-6.3918829814435529E-2</v>
      </c>
      <c r="H48" s="3">
        <v>-0.58337463068413464</v>
      </c>
    </row>
    <row r="49" spans="1:8" x14ac:dyDescent="0.3">
      <c r="A49" s="1">
        <v>2021</v>
      </c>
      <c r="B49" s="1">
        <v>12</v>
      </c>
      <c r="C49" s="5">
        <v>7047</v>
      </c>
      <c r="D49" s="3">
        <v>-0.19827219940518059</v>
      </c>
      <c r="E49" s="3">
        <v>-0.197403737368195</v>
      </c>
      <c r="F49" s="5">
        <v>446119</v>
      </c>
      <c r="G49" s="3">
        <v>2.1972059611541361E-2</v>
      </c>
      <c r="H49" s="3">
        <v>-0.57707507872527974</v>
      </c>
    </row>
    <row r="50" spans="1:8" x14ac:dyDescent="0.3">
      <c r="A50" s="1">
        <v>2022</v>
      </c>
      <c r="B50" s="1">
        <v>1</v>
      </c>
      <c r="C50" s="5">
        <v>7075</v>
      </c>
      <c r="D50" s="3">
        <v>0.49715909090908283</v>
      </c>
      <c r="E50" s="3">
        <v>-0.25482544177878785</v>
      </c>
      <c r="F50" s="5">
        <v>448816</v>
      </c>
      <c r="G50" s="3">
        <v>0.55045378271749712</v>
      </c>
      <c r="H50" s="3">
        <v>-0.61538639468246292</v>
      </c>
    </row>
    <row r="51" spans="1:8" x14ac:dyDescent="0.3">
      <c r="A51" s="1">
        <v>2022</v>
      </c>
      <c r="B51" s="1">
        <v>2</v>
      </c>
      <c r="C51" s="5">
        <v>7064</v>
      </c>
      <c r="D51" s="3">
        <v>0.35516408580764658</v>
      </c>
      <c r="E51" s="3">
        <v>-0.17536968852968235</v>
      </c>
      <c r="F51" s="5">
        <v>445860</v>
      </c>
      <c r="G51" s="3">
        <v>-0.21730810977752535</v>
      </c>
      <c r="H51" s="3">
        <v>-0.5641998175096512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K37" sqref="K3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</row>
    <row r="2" spans="1:8" x14ac:dyDescent="0.3">
      <c r="A2" s="1">
        <v>2018</v>
      </c>
      <c r="B2" s="1">
        <v>1</v>
      </c>
      <c r="C2" s="5">
        <v>181909.26748000001</v>
      </c>
      <c r="D2" s="3">
        <v>30.1858359873717</v>
      </c>
      <c r="E2" s="3">
        <v>4.0706168004937702</v>
      </c>
      <c r="F2" s="5">
        <v>1008585</v>
      </c>
      <c r="G2" s="3">
        <v>20.728908934862201</v>
      </c>
      <c r="H2" s="3">
        <v>7.7576736682930196</v>
      </c>
    </row>
    <row r="3" spans="1:8" x14ac:dyDescent="0.3">
      <c r="A3" s="1">
        <v>2018</v>
      </c>
      <c r="B3" s="1">
        <v>2</v>
      </c>
      <c r="C3" s="5">
        <v>175855.696</v>
      </c>
      <c r="D3" s="3">
        <v>20.0934993046173</v>
      </c>
      <c r="E3" s="3">
        <v>4.1171283255136597</v>
      </c>
      <c r="F3" s="5">
        <v>992748</v>
      </c>
      <c r="G3" s="3">
        <v>7.5284703252235001</v>
      </c>
      <c r="H3" s="3">
        <v>7.7283860553836501</v>
      </c>
    </row>
    <row r="4" spans="1:8" x14ac:dyDescent="0.3">
      <c r="A4" s="1">
        <v>2018</v>
      </c>
      <c r="B4" s="1">
        <v>3</v>
      </c>
      <c r="C4" s="5">
        <v>177703.58094000001</v>
      </c>
      <c r="D4" s="3">
        <v>-3.2254551221394001</v>
      </c>
      <c r="E4" s="3">
        <v>4.1144105844188603</v>
      </c>
      <c r="F4" s="5">
        <v>981175</v>
      </c>
      <c r="G4" s="3">
        <v>-12.375608505819599</v>
      </c>
      <c r="H4" s="3">
        <v>7.6775416318748304</v>
      </c>
    </row>
    <row r="5" spans="1:8" x14ac:dyDescent="0.3">
      <c r="A5" s="1">
        <v>2018</v>
      </c>
      <c r="B5" s="1">
        <v>4</v>
      </c>
      <c r="C5" s="5">
        <v>200864.91915999999</v>
      </c>
      <c r="D5" s="3">
        <v>21.026213505715099</v>
      </c>
      <c r="E5" s="3">
        <v>4.0633631640774102</v>
      </c>
      <c r="F5" s="5">
        <v>1093631</v>
      </c>
      <c r="G5" s="3">
        <v>19.1539827636926</v>
      </c>
      <c r="H5" s="3">
        <v>7.6064010447162698</v>
      </c>
    </row>
    <row r="6" spans="1:8" x14ac:dyDescent="0.3">
      <c r="A6" s="1">
        <v>2018</v>
      </c>
      <c r="B6" s="1">
        <v>5</v>
      </c>
      <c r="C6" s="5">
        <v>230236.40515999999</v>
      </c>
      <c r="D6" s="3">
        <v>12.128926687970599</v>
      </c>
      <c r="E6" s="3">
        <v>3.9643759384610902</v>
      </c>
      <c r="F6" s="5">
        <v>1251351</v>
      </c>
      <c r="G6" s="3">
        <v>9.8620744148478501</v>
      </c>
      <c r="H6" s="3">
        <v>7.5148323609869996</v>
      </c>
    </row>
    <row r="7" spans="1:8" x14ac:dyDescent="0.3">
      <c r="A7" s="1">
        <v>2018</v>
      </c>
      <c r="B7" s="1">
        <v>6</v>
      </c>
      <c r="C7" s="5">
        <v>229352.92300000001</v>
      </c>
      <c r="D7" s="3">
        <v>11.533231680374</v>
      </c>
      <c r="E7" s="3">
        <v>3.8190167572598401</v>
      </c>
      <c r="F7" s="5">
        <v>1249711</v>
      </c>
      <c r="G7" s="3">
        <v>10.2309121909182</v>
      </c>
      <c r="H7" s="3">
        <v>7.4035055631632103</v>
      </c>
    </row>
    <row r="8" spans="1:8" x14ac:dyDescent="0.3">
      <c r="A8" s="1">
        <v>2018</v>
      </c>
      <c r="B8" s="1">
        <v>7</v>
      </c>
      <c r="C8" s="5">
        <v>230310.264</v>
      </c>
      <c r="D8" s="3">
        <v>9.8982739014478902</v>
      </c>
      <c r="E8" s="3">
        <v>3.62942045285451</v>
      </c>
      <c r="F8" s="5">
        <v>1236481</v>
      </c>
      <c r="G8" s="3">
        <v>17.358282831638299</v>
      </c>
      <c r="H8" s="3">
        <v>7.2732536366414999</v>
      </c>
    </row>
    <row r="9" spans="1:8" x14ac:dyDescent="0.3">
      <c r="A9" s="1">
        <v>2018</v>
      </c>
      <c r="B9" s="1">
        <v>8</v>
      </c>
      <c r="C9" s="5">
        <v>224144.179</v>
      </c>
      <c r="D9" s="3">
        <v>9.0276940496534195</v>
      </c>
      <c r="E9" s="3">
        <v>3.3982575669956501</v>
      </c>
      <c r="F9" s="5">
        <v>1106769</v>
      </c>
      <c r="G9" s="3">
        <v>11.387328380410301</v>
      </c>
      <c r="H9" s="3">
        <v>7.1251059145009501</v>
      </c>
    </row>
    <row r="10" spans="1:8" x14ac:dyDescent="0.3">
      <c r="A10" s="1">
        <v>2018</v>
      </c>
      <c r="B10" s="1">
        <v>9</v>
      </c>
      <c r="C10" s="5">
        <v>223875.3835</v>
      </c>
      <c r="D10" s="3">
        <v>0.49645727766394199</v>
      </c>
      <c r="E10" s="3">
        <v>3.12863397847882</v>
      </c>
      <c r="F10" s="5">
        <v>1130262</v>
      </c>
      <c r="G10" s="3">
        <v>7.7957353303030397</v>
      </c>
      <c r="H10" s="3">
        <v>6.9607920790702904</v>
      </c>
    </row>
    <row r="11" spans="1:8" x14ac:dyDescent="0.3">
      <c r="A11" s="1">
        <v>2018</v>
      </c>
      <c r="B11" s="1">
        <v>10</v>
      </c>
      <c r="C11" s="5">
        <v>254837.64562</v>
      </c>
      <c r="D11" s="3">
        <v>12.4257152873646</v>
      </c>
      <c r="E11" s="3">
        <v>2.8240464991886798</v>
      </c>
      <c r="F11" s="5">
        <v>1270502</v>
      </c>
      <c r="G11" s="3">
        <v>12.953491328688401</v>
      </c>
      <c r="H11" s="3">
        <v>6.7823378003494996</v>
      </c>
    </row>
    <row r="12" spans="1:8" x14ac:dyDescent="0.3">
      <c r="A12" s="1">
        <v>2018</v>
      </c>
      <c r="B12" s="1">
        <v>11</v>
      </c>
      <c r="C12" s="5">
        <v>209149.25412</v>
      </c>
      <c r="D12" s="3">
        <v>-13.0351351874031</v>
      </c>
      <c r="E12" s="3">
        <v>2.4878091509612101</v>
      </c>
      <c r="F12" s="5">
        <v>1153494</v>
      </c>
      <c r="G12" s="3">
        <v>-4.5470907605902804</v>
      </c>
      <c r="H12" s="3">
        <v>6.5918267305087701</v>
      </c>
    </row>
    <row r="13" spans="1:8" x14ac:dyDescent="0.3">
      <c r="A13" s="1">
        <v>2018</v>
      </c>
      <c r="B13" s="1">
        <v>12</v>
      </c>
      <c r="C13" s="5">
        <v>150874.285111</v>
      </c>
      <c r="D13" s="3">
        <v>-6.9003675803792204</v>
      </c>
      <c r="E13" s="3">
        <v>2.1239027381871098</v>
      </c>
      <c r="F13" s="5">
        <v>986374</v>
      </c>
      <c r="G13" s="3">
        <v>10.2050757791595</v>
      </c>
      <c r="H13" s="3">
        <v>6.3917710740466598</v>
      </c>
    </row>
    <row r="14" spans="1:8" x14ac:dyDescent="0.3">
      <c r="A14" s="1">
        <v>2019</v>
      </c>
      <c r="B14" s="1">
        <v>1</v>
      </c>
      <c r="C14" s="5">
        <v>169947.49400000001</v>
      </c>
      <c r="D14" s="3">
        <v>-6.5756811874992298</v>
      </c>
      <c r="E14" s="3">
        <v>1.73523008301138</v>
      </c>
      <c r="F14" s="5">
        <v>1141910</v>
      </c>
      <c r="G14" s="3">
        <v>13.2190147583</v>
      </c>
      <c r="H14" s="3">
        <v>6.18390949952484</v>
      </c>
    </row>
    <row r="15" spans="1:8" x14ac:dyDescent="0.3">
      <c r="A15" s="1">
        <v>2019</v>
      </c>
      <c r="B15" s="1">
        <v>2</v>
      </c>
      <c r="C15" s="5">
        <v>207934.88287</v>
      </c>
      <c r="D15" s="3">
        <v>18.241767312444601</v>
      </c>
      <c r="E15" s="3">
        <v>1.3240673221402299</v>
      </c>
      <c r="F15" s="5">
        <v>1170139</v>
      </c>
      <c r="G15" s="3">
        <v>17.86868369415</v>
      </c>
      <c r="H15" s="3">
        <v>5.9702454883317504</v>
      </c>
    </row>
    <row r="16" spans="1:8" x14ac:dyDescent="0.3">
      <c r="A16" s="1">
        <v>2019</v>
      </c>
      <c r="B16" s="1">
        <v>3</v>
      </c>
      <c r="C16" s="5">
        <v>238027.446</v>
      </c>
      <c r="D16" s="3">
        <v>33.946341846857798</v>
      </c>
      <c r="E16" s="3">
        <v>0.89211344566385198</v>
      </c>
      <c r="F16" s="5">
        <v>1290084.0260000001</v>
      </c>
      <c r="G16" s="3">
        <v>31.483581012561501</v>
      </c>
      <c r="H16" s="3">
        <v>5.7532710708320796</v>
      </c>
    </row>
    <row r="17" spans="1:8" x14ac:dyDescent="0.3">
      <c r="A17" s="1">
        <v>2019</v>
      </c>
      <c r="B17" s="1">
        <v>4</v>
      </c>
      <c r="C17" s="5">
        <v>217294.18867</v>
      </c>
      <c r="D17" s="3">
        <v>8.1792627496657193</v>
      </c>
      <c r="E17" s="3">
        <v>0.44224228394954501</v>
      </c>
      <c r="F17" s="5">
        <v>1205616.08</v>
      </c>
      <c r="G17" s="3">
        <v>10.239749970511101</v>
      </c>
      <c r="H17" s="3">
        <v>5.53630455782152</v>
      </c>
    </row>
    <row r="18" spans="1:8" x14ac:dyDescent="0.3">
      <c r="A18" s="1">
        <v>2019</v>
      </c>
      <c r="B18" s="1">
        <v>5</v>
      </c>
      <c r="C18" s="5">
        <v>256713.48300000001</v>
      </c>
      <c r="D18" s="3">
        <v>11.499952764464</v>
      </c>
      <c r="E18" s="3">
        <v>-2.0376900107527001E-2</v>
      </c>
      <c r="F18" s="5">
        <v>1384395.2050000001</v>
      </c>
      <c r="G18" s="3">
        <v>10.6320452854554</v>
      </c>
      <c r="H18" s="3">
        <v>5.3244510871750501</v>
      </c>
    </row>
    <row r="19" spans="1:8" x14ac:dyDescent="0.3">
      <c r="A19" s="1">
        <v>2019</v>
      </c>
      <c r="B19" s="1">
        <v>6</v>
      </c>
      <c r="C19" s="5">
        <v>223942.86152000001</v>
      </c>
      <c r="D19" s="3">
        <v>-2.3588369440576402</v>
      </c>
      <c r="E19" s="3">
        <v>-0.49003755052430498</v>
      </c>
      <c r="F19" s="5">
        <v>1278192.6499999999</v>
      </c>
      <c r="G19" s="3">
        <v>2.2790589184219101</v>
      </c>
      <c r="H19" s="3">
        <v>5.12314242492128</v>
      </c>
    </row>
    <row r="20" spans="1:8" x14ac:dyDescent="0.3">
      <c r="A20" s="1">
        <v>2019</v>
      </c>
      <c r="B20" s="1">
        <v>7</v>
      </c>
      <c r="C20" s="5">
        <v>244751.36783999999</v>
      </c>
      <c r="D20" s="3">
        <v>6.2702823526788096</v>
      </c>
      <c r="E20" s="3">
        <v>-0.96023308842435595</v>
      </c>
      <c r="F20" s="5">
        <v>1372362.675</v>
      </c>
      <c r="G20" s="3">
        <v>10.989386411922199</v>
      </c>
      <c r="H20" s="3">
        <v>4.9381789200192596</v>
      </c>
    </row>
    <row r="21" spans="1:8" x14ac:dyDescent="0.3">
      <c r="A21" s="1">
        <v>2019</v>
      </c>
      <c r="B21" s="1">
        <v>8</v>
      </c>
      <c r="C21" s="5">
        <v>209669.52799999999</v>
      </c>
      <c r="D21" s="3">
        <v>-6.4577412023713601</v>
      </c>
      <c r="E21" s="3">
        <v>-1.4245867126669101</v>
      </c>
      <c r="F21" s="5">
        <v>1160941.3400000001</v>
      </c>
      <c r="G21" s="3">
        <v>4.8946383572362704</v>
      </c>
      <c r="H21" s="3">
        <v>4.7751634156290104</v>
      </c>
    </row>
    <row r="22" spans="1:8" x14ac:dyDescent="0.3">
      <c r="A22" s="1">
        <v>2019</v>
      </c>
      <c r="B22" s="1">
        <v>9</v>
      </c>
      <c r="C22" s="5">
        <v>229420.61705</v>
      </c>
      <c r="D22" s="3">
        <v>2.4769286659871002</v>
      </c>
      <c r="E22" s="3">
        <v>-1.8762195029833499</v>
      </c>
      <c r="F22" s="5">
        <v>1221179.2749999999</v>
      </c>
      <c r="G22" s="3">
        <v>8.0439115001654802</v>
      </c>
      <c r="H22" s="3">
        <v>4.6401189776529996</v>
      </c>
    </row>
    <row r="23" spans="1:8" x14ac:dyDescent="0.3">
      <c r="A23" s="1">
        <v>2019</v>
      </c>
      <c r="B23" s="1">
        <v>10</v>
      </c>
      <c r="C23" s="5">
        <v>248059.52299999999</v>
      </c>
      <c r="D23" s="3">
        <v>-2.6597807413851098</v>
      </c>
      <c r="E23" s="3">
        <v>-2.3086020637223799</v>
      </c>
      <c r="F23" s="5">
        <v>1389153.12</v>
      </c>
      <c r="G23" s="3">
        <v>9.3389164283094903</v>
      </c>
      <c r="H23" s="3">
        <v>4.5390769688646699</v>
      </c>
    </row>
    <row r="24" spans="1:8" x14ac:dyDescent="0.3">
      <c r="A24" s="1">
        <v>2019</v>
      </c>
      <c r="B24" s="1">
        <v>11</v>
      </c>
      <c r="C24" s="5">
        <v>180019.22633</v>
      </c>
      <c r="D24" s="3">
        <v>-13.927865969479701</v>
      </c>
      <c r="E24" s="3">
        <v>-2.7149026972765502</v>
      </c>
      <c r="F24" s="5">
        <v>1159764.425</v>
      </c>
      <c r="G24" s="3">
        <v>0.54360274088982596</v>
      </c>
      <c r="H24" s="3">
        <v>4.4783051265181797</v>
      </c>
    </row>
    <row r="25" spans="1:8" x14ac:dyDescent="0.3">
      <c r="A25" s="1">
        <v>2019</v>
      </c>
      <c r="B25" s="1">
        <v>12</v>
      </c>
      <c r="C25" s="5">
        <v>127569.40978</v>
      </c>
      <c r="D25" s="3">
        <v>-15.446552282819001</v>
      </c>
      <c r="E25" s="3">
        <v>-3.0883140934465598</v>
      </c>
      <c r="F25" s="5">
        <v>947133.6</v>
      </c>
      <c r="G25" s="3">
        <v>-3.9782476018224799</v>
      </c>
      <c r="H25" s="3">
        <v>4.4644045100523897</v>
      </c>
    </row>
    <row r="26" spans="1:8" x14ac:dyDescent="0.3">
      <c r="A26" s="1">
        <v>2020</v>
      </c>
      <c r="B26" s="1">
        <v>1</v>
      </c>
      <c r="C26" s="5">
        <v>155914.82118</v>
      </c>
      <c r="D26" s="3">
        <v>-8.2570636905066692</v>
      </c>
      <c r="E26" s="3">
        <v>-3.4228076200381401</v>
      </c>
      <c r="F26" s="5">
        <v>1037554.875</v>
      </c>
      <c r="G26" s="3">
        <v>-9.13864709127688</v>
      </c>
      <c r="H26" s="3">
        <v>4.5037029356849203</v>
      </c>
    </row>
    <row r="27" spans="1:8" x14ac:dyDescent="0.3">
      <c r="A27" s="1">
        <v>2020</v>
      </c>
      <c r="B27" s="1">
        <v>2</v>
      </c>
      <c r="C27" s="5">
        <v>179520.63338000001</v>
      </c>
      <c r="D27" s="3">
        <v>-13.6649748699281</v>
      </c>
      <c r="E27" s="3">
        <v>-3.71321285584238</v>
      </c>
      <c r="F27" s="5">
        <v>1155893.24</v>
      </c>
      <c r="G27" s="3">
        <v>-1.2174416885514701</v>
      </c>
      <c r="H27" s="3">
        <v>4.6019419243478401</v>
      </c>
    </row>
    <row r="28" spans="1:8" x14ac:dyDescent="0.3">
      <c r="A28" s="1">
        <v>2020</v>
      </c>
      <c r="B28" s="1">
        <v>3</v>
      </c>
      <c r="C28" s="5">
        <v>171565.35508000001</v>
      </c>
      <c r="D28" s="3">
        <v>-27.9220283361777</v>
      </c>
      <c r="E28" s="3">
        <v>-3.9546950918774999</v>
      </c>
      <c r="F28" s="5">
        <v>942203.11</v>
      </c>
      <c r="G28" s="3">
        <v>-26.965756415001099</v>
      </c>
      <c r="H28" s="3">
        <v>4.7639156115546903</v>
      </c>
    </row>
    <row r="29" spans="1:8" x14ac:dyDescent="0.3">
      <c r="A29" s="1">
        <v>2020</v>
      </c>
      <c r="B29" s="1">
        <v>4</v>
      </c>
      <c r="C29" s="5">
        <v>124079.162</v>
      </c>
      <c r="D29" s="3">
        <v>-42.898076216646402</v>
      </c>
      <c r="E29" s="3">
        <v>-4.1431107137460303</v>
      </c>
      <c r="F29" s="5">
        <v>571569.02046203602</v>
      </c>
      <c r="G29" s="3">
        <v>-52.591124990466597</v>
      </c>
      <c r="H29" s="3">
        <v>4.9940140089570004</v>
      </c>
    </row>
    <row r="30" spans="1:8" x14ac:dyDescent="0.3">
      <c r="A30" s="1">
        <v>2020</v>
      </c>
      <c r="B30" s="1">
        <v>5</v>
      </c>
      <c r="C30" s="5">
        <v>173034.344136</v>
      </c>
      <c r="D30" s="3">
        <v>-32.596316284641901</v>
      </c>
      <c r="E30" s="3">
        <v>-4.2759805051924404</v>
      </c>
      <c r="F30" s="5">
        <v>1140780.2068787799</v>
      </c>
      <c r="G30" s="3">
        <v>-17.597214815636299</v>
      </c>
      <c r="H30" s="3">
        <v>5.2944236787600101</v>
      </c>
    </row>
    <row r="31" spans="1:8" x14ac:dyDescent="0.3">
      <c r="A31" s="1">
        <v>2020</v>
      </c>
      <c r="B31" s="1">
        <v>6</v>
      </c>
      <c r="C31" s="5">
        <v>208577.95832443199</v>
      </c>
      <c r="D31" s="3">
        <v>-6.8610819256658502</v>
      </c>
      <c r="E31" s="3">
        <v>-4.3535165670100504</v>
      </c>
      <c r="F31" s="5">
        <v>1326838.8279746801</v>
      </c>
      <c r="G31" s="3">
        <v>3.8058564939078101</v>
      </c>
      <c r="H31" s="3">
        <v>5.6633322151829004</v>
      </c>
    </row>
    <row r="32" spans="1:8" x14ac:dyDescent="0.3">
      <c r="A32" s="1">
        <v>2020</v>
      </c>
      <c r="B32" s="1">
        <v>7</v>
      </c>
      <c r="C32" s="5">
        <v>174214.35366344501</v>
      </c>
      <c r="D32" s="3">
        <v>-28.819865155020199</v>
      </c>
      <c r="E32" s="3">
        <v>-4.3778976899768303</v>
      </c>
      <c r="F32" s="5">
        <v>1318621.9520173699</v>
      </c>
      <c r="G32" s="3">
        <v>-3.9159271788437899</v>
      </c>
      <c r="H32" s="3">
        <v>6.0973375153271796</v>
      </c>
    </row>
    <row r="33" spans="1:8" x14ac:dyDescent="0.3">
      <c r="A33" s="1">
        <v>2020</v>
      </c>
      <c r="B33" s="1">
        <v>8</v>
      </c>
      <c r="C33" s="5">
        <v>194030.39317929701</v>
      </c>
      <c r="D33" s="3">
        <v>-7.4589450216640696</v>
      </c>
      <c r="E33" s="3">
        <v>-4.3514768013540204</v>
      </c>
      <c r="F33" s="5">
        <v>1115720.1051451</v>
      </c>
      <c r="G33" s="3">
        <v>-3.89522134295808</v>
      </c>
      <c r="H33" s="3">
        <v>6.5929084849248003</v>
      </c>
    </row>
    <row r="34" spans="1:8" x14ac:dyDescent="0.3">
      <c r="A34" s="1">
        <v>2020</v>
      </c>
      <c r="B34" s="1">
        <v>9</v>
      </c>
      <c r="C34" s="5">
        <v>188873.626860738</v>
      </c>
      <c r="D34" s="3">
        <v>-17.6736470813455</v>
      </c>
      <c r="E34" s="3">
        <v>-4.2783041872545802</v>
      </c>
      <c r="F34" s="5">
        <v>1251278.7146485499</v>
      </c>
      <c r="G34" s="3">
        <v>2.4647846769709099</v>
      </c>
      <c r="H34" s="3">
        <v>7.1458186641039898</v>
      </c>
    </row>
    <row r="35" spans="1:8" x14ac:dyDescent="0.3">
      <c r="A35" s="1">
        <v>2020</v>
      </c>
      <c r="B35" s="1">
        <v>10</v>
      </c>
      <c r="C35" s="5">
        <v>158706.179048419</v>
      </c>
      <c r="D35" s="3">
        <v>-36.020928715395897</v>
      </c>
      <c r="E35" s="3">
        <v>-4.1626459301956702</v>
      </c>
      <c r="F35" s="5">
        <v>1205681.1118727301</v>
      </c>
      <c r="G35" s="3">
        <v>-13.2074719111791</v>
      </c>
      <c r="H35" s="3">
        <v>7.7511132506438098</v>
      </c>
    </row>
    <row r="36" spans="1:8" x14ac:dyDescent="0.3">
      <c r="A36" s="1">
        <v>2020</v>
      </c>
      <c r="B36" s="1">
        <v>11</v>
      </c>
      <c r="C36" s="5">
        <v>197488.827495456</v>
      </c>
      <c r="D36" s="3">
        <v>9.7042974362258292</v>
      </c>
      <c r="E36" s="3">
        <v>-4.0096983448398502</v>
      </c>
      <c r="F36" s="5">
        <v>1200980.85732639</v>
      </c>
      <c r="G36" s="3">
        <v>3.5538624429171102</v>
      </c>
      <c r="H36" s="3">
        <v>8.4035123705186301</v>
      </c>
    </row>
    <row r="37" spans="1:8" x14ac:dyDescent="0.3">
      <c r="A37" s="1">
        <v>2020</v>
      </c>
      <c r="B37" s="1">
        <v>12</v>
      </c>
      <c r="C37" s="5">
        <v>144208.72672843901</v>
      </c>
      <c r="D37" s="3">
        <v>13.043343993779301</v>
      </c>
      <c r="E37" s="3">
        <v>-3.82687012659868</v>
      </c>
      <c r="F37" s="5">
        <v>1033531.82775569</v>
      </c>
      <c r="G37" s="3">
        <v>9.1220739878397499</v>
      </c>
      <c r="H37" s="3">
        <v>9.0962806923999509</v>
      </c>
    </row>
    <row r="38" spans="1:8" x14ac:dyDescent="0.3">
      <c r="A38" s="1">
        <v>2021</v>
      </c>
      <c r="B38" s="1">
        <v>1</v>
      </c>
      <c r="C38" s="5">
        <v>117388.320462346</v>
      </c>
      <c r="D38" s="3">
        <v>-24.7099669076207</v>
      </c>
      <c r="E38" s="3">
        <v>-3.62061761006558</v>
      </c>
      <c r="F38" s="5">
        <v>842860.93498146499</v>
      </c>
      <c r="G38" s="3">
        <v>-18.764688471878198</v>
      </c>
      <c r="H38" s="3">
        <v>9.8223461037142901</v>
      </c>
    </row>
    <row r="39" spans="1:8" x14ac:dyDescent="0.3">
      <c r="A39" s="1">
        <v>2021</v>
      </c>
      <c r="B39" s="1">
        <v>2</v>
      </c>
      <c r="C39" s="5">
        <v>165833.245669961</v>
      </c>
      <c r="D39" s="3">
        <v>-7.6244092126537302</v>
      </c>
      <c r="E39" s="3">
        <v>-3.39622558718672</v>
      </c>
      <c r="F39" s="5">
        <v>1136747.55494702</v>
      </c>
      <c r="G39" s="3">
        <v>-1.65635409832331</v>
      </c>
      <c r="H39" s="3">
        <v>10.5746382830892</v>
      </c>
    </row>
    <row r="40" spans="1:8" x14ac:dyDescent="0.3">
      <c r="A40" s="1">
        <v>2021</v>
      </c>
      <c r="B40" s="1">
        <v>3</v>
      </c>
      <c r="C40" s="5">
        <v>226144.288008526</v>
      </c>
      <c r="D40" s="3">
        <v>46.2238273645753</v>
      </c>
      <c r="E40" s="3">
        <v>2.2126169405281901</v>
      </c>
      <c r="F40" s="5">
        <v>1377894</v>
      </c>
      <c r="G40" s="3">
        <v>46.2260586816993</v>
      </c>
      <c r="H40" s="3">
        <v>7.2146040272654899</v>
      </c>
    </row>
    <row r="41" spans="1:8" x14ac:dyDescent="0.3">
      <c r="A41" s="1">
        <v>2021</v>
      </c>
      <c r="B41" s="1">
        <v>4</v>
      </c>
      <c r="C41" s="5">
        <v>201500.21769011</v>
      </c>
      <c r="D41" s="3">
        <v>81.4724956801129</v>
      </c>
      <c r="E41" s="3">
        <v>2.8045314765576999</v>
      </c>
      <c r="F41" s="5">
        <v>1238072</v>
      </c>
      <c r="G41" s="3">
        <v>104.223451670477</v>
      </c>
      <c r="H41" s="3">
        <v>7.6604117351752299</v>
      </c>
    </row>
    <row r="42" spans="1:8" x14ac:dyDescent="0.3">
      <c r="A42" s="1">
        <v>2021</v>
      </c>
      <c r="B42" s="1">
        <v>5</v>
      </c>
      <c r="C42" s="5">
        <v>182553.886206508</v>
      </c>
      <c r="D42" s="3">
        <v>-9.9971196701198703</v>
      </c>
      <c r="E42" s="3">
        <v>3.39821707628517</v>
      </c>
      <c r="F42" s="5">
        <v>1337778</v>
      </c>
      <c r="G42" s="3">
        <v>15.029488721713999</v>
      </c>
      <c r="H42" s="3">
        <v>8.1011573505053001</v>
      </c>
    </row>
    <row r="43" spans="1:8" x14ac:dyDescent="0.3">
      <c r="A43" s="1">
        <v>2021</v>
      </c>
      <c r="B43" s="1">
        <v>6</v>
      </c>
      <c r="C43" s="5">
        <v>222566.04070746899</v>
      </c>
      <c r="D43" s="3">
        <v>6.6981476021943998</v>
      </c>
      <c r="E43" s="3">
        <v>5.7854224112054196</v>
      </c>
      <c r="F43" s="5">
        <v>1373817.9082359101</v>
      </c>
      <c r="G43" s="3">
        <v>4.0868132588042201</v>
      </c>
      <c r="H43" s="3">
        <v>8.6898448170788001</v>
      </c>
    </row>
    <row r="44" spans="1:8" x14ac:dyDescent="0.3">
      <c r="A44" s="1">
        <v>2021</v>
      </c>
      <c r="B44" s="1">
        <v>7</v>
      </c>
      <c r="C44" s="5">
        <v>224896.37282109301</v>
      </c>
      <c r="D44" s="3">
        <v>7.6552997962881797</v>
      </c>
      <c r="E44" s="3">
        <v>6.5311052770852296</v>
      </c>
      <c r="F44" s="5">
        <v>1350337.6392908101</v>
      </c>
      <c r="G44" s="3">
        <v>0.16940265677856101</v>
      </c>
      <c r="H44" s="3">
        <v>9.1354334303638396</v>
      </c>
    </row>
    <row r="45" spans="1:8" x14ac:dyDescent="0.3">
      <c r="A45" s="1">
        <v>2021</v>
      </c>
      <c r="B45" s="1">
        <v>8</v>
      </c>
      <c r="C45" s="5">
        <v>197526.967764139</v>
      </c>
      <c r="D45" s="3">
        <v>1.77307397201352</v>
      </c>
      <c r="E45" s="3">
        <v>8.3396238329213208</v>
      </c>
      <c r="F45" s="5">
        <v>1200947.08801353</v>
      </c>
      <c r="G45" s="3">
        <v>7.6508130650934998</v>
      </c>
      <c r="H45" s="3">
        <v>10.7734572598364</v>
      </c>
    </row>
    <row r="46" spans="1:8" x14ac:dyDescent="0.3">
      <c r="A46" s="1">
        <v>2021</v>
      </c>
      <c r="B46" s="1">
        <v>9</v>
      </c>
      <c r="C46" s="5">
        <v>208092.94942617399</v>
      </c>
      <c r="D46" s="3">
        <v>10.175757666583801</v>
      </c>
      <c r="E46" s="3">
        <v>9.1788190711933098</v>
      </c>
      <c r="F46" s="5">
        <v>1289965.9593616701</v>
      </c>
      <c r="G46" s="3">
        <v>3.0917932261048402</v>
      </c>
      <c r="H46" s="3">
        <v>11.3237477902534</v>
      </c>
    </row>
    <row r="47" spans="1:8" x14ac:dyDescent="0.3">
      <c r="A47" s="1">
        <v>2021</v>
      </c>
      <c r="B47" s="1">
        <v>10</v>
      </c>
      <c r="C47" s="5">
        <v>207074.94172942601</v>
      </c>
      <c r="D47" s="3">
        <v>30.476924698849199</v>
      </c>
      <c r="E47" s="3">
        <v>10.0210228770418</v>
      </c>
      <c r="F47" s="5">
        <v>1250321.02722991</v>
      </c>
      <c r="G47" s="3">
        <v>5.7156359978308702</v>
      </c>
      <c r="H47" s="3">
        <v>11.8771809280992</v>
      </c>
    </row>
    <row r="48" spans="1:8" x14ac:dyDescent="0.3">
      <c r="A48" s="1">
        <v>2021</v>
      </c>
      <c r="B48" s="1">
        <v>11</v>
      </c>
      <c r="C48" s="5">
        <v>206021.412260532</v>
      </c>
      <c r="D48" s="3">
        <v>4.3205404950175996</v>
      </c>
      <c r="E48" s="3">
        <v>10.8642550373413</v>
      </c>
      <c r="F48" s="5">
        <v>1319704.88929486</v>
      </c>
      <c r="G48" s="3">
        <v>11.7339130088089</v>
      </c>
      <c r="H48" s="3">
        <v>12.433184110318001</v>
      </c>
    </row>
    <row r="49" spans="1:8" x14ac:dyDescent="0.3">
      <c r="A49" s="1">
        <v>2021</v>
      </c>
      <c r="B49" s="1">
        <v>12</v>
      </c>
      <c r="C49" s="5">
        <v>193477.036045671</v>
      </c>
      <c r="D49" s="3">
        <v>34.1645824319694</v>
      </c>
      <c r="E49" s="3">
        <v>11.707955887703999</v>
      </c>
      <c r="F49" s="5">
        <v>1246439.7876267401</v>
      </c>
      <c r="G49" s="3">
        <v>20.600018927981299</v>
      </c>
      <c r="H49" s="3">
        <v>12.9907568887892</v>
      </c>
    </row>
    <row r="50" spans="1:8" x14ac:dyDescent="0.3">
      <c r="A50" s="1">
        <v>2022</v>
      </c>
      <c r="B50" s="1">
        <v>1</v>
      </c>
      <c r="C50" s="5">
        <v>122902.480128407</v>
      </c>
      <c r="D50" s="3">
        <v>4.6973665219361802</v>
      </c>
      <c r="E50" s="3">
        <v>12.551111339121</v>
      </c>
      <c r="F50" s="5">
        <v>1010063.7398448</v>
      </c>
      <c r="G50" s="3">
        <v>21.045312252809001</v>
      </c>
      <c r="H50" s="3">
        <v>13.5488502548992</v>
      </c>
    </row>
    <row r="51" spans="1:8" x14ac:dyDescent="0.3">
      <c r="A51" s="1">
        <v>2022</v>
      </c>
      <c r="B51" s="1">
        <v>2</v>
      </c>
      <c r="C51" s="5">
        <v>183440.13896548748</v>
      </c>
      <c r="D51" s="3">
        <v>11.19896735965602</v>
      </c>
      <c r="E51" s="3">
        <v>10.107425525316984</v>
      </c>
      <c r="F51" s="5">
        <v>1269455.4508363008</v>
      </c>
      <c r="G51" s="3">
        <v>14.022225512086228</v>
      </c>
      <c r="H51" s="3">
        <v>13.637967937057116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3" zoomScaleNormal="100" workbookViewId="0">
      <selection activeCell="I65" sqref="I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3">
      <c r="A2" s="1">
        <v>2018</v>
      </c>
      <c r="B2" s="1">
        <v>1</v>
      </c>
      <c r="C2" s="5">
        <v>165308</v>
      </c>
      <c r="D2" s="3">
        <v>3.5991602168395298</v>
      </c>
      <c r="E2" s="5">
        <v>15003118</v>
      </c>
      <c r="F2" s="3">
        <v>4.0844229517008603</v>
      </c>
      <c r="G2" s="3">
        <v>3.09302338481156</v>
      </c>
      <c r="H2" s="3">
        <v>3.9526863925552602</v>
      </c>
    </row>
    <row r="3" spans="1:8" x14ac:dyDescent="0.3">
      <c r="A3" s="1">
        <v>2018</v>
      </c>
      <c r="B3" s="1">
        <v>2</v>
      </c>
      <c r="C3" s="5">
        <v>164981</v>
      </c>
      <c r="D3" s="3">
        <v>2.6914482406617899</v>
      </c>
      <c r="E3" s="5">
        <v>15088611</v>
      </c>
      <c r="F3" s="3">
        <v>3.8415695628789801</v>
      </c>
      <c r="G3" s="3">
        <v>3.0597869434580698</v>
      </c>
      <c r="H3" s="3">
        <v>3.8957655983938499</v>
      </c>
    </row>
    <row r="4" spans="1:8" x14ac:dyDescent="0.3">
      <c r="A4" s="1">
        <v>2018</v>
      </c>
      <c r="B4" s="1">
        <v>3</v>
      </c>
      <c r="C4" s="5">
        <v>169909</v>
      </c>
      <c r="D4" s="3">
        <v>5.0000617978222399</v>
      </c>
      <c r="E4" s="5">
        <v>15291615</v>
      </c>
      <c r="F4" s="3">
        <v>4.4274616174003096</v>
      </c>
      <c r="G4" s="3">
        <v>3.01946934601016</v>
      </c>
      <c r="H4" s="3">
        <v>3.8313206968537998</v>
      </c>
    </row>
    <row r="5" spans="1:8" x14ac:dyDescent="0.3">
      <c r="A5" s="1">
        <v>2018</v>
      </c>
      <c r="B5" s="1">
        <v>4</v>
      </c>
      <c r="C5" s="5">
        <v>170346</v>
      </c>
      <c r="D5" s="3">
        <v>2.81316956875999</v>
      </c>
      <c r="E5" s="5">
        <v>15397798</v>
      </c>
      <c r="F5" s="3">
        <v>2.9966408928650901</v>
      </c>
      <c r="G5" s="3">
        <v>2.9718572487893802</v>
      </c>
      <c r="H5" s="3">
        <v>3.7592304007368802</v>
      </c>
    </row>
    <row r="6" spans="1:8" x14ac:dyDescent="0.3">
      <c r="A6" s="1">
        <v>2018</v>
      </c>
      <c r="B6" s="1">
        <v>5</v>
      </c>
      <c r="C6" s="5">
        <v>170783</v>
      </c>
      <c r="D6" s="3">
        <v>3.5952588926093001</v>
      </c>
      <c r="E6" s="5">
        <v>15561706</v>
      </c>
      <c r="F6" s="3">
        <v>3.6162156515110899</v>
      </c>
      <c r="G6" s="3">
        <v>2.91687484925979</v>
      </c>
      <c r="H6" s="3">
        <v>3.6794148215198601</v>
      </c>
    </row>
    <row r="7" spans="1:8" x14ac:dyDescent="0.3">
      <c r="A7" s="1">
        <v>2018</v>
      </c>
      <c r="B7" s="1">
        <v>6</v>
      </c>
      <c r="C7" s="5">
        <v>176239</v>
      </c>
      <c r="D7" s="3">
        <v>5.6373401105290304</v>
      </c>
      <c r="E7" s="5">
        <v>15679758</v>
      </c>
      <c r="F7" s="3">
        <v>4.8690066905853602</v>
      </c>
      <c r="G7" s="3">
        <v>2.85443532490764</v>
      </c>
      <c r="H7" s="3">
        <v>3.5917411130748298</v>
      </c>
    </row>
    <row r="8" spans="1:8" x14ac:dyDescent="0.3">
      <c r="A8" s="1">
        <v>2018</v>
      </c>
      <c r="B8" s="1">
        <v>7</v>
      </c>
      <c r="C8" s="5">
        <v>180109</v>
      </c>
      <c r="D8" s="3">
        <v>2.96414442843749</v>
      </c>
      <c r="E8" s="5">
        <v>15546912</v>
      </c>
      <c r="F8" s="3">
        <v>3.3734566286152301</v>
      </c>
      <c r="G8" s="3">
        <v>2.7844989632222199</v>
      </c>
      <c r="H8" s="3">
        <v>3.49607204044263</v>
      </c>
    </row>
    <row r="9" spans="1:8" x14ac:dyDescent="0.3">
      <c r="A9" s="1">
        <v>2018</v>
      </c>
      <c r="B9" s="1">
        <v>8</v>
      </c>
      <c r="C9" s="5">
        <v>175018</v>
      </c>
      <c r="D9" s="3">
        <v>2.09893828024734</v>
      </c>
      <c r="E9" s="5">
        <v>15284897</v>
      </c>
      <c r="F9" s="3">
        <v>3.13165409443861</v>
      </c>
      <c r="G9" s="3">
        <v>2.7072193089695702</v>
      </c>
      <c r="H9" s="3">
        <v>3.3923590676625102</v>
      </c>
    </row>
    <row r="10" spans="1:8" x14ac:dyDescent="0.3">
      <c r="A10" s="1">
        <v>2018</v>
      </c>
      <c r="B10" s="1">
        <v>9</v>
      </c>
      <c r="C10" s="5">
        <v>176825</v>
      </c>
      <c r="D10" s="3">
        <v>3.0310622702085301</v>
      </c>
      <c r="E10" s="5">
        <v>15685805</v>
      </c>
      <c r="F10" s="3">
        <v>3.4217695179698402</v>
      </c>
      <c r="G10" s="3">
        <v>2.6227623822953001</v>
      </c>
      <c r="H10" s="3">
        <v>3.2805451438145901</v>
      </c>
    </row>
    <row r="11" spans="1:8" x14ac:dyDescent="0.3">
      <c r="A11" s="1">
        <v>2018</v>
      </c>
      <c r="B11" s="1">
        <v>10</v>
      </c>
      <c r="C11" s="5">
        <v>172522</v>
      </c>
      <c r="D11" s="3">
        <v>2.48243170194187</v>
      </c>
      <c r="E11" s="5">
        <v>15532715</v>
      </c>
      <c r="F11" s="3">
        <v>3.1846531651923402</v>
      </c>
      <c r="G11" s="3">
        <v>2.5312519616068601</v>
      </c>
      <c r="H11" s="3">
        <v>3.1605551134669598</v>
      </c>
    </row>
    <row r="12" spans="1:8" x14ac:dyDescent="0.3">
      <c r="A12" s="1">
        <v>2018</v>
      </c>
      <c r="B12" s="1">
        <v>11</v>
      </c>
      <c r="C12" s="5">
        <v>172706</v>
      </c>
      <c r="D12" s="3">
        <v>2.39890904778846</v>
      </c>
      <c r="E12" s="5">
        <v>15612073</v>
      </c>
      <c r="F12" s="3">
        <v>3.0886229175528501</v>
      </c>
      <c r="G12" s="3">
        <v>2.43284017947063</v>
      </c>
      <c r="H12" s="3">
        <v>3.0323236284359001</v>
      </c>
    </row>
    <row r="13" spans="1:8" x14ac:dyDescent="0.3">
      <c r="A13" s="1">
        <v>2018</v>
      </c>
      <c r="B13" s="1">
        <v>12</v>
      </c>
      <c r="C13" s="5">
        <v>170914</v>
      </c>
      <c r="D13" s="3">
        <v>1.91469443003405</v>
      </c>
      <c r="E13" s="5">
        <v>15647174</v>
      </c>
      <c r="F13" s="3">
        <v>3.5120130021338598</v>
      </c>
      <c r="G13" s="3">
        <v>2.32767577815715</v>
      </c>
      <c r="H13" s="3">
        <v>2.8957870140135098</v>
      </c>
    </row>
    <row r="14" spans="1:8" x14ac:dyDescent="0.3">
      <c r="A14" s="1">
        <v>2019</v>
      </c>
      <c r="B14" s="1">
        <v>1</v>
      </c>
      <c r="C14" s="5">
        <v>168596</v>
      </c>
      <c r="D14" s="3">
        <v>1.9890144457618499</v>
      </c>
      <c r="E14" s="5">
        <v>15489255</v>
      </c>
      <c r="F14" s="3">
        <v>3.2402397954878399</v>
      </c>
      <c r="G14" s="3">
        <v>2.2159051436084001</v>
      </c>
      <c r="H14" s="3">
        <v>2.7508855051647498</v>
      </c>
    </row>
    <row r="15" spans="1:8" x14ac:dyDescent="0.3">
      <c r="A15" s="1">
        <v>2019</v>
      </c>
      <c r="B15" s="1">
        <v>2</v>
      </c>
      <c r="C15" s="5">
        <v>169402</v>
      </c>
      <c r="D15" s="3">
        <v>2.6797025111982702</v>
      </c>
      <c r="E15" s="5">
        <v>15595594</v>
      </c>
      <c r="F15" s="3">
        <v>3.3600375806626599</v>
      </c>
      <c r="G15" s="3">
        <v>2.0976459825060401</v>
      </c>
      <c r="H15" s="3">
        <v>2.5976021303259902</v>
      </c>
    </row>
    <row r="16" spans="1:8" x14ac:dyDescent="0.3">
      <c r="A16" s="1">
        <v>2019</v>
      </c>
      <c r="B16" s="1">
        <v>3</v>
      </c>
      <c r="C16" s="5">
        <v>173264</v>
      </c>
      <c r="D16" s="3">
        <v>1.9745863962474099</v>
      </c>
      <c r="E16" s="5">
        <v>15825438</v>
      </c>
      <c r="F16" s="3">
        <v>3.4909523944985499</v>
      </c>
      <c r="G16" s="3">
        <v>1.97300024523328</v>
      </c>
      <c r="H16" s="3">
        <v>2.4359539008703899</v>
      </c>
    </row>
    <row r="17" spans="1:8" x14ac:dyDescent="0.3">
      <c r="A17" s="1">
        <v>2019</v>
      </c>
      <c r="B17" s="1">
        <v>4</v>
      </c>
      <c r="C17" s="5">
        <v>174136</v>
      </c>
      <c r="D17" s="3">
        <v>2.22488347246192</v>
      </c>
      <c r="E17" s="5">
        <v>15905931</v>
      </c>
      <c r="F17" s="3">
        <v>3.3000367974693501</v>
      </c>
      <c r="G17" s="3">
        <v>1.84211030276562</v>
      </c>
      <c r="H17" s="3">
        <v>2.2660107750774201</v>
      </c>
    </row>
    <row r="18" spans="1:8" x14ac:dyDescent="0.3">
      <c r="A18" s="1">
        <v>2019</v>
      </c>
      <c r="B18" s="1">
        <v>5</v>
      </c>
      <c r="C18" s="5">
        <v>174664</v>
      </c>
      <c r="D18" s="3">
        <v>2.2724744266115402</v>
      </c>
      <c r="E18" s="5">
        <v>16042643</v>
      </c>
      <c r="F18" s="3">
        <v>3.0905159113017602</v>
      </c>
      <c r="G18" s="3">
        <v>1.70511863622791</v>
      </c>
      <c r="H18" s="3">
        <v>2.0879159750107998</v>
      </c>
    </row>
    <row r="19" spans="1:8" x14ac:dyDescent="0.3">
      <c r="A19" s="1">
        <v>2019</v>
      </c>
      <c r="B19" s="1">
        <v>6</v>
      </c>
      <c r="C19" s="5">
        <v>180058</v>
      </c>
      <c r="D19" s="3">
        <v>2.1669437525178901</v>
      </c>
      <c r="E19" s="5">
        <v>16157332</v>
      </c>
      <c r="F19" s="3">
        <v>3.0457995588962601</v>
      </c>
      <c r="G19" s="3">
        <v>1.5621943082151299</v>
      </c>
      <c r="H19" s="3">
        <v>1.90188453009695</v>
      </c>
    </row>
    <row r="20" spans="1:8" x14ac:dyDescent="0.3">
      <c r="A20" s="1">
        <v>2019</v>
      </c>
      <c r="B20" s="1">
        <v>7</v>
      </c>
      <c r="C20" s="5">
        <v>183814</v>
      </c>
      <c r="D20" s="3">
        <v>2.05708765247712</v>
      </c>
      <c r="E20" s="5">
        <v>16013783</v>
      </c>
      <c r="F20" s="3">
        <v>3.0029821999378399</v>
      </c>
      <c r="G20" s="3">
        <v>1.4135457810299199</v>
      </c>
      <c r="H20" s="3">
        <v>1.7082010947578401</v>
      </c>
    </row>
    <row r="21" spans="1:8" x14ac:dyDescent="0.3">
      <c r="A21" s="1">
        <v>2019</v>
      </c>
      <c r="B21" s="1">
        <v>8</v>
      </c>
      <c r="C21" s="5">
        <v>184324</v>
      </c>
      <c r="D21" s="3">
        <v>5.3171673770697998</v>
      </c>
      <c r="E21" s="5">
        <v>15981674</v>
      </c>
      <c r="F21" s="3">
        <v>4.5585979414843196</v>
      </c>
      <c r="G21" s="3">
        <v>1.2594235134641101</v>
      </c>
      <c r="H21" s="3">
        <v>1.5072297619591</v>
      </c>
    </row>
    <row r="22" spans="1:8" x14ac:dyDescent="0.3">
      <c r="A22" s="1">
        <v>2019</v>
      </c>
      <c r="B22" s="1">
        <v>9</v>
      </c>
      <c r="C22" s="5">
        <v>177053</v>
      </c>
      <c r="D22" s="3">
        <v>0.12894104340450699</v>
      </c>
      <c r="E22" s="5">
        <v>15948330</v>
      </c>
      <c r="F22" s="3">
        <v>1.67364696934584</v>
      </c>
      <c r="G22" s="3">
        <v>1.10012265471728</v>
      </c>
      <c r="H22" s="3">
        <v>1.2994245400209099</v>
      </c>
    </row>
    <row r="23" spans="1:8" x14ac:dyDescent="0.3">
      <c r="A23" s="1">
        <v>2019</v>
      </c>
      <c r="B23" s="1">
        <v>10</v>
      </c>
      <c r="C23" s="5">
        <v>176260</v>
      </c>
      <c r="D23" s="3">
        <v>2.1666801915118001</v>
      </c>
      <c r="E23" s="5">
        <v>15909396</v>
      </c>
      <c r="F23" s="3">
        <v>2.4250815134379202</v>
      </c>
      <c r="G23" s="3">
        <v>0.93622014175728596</v>
      </c>
      <c r="H23" s="3">
        <v>1.0854513378314601</v>
      </c>
    </row>
    <row r="24" spans="1:8" x14ac:dyDescent="0.3">
      <c r="A24" s="1">
        <v>2019</v>
      </c>
      <c r="B24" s="1">
        <v>11</v>
      </c>
      <c r="C24" s="5">
        <v>177863</v>
      </c>
      <c r="D24" s="3">
        <v>2.9859993283383401</v>
      </c>
      <c r="E24" s="5">
        <v>16130674</v>
      </c>
      <c r="F24" s="3">
        <v>3.3217946136941499</v>
      </c>
      <c r="G24" s="3">
        <v>0.76822546838456396</v>
      </c>
      <c r="H24" s="3">
        <v>0.86600205194764801</v>
      </c>
    </row>
    <row r="25" spans="1:8" x14ac:dyDescent="0.3">
      <c r="A25" s="1">
        <v>2019</v>
      </c>
      <c r="B25" s="1">
        <v>12</v>
      </c>
      <c r="C25" s="5">
        <v>174612</v>
      </c>
      <c r="D25" s="3">
        <v>2.1636612565383699</v>
      </c>
      <c r="E25" s="5">
        <v>15980023</v>
      </c>
      <c r="F25" s="3">
        <v>2.1272147929076501</v>
      </c>
      <c r="G25" s="3">
        <v>0.59673357701410201</v>
      </c>
      <c r="H25" s="3">
        <v>0.64186160879966903</v>
      </c>
    </row>
    <row r="26" spans="1:8" x14ac:dyDescent="0.3">
      <c r="A26" s="1">
        <v>2020</v>
      </c>
      <c r="B26" s="1">
        <v>1</v>
      </c>
      <c r="C26" s="5">
        <v>173092</v>
      </c>
      <c r="D26" s="3">
        <v>2.66672993428076</v>
      </c>
      <c r="E26" s="5">
        <v>15783369</v>
      </c>
      <c r="F26" s="3">
        <v>1.89882599259938</v>
      </c>
      <c r="G26" s="3">
        <v>0.42249342213449598</v>
      </c>
      <c r="H26" s="3">
        <v>0.41398547596784702</v>
      </c>
    </row>
    <row r="27" spans="1:8" x14ac:dyDescent="0.3">
      <c r="A27" s="1">
        <v>2020</v>
      </c>
      <c r="B27" s="1">
        <v>2</v>
      </c>
      <c r="C27" s="5">
        <v>175062</v>
      </c>
      <c r="D27" s="3">
        <v>3.3411648032490899</v>
      </c>
      <c r="E27" s="5">
        <v>16003707</v>
      </c>
      <c r="F27" s="3">
        <v>2.6168480661909999</v>
      </c>
      <c r="G27" s="3">
        <v>0.246362772656533</v>
      </c>
      <c r="H27" s="3">
        <v>0.18343227055917799</v>
      </c>
    </row>
    <row r="28" spans="1:8" x14ac:dyDescent="0.3">
      <c r="A28" s="1">
        <v>2020</v>
      </c>
      <c r="B28" s="1">
        <v>3</v>
      </c>
      <c r="C28" s="5">
        <v>167452</v>
      </c>
      <c r="D28" s="3">
        <v>-3.3544186905531399</v>
      </c>
      <c r="E28" s="5">
        <v>15205828</v>
      </c>
      <c r="F28" s="3">
        <v>-3.9152786798065198</v>
      </c>
      <c r="G28" s="3">
        <v>6.9355247248786597E-2</v>
      </c>
      <c r="H28" s="3">
        <v>-4.8636276394574803E-2</v>
      </c>
    </row>
    <row r="29" spans="1:8" x14ac:dyDescent="0.3">
      <c r="A29" s="1">
        <v>2020</v>
      </c>
      <c r="B29" s="1">
        <v>4</v>
      </c>
      <c r="C29" s="5">
        <v>167032</v>
      </c>
      <c r="D29" s="3">
        <v>-4.0795699912711898</v>
      </c>
      <c r="E29" s="5">
        <v>15176712</v>
      </c>
      <c r="F29" s="3">
        <v>-4.5845728866798199</v>
      </c>
      <c r="G29" s="3">
        <v>-0.10730061861248801</v>
      </c>
      <c r="H29" s="3">
        <v>-0.28088944665361998</v>
      </c>
    </row>
    <row r="30" spans="1:8" x14ac:dyDescent="0.3">
      <c r="A30" s="1">
        <v>2020</v>
      </c>
      <c r="B30" s="1">
        <v>5</v>
      </c>
      <c r="C30" s="5">
        <v>168302</v>
      </c>
      <c r="D30" s="3">
        <v>-3.6424220217102601</v>
      </c>
      <c r="E30" s="5">
        <v>15342001</v>
      </c>
      <c r="F30" s="3">
        <v>-4.3673726330505502</v>
      </c>
      <c r="G30" s="3">
        <v>-0.28261405153004898</v>
      </c>
      <c r="H30" s="3">
        <v>-0.51226503881173502</v>
      </c>
    </row>
    <row r="31" spans="1:8" x14ac:dyDescent="0.3">
      <c r="A31" s="1">
        <v>2020</v>
      </c>
      <c r="B31" s="1">
        <v>6</v>
      </c>
      <c r="C31" s="5">
        <v>169521</v>
      </c>
      <c r="D31" s="3">
        <v>-5.8520032433993503</v>
      </c>
      <c r="E31" s="5">
        <v>15224097</v>
      </c>
      <c r="F31" s="3">
        <v>-5.7759226585181302</v>
      </c>
      <c r="G31" s="3">
        <v>-0.45587013014642702</v>
      </c>
      <c r="H31" s="3">
        <v>-0.74199971836825496</v>
      </c>
    </row>
    <row r="32" spans="1:8" x14ac:dyDescent="0.3">
      <c r="A32" s="1">
        <v>2020</v>
      </c>
      <c r="B32" s="1">
        <v>7</v>
      </c>
      <c r="C32" s="5">
        <v>177463</v>
      </c>
      <c r="D32" s="3">
        <v>-3.4551231135822</v>
      </c>
      <c r="E32" s="5">
        <v>15401917</v>
      </c>
      <c r="F32" s="3">
        <v>-3.82087105838764</v>
      </c>
      <c r="G32" s="3">
        <v>-0.62658725310207497</v>
      </c>
      <c r="H32" s="3">
        <v>-0.969597866627671</v>
      </c>
    </row>
    <row r="33" spans="1:8" x14ac:dyDescent="0.3">
      <c r="A33" s="1">
        <v>2020</v>
      </c>
      <c r="B33" s="1">
        <v>8</v>
      </c>
      <c r="C33" s="5">
        <v>174900</v>
      </c>
      <c r="D33" s="3">
        <v>-5.11273626874417</v>
      </c>
      <c r="E33" s="5">
        <v>15318882</v>
      </c>
      <c r="F33" s="3">
        <v>-4.1472000993137499</v>
      </c>
      <c r="G33" s="3">
        <v>-0.79465855050365097</v>
      </c>
      <c r="H33" s="3">
        <v>-1.1949134428764301</v>
      </c>
    </row>
    <row r="34" spans="1:8" x14ac:dyDescent="0.3">
      <c r="A34" s="1">
        <v>2020</v>
      </c>
      <c r="B34" s="1">
        <v>9</v>
      </c>
      <c r="C34" s="5">
        <v>175114</v>
      </c>
      <c r="D34" s="3">
        <v>-1.0951522990291001</v>
      </c>
      <c r="E34" s="5">
        <v>15574599</v>
      </c>
      <c r="F34" s="3">
        <v>-2.3433864235314901</v>
      </c>
      <c r="G34" s="3">
        <v>-0.96017357855923102</v>
      </c>
      <c r="H34" s="3">
        <v>-1.4179984114837401</v>
      </c>
    </row>
    <row r="35" spans="1:8" x14ac:dyDescent="0.3">
      <c r="A35" s="1">
        <v>2020</v>
      </c>
      <c r="B35" s="1">
        <v>10</v>
      </c>
      <c r="C35" s="5">
        <v>176562</v>
      </c>
      <c r="D35" s="3">
        <v>0.171337796437077</v>
      </c>
      <c r="E35" s="5">
        <v>15705980</v>
      </c>
      <c r="F35" s="3">
        <v>-1.2785903374333101</v>
      </c>
      <c r="G35" s="3">
        <v>-1.1235217599851</v>
      </c>
      <c r="H35" s="3">
        <v>-1.6391097567255</v>
      </c>
    </row>
    <row r="36" spans="1:8" x14ac:dyDescent="0.3">
      <c r="A36" s="1">
        <v>2020</v>
      </c>
      <c r="B36" s="1">
        <v>11</v>
      </c>
      <c r="C36" s="5">
        <v>173930</v>
      </c>
      <c r="D36" s="3">
        <v>-2.211252480842</v>
      </c>
      <c r="E36" s="5">
        <v>15693614</v>
      </c>
      <c r="F36" s="3">
        <v>-2.7094962058002001</v>
      </c>
      <c r="G36" s="3">
        <v>-1.28510189101981</v>
      </c>
      <c r="H36" s="3">
        <v>-1.85856872593401</v>
      </c>
    </row>
    <row r="37" spans="1:8" x14ac:dyDescent="0.3">
      <c r="A37" s="1">
        <v>2020</v>
      </c>
      <c r="B37" s="1">
        <v>12</v>
      </c>
      <c r="C37" s="5">
        <v>171479</v>
      </c>
      <c r="D37" s="3">
        <v>-1.7942638535725</v>
      </c>
      <c r="E37" s="5">
        <v>15621494</v>
      </c>
      <c r="F37" s="3">
        <v>-2.2436075342319599</v>
      </c>
      <c r="G37" s="3">
        <v>-1.44522284709937</v>
      </c>
      <c r="H37" s="3">
        <v>-2.0766715303707799</v>
      </c>
    </row>
    <row r="38" spans="1:8" x14ac:dyDescent="0.3">
      <c r="A38" s="1">
        <v>2021</v>
      </c>
      <c r="B38" s="1">
        <v>1</v>
      </c>
      <c r="C38" s="5">
        <v>171746</v>
      </c>
      <c r="D38" s="3">
        <v>-0.77762114944653904</v>
      </c>
      <c r="E38" s="5">
        <v>15555300</v>
      </c>
      <c r="F38" s="3">
        <v>-1.4449956786792499</v>
      </c>
      <c r="G38" s="3">
        <v>-1.60425781967297</v>
      </c>
      <c r="H38" s="3">
        <v>-2.2937734734834301</v>
      </c>
    </row>
    <row r="39" spans="1:8" x14ac:dyDescent="0.3">
      <c r="A39" s="1">
        <v>2021</v>
      </c>
      <c r="B39" s="1">
        <v>2</v>
      </c>
      <c r="C39" s="5">
        <v>171762</v>
      </c>
      <c r="D39" s="3">
        <v>-1.8850464406895899</v>
      </c>
      <c r="E39" s="5">
        <v>15560359</v>
      </c>
      <c r="F39" s="3">
        <v>-2.7702831600203601</v>
      </c>
      <c r="G39" s="3">
        <v>-1.7626042391485901</v>
      </c>
      <c r="H39" s="3">
        <v>-2.5102414514976199</v>
      </c>
    </row>
    <row r="40" spans="1:8" x14ac:dyDescent="0.3">
      <c r="A40" s="1">
        <v>2021</v>
      </c>
      <c r="B40" s="1">
        <v>3</v>
      </c>
      <c r="C40" s="5">
        <v>172640</v>
      </c>
      <c r="D40" s="3">
        <v>3.0982012755894202</v>
      </c>
      <c r="E40" s="5">
        <v>15505107</v>
      </c>
      <c r="F40" s="3">
        <v>1.96818614547001</v>
      </c>
      <c r="G40" s="3">
        <v>-1.9206021306098999</v>
      </c>
      <c r="H40" s="3">
        <v>-2.7263834177365802</v>
      </c>
    </row>
    <row r="41" spans="1:8" x14ac:dyDescent="0.3">
      <c r="A41" s="1">
        <v>2021</v>
      </c>
      <c r="B41" s="1">
        <v>4</v>
      </c>
      <c r="C41" s="5">
        <v>173326</v>
      </c>
      <c r="D41" s="3">
        <v>3.7681402366013699</v>
      </c>
      <c r="E41" s="5">
        <v>15685077</v>
      </c>
      <c r="F41" s="3">
        <v>3.34963857784216</v>
      </c>
      <c r="G41" s="3">
        <v>-1.37025107562707</v>
      </c>
      <c r="H41" s="3">
        <v>-2.1802121092246902</v>
      </c>
    </row>
    <row r="42" spans="1:8" x14ac:dyDescent="0.3">
      <c r="A42" s="1">
        <v>2021</v>
      </c>
      <c r="B42" s="1">
        <v>5</v>
      </c>
      <c r="C42" s="5">
        <v>175359</v>
      </c>
      <c r="D42" s="3">
        <v>4.1930577176741801</v>
      </c>
      <c r="E42" s="5">
        <v>15922573</v>
      </c>
      <c r="F42" s="3">
        <v>3.78419998799375</v>
      </c>
      <c r="G42" s="3">
        <v>-0.79495431560365004</v>
      </c>
      <c r="H42" s="3">
        <v>-1.6043621450591401</v>
      </c>
    </row>
    <row r="43" spans="1:8" x14ac:dyDescent="0.3">
      <c r="A43" s="1">
        <v>2021</v>
      </c>
      <c r="B43" s="1">
        <v>6</v>
      </c>
      <c r="C43" s="5">
        <v>178940</v>
      </c>
      <c r="D43" s="3">
        <v>5.5562437692085398</v>
      </c>
      <c r="E43" s="5">
        <v>15954053</v>
      </c>
      <c r="F43" s="3">
        <v>4.7947408637766902</v>
      </c>
      <c r="G43" s="3">
        <v>0.49473680492190097</v>
      </c>
      <c r="H43" s="3">
        <v>-0.22397514696857601</v>
      </c>
    </row>
    <row r="44" spans="1:8" x14ac:dyDescent="0.3">
      <c r="A44" s="1">
        <v>2021</v>
      </c>
      <c r="B44" s="1">
        <v>7</v>
      </c>
      <c r="C44" s="5">
        <v>186361</v>
      </c>
      <c r="D44" s="3">
        <v>5.01400291891831</v>
      </c>
      <c r="E44" s="5">
        <v>16212122</v>
      </c>
      <c r="F44" s="3">
        <v>5.2604166091792397</v>
      </c>
      <c r="G44" s="3">
        <v>0.51687835776941804</v>
      </c>
      <c r="H44" s="3">
        <v>-0.24321682278795301</v>
      </c>
    </row>
    <row r="45" spans="1:8" x14ac:dyDescent="0.3">
      <c r="A45" s="1">
        <v>2021</v>
      </c>
      <c r="B45" s="1">
        <v>8</v>
      </c>
      <c r="C45" s="5">
        <v>180598</v>
      </c>
      <c r="D45" s="3">
        <v>3.2578616352201299</v>
      </c>
      <c r="E45" s="5">
        <v>15872765</v>
      </c>
      <c r="F45" s="3">
        <v>3.6156881422547702</v>
      </c>
      <c r="G45" s="3">
        <v>0.86841519516316301</v>
      </c>
      <c r="H45" s="3">
        <v>0.20738982125566699</v>
      </c>
    </row>
    <row r="46" spans="1:8" x14ac:dyDescent="0.3">
      <c r="A46" s="1">
        <v>2021</v>
      </c>
      <c r="B46" s="1">
        <v>9</v>
      </c>
      <c r="C46" s="5">
        <v>179844</v>
      </c>
      <c r="D46" s="3">
        <v>2.7010975707253602</v>
      </c>
      <c r="E46" s="5">
        <v>16119328</v>
      </c>
      <c r="F46" s="3">
        <v>3.4975475131013001</v>
      </c>
      <c r="G46" s="3">
        <v>1.1285757593191701</v>
      </c>
      <c r="H46" s="3">
        <v>0.61571757746354205</v>
      </c>
    </row>
    <row r="47" spans="1:8" x14ac:dyDescent="0.3">
      <c r="A47" s="1">
        <v>2021</v>
      </c>
      <c r="B47" s="1">
        <v>10</v>
      </c>
      <c r="C47" s="5">
        <v>180867</v>
      </c>
      <c r="D47" s="3">
        <v>2.4382369932375099</v>
      </c>
      <c r="E47" s="5">
        <v>16360164</v>
      </c>
      <c r="F47" s="3">
        <v>4.1651905834593004</v>
      </c>
      <c r="G47" s="3">
        <v>1.3376557622644101</v>
      </c>
      <c r="H47" s="3">
        <v>1.0779756498175299</v>
      </c>
    </row>
    <row r="48" spans="1:8" x14ac:dyDescent="0.3">
      <c r="A48" s="1">
        <v>2021</v>
      </c>
      <c r="B48" s="1">
        <v>11</v>
      </c>
      <c r="C48" s="5">
        <v>179565</v>
      </c>
      <c r="D48" s="3">
        <v>3.2398091186109301</v>
      </c>
      <c r="E48" s="5">
        <v>16391596</v>
      </c>
      <c r="F48" s="3">
        <v>4.44755427271246</v>
      </c>
      <c r="G48" s="3">
        <v>1.6271158461605399</v>
      </c>
      <c r="H48" s="3">
        <v>1.5425570706117999</v>
      </c>
    </row>
    <row r="49" spans="1:8" x14ac:dyDescent="0.3">
      <c r="A49" s="1">
        <v>2021</v>
      </c>
      <c r="B49" s="1">
        <v>12</v>
      </c>
      <c r="C49" s="5">
        <v>177710</v>
      </c>
      <c r="D49" s="3">
        <v>3.6336810921453901</v>
      </c>
      <c r="E49" s="5">
        <v>16332278</v>
      </c>
      <c r="F49" s="3">
        <v>4.5500385558513203</v>
      </c>
      <c r="G49" s="3">
        <v>1.71079755612942</v>
      </c>
      <c r="H49" s="3">
        <v>1.7480966880920801</v>
      </c>
    </row>
    <row r="50" spans="1:8" x14ac:dyDescent="0.3">
      <c r="A50" s="1">
        <v>2022</v>
      </c>
      <c r="B50" s="1">
        <v>1</v>
      </c>
      <c r="C50" s="5">
        <v>176940</v>
      </c>
      <c r="D50" s="3">
        <v>3.0242334610413035</v>
      </c>
      <c r="E50" s="5">
        <v>16213478</v>
      </c>
      <c r="F50" s="3">
        <v>4.2312137985124121</v>
      </c>
      <c r="G50" s="3">
        <v>2.2778648122110146</v>
      </c>
      <c r="H50" s="3">
        <v>2.6385881381756837</v>
      </c>
    </row>
    <row r="51" spans="1:8" x14ac:dyDescent="0.3">
      <c r="A51" s="1">
        <v>2022</v>
      </c>
      <c r="B51" s="1">
        <v>2</v>
      </c>
      <c r="C51" s="5">
        <v>177467</v>
      </c>
      <c r="D51" s="3">
        <v>3.3214564339027364</v>
      </c>
      <c r="E51" s="5">
        <v>16333771</v>
      </c>
      <c r="F51" s="3">
        <v>4.9703994618633063</v>
      </c>
      <c r="G51" s="3">
        <v>2.3903617679370153</v>
      </c>
      <c r="H51" s="3">
        <v>2.7873840075839618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/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11" x14ac:dyDescent="0.3">
      <c r="A1" s="2" t="s">
        <v>0</v>
      </c>
      <c r="B1" s="2" t="s">
        <v>1</v>
      </c>
      <c r="C1" s="1" t="s">
        <v>228</v>
      </c>
      <c r="D1" s="1" t="s">
        <v>229</v>
      </c>
      <c r="F1" s="1" t="s">
        <v>230</v>
      </c>
      <c r="G1" s="1" t="s">
        <v>231</v>
      </c>
    </row>
    <row r="2" spans="1:11" x14ac:dyDescent="0.3">
      <c r="A2" s="1">
        <v>2020</v>
      </c>
      <c r="B2" s="1">
        <v>4</v>
      </c>
      <c r="C2" s="5">
        <v>35547</v>
      </c>
      <c r="D2" s="3">
        <v>21.2815508405575</v>
      </c>
      <c r="E2" s="3"/>
      <c r="F2" s="5">
        <v>3386785</v>
      </c>
      <c r="G2" s="3">
        <v>22.315670218951201</v>
      </c>
      <c r="H2" s="3"/>
      <c r="J2" s="3"/>
      <c r="K2" s="3"/>
    </row>
    <row r="3" spans="1:11" x14ac:dyDescent="0.3">
      <c r="A3" s="1">
        <v>2020</v>
      </c>
      <c r="B3" s="1">
        <v>5</v>
      </c>
      <c r="C3" s="5">
        <v>29340</v>
      </c>
      <c r="D3" s="3">
        <v>17.4329479150575</v>
      </c>
      <c r="E3" s="3"/>
      <c r="F3" s="5">
        <v>2998970</v>
      </c>
      <c r="G3" s="3">
        <v>19.547450166376599</v>
      </c>
      <c r="H3" s="3"/>
      <c r="J3" s="3"/>
      <c r="K3" s="3"/>
    </row>
    <row r="4" spans="1:11" x14ac:dyDescent="0.3">
      <c r="A4" s="1">
        <v>2020</v>
      </c>
      <c r="B4" s="1">
        <v>6</v>
      </c>
      <c r="C4" s="5">
        <v>15095</v>
      </c>
      <c r="D4" s="3">
        <v>8.9045015071879003</v>
      </c>
      <c r="E4" s="3"/>
      <c r="F4" s="5">
        <v>1830664</v>
      </c>
      <c r="G4" s="3">
        <v>12.0247788752266</v>
      </c>
      <c r="H4" s="3"/>
      <c r="J4" s="3"/>
      <c r="K4" s="3"/>
    </row>
    <row r="5" spans="1:11" x14ac:dyDescent="0.3">
      <c r="A5" s="1">
        <v>2020</v>
      </c>
      <c r="B5" s="1">
        <v>7</v>
      </c>
      <c r="C5" s="5">
        <v>8075</v>
      </c>
      <c r="D5" s="3">
        <v>4.5502442762716697</v>
      </c>
      <c r="E5" s="3"/>
      <c r="F5" s="5">
        <v>1118542</v>
      </c>
      <c r="G5" s="3">
        <v>7.2629182887765502</v>
      </c>
      <c r="H5" s="3"/>
      <c r="J5" s="3"/>
      <c r="K5" s="3"/>
    </row>
    <row r="6" spans="1:11" x14ac:dyDescent="0.3">
      <c r="A6" s="1">
        <v>2020</v>
      </c>
      <c r="B6" s="1">
        <v>8</v>
      </c>
      <c r="C6" s="5">
        <v>4742</v>
      </c>
      <c r="D6" s="3">
        <v>2.7112635791881101</v>
      </c>
      <c r="E6" s="3"/>
      <c r="F6" s="5">
        <v>812438</v>
      </c>
      <c r="G6" s="3">
        <v>5.3039167305742199</v>
      </c>
      <c r="H6" s="3"/>
      <c r="J6" s="3"/>
      <c r="K6" s="3"/>
    </row>
    <row r="7" spans="1:11" x14ac:dyDescent="0.3">
      <c r="A7" s="1">
        <v>2020</v>
      </c>
      <c r="B7" s="1">
        <v>9</v>
      </c>
      <c r="C7" s="5">
        <v>4219</v>
      </c>
      <c r="D7" s="3">
        <v>2.4092876640359999</v>
      </c>
      <c r="E7" s="3"/>
      <c r="F7" s="5">
        <v>728909</v>
      </c>
      <c r="G7" s="3">
        <v>4.6801140754892003</v>
      </c>
      <c r="H7" s="3"/>
      <c r="J7" s="3"/>
      <c r="K7" s="3"/>
    </row>
    <row r="8" spans="1:11" x14ac:dyDescent="0.3">
      <c r="A8" s="1">
        <v>2020</v>
      </c>
      <c r="B8" s="1">
        <v>10</v>
      </c>
      <c r="C8" s="5">
        <v>3523</v>
      </c>
      <c r="D8" s="3">
        <v>2.0622358546893498</v>
      </c>
      <c r="E8" s="3"/>
      <c r="F8" s="5">
        <v>599350</v>
      </c>
      <c r="G8" s="3">
        <v>4.1039985483478896</v>
      </c>
      <c r="H8" s="3"/>
      <c r="J8" s="3"/>
      <c r="K8" s="3"/>
    </row>
    <row r="9" spans="1:11" x14ac:dyDescent="0.3">
      <c r="A9" s="1">
        <v>2020</v>
      </c>
      <c r="B9" s="1">
        <v>11</v>
      </c>
      <c r="C9" s="5">
        <v>5225</v>
      </c>
      <c r="D9" s="3">
        <v>3.0040821019950599</v>
      </c>
      <c r="E9" s="3"/>
      <c r="F9" s="5">
        <v>746900</v>
      </c>
      <c r="G9" s="3">
        <v>4.7592606776234003</v>
      </c>
      <c r="H9" s="3"/>
      <c r="J9" s="3"/>
      <c r="K9" s="3"/>
    </row>
    <row r="10" spans="1:11" x14ac:dyDescent="0.3">
      <c r="A10" s="1">
        <v>2020</v>
      </c>
      <c r="B10" s="1">
        <v>12</v>
      </c>
      <c r="C10" s="5">
        <v>8436</v>
      </c>
      <c r="D10" s="3">
        <v>4.9195528315420498</v>
      </c>
      <c r="E10" s="3"/>
      <c r="F10" s="5">
        <v>755613</v>
      </c>
      <c r="G10" s="3">
        <v>4.8370085473258797</v>
      </c>
      <c r="H10" s="3"/>
      <c r="J10" s="3"/>
      <c r="K10" s="3"/>
    </row>
    <row r="11" spans="1:11" x14ac:dyDescent="0.3">
      <c r="A11" s="1">
        <v>2021</v>
      </c>
      <c r="B11" s="1">
        <v>1</v>
      </c>
      <c r="C11" s="5">
        <v>8071</v>
      </c>
      <c r="D11" s="3">
        <v>4.69938164498737</v>
      </c>
      <c r="E11" s="3"/>
      <c r="F11" s="5">
        <v>738969</v>
      </c>
      <c r="G11" s="3">
        <v>4.7505930454571796</v>
      </c>
      <c r="H11" s="3"/>
      <c r="J11" s="3"/>
      <c r="K11" s="3"/>
    </row>
    <row r="12" spans="1:11" x14ac:dyDescent="0.3">
      <c r="A12" s="1">
        <v>2021</v>
      </c>
      <c r="B12" s="1">
        <v>2</v>
      </c>
      <c r="C12" s="5">
        <v>8967</v>
      </c>
      <c r="D12" s="3">
        <v>5.2205959408949596</v>
      </c>
      <c r="E12" s="3"/>
      <c r="F12" s="5">
        <v>899383</v>
      </c>
      <c r="G12" s="3">
        <v>5.7799630458397502</v>
      </c>
      <c r="H12" s="3"/>
      <c r="J12" s="3"/>
      <c r="K12" s="3"/>
    </row>
    <row r="13" spans="1:11" x14ac:dyDescent="0.3">
      <c r="A13" s="1">
        <v>2021</v>
      </c>
      <c r="B13" s="1">
        <v>3</v>
      </c>
      <c r="C13" s="5">
        <v>6739</v>
      </c>
      <c r="D13" s="3">
        <v>3.9034986098239099</v>
      </c>
      <c r="E13" s="3"/>
      <c r="F13" s="5">
        <v>743628</v>
      </c>
      <c r="G13" s="3">
        <v>4.79601978883474</v>
      </c>
      <c r="H13" s="3"/>
      <c r="J13" s="3"/>
      <c r="K13" s="3"/>
    </row>
    <row r="14" spans="1:11" x14ac:dyDescent="0.3">
      <c r="A14" s="1">
        <v>2021</v>
      </c>
      <c r="B14" s="1">
        <v>4</v>
      </c>
      <c r="C14" s="5">
        <v>6120</v>
      </c>
      <c r="D14" s="3">
        <v>3.53091861578759</v>
      </c>
      <c r="E14" s="3"/>
      <c r="F14" s="5">
        <v>638283</v>
      </c>
      <c r="G14" s="3">
        <v>4.0693647853944199</v>
      </c>
      <c r="H14" s="3"/>
      <c r="J14" s="3"/>
      <c r="K14" s="3"/>
    </row>
    <row r="15" spans="1:11" x14ac:dyDescent="0.3">
      <c r="A15" s="1">
        <v>2021</v>
      </c>
      <c r="B15" s="1">
        <v>5</v>
      </c>
      <c r="C15" s="5">
        <v>5597</v>
      </c>
      <c r="D15" s="3">
        <v>3.1917380915721498</v>
      </c>
      <c r="E15" s="3"/>
      <c r="F15" s="5">
        <v>542142</v>
      </c>
      <c r="G15" s="3">
        <v>3.4048642766467498</v>
      </c>
      <c r="H15" s="3"/>
      <c r="J15" s="3"/>
      <c r="K15" s="3"/>
    </row>
    <row r="16" spans="1:11" x14ac:dyDescent="0.3">
      <c r="A16" s="1">
        <v>2021</v>
      </c>
      <c r="B16" s="1">
        <v>6</v>
      </c>
      <c r="C16" s="5">
        <v>4075</v>
      </c>
      <c r="D16" s="3">
        <v>2.27729965351514</v>
      </c>
      <c r="E16" s="3"/>
      <c r="F16" s="5">
        <v>447820</v>
      </c>
      <c r="G16" s="3">
        <v>2.80693564199643</v>
      </c>
      <c r="H16" s="3"/>
      <c r="J16" s="3"/>
      <c r="K16" s="3"/>
    </row>
    <row r="17" spans="1:11" x14ac:dyDescent="0.3">
      <c r="A17" s="1">
        <v>2021</v>
      </c>
      <c r="B17" s="1">
        <v>7</v>
      </c>
      <c r="C17" s="5">
        <v>2357</v>
      </c>
      <c r="D17" s="3">
        <v>1.2647495988967701</v>
      </c>
      <c r="E17" s="3"/>
      <c r="F17" s="5">
        <v>331486</v>
      </c>
      <c r="G17" s="3">
        <v>2.0446799006323801</v>
      </c>
      <c r="H17" s="3"/>
      <c r="J17" s="3"/>
      <c r="K17" s="3"/>
    </row>
    <row r="18" spans="1:11" x14ac:dyDescent="0.3">
      <c r="A18" s="1">
        <v>2021</v>
      </c>
      <c r="B18" s="1">
        <v>8</v>
      </c>
      <c r="C18" s="5">
        <v>2002</v>
      </c>
      <c r="D18" s="3">
        <v>1.10853940796687</v>
      </c>
      <c r="E18" s="3"/>
      <c r="F18" s="5">
        <v>272190</v>
      </c>
      <c r="G18" s="3">
        <v>1.71482410279494</v>
      </c>
      <c r="H18" s="3"/>
      <c r="J18" s="3"/>
      <c r="K18" s="3"/>
    </row>
    <row r="19" spans="1:11" x14ac:dyDescent="0.3">
      <c r="A19" s="1">
        <v>2021</v>
      </c>
      <c r="B19" s="1">
        <v>9</v>
      </c>
      <c r="C19" s="5">
        <v>1956</v>
      </c>
      <c r="D19" s="3">
        <v>1.08760926135985</v>
      </c>
      <c r="E19" s="3"/>
      <c r="F19" s="5">
        <v>239230</v>
      </c>
      <c r="G19" s="3">
        <v>1.4841189409384801</v>
      </c>
      <c r="H19" s="3"/>
      <c r="J19" s="3"/>
      <c r="K19" s="3"/>
    </row>
    <row r="20" spans="1:11" x14ac:dyDescent="0.3">
      <c r="A20" s="1">
        <v>2021</v>
      </c>
      <c r="B20" s="1">
        <v>10</v>
      </c>
      <c r="C20" s="5">
        <v>1964</v>
      </c>
      <c r="D20" s="3">
        <v>1.08588078532845</v>
      </c>
      <c r="E20" s="3"/>
      <c r="F20" s="5">
        <v>190718</v>
      </c>
      <c r="G20" s="3">
        <v>1.1658199427475699</v>
      </c>
      <c r="H20" s="3"/>
      <c r="J20" s="3"/>
      <c r="K20" s="3"/>
    </row>
    <row r="21" spans="1:11" x14ac:dyDescent="0.3">
      <c r="A21" s="1">
        <v>2021</v>
      </c>
      <c r="B21" s="1">
        <v>11</v>
      </c>
      <c r="C21" s="5">
        <v>1427</v>
      </c>
      <c r="D21" s="3">
        <v>0.79469829866622099</v>
      </c>
      <c r="E21" s="3"/>
      <c r="F21" s="5">
        <v>136828</v>
      </c>
      <c r="G21" s="3">
        <v>0.83474482899651703</v>
      </c>
      <c r="H21" s="3"/>
      <c r="J21" s="3"/>
      <c r="K21" s="3"/>
    </row>
    <row r="22" spans="1:11" x14ac:dyDescent="0.3">
      <c r="A22" s="1">
        <v>2021</v>
      </c>
      <c r="B22" s="1">
        <v>12</v>
      </c>
      <c r="C22" s="5">
        <v>1129</v>
      </c>
      <c r="D22" s="3">
        <v>0.63530470992065702</v>
      </c>
      <c r="E22" s="3"/>
      <c r="F22" s="5">
        <v>122672</v>
      </c>
      <c r="G22" s="3">
        <v>0.75110159158446899</v>
      </c>
      <c r="H22" s="3"/>
      <c r="J22" s="3"/>
      <c r="K22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zoomScaleNormal="100" workbookViewId="0">
      <selection activeCell="K28" sqref="K2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232</v>
      </c>
      <c r="D1" s="1" t="s">
        <v>233</v>
      </c>
      <c r="F1" s="1" t="s">
        <v>234</v>
      </c>
      <c r="G1" s="1" t="s">
        <v>235</v>
      </c>
    </row>
    <row r="2" spans="1:8" x14ac:dyDescent="0.3">
      <c r="A2" s="1">
        <v>2020</v>
      </c>
      <c r="B2" s="1">
        <v>5</v>
      </c>
      <c r="C2" s="5">
        <v>6747</v>
      </c>
      <c r="D2" s="3">
        <v>41.225711841622903</v>
      </c>
      <c r="E2" s="3"/>
      <c r="F2" s="5">
        <v>512355</v>
      </c>
      <c r="G2" s="3">
        <v>40.681918697302002</v>
      </c>
      <c r="H2" s="3"/>
    </row>
    <row r="3" spans="1:8" x14ac:dyDescent="0.3">
      <c r="A3" s="1">
        <v>2020</v>
      </c>
      <c r="B3" s="1">
        <v>6</v>
      </c>
      <c r="C3" s="5">
        <v>4544</v>
      </c>
      <c r="D3" s="3">
        <v>27.131597802722698</v>
      </c>
      <c r="E3" s="3"/>
      <c r="F3" s="5">
        <v>376813</v>
      </c>
      <c r="G3" s="3">
        <v>29.592512284631201</v>
      </c>
      <c r="H3" s="3"/>
    </row>
    <row r="4" spans="1:8" x14ac:dyDescent="0.3">
      <c r="A4" s="1">
        <v>2020</v>
      </c>
      <c r="B4" s="1">
        <v>7</v>
      </c>
      <c r="C4" s="5">
        <v>2814</v>
      </c>
      <c r="D4" s="3">
        <v>16.256499133448902</v>
      </c>
      <c r="E4" s="3"/>
      <c r="F4" s="5">
        <v>261190</v>
      </c>
      <c r="G4" s="3">
        <v>20.3681377724889</v>
      </c>
      <c r="H4" s="3"/>
    </row>
    <row r="5" spans="1:8" x14ac:dyDescent="0.3">
      <c r="A5" s="1">
        <v>2020</v>
      </c>
      <c r="B5" s="1">
        <v>8</v>
      </c>
      <c r="C5" s="5">
        <v>1891</v>
      </c>
      <c r="D5" s="3">
        <v>11.0159617849237</v>
      </c>
      <c r="E5" s="3"/>
      <c r="F5" s="5">
        <v>201561</v>
      </c>
      <c r="G5" s="3">
        <v>15.784206318193201</v>
      </c>
      <c r="H5" s="3"/>
    </row>
    <row r="6" spans="1:8" x14ac:dyDescent="0.3">
      <c r="A6" s="1">
        <v>2020</v>
      </c>
      <c r="B6" s="1">
        <v>9</v>
      </c>
      <c r="C6" s="5">
        <v>1682</v>
      </c>
      <c r="D6" s="3">
        <v>10.022643308306501</v>
      </c>
      <c r="E6" s="3"/>
      <c r="F6" s="5">
        <v>178529</v>
      </c>
      <c r="G6" s="3">
        <v>13.8753935580445</v>
      </c>
      <c r="H6" s="3"/>
    </row>
    <row r="7" spans="1:8" x14ac:dyDescent="0.3">
      <c r="A7" s="1">
        <v>2020</v>
      </c>
      <c r="B7" s="1">
        <v>10</v>
      </c>
      <c r="C7" s="5">
        <v>1439</v>
      </c>
      <c r="D7" s="3">
        <v>8.5715987610197804</v>
      </c>
      <c r="E7" s="3"/>
      <c r="F7" s="5">
        <v>147402</v>
      </c>
      <c r="G7" s="3">
        <v>11.4581681482794</v>
      </c>
      <c r="H7" s="3"/>
    </row>
    <row r="8" spans="1:8" x14ac:dyDescent="0.3">
      <c r="A8" s="1">
        <v>2020</v>
      </c>
      <c r="B8" s="1">
        <v>11</v>
      </c>
      <c r="C8" s="5">
        <v>1725</v>
      </c>
      <c r="D8" s="3">
        <v>10.4520116335434</v>
      </c>
      <c r="E8" s="3"/>
      <c r="F8" s="5">
        <v>167992</v>
      </c>
      <c r="G8" s="3">
        <v>13.044852357076399</v>
      </c>
      <c r="H8" s="3"/>
    </row>
    <row r="9" spans="1:8" x14ac:dyDescent="0.3">
      <c r="A9" s="1">
        <v>2020</v>
      </c>
      <c r="B9" s="1">
        <v>12</v>
      </c>
      <c r="C9" s="5">
        <v>2394</v>
      </c>
      <c r="D9" s="3">
        <v>14.6970348087667</v>
      </c>
      <c r="E9" s="3"/>
      <c r="F9" s="5">
        <v>175864</v>
      </c>
      <c r="G9" s="3">
        <v>13.5733558907611</v>
      </c>
      <c r="H9" s="3"/>
    </row>
    <row r="10" spans="1:8" x14ac:dyDescent="0.3">
      <c r="A10" s="1">
        <v>2021</v>
      </c>
      <c r="B10" s="1">
        <v>1</v>
      </c>
      <c r="C10" s="5">
        <v>2375</v>
      </c>
      <c r="D10" s="3">
        <v>14.7022409310388</v>
      </c>
      <c r="E10" s="3"/>
      <c r="F10" s="5">
        <v>173139</v>
      </c>
      <c r="G10" s="3">
        <v>13.5</v>
      </c>
      <c r="H10" s="3"/>
    </row>
    <row r="11" spans="1:8" x14ac:dyDescent="0.3">
      <c r="A11" s="1">
        <v>2021</v>
      </c>
      <c r="B11" s="1">
        <v>2</v>
      </c>
      <c r="C11" s="5">
        <v>2511</v>
      </c>
      <c r="D11" s="3">
        <v>15.462774801404001</v>
      </c>
      <c r="E11" s="3"/>
      <c r="F11" s="5">
        <v>199965</v>
      </c>
      <c r="G11" s="3">
        <v>15.6701329843506</v>
      </c>
      <c r="H11" s="3"/>
    </row>
    <row r="12" spans="1:8" x14ac:dyDescent="0.3">
      <c r="A12" s="1">
        <v>2021</v>
      </c>
      <c r="B12" s="1">
        <v>3</v>
      </c>
      <c r="C12" s="5">
        <v>2171</v>
      </c>
      <c r="D12" s="3">
        <v>13.151199418463801</v>
      </c>
      <c r="E12" s="3"/>
      <c r="F12" s="5">
        <v>179027</v>
      </c>
      <c r="G12" s="3">
        <v>14.039406355990399</v>
      </c>
      <c r="H12" s="3"/>
    </row>
    <row r="13" spans="1:8" x14ac:dyDescent="0.3">
      <c r="A13" s="1">
        <v>2021</v>
      </c>
      <c r="B13" s="1">
        <v>4</v>
      </c>
      <c r="C13" s="5">
        <v>2016</v>
      </c>
      <c r="D13" s="3">
        <v>12.14</v>
      </c>
      <c r="E13" s="3"/>
      <c r="F13" s="5">
        <v>160922</v>
      </c>
      <c r="G13" s="3">
        <v>12.52</v>
      </c>
      <c r="H13" s="3"/>
    </row>
    <row r="14" spans="1:8" x14ac:dyDescent="0.3">
      <c r="A14" s="1">
        <v>2021</v>
      </c>
      <c r="B14" s="1">
        <v>5</v>
      </c>
      <c r="C14" s="5">
        <v>1851</v>
      </c>
      <c r="D14" s="3">
        <v>10.9766945383384</v>
      </c>
      <c r="E14" s="3"/>
      <c r="F14" s="5">
        <v>141542</v>
      </c>
      <c r="G14" s="3">
        <v>10.897503018059099</v>
      </c>
      <c r="H14" s="3"/>
    </row>
    <row r="15" spans="1:8" x14ac:dyDescent="0.3">
      <c r="A15" s="1">
        <v>2021</v>
      </c>
      <c r="B15" s="1">
        <v>6</v>
      </c>
      <c r="C15" s="5">
        <v>1561</v>
      </c>
      <c r="D15" s="3">
        <v>9.0555748926789708</v>
      </c>
      <c r="E15" s="3"/>
      <c r="F15" s="5">
        <v>122722</v>
      </c>
      <c r="G15" s="3">
        <v>9.3896807009704801</v>
      </c>
      <c r="H15" s="3"/>
    </row>
    <row r="16" spans="1:8" x14ac:dyDescent="0.3">
      <c r="A16" s="1">
        <v>2021</v>
      </c>
      <c r="B16" s="1">
        <v>7</v>
      </c>
      <c r="C16" s="5">
        <v>1069</v>
      </c>
      <c r="D16" s="3">
        <v>6.0340934748250197</v>
      </c>
      <c r="E16" s="3"/>
      <c r="F16" s="5">
        <v>97235</v>
      </c>
      <c r="G16" s="3">
        <v>7.4085728696972</v>
      </c>
      <c r="H16" s="3"/>
    </row>
    <row r="17" spans="1:8" x14ac:dyDescent="0.3">
      <c r="A17" s="1">
        <v>2021</v>
      </c>
      <c r="B17" s="1">
        <v>8</v>
      </c>
      <c r="C17" s="5">
        <v>912</v>
      </c>
      <c r="D17" s="3">
        <v>5.2060737527115002</v>
      </c>
      <c r="E17" s="3"/>
      <c r="F17" s="5">
        <v>89100</v>
      </c>
      <c r="G17" s="3">
        <v>6.8708223703488898</v>
      </c>
      <c r="H17" s="3"/>
    </row>
    <row r="18" spans="1:8" x14ac:dyDescent="0.3">
      <c r="A18" s="1">
        <v>2021</v>
      </c>
      <c r="B18" s="1">
        <v>9</v>
      </c>
      <c r="C18" s="5">
        <v>869</v>
      </c>
      <c r="D18" s="3">
        <v>5.0635124111408896</v>
      </c>
      <c r="E18" s="3"/>
      <c r="F18" s="5">
        <v>80571</v>
      </c>
      <c r="G18" s="3">
        <v>6.1524822288859902</v>
      </c>
      <c r="H18" s="3"/>
    </row>
    <row r="19" spans="1:8" x14ac:dyDescent="0.3">
      <c r="A19" s="1">
        <v>2021</v>
      </c>
      <c r="B19" s="1">
        <v>10</v>
      </c>
      <c r="C19" s="5">
        <v>767</v>
      </c>
      <c r="D19" s="3">
        <v>4.4528301886792496</v>
      </c>
      <c r="E19" s="3"/>
      <c r="F19" s="5">
        <v>89487</v>
      </c>
      <c r="G19" s="3">
        <v>6.7856051477998198</v>
      </c>
      <c r="H19" s="3"/>
    </row>
    <row r="20" spans="1:8" x14ac:dyDescent="0.3">
      <c r="A20" s="1">
        <v>2021</v>
      </c>
      <c r="B20" s="1">
        <v>11</v>
      </c>
      <c r="C20" s="5">
        <v>549</v>
      </c>
      <c r="D20" s="3">
        <v>3.2227766363369499</v>
      </c>
      <c r="E20" s="3"/>
      <c r="F20" s="5"/>
      <c r="G20" s="3"/>
      <c r="H20" s="3"/>
    </row>
    <row r="21" spans="1:8" x14ac:dyDescent="0.3">
      <c r="A21" s="1">
        <v>2021</v>
      </c>
      <c r="B21" s="1">
        <v>12</v>
      </c>
      <c r="C21" s="5">
        <v>422</v>
      </c>
      <c r="D21" s="3">
        <v>2.4898224084016798</v>
      </c>
      <c r="E21" s="3"/>
      <c r="F21" s="5">
        <v>31397</v>
      </c>
      <c r="G21" s="3">
        <v>2.35644218284436</v>
      </c>
      <c r="H21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A51" sqref="A51:XFD5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3">
      <c r="A2" s="1">
        <v>2018</v>
      </c>
      <c r="B2" s="1">
        <v>1</v>
      </c>
      <c r="C2" s="5">
        <v>41572</v>
      </c>
      <c r="D2" s="3">
        <v>-0.88925974490403603</v>
      </c>
      <c r="E2" s="5">
        <v>3208783</v>
      </c>
      <c r="F2" s="3">
        <v>0.60580768976326005</v>
      </c>
      <c r="G2" s="3">
        <v>-0.40011361759533398</v>
      </c>
      <c r="H2" s="3">
        <v>0.89069804405813002</v>
      </c>
    </row>
    <row r="3" spans="1:8" x14ac:dyDescent="0.3">
      <c r="A3" s="1">
        <v>2018</v>
      </c>
      <c r="B3" s="1">
        <v>2</v>
      </c>
      <c r="C3" s="5">
        <v>41687</v>
      </c>
      <c r="D3" s="3">
        <v>-0.67902411131229901</v>
      </c>
      <c r="E3" s="5">
        <v>3225856</v>
      </c>
      <c r="F3" s="3">
        <v>0.85549663544675103</v>
      </c>
      <c r="G3" s="3">
        <v>-0.42404076773959998</v>
      </c>
      <c r="H3" s="3">
        <v>0.86778222378472003</v>
      </c>
    </row>
    <row r="4" spans="1:8" x14ac:dyDescent="0.3">
      <c r="A4" s="1">
        <v>2018</v>
      </c>
      <c r="B4" s="1">
        <v>3</v>
      </c>
      <c r="C4" s="5">
        <v>42050</v>
      </c>
      <c r="D4" s="3">
        <v>4.75646879756209E-3</v>
      </c>
      <c r="E4" s="5">
        <v>3251029</v>
      </c>
      <c r="F4" s="3">
        <v>1.29251965621295</v>
      </c>
      <c r="G4" s="3">
        <v>-0.44672956578614997</v>
      </c>
      <c r="H4" s="3">
        <v>0.84493680239816604</v>
      </c>
    </row>
    <row r="5" spans="1:8" x14ac:dyDescent="0.3">
      <c r="A5" s="1">
        <v>2018</v>
      </c>
      <c r="B5" s="1">
        <v>4</v>
      </c>
      <c r="C5" s="5">
        <v>42189</v>
      </c>
      <c r="D5" s="3">
        <v>-0.40603385189207403</v>
      </c>
      <c r="E5" s="5">
        <v>3261905</v>
      </c>
      <c r="F5" s="3">
        <v>0.85681316581502898</v>
      </c>
      <c r="G5" s="3">
        <v>-0.46830274980634301</v>
      </c>
      <c r="H5" s="3">
        <v>0.82197828003152495</v>
      </c>
    </row>
    <row r="6" spans="1:8" x14ac:dyDescent="0.3">
      <c r="A6" s="1">
        <v>2018</v>
      </c>
      <c r="B6" s="1">
        <v>5</v>
      </c>
      <c r="C6" s="5">
        <v>42178</v>
      </c>
      <c r="D6" s="3">
        <v>-0.46019871144360502</v>
      </c>
      <c r="E6" s="5">
        <v>3271237</v>
      </c>
      <c r="F6" s="3">
        <v>0.86143795605584395</v>
      </c>
      <c r="G6" s="3">
        <v>-0.48885170467469102</v>
      </c>
      <c r="H6" s="3">
        <v>0.79875423896048203</v>
      </c>
    </row>
    <row r="7" spans="1:8" x14ac:dyDescent="0.3">
      <c r="A7" s="1">
        <v>2018</v>
      </c>
      <c r="B7" s="1">
        <v>6</v>
      </c>
      <c r="C7" s="5">
        <v>42310</v>
      </c>
      <c r="D7" s="3">
        <v>-0.23344101487892099</v>
      </c>
      <c r="E7" s="5">
        <v>3288194</v>
      </c>
      <c r="F7" s="3">
        <v>1.3283773285585301</v>
      </c>
      <c r="G7" s="3">
        <v>-0.50846349103668498</v>
      </c>
      <c r="H7" s="3">
        <v>0.77511468055001098</v>
      </c>
    </row>
    <row r="8" spans="1:8" x14ac:dyDescent="0.3">
      <c r="A8" s="1">
        <v>2018</v>
      </c>
      <c r="B8" s="1">
        <v>7</v>
      </c>
      <c r="C8" s="5">
        <v>42305</v>
      </c>
      <c r="D8" s="3">
        <v>-0.47053287848488601</v>
      </c>
      <c r="E8" s="5">
        <v>3266003</v>
      </c>
      <c r="F8" s="3">
        <v>0.88414087935306795</v>
      </c>
      <c r="G8" s="3">
        <v>-0.52722317974661903</v>
      </c>
      <c r="H8" s="3">
        <v>0.75091395920099602</v>
      </c>
    </row>
    <row r="9" spans="1:8" x14ac:dyDescent="0.3">
      <c r="A9" s="1">
        <v>2018</v>
      </c>
      <c r="B9" s="1">
        <v>8</v>
      </c>
      <c r="C9" s="5">
        <v>42164</v>
      </c>
      <c r="D9" s="3">
        <v>-0.47209895194032497</v>
      </c>
      <c r="E9" s="5">
        <v>3250525</v>
      </c>
      <c r="F9" s="3">
        <v>0.96582284260791096</v>
      </c>
      <c r="G9" s="3">
        <v>-0.54519674287572095</v>
      </c>
      <c r="H9" s="3">
        <v>0.72604485033154598</v>
      </c>
    </row>
    <row r="10" spans="1:8" x14ac:dyDescent="0.3">
      <c r="A10" s="1">
        <v>2018</v>
      </c>
      <c r="B10" s="1">
        <v>9</v>
      </c>
      <c r="C10" s="5">
        <v>42149</v>
      </c>
      <c r="D10" s="3">
        <v>-0.32869844873250098</v>
      </c>
      <c r="E10" s="5">
        <v>3270213</v>
      </c>
      <c r="F10" s="3">
        <v>1.14133813336796</v>
      </c>
      <c r="G10" s="3">
        <v>-0.56244621566874198</v>
      </c>
      <c r="H10" s="3">
        <v>0.70040938122922103</v>
      </c>
    </row>
    <row r="11" spans="1:8" x14ac:dyDescent="0.3">
      <c r="A11" s="1">
        <v>2018</v>
      </c>
      <c r="B11" s="1">
        <v>10</v>
      </c>
      <c r="C11" s="5">
        <v>41905</v>
      </c>
      <c r="D11" s="3">
        <v>-0.29503438102263002</v>
      </c>
      <c r="E11" s="5">
        <v>3260003</v>
      </c>
      <c r="F11" s="3">
        <v>0.99007355230398297</v>
      </c>
      <c r="G11" s="3">
        <v>-0.57902855713495005</v>
      </c>
      <c r="H11" s="3">
        <v>0.67392623043104705</v>
      </c>
    </row>
    <row r="12" spans="1:8" x14ac:dyDescent="0.3">
      <c r="A12" s="1">
        <v>2018</v>
      </c>
      <c r="B12" s="1">
        <v>11</v>
      </c>
      <c r="C12" s="5">
        <v>41869</v>
      </c>
      <c r="D12" s="3">
        <v>-0.195466139067002</v>
      </c>
      <c r="E12" s="5">
        <v>3259895</v>
      </c>
      <c r="F12" s="3">
        <v>1.2233515510183599</v>
      </c>
      <c r="G12" s="3">
        <v>-0.59498449379980101</v>
      </c>
      <c r="H12" s="3">
        <v>0.64654469652628199</v>
      </c>
    </row>
    <row r="13" spans="1:8" x14ac:dyDescent="0.3">
      <c r="A13" s="1">
        <v>2018</v>
      </c>
      <c r="B13" s="1">
        <v>12</v>
      </c>
      <c r="C13" s="5">
        <v>41805</v>
      </c>
      <c r="D13" s="3">
        <v>-4.7818290496115502E-2</v>
      </c>
      <c r="E13" s="5">
        <v>3267389</v>
      </c>
      <c r="F13" s="3">
        <v>1.63523980665785</v>
      </c>
      <c r="G13" s="3">
        <v>-0.61033503037096404</v>
      </c>
      <c r="H13" s="3">
        <v>0.61823603277931405</v>
      </c>
    </row>
    <row r="14" spans="1:8" x14ac:dyDescent="0.3">
      <c r="A14" s="1">
        <v>2019</v>
      </c>
      <c r="B14" s="1">
        <v>1</v>
      </c>
      <c r="C14" s="5">
        <v>41463</v>
      </c>
      <c r="D14" s="3">
        <v>-0.26219570865004799</v>
      </c>
      <c r="E14" s="5">
        <v>3241374</v>
      </c>
      <c r="F14" s="3">
        <v>1.01568102299221</v>
      </c>
      <c r="G14" s="3">
        <v>-0.62507342722591697</v>
      </c>
      <c r="H14" s="3">
        <v>0.58901154848609105</v>
      </c>
    </row>
    <row r="15" spans="1:8" x14ac:dyDescent="0.3">
      <c r="A15" s="1">
        <v>2019</v>
      </c>
      <c r="B15" s="1">
        <v>2</v>
      </c>
      <c r="C15" s="5">
        <v>41437</v>
      </c>
      <c r="D15" s="3">
        <v>-0.59970734281670202</v>
      </c>
      <c r="E15" s="5">
        <v>3251077</v>
      </c>
      <c r="F15" s="3">
        <v>0.78183899095309894</v>
      </c>
      <c r="G15" s="3">
        <v>-0.63915388107964799</v>
      </c>
      <c r="H15" s="3">
        <v>0.55895317820463897</v>
      </c>
    </row>
    <row r="16" spans="1:8" x14ac:dyDescent="0.3">
      <c r="A16" s="1">
        <v>2019</v>
      </c>
      <c r="B16" s="1">
        <v>3</v>
      </c>
      <c r="C16" s="5">
        <v>41616</v>
      </c>
      <c r="D16" s="3">
        <v>-1.0321046373365099</v>
      </c>
      <c r="E16" s="5">
        <v>3271551</v>
      </c>
      <c r="F16" s="3">
        <v>0.63124629155877399</v>
      </c>
      <c r="G16" s="3">
        <v>-0.65250538880557696</v>
      </c>
      <c r="H16" s="3">
        <v>0.52817248631759905</v>
      </c>
    </row>
    <row r="17" spans="1:8" x14ac:dyDescent="0.3">
      <c r="A17" s="1">
        <v>2019</v>
      </c>
      <c r="B17" s="1">
        <v>4</v>
      </c>
      <c r="C17" s="5">
        <v>41806</v>
      </c>
      <c r="D17" s="3">
        <v>-0.90781957382256595</v>
      </c>
      <c r="E17" s="5">
        <v>3276713</v>
      </c>
      <c r="F17" s="3">
        <v>0.45396785007534302</v>
      </c>
      <c r="G17" s="3">
        <v>-0.66505420793418801</v>
      </c>
      <c r="H17" s="3">
        <v>0.496796515389055</v>
      </c>
    </row>
    <row r="18" spans="1:8" x14ac:dyDescent="0.3">
      <c r="A18" s="1">
        <v>2019</v>
      </c>
      <c r="B18" s="1">
        <v>5</v>
      </c>
      <c r="C18" s="5">
        <v>41810</v>
      </c>
      <c r="D18" s="3">
        <v>-0.872492768741995</v>
      </c>
      <c r="E18" s="5">
        <v>3285149</v>
      </c>
      <c r="F18" s="3">
        <v>0.42528254602158799</v>
      </c>
      <c r="G18" s="3">
        <v>-0.67675295705489302</v>
      </c>
      <c r="H18" s="3">
        <v>0.46495946588623199</v>
      </c>
    </row>
    <row r="19" spans="1:8" x14ac:dyDescent="0.3">
      <c r="A19" s="1">
        <v>2019</v>
      </c>
      <c r="B19" s="1">
        <v>6</v>
      </c>
      <c r="C19" s="5">
        <v>42010</v>
      </c>
      <c r="D19" s="3">
        <v>-0.70905223351454005</v>
      </c>
      <c r="E19" s="5">
        <v>3301357</v>
      </c>
      <c r="F19" s="3">
        <v>0.40031093055945499</v>
      </c>
      <c r="G19" s="3">
        <v>-0.68757111346306499</v>
      </c>
      <c r="H19" s="3">
        <v>0.43279256406348698</v>
      </c>
    </row>
    <row r="20" spans="1:8" x14ac:dyDescent="0.3">
      <c r="A20" s="1">
        <v>2019</v>
      </c>
      <c r="B20" s="1">
        <v>7</v>
      </c>
      <c r="C20" s="5">
        <v>42059</v>
      </c>
      <c r="D20" s="3">
        <v>-0.58149154946224302</v>
      </c>
      <c r="E20" s="5">
        <v>3276560</v>
      </c>
      <c r="F20" s="3">
        <v>0.32323913970684298</v>
      </c>
      <c r="G20" s="3">
        <v>-0.69749174749655896</v>
      </c>
      <c r="H20" s="3">
        <v>0.400424280833519</v>
      </c>
    </row>
    <row r="21" spans="1:8" x14ac:dyDescent="0.3">
      <c r="A21" s="1">
        <v>2019</v>
      </c>
      <c r="B21" s="1">
        <v>8</v>
      </c>
      <c r="C21" s="5">
        <v>42050</v>
      </c>
      <c r="D21" s="3">
        <v>-0.270372829902288</v>
      </c>
      <c r="E21" s="5">
        <v>3273089</v>
      </c>
      <c r="F21" s="3">
        <v>0.69416478876489496</v>
      </c>
      <c r="G21" s="3">
        <v>-0.70649942123767395</v>
      </c>
      <c r="H21" s="3">
        <v>0.36798083144003202</v>
      </c>
    </row>
    <row r="22" spans="1:8" x14ac:dyDescent="0.3">
      <c r="A22" s="1">
        <v>2019</v>
      </c>
      <c r="B22" s="1">
        <v>9</v>
      </c>
      <c r="C22" s="5">
        <v>41754</v>
      </c>
      <c r="D22" s="3">
        <v>-0.93715153384421601</v>
      </c>
      <c r="E22" s="5">
        <v>3275308</v>
      </c>
      <c r="F22" s="3">
        <v>0.155800249096916</v>
      </c>
      <c r="G22" s="3">
        <v>-0.71457064119940505</v>
      </c>
      <c r="H22" s="3">
        <v>0.33558307104748702</v>
      </c>
    </row>
    <row r="23" spans="1:8" x14ac:dyDescent="0.3">
      <c r="A23" s="1">
        <v>2019</v>
      </c>
      <c r="B23" s="1">
        <v>10</v>
      </c>
      <c r="C23" s="5">
        <v>41601</v>
      </c>
      <c r="D23" s="3">
        <v>-0.72545042357713396</v>
      </c>
      <c r="E23" s="5">
        <v>3272049</v>
      </c>
      <c r="F23" s="3">
        <v>0.36950886241515801</v>
      </c>
      <c r="G23" s="3">
        <v>-0.72165162732590005</v>
      </c>
      <c r="H23" s="3">
        <v>0.30337450648404701</v>
      </c>
    </row>
    <row r="24" spans="1:8" x14ac:dyDescent="0.3">
      <c r="A24" s="1">
        <v>2019</v>
      </c>
      <c r="B24" s="1">
        <v>11</v>
      </c>
      <c r="C24" s="5">
        <v>41678</v>
      </c>
      <c r="D24" s="3">
        <v>-0.45618476677254899</v>
      </c>
      <c r="E24" s="5">
        <v>3284639</v>
      </c>
      <c r="F24" s="3">
        <v>0.75904285260721704</v>
      </c>
      <c r="G24" s="3">
        <v>-0.72770405656774495</v>
      </c>
      <c r="H24" s="3">
        <v>0.27148615965968598</v>
      </c>
    </row>
    <row r="25" spans="1:8" x14ac:dyDescent="0.3">
      <c r="A25" s="1">
        <v>2019</v>
      </c>
      <c r="B25" s="1">
        <v>12</v>
      </c>
      <c r="C25" s="5">
        <v>41561</v>
      </c>
      <c r="D25" s="3">
        <v>-0.58366224135868505</v>
      </c>
      <c r="E25" s="5">
        <v>3281613</v>
      </c>
      <c r="F25" s="3">
        <v>0.43533230968213499</v>
      </c>
      <c r="G25" s="3">
        <v>-0.73268986968081895</v>
      </c>
      <c r="H25" s="3">
        <v>0.240053645147982</v>
      </c>
    </row>
    <row r="26" spans="1:8" x14ac:dyDescent="0.3">
      <c r="A26" s="1">
        <v>2020</v>
      </c>
      <c r="B26" s="1">
        <v>1</v>
      </c>
      <c r="C26" s="5">
        <v>41246</v>
      </c>
      <c r="D26" s="3">
        <v>-0.523358174758215</v>
      </c>
      <c r="E26" s="5">
        <v>3258226</v>
      </c>
      <c r="F26" s="3">
        <v>0.51990297941551</v>
      </c>
      <c r="G26" s="3">
        <v>-0.73655215191476398</v>
      </c>
      <c r="H26" s="3">
        <v>0.209246435626191</v>
      </c>
    </row>
    <row r="27" spans="1:8" x14ac:dyDescent="0.3">
      <c r="A27" s="1">
        <v>2020</v>
      </c>
      <c r="B27" s="1">
        <v>2</v>
      </c>
      <c r="C27" s="5">
        <v>41381</v>
      </c>
      <c r="D27" s="3">
        <v>-0.13514491879238499</v>
      </c>
      <c r="E27" s="5">
        <v>3275708</v>
      </c>
      <c r="F27" s="3">
        <v>0.75762585752352496</v>
      </c>
      <c r="G27" s="3">
        <v>-0.73922363937836899</v>
      </c>
      <c r="H27" s="3">
        <v>0.179247564789939</v>
      </c>
    </row>
    <row r="28" spans="1:8" x14ac:dyDescent="0.3">
      <c r="A28" s="1">
        <v>2020</v>
      </c>
      <c r="B28" s="1">
        <v>3</v>
      </c>
      <c r="C28" s="5">
        <v>41055</v>
      </c>
      <c r="D28" s="3">
        <v>-1.3480392156862699</v>
      </c>
      <c r="E28" s="5">
        <v>3239608</v>
      </c>
      <c r="F28" s="3">
        <v>-0.97638704088672801</v>
      </c>
      <c r="G28" s="3">
        <v>-0.74062226304311896</v>
      </c>
      <c r="H28" s="3">
        <v>0.150261639705949</v>
      </c>
    </row>
    <row r="29" spans="1:8" x14ac:dyDescent="0.3">
      <c r="A29" s="1">
        <v>2020</v>
      </c>
      <c r="B29" s="1">
        <v>4</v>
      </c>
      <c r="C29" s="5">
        <v>40875</v>
      </c>
      <c r="D29" s="3">
        <v>-2.2269530689374801</v>
      </c>
      <c r="E29" s="5">
        <v>3219650</v>
      </c>
      <c r="F29" s="3">
        <v>-1.74147079710674</v>
      </c>
      <c r="G29" s="3">
        <v>-0.74062400396934602</v>
      </c>
      <c r="H29" s="3">
        <v>0.122533432600162</v>
      </c>
    </row>
    <row r="30" spans="1:8" x14ac:dyDescent="0.3">
      <c r="A30" s="1">
        <v>2020</v>
      </c>
      <c r="B30" s="1">
        <v>5</v>
      </c>
      <c r="C30" s="5">
        <v>41060</v>
      </c>
      <c r="D30" s="3">
        <v>-1.79382922745754</v>
      </c>
      <c r="E30" s="5">
        <v>3242175</v>
      </c>
      <c r="F30" s="3">
        <v>-1.3081294029585899</v>
      </c>
      <c r="G30" s="3">
        <v>-0.73914702495020801</v>
      </c>
      <c r="H30" s="3">
        <v>9.6229476206808995E-2</v>
      </c>
    </row>
    <row r="31" spans="1:8" x14ac:dyDescent="0.3">
      <c r="A31" s="1">
        <v>2020</v>
      </c>
      <c r="B31" s="1">
        <v>6</v>
      </c>
      <c r="C31" s="5">
        <v>41318</v>
      </c>
      <c r="D31" s="3">
        <v>-1.64722685074982</v>
      </c>
      <c r="E31" s="5">
        <v>3260173</v>
      </c>
      <c r="F31" s="3">
        <v>-1.2474870182170501</v>
      </c>
      <c r="G31" s="3">
        <v>-0.73621270607503697</v>
      </c>
      <c r="H31" s="3">
        <v>7.1386858521949606E-2</v>
      </c>
    </row>
    <row r="32" spans="1:8" x14ac:dyDescent="0.3">
      <c r="A32" s="1">
        <v>2020</v>
      </c>
      <c r="B32" s="1">
        <v>7</v>
      </c>
      <c r="C32" s="5">
        <v>41659</v>
      </c>
      <c r="D32" s="3">
        <v>-0.95104496065051602</v>
      </c>
      <c r="E32" s="5">
        <v>3271930</v>
      </c>
      <c r="F32" s="3">
        <v>-0.14130673633322399</v>
      </c>
      <c r="G32" s="3">
        <v>-0.73191566925278595</v>
      </c>
      <c r="H32" s="3">
        <v>4.7945142619477597E-2</v>
      </c>
    </row>
    <row r="33" spans="1:8" x14ac:dyDescent="0.3">
      <c r="A33" s="1">
        <v>2020</v>
      </c>
      <c r="B33" s="1">
        <v>8</v>
      </c>
      <c r="C33" s="5">
        <v>41667</v>
      </c>
      <c r="D33" s="3">
        <v>-0.91082045184304194</v>
      </c>
      <c r="E33" s="5">
        <v>3272424</v>
      </c>
      <c r="F33" s="3">
        <v>-2.0317198829611399E-2</v>
      </c>
      <c r="G33" s="3">
        <v>-0.72641380126356703</v>
      </c>
      <c r="H33" s="3">
        <v>2.57523031096248E-2</v>
      </c>
    </row>
    <row r="34" spans="1:8" x14ac:dyDescent="0.3">
      <c r="A34" s="1">
        <v>2020</v>
      </c>
      <c r="B34" s="1">
        <v>9</v>
      </c>
      <c r="C34" s="5">
        <v>41456</v>
      </c>
      <c r="D34" s="3">
        <v>-0.71370407625617205</v>
      </c>
      <c r="E34" s="5">
        <v>3269130</v>
      </c>
      <c r="F34" s="3">
        <v>-0.18862348212748101</v>
      </c>
      <c r="G34" s="3">
        <v>-0.71988020619939397</v>
      </c>
      <c r="H34" s="3">
        <v>4.6431721110289804E-3</v>
      </c>
    </row>
    <row r="35" spans="1:8" x14ac:dyDescent="0.3">
      <c r="A35" s="1">
        <v>2020</v>
      </c>
      <c r="B35" s="1">
        <v>10</v>
      </c>
      <c r="C35" s="5">
        <v>41433</v>
      </c>
      <c r="D35" s="3">
        <v>-0.40383644623927001</v>
      </c>
      <c r="E35" s="5">
        <v>3280304</v>
      </c>
      <c r="F35" s="3">
        <v>0.25228839788156199</v>
      </c>
      <c r="G35" s="3">
        <v>-0.71250079416967904</v>
      </c>
      <c r="H35" s="3">
        <v>-1.5550617528640001E-2</v>
      </c>
    </row>
    <row r="36" spans="1:8" x14ac:dyDescent="0.3">
      <c r="A36" s="1">
        <v>2020</v>
      </c>
      <c r="B36" s="1">
        <v>11</v>
      </c>
      <c r="C36" s="5">
        <v>41403</v>
      </c>
      <c r="D36" s="3">
        <v>-0.65982052881615705</v>
      </c>
      <c r="E36" s="5">
        <v>3280838</v>
      </c>
      <c r="F36" s="3">
        <v>-0.115720479480397</v>
      </c>
      <c r="G36" s="3">
        <v>-0.70446104638592699</v>
      </c>
      <c r="H36" s="3">
        <v>-3.5010854257145597E-2</v>
      </c>
    </row>
    <row r="37" spans="1:8" x14ac:dyDescent="0.3">
      <c r="A37" s="1">
        <v>2020</v>
      </c>
      <c r="B37" s="1">
        <v>12</v>
      </c>
      <c r="C37" s="5">
        <v>41387</v>
      </c>
      <c r="D37" s="3">
        <v>-0.41866172613748098</v>
      </c>
      <c r="E37" s="5">
        <v>3283358</v>
      </c>
      <c r="F37" s="3">
        <v>5.3175069698951902E-2</v>
      </c>
      <c r="G37" s="3">
        <v>-0.69592500903547805</v>
      </c>
      <c r="H37" s="3">
        <v>-5.3900726590625399E-2</v>
      </c>
    </row>
    <row r="38" spans="1:8" x14ac:dyDescent="0.3">
      <c r="A38" s="1">
        <v>2021</v>
      </c>
      <c r="B38" s="1">
        <v>1</v>
      </c>
      <c r="C38" s="5">
        <v>41173</v>
      </c>
      <c r="D38" s="3">
        <v>-0.17698685933181799</v>
      </c>
      <c r="E38" s="5">
        <v>3271331</v>
      </c>
      <c r="F38" s="3">
        <v>0.40221273785181499</v>
      </c>
      <c r="G38" s="3">
        <v>-0.68705362826972904</v>
      </c>
      <c r="H38" s="3">
        <v>-7.2389027880302201E-2</v>
      </c>
    </row>
    <row r="39" spans="1:8" x14ac:dyDescent="0.3">
      <c r="A39" s="1">
        <v>2021</v>
      </c>
      <c r="B39" s="1">
        <v>2</v>
      </c>
      <c r="C39" s="5">
        <v>41213</v>
      </c>
      <c r="D39" s="3">
        <v>-0.40598342234359203</v>
      </c>
      <c r="E39" s="5">
        <v>3280562</v>
      </c>
      <c r="F39" s="3">
        <v>0.14818170606172301</v>
      </c>
      <c r="G39" s="3">
        <v>-0.67798859584543303</v>
      </c>
      <c r="H39" s="3">
        <v>-9.0637115658211698E-2</v>
      </c>
    </row>
    <row r="40" spans="1:8" x14ac:dyDescent="0.3">
      <c r="A40" s="1">
        <v>2021</v>
      </c>
      <c r="B40" s="1">
        <v>3</v>
      </c>
      <c r="C40" s="5">
        <v>41297</v>
      </c>
      <c r="D40" s="3">
        <v>0.58945317257337304</v>
      </c>
      <c r="E40" s="5">
        <v>3288246</v>
      </c>
      <c r="F40" s="3">
        <v>1.50135448486359</v>
      </c>
      <c r="G40" s="3">
        <v>-0.66883618221594299</v>
      </c>
      <c r="H40" s="3">
        <v>-0.108773389000436</v>
      </c>
    </row>
    <row r="41" spans="1:8" x14ac:dyDescent="0.3">
      <c r="A41" s="1">
        <v>2021</v>
      </c>
      <c r="B41" s="1">
        <v>4</v>
      </c>
      <c r="C41" s="5">
        <v>41476</v>
      </c>
      <c r="D41" s="3">
        <v>1.4703363914373</v>
      </c>
      <c r="E41" s="5">
        <v>3304839</v>
      </c>
      <c r="F41" s="3">
        <v>2.6459087167859798</v>
      </c>
      <c r="G41" s="3">
        <v>-0.40162586460833699</v>
      </c>
      <c r="H41" s="3">
        <v>0.20902504497131799</v>
      </c>
    </row>
    <row r="42" spans="1:8" x14ac:dyDescent="0.3">
      <c r="A42" s="1">
        <v>2021</v>
      </c>
      <c r="B42" s="1">
        <v>5</v>
      </c>
      <c r="C42" s="5">
        <v>41644</v>
      </c>
      <c r="D42" s="3">
        <v>1.42230881636629</v>
      </c>
      <c r="E42" s="5">
        <v>3321935</v>
      </c>
      <c r="F42" s="3">
        <v>2.4600769545135601</v>
      </c>
      <c r="G42" s="3">
        <v>-0.15798328615924601</v>
      </c>
      <c r="H42" s="3">
        <v>0.484844785227728</v>
      </c>
    </row>
    <row r="43" spans="1:8" x14ac:dyDescent="0.3">
      <c r="A43" s="1">
        <v>2021</v>
      </c>
      <c r="B43" s="1">
        <v>6</v>
      </c>
      <c r="C43" s="5">
        <v>41796</v>
      </c>
      <c r="D43" s="3">
        <v>1.15688077835325</v>
      </c>
      <c r="E43" s="5">
        <v>3326467</v>
      </c>
      <c r="F43" s="3">
        <v>2.03345037211216</v>
      </c>
      <c r="G43" s="3">
        <v>0.13512239380354901</v>
      </c>
      <c r="H43" s="3">
        <v>0.82644230320679701</v>
      </c>
    </row>
    <row r="44" spans="1:8" x14ac:dyDescent="0.3">
      <c r="A44" s="1">
        <v>2021</v>
      </c>
      <c r="B44" s="1">
        <v>7</v>
      </c>
      <c r="C44" s="5">
        <v>42058</v>
      </c>
      <c r="D44" s="3">
        <v>0.95777623082646801</v>
      </c>
      <c r="E44" s="5">
        <v>3334721</v>
      </c>
      <c r="F44" s="3">
        <v>1.91908139844068</v>
      </c>
      <c r="G44" s="3">
        <v>0.19173283680387099</v>
      </c>
      <c r="H44" s="3">
        <v>0.86879570399087203</v>
      </c>
    </row>
    <row r="45" spans="1:8" x14ac:dyDescent="0.3">
      <c r="A45" s="1">
        <v>2021</v>
      </c>
      <c r="B45" s="1">
        <v>8</v>
      </c>
      <c r="C45" s="5">
        <v>41976</v>
      </c>
      <c r="D45" s="3">
        <v>0.74159406724745303</v>
      </c>
      <c r="E45" s="5">
        <v>3322350</v>
      </c>
      <c r="F45" s="3">
        <v>1.5256580443121099</v>
      </c>
      <c r="G45" s="3">
        <v>0.30810199323437798</v>
      </c>
      <c r="H45" s="3">
        <v>0.98559858271394196</v>
      </c>
    </row>
    <row r="46" spans="1:8" x14ac:dyDescent="0.3">
      <c r="A46" s="1">
        <v>2021</v>
      </c>
      <c r="B46" s="1">
        <v>9</v>
      </c>
      <c r="C46" s="5">
        <v>41788</v>
      </c>
      <c r="D46" s="3">
        <v>0.80084909301427798</v>
      </c>
      <c r="E46" s="5">
        <v>3324022</v>
      </c>
      <c r="F46" s="3">
        <v>1.67910116758894</v>
      </c>
      <c r="G46" s="3">
        <v>0.42093815594235601</v>
      </c>
      <c r="H46" s="3">
        <v>1.1110596024231401</v>
      </c>
    </row>
    <row r="47" spans="1:8" x14ac:dyDescent="0.3">
      <c r="A47" s="1">
        <v>2021</v>
      </c>
      <c r="B47" s="1">
        <v>10</v>
      </c>
      <c r="C47" s="5">
        <v>41881</v>
      </c>
      <c r="D47" s="3">
        <v>1.08126372698092</v>
      </c>
      <c r="E47" s="5">
        <v>3339349</v>
      </c>
      <c r="F47" s="3">
        <v>1.7999856110896899</v>
      </c>
      <c r="G47" s="3">
        <v>0.55704487395978697</v>
      </c>
      <c r="H47" s="3">
        <v>1.24040383276467</v>
      </c>
    </row>
    <row r="48" spans="1:8" x14ac:dyDescent="0.3">
      <c r="A48" s="1">
        <v>2021</v>
      </c>
      <c r="B48" s="1">
        <v>11</v>
      </c>
      <c r="C48" s="5">
        <v>41770</v>
      </c>
      <c r="D48" s="3">
        <v>0.88640919740114998</v>
      </c>
      <c r="E48" s="5">
        <v>3335222</v>
      </c>
      <c r="F48" s="3">
        <v>1.6576252774443501</v>
      </c>
      <c r="G48" s="3">
        <v>0.65715003273367001</v>
      </c>
      <c r="H48" s="3">
        <v>1.34120188050538</v>
      </c>
    </row>
    <row r="49" spans="1:8" x14ac:dyDescent="0.3">
      <c r="A49" s="1">
        <v>2021</v>
      </c>
      <c r="B49" s="1">
        <v>12</v>
      </c>
      <c r="C49" s="5">
        <v>41738</v>
      </c>
      <c r="D49" s="3">
        <v>0.848092396163036</v>
      </c>
      <c r="E49" s="5">
        <v>3338824</v>
      </c>
      <c r="F49" s="3">
        <v>1.6893071057131099</v>
      </c>
      <c r="G49" s="3">
        <v>0.65004451977583999</v>
      </c>
      <c r="H49" s="3">
        <v>1.26627562907379</v>
      </c>
    </row>
    <row r="50" spans="1:8" x14ac:dyDescent="0.3">
      <c r="A50" s="1">
        <v>2022</v>
      </c>
      <c r="B50" s="1">
        <v>1</v>
      </c>
      <c r="C50" s="5">
        <v>41260</v>
      </c>
      <c r="D50" s="3">
        <v>0.21130352415417164</v>
      </c>
      <c r="E50" s="5">
        <v>3307116</v>
      </c>
      <c r="F50" s="3">
        <v>1.093897254664844</v>
      </c>
      <c r="G50" s="3">
        <v>0.74384368095519204</v>
      </c>
      <c r="H50" s="3">
        <v>1.4417162516529201</v>
      </c>
    </row>
    <row r="51" spans="1:8" x14ac:dyDescent="0.3">
      <c r="A51" s="1">
        <v>2022</v>
      </c>
      <c r="B51" s="1">
        <v>2</v>
      </c>
      <c r="C51" s="5">
        <v>41557</v>
      </c>
      <c r="D51" s="3">
        <v>0.83468808385702697</v>
      </c>
      <c r="E51" s="5">
        <v>3327840</v>
      </c>
      <c r="F51" s="3">
        <v>1.4411555093304163</v>
      </c>
      <c r="G51" s="3">
        <v>0.81082863901085045</v>
      </c>
      <c r="H51" s="3">
        <v>1.5002724639029446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9" zoomScaleNormal="100" workbookViewId="0">
      <selection activeCell="H58" sqref="H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1.140625" style="1" customWidth="1"/>
    <col min="6" max="6" width="18.28515625" style="1" customWidth="1"/>
    <col min="7" max="1025" width="11.42578125" style="1"/>
  </cols>
  <sheetData>
    <row r="1" spans="1:6" x14ac:dyDescent="0.3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3">
      <c r="A2" s="1">
        <v>2018</v>
      </c>
      <c r="B2" s="1">
        <v>1</v>
      </c>
      <c r="C2" s="5">
        <v>95.161000000000001</v>
      </c>
      <c r="D2" s="3">
        <v>0.4</v>
      </c>
      <c r="E2" s="5">
        <v>95.153000000000006</v>
      </c>
      <c r="F2" s="3">
        <v>0.6</v>
      </c>
    </row>
    <row r="3" spans="1:6" x14ac:dyDescent="0.3">
      <c r="A3" s="1">
        <v>2018</v>
      </c>
      <c r="B3" s="1">
        <v>2</v>
      </c>
      <c r="C3" s="5">
        <v>95.134</v>
      </c>
      <c r="D3" s="3">
        <v>1</v>
      </c>
      <c r="E3" s="5">
        <v>95.281000000000006</v>
      </c>
      <c r="F3" s="3">
        <v>1.1000000000000001</v>
      </c>
    </row>
    <row r="4" spans="1:6" x14ac:dyDescent="0.3">
      <c r="A4" s="1">
        <v>2018</v>
      </c>
      <c r="B4" s="1">
        <v>3</v>
      </c>
      <c r="C4" s="5">
        <v>95.153999999999996</v>
      </c>
      <c r="D4" s="3">
        <v>1.2</v>
      </c>
      <c r="E4" s="5">
        <v>95.393000000000001</v>
      </c>
      <c r="F4" s="3">
        <v>1.2</v>
      </c>
    </row>
    <row r="5" spans="1:6" x14ac:dyDescent="0.3">
      <c r="A5" s="1">
        <v>2018</v>
      </c>
      <c r="B5" s="1">
        <v>4</v>
      </c>
      <c r="C5" s="5">
        <v>95.784000000000006</v>
      </c>
      <c r="D5" s="3">
        <v>1.2</v>
      </c>
      <c r="E5" s="5">
        <v>96.180999999999997</v>
      </c>
      <c r="F5" s="3">
        <v>1.1000000000000001</v>
      </c>
    </row>
    <row r="6" spans="1:6" x14ac:dyDescent="0.3">
      <c r="A6" s="1">
        <v>2018</v>
      </c>
      <c r="B6" s="1">
        <v>5</v>
      </c>
      <c r="C6" s="5">
        <v>96.736000000000004</v>
      </c>
      <c r="D6" s="3">
        <v>2.1</v>
      </c>
      <c r="E6" s="5">
        <v>97.048000000000002</v>
      </c>
      <c r="F6" s="3">
        <v>2.1</v>
      </c>
    </row>
    <row r="7" spans="1:6" x14ac:dyDescent="0.3">
      <c r="A7" s="1">
        <v>2018</v>
      </c>
      <c r="B7" s="1">
        <v>6</v>
      </c>
      <c r="C7" s="5">
        <v>97.102999999999994</v>
      </c>
      <c r="D7" s="3">
        <v>2.5</v>
      </c>
      <c r="E7" s="5">
        <v>97.302000000000007</v>
      </c>
      <c r="F7" s="3">
        <v>2.2999999999999998</v>
      </c>
    </row>
    <row r="8" spans="1:6" x14ac:dyDescent="0.3">
      <c r="A8" s="1">
        <v>2018</v>
      </c>
      <c r="B8" s="1">
        <v>7</v>
      </c>
      <c r="C8" s="5">
        <v>96.634</v>
      </c>
      <c r="D8" s="3">
        <v>2.5</v>
      </c>
      <c r="E8" s="5">
        <v>96.603999999999999</v>
      </c>
      <c r="F8" s="3">
        <v>2.2000000000000002</v>
      </c>
    </row>
    <row r="9" spans="1:6" x14ac:dyDescent="0.3">
      <c r="A9" s="1">
        <v>2018</v>
      </c>
      <c r="B9" s="1">
        <v>8</v>
      </c>
      <c r="C9" s="5">
        <v>96.968000000000004</v>
      </c>
      <c r="D9" s="3">
        <v>2.4</v>
      </c>
      <c r="E9" s="5">
        <v>96.742000000000004</v>
      </c>
      <c r="F9" s="3">
        <v>2.2000000000000002</v>
      </c>
    </row>
    <row r="10" spans="1:6" x14ac:dyDescent="0.3">
      <c r="A10" s="1">
        <v>2018</v>
      </c>
      <c r="B10" s="1">
        <v>9</v>
      </c>
      <c r="C10" s="5">
        <v>96.741</v>
      </c>
      <c r="D10" s="3">
        <v>2.2000000000000002</v>
      </c>
      <c r="E10" s="5">
        <v>96.977999999999994</v>
      </c>
      <c r="F10" s="3">
        <v>2.2999999999999998</v>
      </c>
    </row>
    <row r="11" spans="1:6" x14ac:dyDescent="0.3">
      <c r="A11" s="1">
        <v>2018</v>
      </c>
      <c r="B11" s="1">
        <v>10</v>
      </c>
      <c r="C11" s="5">
        <v>97.724000000000004</v>
      </c>
      <c r="D11" s="3">
        <v>2.4</v>
      </c>
      <c r="E11" s="5">
        <v>97.875</v>
      </c>
      <c r="F11" s="3">
        <v>2.2999999999999998</v>
      </c>
    </row>
    <row r="12" spans="1:6" x14ac:dyDescent="0.3">
      <c r="A12" s="1">
        <v>2018</v>
      </c>
      <c r="B12" s="1">
        <v>11</v>
      </c>
      <c r="C12" s="5">
        <v>97.823999999999998</v>
      </c>
      <c r="D12" s="3">
        <v>1.6</v>
      </c>
      <c r="E12" s="5">
        <v>97.768000000000001</v>
      </c>
      <c r="F12" s="3">
        <v>1.7</v>
      </c>
    </row>
    <row r="13" spans="1:6" x14ac:dyDescent="0.3">
      <c r="A13" s="1">
        <v>2018</v>
      </c>
      <c r="B13" s="1">
        <v>12</v>
      </c>
      <c r="C13" s="5">
        <v>97.275999999999996</v>
      </c>
      <c r="D13" s="3">
        <v>1</v>
      </c>
      <c r="E13" s="5">
        <v>97.328999999999994</v>
      </c>
      <c r="F13" s="3">
        <v>1.2</v>
      </c>
    </row>
    <row r="14" spans="1:6" x14ac:dyDescent="0.3">
      <c r="A14" s="1">
        <v>2019</v>
      </c>
      <c r="B14" s="1">
        <v>1</v>
      </c>
      <c r="C14" s="5">
        <v>96.024000000000001</v>
      </c>
      <c r="D14" s="3">
        <v>0.9</v>
      </c>
      <c r="E14" s="5">
        <v>96.084999999999994</v>
      </c>
      <c r="F14" s="3">
        <v>1</v>
      </c>
    </row>
    <row r="15" spans="1:6" x14ac:dyDescent="0.3">
      <c r="A15" s="1">
        <v>2019</v>
      </c>
      <c r="B15" s="1">
        <v>2</v>
      </c>
      <c r="C15" s="5">
        <v>96.143000000000001</v>
      </c>
      <c r="D15" s="3">
        <v>1.1000000000000001</v>
      </c>
      <c r="E15" s="5">
        <v>96.32</v>
      </c>
      <c r="F15" s="3">
        <v>1.1000000000000001</v>
      </c>
    </row>
    <row r="16" spans="1:6" x14ac:dyDescent="0.3">
      <c r="A16" s="1">
        <v>2019</v>
      </c>
      <c r="B16" s="1">
        <v>3</v>
      </c>
      <c r="C16" s="5">
        <v>96.364000000000004</v>
      </c>
      <c r="D16" s="3">
        <v>1.3</v>
      </c>
      <c r="E16" s="5">
        <v>96.668999999999997</v>
      </c>
      <c r="F16" s="3">
        <v>1.3</v>
      </c>
    </row>
    <row r="17" spans="1:6" x14ac:dyDescent="0.3">
      <c r="A17" s="1">
        <v>2019</v>
      </c>
      <c r="B17" s="1">
        <v>4</v>
      </c>
      <c r="C17" s="5">
        <v>97.26</v>
      </c>
      <c r="D17" s="3">
        <v>1.5</v>
      </c>
      <c r="E17" s="5">
        <v>97.644000000000005</v>
      </c>
      <c r="F17" s="3">
        <v>1.5</v>
      </c>
    </row>
    <row r="18" spans="1:6" x14ac:dyDescent="0.3">
      <c r="A18" s="1">
        <v>2019</v>
      </c>
      <c r="B18" s="1">
        <v>5</v>
      </c>
      <c r="C18" s="5">
        <v>97.679000000000002</v>
      </c>
      <c r="D18" s="3">
        <v>1</v>
      </c>
      <c r="E18" s="5">
        <v>97.834000000000003</v>
      </c>
      <c r="F18" s="3">
        <v>0.8</v>
      </c>
    </row>
    <row r="19" spans="1:6" x14ac:dyDescent="0.3">
      <c r="A19" s="1">
        <v>2019</v>
      </c>
      <c r="B19" s="1">
        <v>6</v>
      </c>
      <c r="C19" s="5">
        <v>97.488</v>
      </c>
      <c r="D19" s="3">
        <v>0.4</v>
      </c>
      <c r="E19" s="5">
        <v>97.718999999999994</v>
      </c>
      <c r="F19" s="3">
        <v>0.4</v>
      </c>
    </row>
    <row r="20" spans="1:6" x14ac:dyDescent="0.3">
      <c r="A20" s="1">
        <v>2019</v>
      </c>
      <c r="B20" s="1">
        <v>7</v>
      </c>
      <c r="C20" s="5">
        <v>97.018000000000001</v>
      </c>
      <c r="D20" s="3">
        <v>0.4</v>
      </c>
      <c r="E20" s="5">
        <v>97.113</v>
      </c>
      <c r="F20" s="3">
        <v>0.5</v>
      </c>
    </row>
    <row r="21" spans="1:6" x14ac:dyDescent="0.3">
      <c r="A21" s="1">
        <v>2019</v>
      </c>
      <c r="B21" s="1">
        <v>8</v>
      </c>
      <c r="C21" s="5">
        <v>97.231999999999999</v>
      </c>
      <c r="D21" s="3">
        <v>0.3</v>
      </c>
      <c r="E21" s="5">
        <v>97.058999999999997</v>
      </c>
      <c r="F21" s="3">
        <v>0.3</v>
      </c>
    </row>
    <row r="22" spans="1:6" x14ac:dyDescent="0.3">
      <c r="A22" s="1">
        <v>2019</v>
      </c>
      <c r="B22" s="1">
        <v>9</v>
      </c>
      <c r="C22" s="5">
        <v>96.819000000000003</v>
      </c>
      <c r="D22" s="3">
        <v>0.1</v>
      </c>
      <c r="E22" s="5">
        <v>97.058999999999997</v>
      </c>
      <c r="F22" s="3">
        <v>0.1</v>
      </c>
    </row>
    <row r="23" spans="1:6" x14ac:dyDescent="0.3">
      <c r="A23" s="1">
        <v>2019</v>
      </c>
      <c r="B23" s="1">
        <v>10</v>
      </c>
      <c r="C23" s="5">
        <v>97.751999999999995</v>
      </c>
      <c r="D23" s="3">
        <v>0</v>
      </c>
      <c r="E23" s="5">
        <v>98.001000000000005</v>
      </c>
      <c r="F23" s="3">
        <v>0.1</v>
      </c>
    </row>
    <row r="24" spans="1:6" x14ac:dyDescent="0.3">
      <c r="A24" s="1">
        <v>2019</v>
      </c>
      <c r="B24" s="1">
        <v>11</v>
      </c>
      <c r="C24" s="5">
        <v>98.222999999999999</v>
      </c>
      <c r="D24" s="3">
        <v>0.4</v>
      </c>
      <c r="E24" s="5">
        <v>98.167000000000002</v>
      </c>
      <c r="F24" s="3">
        <v>0.4</v>
      </c>
    </row>
    <row r="25" spans="1:6" x14ac:dyDescent="0.3">
      <c r="A25" s="1">
        <v>2019</v>
      </c>
      <c r="B25" s="1">
        <v>12</v>
      </c>
      <c r="C25" s="5">
        <v>98.194000000000003</v>
      </c>
      <c r="D25" s="3">
        <v>0.9</v>
      </c>
      <c r="E25" s="5">
        <v>98.096000000000004</v>
      </c>
      <c r="F25" s="3">
        <v>0.8</v>
      </c>
    </row>
    <row r="26" spans="1:6" x14ac:dyDescent="0.3">
      <c r="A26" s="1">
        <v>2020</v>
      </c>
      <c r="B26" s="1">
        <v>1</v>
      </c>
      <c r="C26" s="5">
        <v>97.087000000000003</v>
      </c>
      <c r="D26" s="3">
        <v>1.1000000000000001</v>
      </c>
      <c r="E26" s="5">
        <v>97.138999999999996</v>
      </c>
      <c r="F26" s="3">
        <v>1.1000000000000001</v>
      </c>
    </row>
    <row r="27" spans="1:6" x14ac:dyDescent="0.3">
      <c r="A27" s="1">
        <v>2020</v>
      </c>
      <c r="B27" s="1">
        <v>2</v>
      </c>
      <c r="C27" s="5">
        <v>96.882000000000005</v>
      </c>
      <c r="D27" s="3">
        <v>0.8</v>
      </c>
      <c r="E27" s="5">
        <v>97.024000000000001</v>
      </c>
      <c r="F27" s="3">
        <v>0.7</v>
      </c>
    </row>
    <row r="28" spans="1:6" x14ac:dyDescent="0.3">
      <c r="A28" s="1">
        <v>2020</v>
      </c>
      <c r="B28" s="1">
        <v>3</v>
      </c>
      <c r="C28" s="5">
        <v>96.34</v>
      </c>
      <c r="D28" s="3">
        <v>0</v>
      </c>
      <c r="E28" s="5">
        <v>96.652000000000001</v>
      </c>
      <c r="F28" s="3">
        <v>0</v>
      </c>
    </row>
    <row r="29" spans="1:6" x14ac:dyDescent="0.3">
      <c r="A29" s="1">
        <v>2020</v>
      </c>
      <c r="B29" s="1">
        <v>4</v>
      </c>
      <c r="C29" s="5">
        <v>96.582999999999998</v>
      </c>
      <c r="D29" s="3">
        <v>-0.7</v>
      </c>
      <c r="E29" s="5">
        <v>96.944000000000003</v>
      </c>
      <c r="F29" s="3">
        <v>-0.7</v>
      </c>
    </row>
    <row r="30" spans="1:6" x14ac:dyDescent="0.3">
      <c r="A30" s="1">
        <v>2020</v>
      </c>
      <c r="B30" s="1">
        <v>5</v>
      </c>
      <c r="C30" s="5">
        <v>96.628</v>
      </c>
      <c r="D30" s="3">
        <v>-1.1000000000000001</v>
      </c>
      <c r="E30" s="5">
        <v>96.938000000000002</v>
      </c>
      <c r="F30" s="3">
        <v>-0.9</v>
      </c>
    </row>
    <row r="31" spans="1:6" x14ac:dyDescent="0.3">
      <c r="A31" s="1">
        <v>2020</v>
      </c>
      <c r="B31" s="1">
        <v>6</v>
      </c>
      <c r="C31" s="5">
        <v>97.003</v>
      </c>
      <c r="D31" s="3">
        <v>-0.5</v>
      </c>
      <c r="E31" s="5">
        <v>97.385000000000005</v>
      </c>
      <c r="F31" s="3">
        <v>-0.3</v>
      </c>
    </row>
    <row r="32" spans="1:6" x14ac:dyDescent="0.3">
      <c r="A32" s="1">
        <v>2020</v>
      </c>
      <c r="B32" s="1">
        <v>7</v>
      </c>
      <c r="C32" s="5">
        <v>96.623999999999995</v>
      </c>
      <c r="D32" s="3">
        <v>-0.4</v>
      </c>
      <c r="E32" s="5">
        <v>96.510999999999996</v>
      </c>
      <c r="F32" s="3">
        <v>-0.6</v>
      </c>
    </row>
    <row r="33" spans="1:6" x14ac:dyDescent="0.3">
      <c r="A33" s="1">
        <v>2020</v>
      </c>
      <c r="B33" s="1">
        <v>8</v>
      </c>
      <c r="C33" s="5">
        <v>96.679000000000002</v>
      </c>
      <c r="D33" s="3">
        <v>-0.6</v>
      </c>
      <c r="E33" s="5">
        <v>96.555000000000007</v>
      </c>
      <c r="F33" s="3">
        <v>-0.5</v>
      </c>
    </row>
    <row r="34" spans="1:6" x14ac:dyDescent="0.3">
      <c r="A34" s="1">
        <v>2020</v>
      </c>
      <c r="B34" s="1">
        <v>9</v>
      </c>
      <c r="C34" s="5">
        <v>96.400999999999996</v>
      </c>
      <c r="D34" s="3">
        <v>-0.4</v>
      </c>
      <c r="E34" s="5">
        <v>96.7</v>
      </c>
      <c r="F34" s="3">
        <v>-0.4</v>
      </c>
    </row>
    <row r="35" spans="1:6" x14ac:dyDescent="0.3">
      <c r="A35" s="1">
        <v>2020</v>
      </c>
      <c r="B35" s="1">
        <v>10</v>
      </c>
      <c r="C35" s="5">
        <v>96.971999999999994</v>
      </c>
      <c r="D35" s="3">
        <v>-0.8</v>
      </c>
      <c r="E35" s="5">
        <v>97.207999999999998</v>
      </c>
      <c r="F35" s="3">
        <v>-0.8</v>
      </c>
    </row>
    <row r="36" spans="1:6" x14ac:dyDescent="0.3">
      <c r="A36" s="1">
        <v>2020</v>
      </c>
      <c r="B36" s="1">
        <v>11</v>
      </c>
      <c r="C36" s="5">
        <v>97.314999999999998</v>
      </c>
      <c r="D36" s="3">
        <v>-0.9</v>
      </c>
      <c r="E36" s="5">
        <v>97.367000000000004</v>
      </c>
      <c r="F36" s="3">
        <v>-0.8</v>
      </c>
    </row>
    <row r="37" spans="1:6" x14ac:dyDescent="0.3">
      <c r="A37" s="1">
        <v>2020</v>
      </c>
      <c r="B37" s="1">
        <v>12</v>
      </c>
      <c r="C37" s="5">
        <v>97.656999999999996</v>
      </c>
      <c r="D37" s="3">
        <v>-0.5</v>
      </c>
      <c r="E37" s="5">
        <v>97.573999999999998</v>
      </c>
      <c r="F37" s="3">
        <v>-0.5</v>
      </c>
    </row>
    <row r="38" spans="1:6" x14ac:dyDescent="0.3">
      <c r="A38" s="1">
        <v>2021</v>
      </c>
      <c r="B38" s="1">
        <v>1</v>
      </c>
      <c r="C38" s="5">
        <v>97.566999999999993</v>
      </c>
      <c r="D38" s="3">
        <v>0.5</v>
      </c>
      <c r="E38" s="5">
        <v>97.582999999999998</v>
      </c>
      <c r="F38" s="3">
        <v>0.5</v>
      </c>
    </row>
    <row r="39" spans="1:6" x14ac:dyDescent="0.3">
      <c r="A39" s="1">
        <v>2021</v>
      </c>
      <c r="B39" s="1">
        <v>2</v>
      </c>
      <c r="C39" s="5">
        <v>96.828999999999994</v>
      </c>
      <c r="D39" s="3">
        <v>-0.1</v>
      </c>
      <c r="E39" s="5">
        <v>97.007999999999996</v>
      </c>
      <c r="F39" s="3">
        <v>0</v>
      </c>
    </row>
    <row r="40" spans="1:6" x14ac:dyDescent="0.3">
      <c r="A40" s="1">
        <v>2021</v>
      </c>
      <c r="B40" s="1">
        <v>3</v>
      </c>
      <c r="C40" s="5">
        <v>97.768000000000001</v>
      </c>
      <c r="D40" s="3">
        <v>1.5</v>
      </c>
      <c r="E40" s="5">
        <v>97.948999999999998</v>
      </c>
      <c r="F40" s="3">
        <v>1.3</v>
      </c>
    </row>
    <row r="41" spans="1:6" x14ac:dyDescent="0.3">
      <c r="A41" s="1">
        <v>2021</v>
      </c>
      <c r="B41" s="1">
        <v>4</v>
      </c>
      <c r="C41" s="5">
        <v>98.784999999999997</v>
      </c>
      <c r="D41" s="3">
        <v>2.2999999999999998</v>
      </c>
      <c r="E41" s="5">
        <v>99.105000000000004</v>
      </c>
      <c r="F41" s="3">
        <v>2.2000000000000002</v>
      </c>
    </row>
    <row r="42" spans="1:6" x14ac:dyDescent="0.3">
      <c r="A42" s="1">
        <v>2021</v>
      </c>
      <c r="B42" s="1">
        <v>5</v>
      </c>
      <c r="C42" s="5">
        <v>99.27</v>
      </c>
      <c r="D42" s="3">
        <v>2.7</v>
      </c>
      <c r="E42" s="5">
        <v>99.572000000000003</v>
      </c>
      <c r="F42" s="3">
        <v>2.7</v>
      </c>
    </row>
    <row r="43" spans="1:6" x14ac:dyDescent="0.3">
      <c r="A43" s="1">
        <v>2021</v>
      </c>
      <c r="B43" s="1">
        <v>6</v>
      </c>
      <c r="C43" s="5">
        <v>100.02200000000001</v>
      </c>
      <c r="D43" s="3">
        <v>3.1</v>
      </c>
      <c r="E43" s="5">
        <v>100.04600000000001</v>
      </c>
      <c r="F43" s="3">
        <v>2.7</v>
      </c>
    </row>
    <row r="44" spans="1:6" x14ac:dyDescent="0.3">
      <c r="A44" s="1">
        <v>2021</v>
      </c>
      <c r="B44" s="1">
        <v>7</v>
      </c>
      <c r="C44" s="5">
        <v>99.503</v>
      </c>
      <c r="D44" s="3">
        <v>3</v>
      </c>
      <c r="E44" s="5">
        <v>99.292000000000002</v>
      </c>
      <c r="F44" s="3">
        <v>2.9</v>
      </c>
    </row>
    <row r="45" spans="1:6" x14ac:dyDescent="0.3">
      <c r="A45" s="1">
        <v>2021</v>
      </c>
      <c r="B45" s="1">
        <v>8</v>
      </c>
      <c r="C45" s="5">
        <v>100.11</v>
      </c>
      <c r="D45" s="3">
        <v>3.5</v>
      </c>
      <c r="E45" s="5">
        <v>99.742999999999995</v>
      </c>
      <c r="F45" s="3">
        <v>3.3</v>
      </c>
    </row>
    <row r="46" spans="1:6" x14ac:dyDescent="0.3">
      <c r="A46" s="1">
        <v>2021</v>
      </c>
      <c r="B46" s="1">
        <v>9</v>
      </c>
      <c r="C46" s="5">
        <v>100.747</v>
      </c>
      <c r="D46" s="3">
        <v>4.5</v>
      </c>
      <c r="E46" s="5">
        <v>100.575</v>
      </c>
      <c r="F46" s="3">
        <v>4</v>
      </c>
    </row>
    <row r="47" spans="1:6" x14ac:dyDescent="0.3">
      <c r="A47" s="1">
        <v>2021</v>
      </c>
      <c r="B47" s="1">
        <v>10</v>
      </c>
      <c r="C47" s="5">
        <v>102.28700000000001</v>
      </c>
      <c r="D47" s="3">
        <v>5.5</v>
      </c>
      <c r="E47" s="5">
        <v>102.425</v>
      </c>
      <c r="F47" s="3">
        <v>5.4</v>
      </c>
    </row>
    <row r="48" spans="1:6" x14ac:dyDescent="0.3">
      <c r="A48" s="1">
        <v>2021</v>
      </c>
      <c r="B48" s="1">
        <v>11</v>
      </c>
      <c r="C48" s="5">
        <v>102.85</v>
      </c>
      <c r="D48" s="3">
        <v>5.7</v>
      </c>
      <c r="E48" s="5">
        <v>102.738</v>
      </c>
      <c r="F48" s="3">
        <v>5.5</v>
      </c>
    </row>
    <row r="49" spans="1:6" x14ac:dyDescent="0.3">
      <c r="A49" s="1">
        <v>2021</v>
      </c>
      <c r="B49" s="1">
        <v>12</v>
      </c>
      <c r="C49" s="5">
        <v>104.261</v>
      </c>
      <c r="D49" s="3">
        <v>6.8</v>
      </c>
      <c r="E49" s="5">
        <v>103.965</v>
      </c>
      <c r="F49" s="3">
        <v>6.5</v>
      </c>
    </row>
    <row r="50" spans="1:6" x14ac:dyDescent="0.3">
      <c r="A50" s="1">
        <v>2022</v>
      </c>
      <c r="B50" s="1">
        <v>1</v>
      </c>
      <c r="C50" s="5">
        <v>103.63500000000001</v>
      </c>
      <c r="D50" s="3">
        <v>6.2</v>
      </c>
      <c r="E50" s="5">
        <v>103.56699999999999</v>
      </c>
      <c r="F50" s="3">
        <v>6.1</v>
      </c>
    </row>
    <row r="51" spans="1:6" x14ac:dyDescent="0.3">
      <c r="A51" s="1">
        <v>2022</v>
      </c>
      <c r="B51" s="1">
        <v>2</v>
      </c>
      <c r="C51" s="5">
        <v>104.313</v>
      </c>
      <c r="D51" s="3">
        <v>7.7</v>
      </c>
      <c r="E51" s="5">
        <v>104.40300000000001</v>
      </c>
      <c r="F51" s="3">
        <v>7.6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1"/>
  <sheetViews>
    <sheetView topLeftCell="A42" zoomScaleNormal="100" workbookViewId="0">
      <selection activeCell="O64" sqref="O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8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3">
      <c r="A2" s="1">
        <v>2018</v>
      </c>
      <c r="B2" s="1">
        <v>1</v>
      </c>
      <c r="C2" s="5">
        <v>1401</v>
      </c>
      <c r="D2" s="3">
        <v>32.922201138519902</v>
      </c>
      <c r="E2" s="3">
        <v>6.8715592821048403</v>
      </c>
      <c r="F2" s="5">
        <v>142977</v>
      </c>
      <c r="G2" s="3">
        <v>21.107421775737301</v>
      </c>
      <c r="H2" s="3">
        <v>6.4436692727976403</v>
      </c>
    </row>
    <row r="3" spans="1:8" x14ac:dyDescent="0.3">
      <c r="A3" s="1">
        <v>2018</v>
      </c>
      <c r="B3" s="1">
        <v>2</v>
      </c>
      <c r="C3" s="5">
        <v>1276</v>
      </c>
      <c r="D3" s="3">
        <v>9.7162510748065394</v>
      </c>
      <c r="E3" s="3">
        <v>6.5696169513515299</v>
      </c>
      <c r="F3" s="5">
        <v>151028</v>
      </c>
      <c r="G3" s="3">
        <v>14.1436280363378</v>
      </c>
      <c r="H3" s="3">
        <v>5.8050072688176497</v>
      </c>
    </row>
    <row r="4" spans="1:8" x14ac:dyDescent="0.3">
      <c r="A4" s="1">
        <v>2018</v>
      </c>
      <c r="B4" s="1">
        <v>3</v>
      </c>
      <c r="C4" s="5">
        <v>1392</v>
      </c>
      <c r="D4" s="3">
        <v>6.99461952344351</v>
      </c>
      <c r="E4" s="3">
        <v>6.2518049023430997</v>
      </c>
      <c r="F4" s="5">
        <v>174059</v>
      </c>
      <c r="G4" s="3">
        <v>1.2989809517712601</v>
      </c>
      <c r="H4" s="3">
        <v>5.1499815571911203</v>
      </c>
    </row>
    <row r="5" spans="1:8" x14ac:dyDescent="0.3">
      <c r="A5" s="1">
        <v>2018</v>
      </c>
      <c r="B5" s="1">
        <v>4</v>
      </c>
      <c r="C5" s="5">
        <v>1342</v>
      </c>
      <c r="D5" s="3">
        <v>21.447963800905001</v>
      </c>
      <c r="E5" s="3">
        <v>5.9164512175221002</v>
      </c>
      <c r="F5" s="5">
        <v>163378</v>
      </c>
      <c r="G5" s="3">
        <v>15.9276525391858</v>
      </c>
      <c r="H5" s="3">
        <v>4.4787863660028098</v>
      </c>
    </row>
    <row r="6" spans="1:8" x14ac:dyDescent="0.3">
      <c r="A6" s="1">
        <v>2018</v>
      </c>
      <c r="B6" s="1">
        <v>5</v>
      </c>
      <c r="C6" s="5">
        <v>1532</v>
      </c>
      <c r="D6" s="3">
        <v>16.946564885496201</v>
      </c>
      <c r="E6" s="3">
        <v>5.56193556367979</v>
      </c>
      <c r="F6" s="5">
        <v>188661</v>
      </c>
      <c r="G6" s="3">
        <v>7.7773398001679501</v>
      </c>
      <c r="H6" s="3">
        <v>3.7913484927399002</v>
      </c>
    </row>
    <row r="7" spans="1:8" x14ac:dyDescent="0.3">
      <c r="A7" s="1">
        <v>2018</v>
      </c>
      <c r="B7" s="1">
        <v>6</v>
      </c>
      <c r="C7" s="5">
        <v>1584</v>
      </c>
      <c r="D7" s="3">
        <v>4.6235138705416103</v>
      </c>
      <c r="E7" s="3">
        <v>5.1877161848701396</v>
      </c>
      <c r="F7" s="5">
        <v>196707</v>
      </c>
      <c r="G7" s="3">
        <v>7.2422760504407897</v>
      </c>
      <c r="H7" s="3">
        <v>3.0883897950404702</v>
      </c>
    </row>
    <row r="8" spans="1:8" x14ac:dyDescent="0.3">
      <c r="A8" s="1">
        <v>2018</v>
      </c>
      <c r="B8" s="1">
        <v>7</v>
      </c>
      <c r="C8" s="5">
        <v>1758</v>
      </c>
      <c r="D8" s="3">
        <v>27.6688453159041</v>
      </c>
      <c r="E8" s="3">
        <v>4.7940419244056001</v>
      </c>
      <c r="F8" s="5">
        <v>183428</v>
      </c>
      <c r="G8" s="3">
        <v>15.254066892448099</v>
      </c>
      <c r="H8" s="3">
        <v>2.3709089354945099</v>
      </c>
    </row>
    <row r="9" spans="1:8" x14ac:dyDescent="0.3">
      <c r="A9" s="1">
        <v>2018</v>
      </c>
      <c r="B9" s="1">
        <v>8</v>
      </c>
      <c r="C9" s="5">
        <v>1828</v>
      </c>
      <c r="D9" s="3">
        <v>52.715121136173799</v>
      </c>
      <c r="E9" s="3">
        <v>4.3811224448823403</v>
      </c>
      <c r="F9" s="5">
        <v>148278</v>
      </c>
      <c r="G9" s="3">
        <v>36.278663664353701</v>
      </c>
      <c r="H9" s="3">
        <v>1.6401930410153001</v>
      </c>
    </row>
    <row r="10" spans="1:8" x14ac:dyDescent="0.3">
      <c r="A10" s="1">
        <v>2018</v>
      </c>
      <c r="B10" s="1">
        <v>9</v>
      </c>
      <c r="C10" s="5">
        <v>1313</v>
      </c>
      <c r="D10" s="3">
        <v>-2.4517087667161999</v>
      </c>
      <c r="E10" s="3">
        <v>3.95075593690982</v>
      </c>
      <c r="F10" s="5">
        <v>111071</v>
      </c>
      <c r="G10" s="3">
        <v>-11.4880425860846</v>
      </c>
      <c r="H10" s="3">
        <v>0.89842390226314595</v>
      </c>
    </row>
    <row r="11" spans="1:8" x14ac:dyDescent="0.3">
      <c r="A11" s="1">
        <v>2018</v>
      </c>
      <c r="B11" s="1">
        <v>10</v>
      </c>
      <c r="C11" s="5">
        <v>1485</v>
      </c>
      <c r="D11" s="3">
        <v>7.2976878612716698</v>
      </c>
      <c r="E11" s="3">
        <v>3.5080971187844101</v>
      </c>
      <c r="F11" s="5">
        <v>137922</v>
      </c>
      <c r="G11" s="3">
        <v>-2.5010603704227399</v>
      </c>
      <c r="H11" s="3">
        <v>0.15018875924717401</v>
      </c>
    </row>
    <row r="12" spans="1:8" x14ac:dyDescent="0.3">
      <c r="A12" s="1">
        <v>2018</v>
      </c>
      <c r="B12" s="1">
        <v>11</v>
      </c>
      <c r="C12" s="5">
        <v>1489</v>
      </c>
      <c r="D12" s="3">
        <v>8.6068563092633195</v>
      </c>
      <c r="E12" s="3">
        <v>3.0578560931980499</v>
      </c>
      <c r="F12" s="5">
        <v>134534</v>
      </c>
      <c r="G12" s="3">
        <v>-10.9229231085009</v>
      </c>
      <c r="H12" s="3">
        <v>-0.60078531930739199</v>
      </c>
    </row>
    <row r="13" spans="1:8" x14ac:dyDescent="0.3">
      <c r="A13" s="1">
        <v>2018</v>
      </c>
      <c r="B13" s="1">
        <v>12</v>
      </c>
      <c r="C13" s="5">
        <v>1481</v>
      </c>
      <c r="D13" s="3">
        <v>7.3966642494561299</v>
      </c>
      <c r="E13" s="3">
        <v>2.6050061288664601</v>
      </c>
      <c r="F13" s="5">
        <v>139519</v>
      </c>
      <c r="G13" s="3">
        <v>-1.4856343955431</v>
      </c>
      <c r="H13" s="3">
        <v>-1.3509553791982201</v>
      </c>
    </row>
    <row r="14" spans="1:8" x14ac:dyDescent="0.3">
      <c r="A14" s="1">
        <v>2019</v>
      </c>
      <c r="B14" s="1">
        <v>1</v>
      </c>
      <c r="C14" s="5">
        <v>1375</v>
      </c>
      <c r="D14" s="3">
        <v>-1.85581727337616</v>
      </c>
      <c r="E14" s="3">
        <v>2.1549058417426101</v>
      </c>
      <c r="F14" s="5">
        <v>137298</v>
      </c>
      <c r="G14" s="3">
        <v>-3.9719675192513502</v>
      </c>
      <c r="H14" s="3">
        <v>-2.0974952813472401</v>
      </c>
    </row>
    <row r="15" spans="1:8" x14ac:dyDescent="0.3">
      <c r="A15" s="1">
        <v>2019</v>
      </c>
      <c r="B15" s="1">
        <v>2</v>
      </c>
      <c r="C15" s="5">
        <v>1346</v>
      </c>
      <c r="D15" s="3">
        <v>5.4858934169278903</v>
      </c>
      <c r="E15" s="3">
        <v>1.7132466018156001</v>
      </c>
      <c r="F15" s="5">
        <v>142865</v>
      </c>
      <c r="G15" s="3">
        <v>-5.4049580210292199</v>
      </c>
      <c r="H15" s="3">
        <v>-2.83758823938583</v>
      </c>
    </row>
    <row r="16" spans="1:8" x14ac:dyDescent="0.3">
      <c r="A16" s="1">
        <v>2019</v>
      </c>
      <c r="B16" s="1">
        <v>3</v>
      </c>
      <c r="C16" s="5">
        <v>1571</v>
      </c>
      <c r="D16" s="3">
        <v>12.8591954022989</v>
      </c>
      <c r="E16" s="3">
        <v>1.2854412566359901</v>
      </c>
      <c r="F16" s="5">
        <v>173179</v>
      </c>
      <c r="G16" s="3">
        <v>-0.50557569559747095</v>
      </c>
      <c r="H16" s="3">
        <v>-3.5685476386285702</v>
      </c>
    </row>
    <row r="17" spans="1:8" x14ac:dyDescent="0.3">
      <c r="A17" s="1">
        <v>2019</v>
      </c>
      <c r="B17" s="1">
        <v>4</v>
      </c>
      <c r="C17" s="5">
        <v>1345</v>
      </c>
      <c r="D17" s="3">
        <v>0.223546944858422</v>
      </c>
      <c r="E17" s="3">
        <v>0.87716464311648801</v>
      </c>
      <c r="F17" s="5">
        <v>170047</v>
      </c>
      <c r="G17" s="3">
        <v>4.0819449375068899</v>
      </c>
      <c r="H17" s="3">
        <v>-4.2878651539582204</v>
      </c>
    </row>
    <row r="18" spans="1:8" x14ac:dyDescent="0.3">
      <c r="A18" s="1">
        <v>2019</v>
      </c>
      <c r="B18" s="1">
        <v>5</v>
      </c>
      <c r="C18" s="5">
        <v>1594</v>
      </c>
      <c r="D18" s="3">
        <v>4.0469973890339404</v>
      </c>
      <c r="E18" s="3">
        <v>0.494895331096596</v>
      </c>
      <c r="F18" s="5">
        <v>181442</v>
      </c>
      <c r="G18" s="3">
        <v>-3.8264400167496202</v>
      </c>
      <c r="H18" s="3">
        <v>-4.9928197538725696</v>
      </c>
    </row>
    <row r="19" spans="1:8" x14ac:dyDescent="0.3">
      <c r="A19" s="1">
        <v>2019</v>
      </c>
      <c r="B19" s="1">
        <v>6</v>
      </c>
      <c r="C19" s="5">
        <v>1505</v>
      </c>
      <c r="D19" s="3">
        <v>-4.9873737373737397</v>
      </c>
      <c r="E19" s="3">
        <v>0.14506650029787799</v>
      </c>
      <c r="F19" s="5">
        <v>185584</v>
      </c>
      <c r="G19" s="3">
        <v>-5.6546030390377497</v>
      </c>
      <c r="H19" s="3">
        <v>-5.6801091700575501</v>
      </c>
    </row>
    <row r="20" spans="1:8" x14ac:dyDescent="0.3">
      <c r="A20" s="1">
        <v>2019</v>
      </c>
      <c r="B20" s="1">
        <v>7</v>
      </c>
      <c r="C20" s="5">
        <v>1645</v>
      </c>
      <c r="D20" s="3">
        <v>-6.4277588168373203</v>
      </c>
      <c r="E20" s="3">
        <v>-0.16564199580408001</v>
      </c>
      <c r="F20" s="5">
        <v>174076</v>
      </c>
      <c r="G20" s="3">
        <v>-5.0984582506487497</v>
      </c>
      <c r="H20" s="3">
        <v>-6.3463501356061904</v>
      </c>
    </row>
    <row r="21" spans="1:8" x14ac:dyDescent="0.3">
      <c r="A21" s="1">
        <v>2019</v>
      </c>
      <c r="B21" s="1">
        <v>8</v>
      </c>
      <c r="C21" s="5">
        <v>1346</v>
      </c>
      <c r="D21" s="3">
        <v>-26.367614879649899</v>
      </c>
      <c r="E21" s="3">
        <v>-0.43090672319463802</v>
      </c>
      <c r="F21" s="5">
        <v>113809</v>
      </c>
      <c r="G21" s="3">
        <v>-23.2461997059577</v>
      </c>
      <c r="H21" s="3">
        <v>-6.9881576123524596</v>
      </c>
    </row>
    <row r="22" spans="1:8" x14ac:dyDescent="0.3">
      <c r="A22" s="1">
        <v>2019</v>
      </c>
      <c r="B22" s="1">
        <v>9</v>
      </c>
      <c r="C22" s="5">
        <v>1429</v>
      </c>
      <c r="D22" s="3">
        <v>8.8347296268088193</v>
      </c>
      <c r="E22" s="3">
        <v>-0.64483911708284303</v>
      </c>
      <c r="F22" s="5">
        <v>124494</v>
      </c>
      <c r="G22" s="3">
        <v>12.085062707637499</v>
      </c>
      <c r="H22" s="3">
        <v>-7.6020599029716296</v>
      </c>
    </row>
    <row r="23" spans="1:8" x14ac:dyDescent="0.3">
      <c r="A23" s="1">
        <v>2019</v>
      </c>
      <c r="B23" s="1">
        <v>10</v>
      </c>
      <c r="C23" s="5">
        <v>1609</v>
      </c>
      <c r="D23" s="3">
        <v>8.3501683501683495</v>
      </c>
      <c r="E23" s="3">
        <v>-0.80335177296638205</v>
      </c>
      <c r="F23" s="5">
        <v>147089</v>
      </c>
      <c r="G23" s="3">
        <v>6.6465103464276902</v>
      </c>
      <c r="H23" s="3">
        <v>-8.18571434083991</v>
      </c>
    </row>
    <row r="24" spans="1:8" x14ac:dyDescent="0.3">
      <c r="A24" s="1">
        <v>2019</v>
      </c>
      <c r="B24" s="1">
        <v>11</v>
      </c>
      <c r="C24" s="5">
        <v>1501</v>
      </c>
      <c r="D24" s="3">
        <v>0.80591000671592605</v>
      </c>
      <c r="E24" s="3">
        <v>-0.90169898295795203</v>
      </c>
      <c r="F24" s="5">
        <v>139384</v>
      </c>
      <c r="G24" s="3">
        <v>3.6050366450116602</v>
      </c>
      <c r="H24" s="3">
        <v>-8.7354110980411193</v>
      </c>
    </row>
    <row r="25" spans="1:8" x14ac:dyDescent="0.3">
      <c r="A25" s="1">
        <v>2019</v>
      </c>
      <c r="B25" s="1">
        <v>12</v>
      </c>
      <c r="C25" s="5">
        <v>1636</v>
      </c>
      <c r="D25" s="3">
        <v>10.465901417960801</v>
      </c>
      <c r="E25" s="3">
        <v>-0.93449937805058403</v>
      </c>
      <c r="F25" s="5">
        <v>146178</v>
      </c>
      <c r="G25" s="3">
        <v>4.7728266400991899</v>
      </c>
      <c r="H25" s="3">
        <v>-9.2464103310558006</v>
      </c>
    </row>
    <row r="26" spans="1:8" x14ac:dyDescent="0.3">
      <c r="A26" s="1">
        <v>2020</v>
      </c>
      <c r="B26" s="1">
        <v>1</v>
      </c>
      <c r="C26" s="5">
        <v>1497</v>
      </c>
      <c r="D26" s="3">
        <v>8.8727272727272801</v>
      </c>
      <c r="E26" s="3">
        <v>-0.89625300527969798</v>
      </c>
      <c r="F26" s="5">
        <v>128424</v>
      </c>
      <c r="G26" s="3">
        <v>-6.4633133767425601</v>
      </c>
      <c r="H26" s="3">
        <v>-9.7131152208267508</v>
      </c>
    </row>
    <row r="27" spans="1:8" x14ac:dyDescent="0.3">
      <c r="A27" s="1">
        <v>2020</v>
      </c>
      <c r="B27" s="1">
        <v>2</v>
      </c>
      <c r="C27" s="5">
        <v>1274</v>
      </c>
      <c r="D27" s="3">
        <v>-5.3491827637444302</v>
      </c>
      <c r="E27" s="3">
        <v>-0.780668217180985</v>
      </c>
      <c r="F27" s="5">
        <v>138725</v>
      </c>
      <c r="G27" s="3">
        <v>-2.89784061876597</v>
      </c>
      <c r="H27" s="3">
        <v>-10.1289553901738</v>
      </c>
    </row>
    <row r="28" spans="1:8" x14ac:dyDescent="0.3">
      <c r="A28" s="1">
        <v>2020</v>
      </c>
      <c r="B28" s="1">
        <v>3</v>
      </c>
      <c r="C28" s="5">
        <v>457</v>
      </c>
      <c r="D28" s="3">
        <v>-70.910248249522596</v>
      </c>
      <c r="E28" s="3">
        <v>-0.58077496488194602</v>
      </c>
      <c r="F28" s="5">
        <v>61182</v>
      </c>
      <c r="G28" s="3">
        <v>-64.671236119852907</v>
      </c>
      <c r="H28" s="3">
        <v>-10.4871347812332</v>
      </c>
    </row>
    <row r="29" spans="1:8" x14ac:dyDescent="0.3">
      <c r="A29" s="1">
        <v>2020</v>
      </c>
      <c r="B29" s="1">
        <v>4</v>
      </c>
      <c r="C29" s="5">
        <v>27</v>
      </c>
      <c r="D29" s="3">
        <v>-97.9925650557621</v>
      </c>
      <c r="E29" s="3">
        <v>-0.28992045746470202</v>
      </c>
      <c r="F29" s="5">
        <v>9038</v>
      </c>
      <c r="G29" s="3">
        <v>-94.684998853258193</v>
      </c>
      <c r="H29" s="3">
        <v>-10.780355175393</v>
      </c>
    </row>
    <row r="30" spans="1:8" x14ac:dyDescent="0.3">
      <c r="A30" s="1">
        <v>2020</v>
      </c>
      <c r="B30" s="1">
        <v>5</v>
      </c>
      <c r="C30" s="5">
        <v>757</v>
      </c>
      <c r="D30" s="3">
        <v>-52.509410288582202</v>
      </c>
      <c r="E30" s="3">
        <v>9.3664104788302796E-2</v>
      </c>
      <c r="F30" s="5">
        <v>58425</v>
      </c>
      <c r="G30" s="3">
        <v>-67.799627429150902</v>
      </c>
      <c r="H30" s="3">
        <v>-11.0050811388568</v>
      </c>
    </row>
    <row r="31" spans="1:8" x14ac:dyDescent="0.3">
      <c r="A31" s="1">
        <v>2020</v>
      </c>
      <c r="B31" s="1">
        <v>6</v>
      </c>
      <c r="C31" s="5">
        <v>1512</v>
      </c>
      <c r="D31" s="3">
        <v>0.46511627906977698</v>
      </c>
      <c r="E31" s="3">
        <v>0.56496261571974404</v>
      </c>
      <c r="F31" s="5">
        <v>133609</v>
      </c>
      <c r="G31" s="3">
        <v>-28.0061858780929</v>
      </c>
      <c r="H31" s="3">
        <v>-11.1636039491943</v>
      </c>
    </row>
    <row r="32" spans="1:8" x14ac:dyDescent="0.3">
      <c r="A32" s="1">
        <v>2020</v>
      </c>
      <c r="B32" s="1">
        <v>7</v>
      </c>
      <c r="C32" s="5">
        <v>1912</v>
      </c>
      <c r="D32" s="3">
        <v>16.231003039513698</v>
      </c>
      <c r="E32" s="3">
        <v>1.1153059778949801</v>
      </c>
      <c r="F32" s="5">
        <v>180261</v>
      </c>
      <c r="G32" s="3">
        <v>3.55304579608906</v>
      </c>
      <c r="H32" s="3">
        <v>-11.2621589496901</v>
      </c>
    </row>
    <row r="33" spans="1:8" x14ac:dyDescent="0.3">
      <c r="A33" s="1">
        <v>2020</v>
      </c>
      <c r="B33" s="1">
        <v>8</v>
      </c>
      <c r="C33" s="5">
        <v>1661</v>
      </c>
      <c r="D33" s="3">
        <v>23.402674591381899</v>
      </c>
      <c r="E33" s="3">
        <v>1.7360181601059801</v>
      </c>
      <c r="F33" s="5">
        <v>107138</v>
      </c>
      <c r="G33" s="3">
        <v>-5.8615750951154997</v>
      </c>
      <c r="H33" s="3">
        <v>-11.3081511073737</v>
      </c>
    </row>
    <row r="34" spans="1:8" x14ac:dyDescent="0.3">
      <c r="A34" s="1">
        <v>2020</v>
      </c>
      <c r="B34" s="1">
        <v>9</v>
      </c>
      <c r="C34" s="5">
        <v>1387</v>
      </c>
      <c r="D34" s="3">
        <v>-2.9391182645206499</v>
      </c>
      <c r="E34" s="3">
        <v>2.41947283232957</v>
      </c>
      <c r="F34" s="5">
        <v>116313</v>
      </c>
      <c r="G34" s="3">
        <v>-6.5714010313750002</v>
      </c>
      <c r="H34" s="3">
        <v>-11.307956555611799</v>
      </c>
    </row>
    <row r="35" spans="1:8" x14ac:dyDescent="0.3">
      <c r="A35" s="1">
        <v>2020</v>
      </c>
      <c r="B35" s="1">
        <v>10</v>
      </c>
      <c r="C35" s="5">
        <v>1515</v>
      </c>
      <c r="D35" s="3">
        <v>-5.84213797389683</v>
      </c>
      <c r="E35" s="3">
        <v>3.1595482934614001</v>
      </c>
      <c r="F35" s="5">
        <v>121922</v>
      </c>
      <c r="G35" s="3">
        <v>-17.110049017941499</v>
      </c>
      <c r="H35" s="3">
        <v>-11.267573193325701</v>
      </c>
    </row>
    <row r="36" spans="1:8" x14ac:dyDescent="0.3">
      <c r="A36" s="1">
        <v>2020</v>
      </c>
      <c r="B36" s="1">
        <v>11</v>
      </c>
      <c r="C36" s="5">
        <v>1277</v>
      </c>
      <c r="D36" s="3">
        <v>-14.923384410393099</v>
      </c>
      <c r="E36" s="3">
        <v>3.9497507180153901</v>
      </c>
      <c r="F36" s="5">
        <v>118274</v>
      </c>
      <c r="G36" s="3">
        <v>-15.145210354129601</v>
      </c>
      <c r="H36" s="3">
        <v>-11.1926699919699</v>
      </c>
    </row>
    <row r="37" spans="1:8" x14ac:dyDescent="0.3">
      <c r="A37" s="1">
        <v>2020</v>
      </c>
      <c r="B37" s="1">
        <v>12</v>
      </c>
      <c r="C37" s="5">
        <v>1601</v>
      </c>
      <c r="D37" s="3">
        <v>-2.1393643031784801</v>
      </c>
      <c r="E37" s="3">
        <v>4.78296116340357</v>
      </c>
      <c r="F37" s="5">
        <v>151437</v>
      </c>
      <c r="G37" s="3">
        <v>3.59766859582153</v>
      </c>
      <c r="H37" s="3">
        <v>-11.0893216504866</v>
      </c>
    </row>
    <row r="38" spans="1:8" x14ac:dyDescent="0.3">
      <c r="A38" s="1">
        <v>2021</v>
      </c>
      <c r="B38" s="1">
        <v>1</v>
      </c>
      <c r="C38" s="5">
        <v>904</v>
      </c>
      <c r="D38" s="3">
        <v>-39.612558450233799</v>
      </c>
      <c r="E38" s="3">
        <v>181.560525604117</v>
      </c>
      <c r="F38" s="5">
        <v>71033</v>
      </c>
      <c r="G38" s="3">
        <v>-44.688687472746501</v>
      </c>
      <c r="H38" s="3">
        <v>49.026556153035699</v>
      </c>
    </row>
    <row r="39" spans="1:8" x14ac:dyDescent="0.3">
      <c r="A39" s="1">
        <v>2021</v>
      </c>
      <c r="B39" s="1">
        <v>2</v>
      </c>
      <c r="C39" s="5">
        <v>1071</v>
      </c>
      <c r="D39" s="3">
        <v>-15.934065934065901</v>
      </c>
      <c r="E39" s="3">
        <v>191.48030066541901</v>
      </c>
      <c r="F39" s="5">
        <v>95260</v>
      </c>
      <c r="G39" s="3">
        <v>-31.331771490358602</v>
      </c>
      <c r="H39" s="3">
        <v>52.402379907198899</v>
      </c>
    </row>
    <row r="40" spans="1:8" x14ac:dyDescent="0.3">
      <c r="A40" s="1">
        <v>2021</v>
      </c>
      <c r="B40" s="1">
        <v>3</v>
      </c>
      <c r="C40" s="5">
        <v>1387</v>
      </c>
      <c r="D40" s="3">
        <v>203.50109409190401</v>
      </c>
      <c r="E40" s="3">
        <v>201.01407475128701</v>
      </c>
      <c r="F40" s="5">
        <v>134782</v>
      </c>
      <c r="G40" s="3">
        <v>120.296819325946</v>
      </c>
      <c r="H40" s="3">
        <v>55.6710557529235</v>
      </c>
    </row>
    <row r="41" spans="1:8" x14ac:dyDescent="0.3">
      <c r="A41" s="1">
        <v>2021</v>
      </c>
      <c r="B41" s="1">
        <v>4</v>
      </c>
      <c r="C41" s="5">
        <v>1198</v>
      </c>
      <c r="D41" s="3">
        <v>4337.0370370370401</v>
      </c>
      <c r="E41" s="3">
        <v>210.016460224431</v>
      </c>
      <c r="F41" s="5">
        <v>123753</v>
      </c>
      <c r="G41" s="3">
        <v>1269.25204691303</v>
      </c>
      <c r="H41" s="3">
        <v>58.779752643410902</v>
      </c>
    </row>
    <row r="42" spans="1:8" x14ac:dyDescent="0.3">
      <c r="A42" s="1">
        <v>2021</v>
      </c>
      <c r="B42" s="1">
        <v>5</v>
      </c>
      <c r="C42" s="5">
        <v>1228</v>
      </c>
      <c r="D42" s="3">
        <v>62.219286657860003</v>
      </c>
      <c r="E42" s="3">
        <v>218.342242157236</v>
      </c>
      <c r="F42" s="5">
        <v>142592</v>
      </c>
      <c r="G42" s="3">
        <v>144.05990586221699</v>
      </c>
      <c r="H42" s="3">
        <v>61.680127432110801</v>
      </c>
    </row>
    <row r="43" spans="1:8" x14ac:dyDescent="0.3">
      <c r="A43" s="1">
        <v>2021</v>
      </c>
      <c r="B43" s="1">
        <v>6</v>
      </c>
      <c r="C43" s="5">
        <v>1428</v>
      </c>
      <c r="D43" s="3">
        <v>-5.5555555555555598</v>
      </c>
      <c r="E43" s="3">
        <v>226.13280427325901</v>
      </c>
      <c r="F43" s="5">
        <v>147402</v>
      </c>
      <c r="G43" s="3">
        <v>10.3234063573562</v>
      </c>
      <c r="H43" s="3">
        <v>64.407897548463893</v>
      </c>
    </row>
    <row r="44" spans="1:8" x14ac:dyDescent="0.3">
      <c r="A44" s="1">
        <v>2021</v>
      </c>
      <c r="B44" s="1">
        <v>7</v>
      </c>
      <c r="C44" s="5">
        <v>1378</v>
      </c>
      <c r="D44" s="3">
        <v>-27.928870292887002</v>
      </c>
      <c r="E44" s="3">
        <v>233.518688424142</v>
      </c>
      <c r="F44" s="5">
        <v>131834</v>
      </c>
      <c r="G44" s="3">
        <v>-26.864934733525299</v>
      </c>
      <c r="H44" s="3">
        <v>67.004501239857404</v>
      </c>
    </row>
    <row r="45" spans="1:8" x14ac:dyDescent="0.3">
      <c r="A45" s="1">
        <v>2021</v>
      </c>
      <c r="B45" s="1">
        <v>8</v>
      </c>
      <c r="C45" s="5">
        <v>1064</v>
      </c>
      <c r="D45" s="3">
        <v>-35.942203491872398</v>
      </c>
      <c r="E45" s="3">
        <v>240.61434699209801</v>
      </c>
      <c r="F45" s="5">
        <v>80357</v>
      </c>
      <c r="G45" s="3">
        <v>-24.996733185237701</v>
      </c>
      <c r="H45" s="3">
        <v>69.507620886234506</v>
      </c>
    </row>
    <row r="46" spans="1:8" x14ac:dyDescent="0.3">
      <c r="A46" s="1">
        <v>2021</v>
      </c>
      <c r="B46" s="1">
        <v>9</v>
      </c>
      <c r="C46" s="5">
        <v>1020</v>
      </c>
      <c r="D46" s="3">
        <v>-26.459985580389301</v>
      </c>
      <c r="E46" s="3">
        <v>247.51607627887299</v>
      </c>
      <c r="F46" s="5">
        <v>101698</v>
      </c>
      <c r="G46" s="3">
        <v>-12.5652334648749</v>
      </c>
      <c r="H46" s="3">
        <v>71.948420156707101</v>
      </c>
    </row>
    <row r="47" spans="1:8" x14ac:dyDescent="0.3">
      <c r="A47" s="1">
        <v>2021</v>
      </c>
      <c r="B47" s="1">
        <v>10</v>
      </c>
      <c r="C47" s="5">
        <v>1168</v>
      </c>
      <c r="D47" s="3">
        <v>-22.904290429042899</v>
      </c>
      <c r="E47" s="3">
        <v>254.30096727020501</v>
      </c>
      <c r="F47" s="5">
        <v>101590</v>
      </c>
      <c r="G47" s="3">
        <v>-16.676235626055998</v>
      </c>
      <c r="H47" s="3">
        <v>74.351499918021005</v>
      </c>
    </row>
    <row r="48" spans="1:8" x14ac:dyDescent="0.3">
      <c r="A48" s="1">
        <v>2021</v>
      </c>
      <c r="B48" s="1">
        <v>11</v>
      </c>
      <c r="C48" s="5">
        <v>1143</v>
      </c>
      <c r="D48" s="3">
        <v>-10.4933437744714</v>
      </c>
      <c r="E48" s="3">
        <v>261.02708483642903</v>
      </c>
      <c r="F48" s="5">
        <v>109682</v>
      </c>
      <c r="G48" s="3">
        <v>-7.2644875458680698</v>
      </c>
      <c r="H48" s="3">
        <v>76.735592033198301</v>
      </c>
    </row>
    <row r="49" spans="1:1024 1026:16384" x14ac:dyDescent="0.3">
      <c r="A49" s="1">
        <v>2021</v>
      </c>
      <c r="B49" s="1">
        <v>12</v>
      </c>
      <c r="C49" s="5">
        <v>1286</v>
      </c>
      <c r="D49" s="3">
        <v>-19.675202998126174</v>
      </c>
      <c r="E49" s="3">
        <v>209.4823042781421</v>
      </c>
      <c r="F49" s="5">
        <v>127816</v>
      </c>
      <c r="G49" s="3">
        <v>-15.597905399605116</v>
      </c>
      <c r="H49" s="3">
        <v>63.450722416809931</v>
      </c>
    </row>
    <row r="50" spans="1:1024 1026:16384" x14ac:dyDescent="0.3">
      <c r="A50" s="1">
        <v>2022</v>
      </c>
      <c r="B50" s="1">
        <v>1</v>
      </c>
      <c r="C50" s="5">
        <v>766</v>
      </c>
      <c r="D50" s="3">
        <v>-15.265486725663713</v>
      </c>
      <c r="E50" s="3">
        <v>212.05948452148104</v>
      </c>
      <c r="F50" s="5">
        <v>76094</v>
      </c>
      <c r="G50" s="3">
        <v>7.1248574606169068</v>
      </c>
      <c r="H50" s="3">
        <v>64.716253938248414</v>
      </c>
      <c r="K50" s="5"/>
      <c r="L50" s="3"/>
      <c r="M50" s="3"/>
      <c r="N50" s="5"/>
      <c r="O50" s="3"/>
      <c r="P50" s="3"/>
      <c r="S50" s="5"/>
      <c r="T50" s="3"/>
      <c r="U50" s="3"/>
      <c r="V50" s="5"/>
      <c r="W50" s="3"/>
      <c r="X50" s="3"/>
      <c r="AA50" s="5"/>
      <c r="AB50" s="3"/>
      <c r="AC50" s="3"/>
      <c r="AD50" s="5"/>
      <c r="AE50" s="3"/>
      <c r="AF50" s="3"/>
      <c r="AI50" s="5"/>
      <c r="AJ50" s="3"/>
      <c r="AK50" s="3"/>
      <c r="AL50" s="5"/>
      <c r="AM50" s="3"/>
      <c r="AN50" s="3"/>
      <c r="AQ50" s="5"/>
      <c r="AR50" s="3"/>
      <c r="AS50" s="3"/>
      <c r="AT50" s="5"/>
      <c r="AU50" s="3"/>
      <c r="AV50" s="3"/>
      <c r="AY50" s="5"/>
      <c r="AZ50" s="3"/>
      <c r="BA50" s="3"/>
      <c r="BB50" s="5"/>
      <c r="BC50" s="3"/>
      <c r="BD50" s="3"/>
      <c r="BG50" s="5"/>
      <c r="BH50" s="3"/>
      <c r="BI50" s="3"/>
      <c r="BJ50" s="5"/>
      <c r="BK50" s="3"/>
      <c r="BL50" s="3"/>
      <c r="BO50" s="5"/>
      <c r="BP50" s="3"/>
      <c r="BQ50" s="3"/>
      <c r="BR50" s="5"/>
      <c r="BS50" s="3"/>
      <c r="BT50" s="3"/>
      <c r="BW50" s="5"/>
      <c r="BX50" s="3"/>
      <c r="BY50" s="3"/>
      <c r="BZ50" s="5"/>
      <c r="CA50" s="3"/>
      <c r="CB50" s="3"/>
      <c r="CE50" s="5"/>
      <c r="CF50" s="3"/>
      <c r="CG50" s="3"/>
      <c r="CH50" s="5"/>
      <c r="CI50" s="3"/>
      <c r="CJ50" s="3"/>
      <c r="CM50" s="5"/>
      <c r="CN50" s="3"/>
      <c r="CO50" s="3"/>
      <c r="CP50" s="5"/>
      <c r="CQ50" s="3"/>
      <c r="CR50" s="3"/>
      <c r="CU50" s="5"/>
      <c r="CV50" s="3"/>
      <c r="CW50" s="3"/>
      <c r="CX50" s="5"/>
      <c r="CY50" s="3"/>
      <c r="CZ50" s="3"/>
      <c r="DC50" s="5"/>
      <c r="DD50" s="3"/>
      <c r="DE50" s="3"/>
      <c r="DF50" s="5"/>
      <c r="DG50" s="3"/>
      <c r="DH50" s="3"/>
      <c r="DK50" s="5"/>
      <c r="DL50" s="3"/>
      <c r="DM50" s="3"/>
      <c r="DN50" s="5"/>
      <c r="DO50" s="3"/>
      <c r="DP50" s="3"/>
      <c r="DS50" s="5"/>
      <c r="DT50" s="3"/>
      <c r="DU50" s="3"/>
      <c r="DV50" s="5"/>
      <c r="DW50" s="3"/>
      <c r="DX50" s="3"/>
      <c r="EA50" s="5"/>
      <c r="EB50" s="3"/>
      <c r="EC50" s="3"/>
      <c r="ED50" s="5"/>
      <c r="EE50" s="3"/>
      <c r="EF50" s="3"/>
      <c r="EI50" s="5"/>
      <c r="EJ50" s="3"/>
      <c r="EK50" s="3"/>
      <c r="EL50" s="5"/>
      <c r="EM50" s="3"/>
      <c r="EN50" s="3"/>
      <c r="EQ50" s="5"/>
      <c r="ER50" s="3"/>
      <c r="ES50" s="3"/>
      <c r="ET50" s="5"/>
      <c r="EU50" s="3"/>
      <c r="EV50" s="3"/>
      <c r="EY50" s="5"/>
      <c r="EZ50" s="3"/>
      <c r="FA50" s="3"/>
      <c r="FB50" s="5"/>
      <c r="FC50" s="3"/>
      <c r="FD50" s="3"/>
      <c r="FG50" s="5"/>
      <c r="FH50" s="3"/>
      <c r="FI50" s="3"/>
      <c r="FJ50" s="5"/>
      <c r="FK50" s="3"/>
      <c r="FL50" s="3"/>
      <c r="FO50" s="5"/>
      <c r="FP50" s="3"/>
      <c r="FQ50" s="3"/>
      <c r="FR50" s="5"/>
      <c r="FS50" s="3"/>
      <c r="FT50" s="3"/>
      <c r="FW50" s="5"/>
      <c r="FX50" s="3"/>
      <c r="FY50" s="3"/>
      <c r="FZ50" s="5"/>
      <c r="GA50" s="3"/>
      <c r="GB50" s="3"/>
      <c r="GE50" s="5"/>
      <c r="GF50" s="3"/>
      <c r="GG50" s="3"/>
      <c r="GH50" s="5"/>
      <c r="GI50" s="3"/>
      <c r="GJ50" s="3"/>
      <c r="GM50" s="5"/>
      <c r="GN50" s="3"/>
      <c r="GO50" s="3"/>
      <c r="GP50" s="5"/>
      <c r="GQ50" s="3"/>
      <c r="GR50" s="3"/>
      <c r="GU50" s="5"/>
      <c r="GV50" s="3"/>
      <c r="GW50" s="3"/>
      <c r="GX50" s="5"/>
      <c r="GY50" s="3"/>
      <c r="GZ50" s="3"/>
      <c r="HC50" s="5"/>
      <c r="HD50" s="3"/>
      <c r="HE50" s="3"/>
      <c r="HF50" s="5"/>
      <c r="HG50" s="3"/>
      <c r="HH50" s="3"/>
      <c r="HK50" s="5"/>
      <c r="HL50" s="3"/>
      <c r="HM50" s="3"/>
      <c r="HN50" s="5"/>
      <c r="HO50" s="3"/>
      <c r="HP50" s="3"/>
      <c r="HS50" s="5"/>
      <c r="HT50" s="3"/>
      <c r="HU50" s="3"/>
      <c r="HV50" s="5"/>
      <c r="HW50" s="3"/>
      <c r="HX50" s="3"/>
      <c r="IA50" s="5"/>
      <c r="IB50" s="3"/>
      <c r="IC50" s="3"/>
      <c r="ID50" s="5"/>
      <c r="IE50" s="3"/>
      <c r="IF50" s="3"/>
      <c r="II50" s="5"/>
      <c r="IJ50" s="3"/>
      <c r="IK50" s="3"/>
      <c r="IL50" s="5"/>
      <c r="IM50" s="3"/>
      <c r="IN50" s="3"/>
      <c r="IQ50" s="5"/>
      <c r="IR50" s="3"/>
      <c r="IS50" s="3"/>
      <c r="IT50" s="5"/>
      <c r="IU50" s="3"/>
      <c r="IV50" s="3"/>
      <c r="IY50" s="5"/>
      <c r="IZ50" s="3"/>
      <c r="JA50" s="3"/>
      <c r="JB50" s="5"/>
      <c r="JC50" s="3"/>
      <c r="JD50" s="3"/>
      <c r="JG50" s="5"/>
      <c r="JH50" s="3"/>
      <c r="JI50" s="3"/>
      <c r="JJ50" s="5"/>
      <c r="JK50" s="3"/>
      <c r="JL50" s="3"/>
      <c r="JO50" s="5"/>
      <c r="JP50" s="3"/>
      <c r="JQ50" s="3"/>
      <c r="JR50" s="5"/>
      <c r="JS50" s="3"/>
      <c r="JT50" s="3"/>
      <c r="JW50" s="5"/>
      <c r="JX50" s="3"/>
      <c r="JY50" s="3"/>
      <c r="JZ50" s="5"/>
      <c r="KA50" s="3"/>
      <c r="KB50" s="3"/>
      <c r="KE50" s="5"/>
      <c r="KF50" s="3"/>
      <c r="KG50" s="3"/>
      <c r="KH50" s="5"/>
      <c r="KI50" s="3"/>
      <c r="KJ50" s="3"/>
      <c r="KM50" s="5"/>
      <c r="KN50" s="3"/>
      <c r="KO50" s="3"/>
      <c r="KP50" s="5"/>
      <c r="KQ50" s="3"/>
      <c r="KR50" s="3"/>
      <c r="KU50" s="5"/>
      <c r="KV50" s="3"/>
      <c r="KW50" s="3"/>
      <c r="KX50" s="5"/>
      <c r="KY50" s="3"/>
      <c r="KZ50" s="3"/>
      <c r="LC50" s="5"/>
      <c r="LD50" s="3"/>
      <c r="LE50" s="3"/>
      <c r="LF50" s="5"/>
      <c r="LG50" s="3"/>
      <c r="LH50" s="3"/>
      <c r="LK50" s="5"/>
      <c r="LL50" s="3"/>
      <c r="LM50" s="3"/>
      <c r="LN50" s="5"/>
      <c r="LO50" s="3"/>
      <c r="LP50" s="3"/>
      <c r="LS50" s="5"/>
      <c r="LT50" s="3"/>
      <c r="LU50" s="3"/>
      <c r="LV50" s="5"/>
      <c r="LW50" s="3"/>
      <c r="LX50" s="3"/>
      <c r="MA50" s="5"/>
      <c r="MB50" s="3"/>
      <c r="MC50" s="3"/>
      <c r="MD50" s="5"/>
      <c r="ME50" s="3"/>
      <c r="MF50" s="3"/>
      <c r="MI50" s="5"/>
      <c r="MJ50" s="3"/>
      <c r="MK50" s="3"/>
      <c r="ML50" s="5"/>
      <c r="MM50" s="3"/>
      <c r="MN50" s="3"/>
      <c r="MQ50" s="5"/>
      <c r="MR50" s="3"/>
      <c r="MS50" s="3"/>
      <c r="MT50" s="5"/>
      <c r="MU50" s="3"/>
      <c r="MV50" s="3"/>
      <c r="MY50" s="5"/>
      <c r="MZ50" s="3"/>
      <c r="NA50" s="3"/>
      <c r="NB50" s="5"/>
      <c r="NC50" s="3"/>
      <c r="ND50" s="3"/>
      <c r="NG50" s="5"/>
      <c r="NH50" s="3"/>
      <c r="NI50" s="3"/>
      <c r="NJ50" s="5"/>
      <c r="NK50" s="3"/>
      <c r="NL50" s="3"/>
      <c r="NO50" s="5"/>
      <c r="NP50" s="3"/>
      <c r="NQ50" s="3"/>
      <c r="NR50" s="5"/>
      <c r="NS50" s="3"/>
      <c r="NT50" s="3"/>
      <c r="NW50" s="5"/>
      <c r="NX50" s="3"/>
      <c r="NY50" s="3"/>
      <c r="NZ50" s="5"/>
      <c r="OA50" s="3"/>
      <c r="OB50" s="3"/>
      <c r="OE50" s="5"/>
      <c r="OF50" s="3"/>
      <c r="OG50" s="3"/>
      <c r="OH50" s="5"/>
      <c r="OI50" s="3"/>
      <c r="OJ50" s="3"/>
      <c r="OM50" s="5"/>
      <c r="ON50" s="3"/>
      <c r="OO50" s="3"/>
      <c r="OP50" s="5"/>
      <c r="OQ50" s="3"/>
      <c r="OR50" s="3"/>
      <c r="OU50" s="5"/>
      <c r="OV50" s="3"/>
      <c r="OW50" s="3"/>
      <c r="OX50" s="5"/>
      <c r="OY50" s="3"/>
      <c r="OZ50" s="3"/>
      <c r="PC50" s="5"/>
      <c r="PD50" s="3"/>
      <c r="PE50" s="3"/>
      <c r="PF50" s="5"/>
      <c r="PG50" s="3"/>
      <c r="PH50" s="3"/>
      <c r="PK50" s="5"/>
      <c r="PL50" s="3"/>
      <c r="PM50" s="3"/>
      <c r="PN50" s="5"/>
      <c r="PO50" s="3"/>
      <c r="PP50" s="3"/>
      <c r="PS50" s="5"/>
      <c r="PT50" s="3"/>
      <c r="PU50" s="3"/>
      <c r="PV50" s="5"/>
      <c r="PW50" s="3"/>
      <c r="PX50" s="3"/>
      <c r="QA50" s="5"/>
      <c r="QB50" s="3"/>
      <c r="QC50" s="3"/>
      <c r="QD50" s="5"/>
      <c r="QE50" s="3"/>
      <c r="QF50" s="3"/>
      <c r="QI50" s="5"/>
      <c r="QJ50" s="3"/>
      <c r="QK50" s="3"/>
      <c r="QL50" s="5"/>
      <c r="QM50" s="3"/>
      <c r="QN50" s="3"/>
      <c r="QQ50" s="5"/>
      <c r="QR50" s="3"/>
      <c r="QS50" s="3"/>
      <c r="QT50" s="5"/>
      <c r="QU50" s="3"/>
      <c r="QV50" s="3"/>
      <c r="QY50" s="5"/>
      <c r="QZ50" s="3"/>
      <c r="RA50" s="3"/>
      <c r="RB50" s="5"/>
      <c r="RC50" s="3"/>
      <c r="RD50" s="3"/>
      <c r="RG50" s="5"/>
      <c r="RH50" s="3"/>
      <c r="RI50" s="3"/>
      <c r="RJ50" s="5"/>
      <c r="RK50" s="3"/>
      <c r="RL50" s="3"/>
      <c r="RO50" s="5"/>
      <c r="RP50" s="3"/>
      <c r="RQ50" s="3"/>
      <c r="RR50" s="5"/>
      <c r="RS50" s="3"/>
      <c r="RT50" s="3"/>
      <c r="RW50" s="5"/>
      <c r="RX50" s="3"/>
      <c r="RY50" s="3"/>
      <c r="RZ50" s="5"/>
      <c r="SA50" s="3"/>
      <c r="SB50" s="3"/>
      <c r="SE50" s="5"/>
      <c r="SF50" s="3"/>
      <c r="SG50" s="3"/>
      <c r="SH50" s="5"/>
      <c r="SI50" s="3"/>
      <c r="SJ50" s="3"/>
      <c r="SM50" s="5"/>
      <c r="SN50" s="3"/>
      <c r="SO50" s="3"/>
      <c r="SP50" s="5"/>
      <c r="SQ50" s="3"/>
      <c r="SR50" s="3"/>
      <c r="SU50" s="5"/>
      <c r="SV50" s="3"/>
      <c r="SW50" s="3"/>
      <c r="SX50" s="5"/>
      <c r="SY50" s="3"/>
      <c r="SZ50" s="3"/>
      <c r="TC50" s="5"/>
      <c r="TD50" s="3"/>
      <c r="TE50" s="3"/>
      <c r="TF50" s="5"/>
      <c r="TG50" s="3"/>
      <c r="TH50" s="3"/>
      <c r="TK50" s="5"/>
      <c r="TL50" s="3"/>
      <c r="TM50" s="3"/>
      <c r="TN50" s="5"/>
      <c r="TO50" s="3"/>
      <c r="TP50" s="3"/>
      <c r="TS50" s="5"/>
      <c r="TT50" s="3"/>
      <c r="TU50" s="3"/>
      <c r="TV50" s="5"/>
      <c r="TW50" s="3"/>
      <c r="TX50" s="3"/>
      <c r="UA50" s="5"/>
      <c r="UB50" s="3"/>
      <c r="UC50" s="3"/>
      <c r="UD50" s="5"/>
      <c r="UE50" s="3"/>
      <c r="UF50" s="3"/>
      <c r="UI50" s="5"/>
      <c r="UJ50" s="3"/>
      <c r="UK50" s="3"/>
      <c r="UL50" s="5"/>
      <c r="UM50" s="3"/>
      <c r="UN50" s="3"/>
      <c r="UQ50" s="5"/>
      <c r="UR50" s="3"/>
      <c r="US50" s="3"/>
      <c r="UT50" s="5"/>
      <c r="UU50" s="3"/>
      <c r="UV50" s="3"/>
      <c r="UY50" s="5"/>
      <c r="UZ50" s="3"/>
      <c r="VA50" s="3"/>
      <c r="VB50" s="5"/>
      <c r="VC50" s="3"/>
      <c r="VD50" s="3"/>
      <c r="VG50" s="5"/>
      <c r="VH50" s="3"/>
      <c r="VI50" s="3"/>
      <c r="VJ50" s="5"/>
      <c r="VK50" s="3"/>
      <c r="VL50" s="3"/>
      <c r="VO50" s="5"/>
      <c r="VP50" s="3"/>
      <c r="VQ50" s="3"/>
      <c r="VR50" s="5"/>
      <c r="VS50" s="3"/>
      <c r="VT50" s="3"/>
      <c r="VW50" s="5"/>
      <c r="VX50" s="3"/>
      <c r="VY50" s="3"/>
      <c r="VZ50" s="5"/>
      <c r="WA50" s="3"/>
      <c r="WB50" s="3"/>
      <c r="WE50" s="5"/>
      <c r="WF50" s="3"/>
      <c r="WG50" s="3"/>
      <c r="WH50" s="5"/>
      <c r="WI50" s="3"/>
      <c r="WJ50" s="3"/>
      <c r="WM50" s="5"/>
      <c r="WN50" s="3"/>
      <c r="WO50" s="3"/>
      <c r="WP50" s="5"/>
      <c r="WQ50" s="3"/>
      <c r="WR50" s="3"/>
      <c r="WU50" s="5"/>
      <c r="WV50" s="3"/>
      <c r="WW50" s="3"/>
      <c r="WX50" s="5"/>
      <c r="WY50" s="3"/>
      <c r="WZ50" s="3"/>
      <c r="XC50" s="5"/>
      <c r="XD50" s="3"/>
      <c r="XE50" s="3"/>
      <c r="XF50" s="5"/>
      <c r="XG50" s="3"/>
      <c r="XH50" s="3"/>
      <c r="XK50" s="5"/>
      <c r="XL50" s="3"/>
      <c r="XM50" s="3"/>
      <c r="XN50" s="5"/>
      <c r="XO50" s="3"/>
      <c r="XP50" s="3"/>
      <c r="XS50" s="5"/>
      <c r="XT50" s="3"/>
      <c r="XU50" s="3"/>
      <c r="XV50" s="5"/>
      <c r="XW50" s="3"/>
      <c r="XX50" s="3"/>
      <c r="YA50" s="5"/>
      <c r="YB50" s="3"/>
      <c r="YC50" s="3"/>
      <c r="YD50" s="5"/>
      <c r="YE50" s="3"/>
      <c r="YF50" s="3"/>
      <c r="YI50" s="5"/>
      <c r="YJ50" s="3"/>
      <c r="YK50" s="3"/>
      <c r="YL50" s="5"/>
      <c r="YM50" s="3"/>
      <c r="YN50" s="3"/>
      <c r="YQ50" s="5"/>
      <c r="YR50" s="3"/>
      <c r="YS50" s="3"/>
      <c r="YT50" s="5"/>
      <c r="YU50" s="3"/>
      <c r="YV50" s="3"/>
      <c r="YY50" s="5"/>
      <c r="YZ50" s="3"/>
      <c r="ZA50" s="3"/>
      <c r="ZB50" s="5"/>
      <c r="ZC50" s="3"/>
      <c r="ZD50" s="3"/>
      <c r="ZG50" s="5"/>
      <c r="ZH50" s="3"/>
      <c r="ZI50" s="3"/>
      <c r="ZJ50" s="5"/>
      <c r="ZK50" s="3"/>
      <c r="ZL50" s="3"/>
      <c r="ZO50" s="5"/>
      <c r="ZP50" s="3"/>
      <c r="ZQ50" s="3"/>
      <c r="ZR50" s="5"/>
      <c r="ZS50" s="3"/>
      <c r="ZT50" s="3"/>
      <c r="ZW50" s="5"/>
      <c r="ZX50" s="3"/>
      <c r="ZY50" s="3"/>
      <c r="ZZ50" s="5"/>
      <c r="AAA50" s="3"/>
      <c r="AAB50" s="3"/>
      <c r="AAE50" s="5"/>
      <c r="AAF50" s="3"/>
      <c r="AAG50" s="3"/>
      <c r="AAH50" s="5"/>
      <c r="AAI50" s="3"/>
      <c r="AAJ50" s="3"/>
      <c r="AAM50" s="5"/>
      <c r="AAN50" s="3"/>
      <c r="AAO50" s="3"/>
      <c r="AAP50" s="5"/>
      <c r="AAQ50" s="3"/>
      <c r="AAR50" s="3"/>
      <c r="AAU50" s="5"/>
      <c r="AAV50" s="3"/>
      <c r="AAW50" s="3"/>
      <c r="AAX50" s="5"/>
      <c r="AAY50" s="3"/>
      <c r="AAZ50" s="3"/>
      <c r="ABC50" s="5"/>
      <c r="ABD50" s="3"/>
      <c r="ABE50" s="3"/>
      <c r="ABF50" s="5"/>
      <c r="ABG50" s="3"/>
      <c r="ABH50" s="3"/>
      <c r="ABK50" s="5"/>
      <c r="ABL50" s="3"/>
      <c r="ABM50" s="3"/>
      <c r="ABN50" s="5"/>
      <c r="ABO50" s="3"/>
      <c r="ABP50" s="3"/>
      <c r="ABS50" s="5"/>
      <c r="ABT50" s="3"/>
      <c r="ABU50" s="3"/>
      <c r="ABV50" s="5"/>
      <c r="ABW50" s="3"/>
      <c r="ABX50" s="3"/>
      <c r="ACA50" s="5"/>
      <c r="ACB50" s="3"/>
      <c r="ACC50" s="3"/>
      <c r="ACD50" s="5"/>
      <c r="ACE50" s="3"/>
      <c r="ACF50" s="3"/>
      <c r="ACI50" s="5"/>
      <c r="ACJ50" s="3"/>
      <c r="ACK50" s="3"/>
      <c r="ACL50" s="5"/>
      <c r="ACM50" s="3"/>
      <c r="ACN50" s="3"/>
      <c r="ACQ50" s="5"/>
      <c r="ACR50" s="3"/>
      <c r="ACS50" s="3"/>
      <c r="ACT50" s="5"/>
      <c r="ACU50" s="3"/>
      <c r="ACV50" s="3"/>
      <c r="ACY50" s="5"/>
      <c r="ACZ50" s="3"/>
      <c r="ADA50" s="3"/>
      <c r="ADB50" s="5"/>
      <c r="ADC50" s="3"/>
      <c r="ADD50" s="3"/>
      <c r="ADG50" s="5"/>
      <c r="ADH50" s="3"/>
      <c r="ADI50" s="3"/>
      <c r="ADJ50" s="5"/>
      <c r="ADK50" s="3"/>
      <c r="ADL50" s="3"/>
      <c r="ADO50" s="5"/>
      <c r="ADP50" s="3"/>
      <c r="ADQ50" s="3"/>
      <c r="ADR50" s="5"/>
      <c r="ADS50" s="3"/>
      <c r="ADT50" s="3"/>
      <c r="ADW50" s="5"/>
      <c r="ADX50" s="3"/>
      <c r="ADY50" s="3"/>
      <c r="ADZ50" s="5"/>
      <c r="AEA50" s="3"/>
      <c r="AEB50" s="3"/>
      <c r="AEE50" s="5"/>
      <c r="AEF50" s="3"/>
      <c r="AEG50" s="3"/>
      <c r="AEH50" s="5"/>
      <c r="AEI50" s="3"/>
      <c r="AEJ50" s="3"/>
      <c r="AEM50" s="5"/>
      <c r="AEN50" s="3"/>
      <c r="AEO50" s="3"/>
      <c r="AEP50" s="5"/>
      <c r="AEQ50" s="3"/>
      <c r="AER50" s="3"/>
      <c r="AEU50" s="5"/>
      <c r="AEV50" s="3"/>
      <c r="AEW50" s="3"/>
      <c r="AEX50" s="5"/>
      <c r="AEY50" s="3"/>
      <c r="AEZ50" s="3"/>
      <c r="AFC50" s="5"/>
      <c r="AFD50" s="3"/>
      <c r="AFE50" s="3"/>
      <c r="AFF50" s="5"/>
      <c r="AFG50" s="3"/>
      <c r="AFH50" s="3"/>
      <c r="AFK50" s="5"/>
      <c r="AFL50" s="3"/>
      <c r="AFM50" s="3"/>
      <c r="AFN50" s="5"/>
      <c r="AFO50" s="3"/>
      <c r="AFP50" s="3"/>
      <c r="AFS50" s="5"/>
      <c r="AFT50" s="3"/>
      <c r="AFU50" s="3"/>
      <c r="AFV50" s="5"/>
      <c r="AFW50" s="3"/>
      <c r="AFX50" s="3"/>
      <c r="AGA50" s="5"/>
      <c r="AGB50" s="3"/>
      <c r="AGC50" s="3"/>
      <c r="AGD50" s="5"/>
      <c r="AGE50" s="3"/>
      <c r="AGF50" s="3"/>
      <c r="AGI50" s="5"/>
      <c r="AGJ50" s="3"/>
      <c r="AGK50" s="3"/>
      <c r="AGL50" s="5"/>
      <c r="AGM50" s="3"/>
      <c r="AGN50" s="3"/>
      <c r="AGQ50" s="5"/>
      <c r="AGR50" s="3"/>
      <c r="AGS50" s="3"/>
      <c r="AGT50" s="5"/>
      <c r="AGU50" s="3"/>
      <c r="AGV50" s="3"/>
      <c r="AGY50" s="5"/>
      <c r="AGZ50" s="3"/>
      <c r="AHA50" s="3"/>
      <c r="AHB50" s="5"/>
      <c r="AHC50" s="3"/>
      <c r="AHD50" s="3"/>
      <c r="AHG50" s="5"/>
      <c r="AHH50" s="3"/>
      <c r="AHI50" s="3"/>
      <c r="AHJ50" s="5"/>
      <c r="AHK50" s="3"/>
      <c r="AHL50" s="3"/>
      <c r="AHO50" s="5"/>
      <c r="AHP50" s="3"/>
      <c r="AHQ50" s="3"/>
      <c r="AHR50" s="5"/>
      <c r="AHS50" s="3"/>
      <c r="AHT50" s="3"/>
      <c r="AHW50" s="5"/>
      <c r="AHX50" s="3"/>
      <c r="AHY50" s="3"/>
      <c r="AHZ50" s="5"/>
      <c r="AIA50" s="3"/>
      <c r="AIB50" s="3"/>
      <c r="AIE50" s="5"/>
      <c r="AIF50" s="3"/>
      <c r="AIG50" s="3"/>
      <c r="AIH50" s="5"/>
      <c r="AII50" s="3"/>
      <c r="AIJ50" s="3"/>
      <c r="AIM50" s="5"/>
      <c r="AIN50" s="3"/>
      <c r="AIO50" s="3"/>
      <c r="AIP50" s="5"/>
      <c r="AIQ50" s="3"/>
      <c r="AIR50" s="3"/>
      <c r="AIU50" s="5"/>
      <c r="AIV50" s="3"/>
      <c r="AIW50" s="3"/>
      <c r="AIX50" s="5"/>
      <c r="AIY50" s="3"/>
      <c r="AIZ50" s="3"/>
      <c r="AJC50" s="5"/>
      <c r="AJD50" s="3"/>
      <c r="AJE50" s="3"/>
      <c r="AJF50" s="5"/>
      <c r="AJG50" s="3"/>
      <c r="AJH50" s="3"/>
      <c r="AJK50" s="5"/>
      <c r="AJL50" s="3"/>
      <c r="AJM50" s="3"/>
      <c r="AJN50" s="5"/>
      <c r="AJO50" s="3"/>
      <c r="AJP50" s="3"/>
      <c r="AJS50" s="5"/>
      <c r="AJT50" s="3"/>
      <c r="AJU50" s="3"/>
      <c r="AJV50" s="5"/>
      <c r="AJW50" s="3"/>
      <c r="AJX50" s="3"/>
      <c r="AKA50" s="5"/>
      <c r="AKB50" s="3"/>
      <c r="AKC50" s="3"/>
      <c r="AKD50" s="5"/>
      <c r="AKE50" s="3"/>
      <c r="AKF50" s="3"/>
      <c r="AKI50" s="5"/>
      <c r="AKJ50" s="3"/>
      <c r="AKK50" s="3"/>
      <c r="AKL50" s="5"/>
      <c r="AKM50" s="3"/>
      <c r="AKN50" s="3"/>
      <c r="AKQ50" s="5"/>
      <c r="AKR50" s="3"/>
      <c r="AKS50" s="3"/>
      <c r="AKT50" s="5"/>
      <c r="AKU50" s="3"/>
      <c r="AKV50" s="3"/>
      <c r="AKY50" s="5"/>
      <c r="AKZ50" s="3"/>
      <c r="ALA50" s="3"/>
      <c r="ALB50" s="5"/>
      <c r="ALC50" s="3"/>
      <c r="ALD50" s="3"/>
      <c r="ALG50" s="5"/>
      <c r="ALH50" s="3"/>
      <c r="ALI50" s="3"/>
      <c r="ALJ50" s="5"/>
      <c r="ALK50" s="3"/>
      <c r="ALL50" s="3"/>
      <c r="ALO50" s="5"/>
      <c r="ALP50" s="3"/>
      <c r="ALQ50" s="3"/>
      <c r="ALR50" s="5"/>
      <c r="ALS50" s="3"/>
      <c r="ALT50" s="3"/>
      <c r="ALW50" s="5"/>
      <c r="ALX50" s="3"/>
      <c r="ALY50" s="3"/>
      <c r="ALZ50" s="5"/>
      <c r="AMA50" s="3"/>
      <c r="AMB50" s="3"/>
      <c r="AME50" s="5"/>
      <c r="AMF50" s="3"/>
      <c r="AMG50" s="3"/>
      <c r="AMH50" s="5"/>
      <c r="AMI50" s="3"/>
      <c r="AMJ50" s="3"/>
      <c r="AML50" s="1"/>
      <c r="AMM50" s="5"/>
      <c r="AMN50" s="3"/>
      <c r="AMO50" s="3"/>
      <c r="AMP50" s="5"/>
      <c r="AMQ50" s="3"/>
      <c r="AMR50" s="3"/>
      <c r="AMS50" s="1"/>
      <c r="AMT50" s="1"/>
      <c r="AMU50" s="5"/>
      <c r="AMV50" s="3"/>
      <c r="AMW50" s="3"/>
      <c r="AMX50" s="5"/>
      <c r="AMY50" s="3"/>
      <c r="AMZ50" s="3"/>
      <c r="ANA50" s="1"/>
      <c r="ANB50" s="1"/>
      <c r="ANC50" s="5"/>
      <c r="AND50" s="3"/>
      <c r="ANE50" s="3"/>
      <c r="ANF50" s="5"/>
      <c r="ANG50" s="3"/>
      <c r="ANH50" s="3"/>
      <c r="ANI50" s="1"/>
      <c r="ANJ50" s="1"/>
      <c r="ANK50" s="5"/>
      <c r="ANL50" s="3"/>
      <c r="ANM50" s="3"/>
      <c r="ANN50" s="5"/>
      <c r="ANO50" s="3"/>
      <c r="ANP50" s="3"/>
      <c r="ANQ50" s="1"/>
      <c r="ANR50" s="1"/>
      <c r="ANS50" s="5"/>
      <c r="ANT50" s="3"/>
      <c r="ANU50" s="3"/>
      <c r="ANV50" s="5"/>
      <c r="ANW50" s="3"/>
      <c r="ANX50" s="3"/>
      <c r="ANY50" s="1"/>
      <c r="ANZ50" s="1"/>
      <c r="AOA50" s="5"/>
      <c r="AOB50" s="3"/>
      <c r="AOC50" s="3"/>
      <c r="AOD50" s="5"/>
      <c r="AOE50" s="3"/>
      <c r="AOF50" s="3"/>
      <c r="AOG50" s="1"/>
      <c r="AOH50" s="1"/>
      <c r="AOI50" s="5"/>
      <c r="AOJ50" s="3"/>
      <c r="AOK50" s="3"/>
      <c r="AOL50" s="5"/>
      <c r="AOM50" s="3"/>
      <c r="AON50" s="3"/>
      <c r="AOO50" s="1"/>
      <c r="AOP50" s="1"/>
      <c r="AOQ50" s="5"/>
      <c r="AOR50" s="3"/>
      <c r="AOS50" s="3"/>
      <c r="AOT50" s="5"/>
      <c r="AOU50" s="3"/>
      <c r="AOV50" s="3"/>
      <c r="AOW50" s="1"/>
      <c r="AOX50" s="1"/>
      <c r="AOY50" s="5"/>
      <c r="AOZ50" s="3"/>
      <c r="APA50" s="3"/>
      <c r="APB50" s="5"/>
      <c r="APC50" s="3"/>
      <c r="APD50" s="3"/>
      <c r="APE50" s="1"/>
      <c r="APF50" s="1"/>
      <c r="APG50" s="5"/>
      <c r="APH50" s="3"/>
      <c r="API50" s="3"/>
      <c r="APJ50" s="5"/>
      <c r="APK50" s="3"/>
      <c r="APL50" s="3"/>
      <c r="APM50" s="1"/>
      <c r="APN50" s="1"/>
      <c r="APO50" s="5"/>
      <c r="APP50" s="3"/>
      <c r="APQ50" s="3"/>
      <c r="APR50" s="5"/>
      <c r="APS50" s="3"/>
      <c r="APT50" s="3"/>
      <c r="APU50" s="1"/>
      <c r="APV50" s="1"/>
      <c r="APW50" s="5"/>
      <c r="APX50" s="3"/>
      <c r="APY50" s="3"/>
      <c r="APZ50" s="5"/>
      <c r="AQA50" s="3"/>
      <c r="AQB50" s="3"/>
      <c r="AQC50" s="1"/>
      <c r="AQD50" s="1"/>
      <c r="AQE50" s="5"/>
      <c r="AQF50" s="3"/>
      <c r="AQG50" s="3"/>
      <c r="AQH50" s="5"/>
      <c r="AQI50" s="3"/>
      <c r="AQJ50" s="3"/>
      <c r="AQK50" s="1"/>
      <c r="AQL50" s="1"/>
      <c r="AQM50" s="5"/>
      <c r="AQN50" s="3"/>
      <c r="AQO50" s="3"/>
      <c r="AQP50" s="5"/>
      <c r="AQQ50" s="3"/>
      <c r="AQR50" s="3"/>
      <c r="AQS50" s="1"/>
      <c r="AQT50" s="1"/>
      <c r="AQU50" s="5"/>
      <c r="AQV50" s="3"/>
      <c r="AQW50" s="3"/>
      <c r="AQX50" s="5"/>
      <c r="AQY50" s="3"/>
      <c r="AQZ50" s="3"/>
      <c r="ARA50" s="1"/>
      <c r="ARB50" s="1"/>
      <c r="ARC50" s="5"/>
      <c r="ARD50" s="3"/>
      <c r="ARE50" s="3"/>
      <c r="ARF50" s="5"/>
      <c r="ARG50" s="3"/>
      <c r="ARH50" s="3"/>
      <c r="ARI50" s="1"/>
      <c r="ARJ50" s="1"/>
      <c r="ARK50" s="5"/>
      <c r="ARL50" s="3"/>
      <c r="ARM50" s="3"/>
      <c r="ARN50" s="5"/>
      <c r="ARO50" s="3"/>
      <c r="ARP50" s="3"/>
      <c r="ARQ50" s="1"/>
      <c r="ARR50" s="1"/>
      <c r="ARS50" s="5"/>
      <c r="ART50" s="3"/>
      <c r="ARU50" s="3"/>
      <c r="ARV50" s="5"/>
      <c r="ARW50" s="3"/>
      <c r="ARX50" s="3"/>
      <c r="ARY50" s="1"/>
      <c r="ARZ50" s="1"/>
      <c r="ASA50" s="5"/>
      <c r="ASB50" s="3"/>
      <c r="ASC50" s="3"/>
      <c r="ASD50" s="5"/>
      <c r="ASE50" s="3"/>
      <c r="ASF50" s="3"/>
      <c r="ASG50" s="1"/>
      <c r="ASH50" s="1"/>
      <c r="ASI50" s="5"/>
      <c r="ASJ50" s="3"/>
      <c r="ASK50" s="3"/>
      <c r="ASL50" s="5"/>
      <c r="ASM50" s="3"/>
      <c r="ASN50" s="3"/>
      <c r="ASO50" s="1"/>
      <c r="ASP50" s="1"/>
      <c r="ASQ50" s="5"/>
      <c r="ASR50" s="3"/>
      <c r="ASS50" s="3"/>
      <c r="AST50" s="5"/>
      <c r="ASU50" s="3"/>
      <c r="ASV50" s="3"/>
      <c r="ASW50" s="1"/>
      <c r="ASX50" s="1"/>
      <c r="ASY50" s="5"/>
      <c r="ASZ50" s="3"/>
      <c r="ATA50" s="3"/>
      <c r="ATB50" s="5"/>
      <c r="ATC50" s="3"/>
      <c r="ATD50" s="3"/>
      <c r="ATE50" s="1"/>
      <c r="ATF50" s="1"/>
      <c r="ATG50" s="5"/>
      <c r="ATH50" s="3"/>
      <c r="ATI50" s="3"/>
      <c r="ATJ50" s="5"/>
      <c r="ATK50" s="3"/>
      <c r="ATL50" s="3"/>
      <c r="ATM50" s="1"/>
      <c r="ATN50" s="1"/>
      <c r="ATO50" s="5"/>
      <c r="ATP50" s="3"/>
      <c r="ATQ50" s="3"/>
      <c r="ATR50" s="5"/>
      <c r="ATS50" s="3"/>
      <c r="ATT50" s="3"/>
      <c r="ATU50" s="1"/>
      <c r="ATV50" s="1"/>
      <c r="ATW50" s="5"/>
      <c r="ATX50" s="3"/>
      <c r="ATY50" s="3"/>
      <c r="ATZ50" s="5"/>
      <c r="AUA50" s="3"/>
      <c r="AUB50" s="3"/>
      <c r="AUC50" s="1"/>
      <c r="AUD50" s="1"/>
      <c r="AUE50" s="5"/>
      <c r="AUF50" s="3"/>
      <c r="AUG50" s="3"/>
      <c r="AUH50" s="5"/>
      <c r="AUI50" s="3"/>
      <c r="AUJ50" s="3"/>
      <c r="AUK50" s="1"/>
      <c r="AUL50" s="1"/>
      <c r="AUM50" s="5"/>
      <c r="AUN50" s="3"/>
      <c r="AUO50" s="3"/>
      <c r="AUP50" s="5"/>
      <c r="AUQ50" s="3"/>
      <c r="AUR50" s="3"/>
      <c r="AUS50" s="1"/>
      <c r="AUT50" s="1"/>
      <c r="AUU50" s="5"/>
      <c r="AUV50" s="3"/>
      <c r="AUW50" s="3"/>
      <c r="AUX50" s="5"/>
      <c r="AUY50" s="3"/>
      <c r="AUZ50" s="3"/>
      <c r="AVA50" s="1"/>
      <c r="AVB50" s="1"/>
      <c r="AVC50" s="5"/>
      <c r="AVD50" s="3"/>
      <c r="AVE50" s="3"/>
      <c r="AVF50" s="5"/>
      <c r="AVG50" s="3"/>
      <c r="AVH50" s="3"/>
      <c r="AVI50" s="1"/>
      <c r="AVJ50" s="1"/>
      <c r="AVK50" s="5"/>
      <c r="AVL50" s="3"/>
      <c r="AVM50" s="3"/>
      <c r="AVN50" s="5"/>
      <c r="AVO50" s="3"/>
      <c r="AVP50" s="3"/>
      <c r="AVQ50" s="1"/>
      <c r="AVR50" s="1"/>
      <c r="AVS50" s="5"/>
      <c r="AVT50" s="3"/>
      <c r="AVU50" s="3"/>
      <c r="AVV50" s="5"/>
      <c r="AVW50" s="3"/>
      <c r="AVX50" s="3"/>
      <c r="AVY50" s="1"/>
      <c r="AVZ50" s="1"/>
      <c r="AWA50" s="5"/>
      <c r="AWB50" s="3"/>
      <c r="AWC50" s="3"/>
      <c r="AWD50" s="5"/>
      <c r="AWE50" s="3"/>
      <c r="AWF50" s="3"/>
      <c r="AWG50" s="1"/>
      <c r="AWH50" s="1"/>
      <c r="AWI50" s="5"/>
      <c r="AWJ50" s="3"/>
      <c r="AWK50" s="3"/>
      <c r="AWL50" s="5"/>
      <c r="AWM50" s="3"/>
      <c r="AWN50" s="3"/>
      <c r="AWO50" s="1"/>
      <c r="AWP50" s="1"/>
      <c r="AWQ50" s="5"/>
      <c r="AWR50" s="3"/>
      <c r="AWS50" s="3"/>
      <c r="AWT50" s="5"/>
      <c r="AWU50" s="3"/>
      <c r="AWV50" s="3"/>
      <c r="AWW50" s="1"/>
      <c r="AWX50" s="1"/>
      <c r="AWY50" s="5"/>
      <c r="AWZ50" s="3"/>
      <c r="AXA50" s="3"/>
      <c r="AXB50" s="5"/>
      <c r="AXC50" s="3"/>
      <c r="AXD50" s="3"/>
      <c r="AXE50" s="1"/>
      <c r="AXF50" s="1"/>
      <c r="AXG50" s="5"/>
      <c r="AXH50" s="3"/>
      <c r="AXI50" s="3"/>
      <c r="AXJ50" s="5"/>
      <c r="AXK50" s="3"/>
      <c r="AXL50" s="3"/>
      <c r="AXM50" s="1"/>
      <c r="AXN50" s="1"/>
      <c r="AXO50" s="5"/>
      <c r="AXP50" s="3"/>
      <c r="AXQ50" s="3"/>
      <c r="AXR50" s="5"/>
      <c r="AXS50" s="3"/>
      <c r="AXT50" s="3"/>
      <c r="AXU50" s="1"/>
      <c r="AXV50" s="1"/>
      <c r="AXW50" s="5"/>
      <c r="AXX50" s="3"/>
      <c r="AXY50" s="3"/>
      <c r="AXZ50" s="5"/>
      <c r="AYA50" s="3"/>
      <c r="AYB50" s="3"/>
      <c r="AYC50" s="1"/>
      <c r="AYD50" s="1"/>
      <c r="AYE50" s="5"/>
      <c r="AYF50" s="3"/>
      <c r="AYG50" s="3"/>
      <c r="AYH50" s="5"/>
      <c r="AYI50" s="3"/>
      <c r="AYJ50" s="3"/>
      <c r="AYK50" s="1"/>
      <c r="AYL50" s="1"/>
      <c r="AYM50" s="5"/>
      <c r="AYN50" s="3"/>
      <c r="AYO50" s="3"/>
      <c r="AYP50" s="5"/>
      <c r="AYQ50" s="3"/>
      <c r="AYR50" s="3"/>
      <c r="AYS50" s="1"/>
      <c r="AYT50" s="1"/>
      <c r="AYU50" s="5"/>
      <c r="AYV50" s="3"/>
      <c r="AYW50" s="3"/>
      <c r="AYX50" s="5"/>
      <c r="AYY50" s="3"/>
      <c r="AYZ50" s="3"/>
      <c r="AZA50" s="1"/>
      <c r="AZB50" s="1"/>
      <c r="AZC50" s="5"/>
      <c r="AZD50" s="3"/>
      <c r="AZE50" s="3"/>
      <c r="AZF50" s="5"/>
      <c r="AZG50" s="3"/>
      <c r="AZH50" s="3"/>
      <c r="AZI50" s="1"/>
      <c r="AZJ50" s="1"/>
      <c r="AZK50" s="5"/>
      <c r="AZL50" s="3"/>
      <c r="AZM50" s="3"/>
      <c r="AZN50" s="5"/>
      <c r="AZO50" s="3"/>
      <c r="AZP50" s="3"/>
      <c r="AZQ50" s="1"/>
      <c r="AZR50" s="1"/>
      <c r="AZS50" s="5"/>
      <c r="AZT50" s="3"/>
      <c r="AZU50" s="3"/>
      <c r="AZV50" s="5"/>
      <c r="AZW50" s="3"/>
      <c r="AZX50" s="3"/>
      <c r="AZY50" s="1"/>
      <c r="AZZ50" s="1"/>
      <c r="BAA50" s="5"/>
      <c r="BAB50" s="3"/>
      <c r="BAC50" s="3"/>
      <c r="BAD50" s="5"/>
      <c r="BAE50" s="3"/>
      <c r="BAF50" s="3"/>
      <c r="BAG50" s="1"/>
      <c r="BAH50" s="1"/>
      <c r="BAI50" s="5"/>
      <c r="BAJ50" s="3"/>
      <c r="BAK50" s="3"/>
      <c r="BAL50" s="5"/>
      <c r="BAM50" s="3"/>
      <c r="BAN50" s="3"/>
      <c r="BAO50" s="1"/>
      <c r="BAP50" s="1"/>
      <c r="BAQ50" s="5"/>
      <c r="BAR50" s="3"/>
      <c r="BAS50" s="3"/>
      <c r="BAT50" s="5"/>
      <c r="BAU50" s="3"/>
      <c r="BAV50" s="3"/>
      <c r="BAW50" s="1"/>
      <c r="BAX50" s="1"/>
      <c r="BAY50" s="5"/>
      <c r="BAZ50" s="3"/>
      <c r="BBA50" s="3"/>
      <c r="BBB50" s="5"/>
      <c r="BBC50" s="3"/>
      <c r="BBD50" s="3"/>
      <c r="BBE50" s="1"/>
      <c r="BBF50" s="1"/>
      <c r="BBG50" s="5"/>
      <c r="BBH50" s="3"/>
      <c r="BBI50" s="3"/>
      <c r="BBJ50" s="5"/>
      <c r="BBK50" s="3"/>
      <c r="BBL50" s="3"/>
      <c r="BBM50" s="1"/>
      <c r="BBN50" s="1"/>
      <c r="BBO50" s="5"/>
      <c r="BBP50" s="3"/>
      <c r="BBQ50" s="3"/>
      <c r="BBR50" s="5"/>
      <c r="BBS50" s="3"/>
      <c r="BBT50" s="3"/>
      <c r="BBU50" s="1"/>
      <c r="BBV50" s="1"/>
      <c r="BBW50" s="5"/>
      <c r="BBX50" s="3"/>
      <c r="BBY50" s="3"/>
      <c r="BBZ50" s="5"/>
      <c r="BCA50" s="3"/>
      <c r="BCB50" s="3"/>
      <c r="BCC50" s="1"/>
      <c r="BCD50" s="1"/>
      <c r="BCE50" s="5"/>
      <c r="BCF50" s="3"/>
      <c r="BCG50" s="3"/>
      <c r="BCH50" s="5"/>
      <c r="BCI50" s="3"/>
      <c r="BCJ50" s="3"/>
      <c r="BCK50" s="1"/>
      <c r="BCL50" s="1"/>
      <c r="BCM50" s="5"/>
      <c r="BCN50" s="3"/>
      <c r="BCO50" s="3"/>
      <c r="BCP50" s="5"/>
      <c r="BCQ50" s="3"/>
      <c r="BCR50" s="3"/>
      <c r="BCS50" s="1"/>
      <c r="BCT50" s="1"/>
      <c r="BCU50" s="5"/>
      <c r="BCV50" s="3"/>
      <c r="BCW50" s="3"/>
      <c r="BCX50" s="5"/>
      <c r="BCY50" s="3"/>
      <c r="BCZ50" s="3"/>
      <c r="BDA50" s="1"/>
      <c r="BDB50" s="1"/>
      <c r="BDC50" s="5"/>
      <c r="BDD50" s="3"/>
      <c r="BDE50" s="3"/>
      <c r="BDF50" s="5"/>
      <c r="BDG50" s="3"/>
      <c r="BDH50" s="3"/>
      <c r="BDI50" s="1"/>
      <c r="BDJ50" s="1"/>
      <c r="BDK50" s="5"/>
      <c r="BDL50" s="3"/>
      <c r="BDM50" s="3"/>
      <c r="BDN50" s="5"/>
      <c r="BDO50" s="3"/>
      <c r="BDP50" s="3"/>
      <c r="BDQ50" s="1"/>
      <c r="BDR50" s="1"/>
      <c r="BDS50" s="5"/>
      <c r="BDT50" s="3"/>
      <c r="BDU50" s="3"/>
      <c r="BDV50" s="5"/>
      <c r="BDW50" s="3"/>
      <c r="BDX50" s="3"/>
      <c r="BDY50" s="1"/>
      <c r="BDZ50" s="1"/>
      <c r="BEA50" s="5"/>
      <c r="BEB50" s="3"/>
      <c r="BEC50" s="3"/>
      <c r="BED50" s="5"/>
      <c r="BEE50" s="3"/>
      <c r="BEF50" s="3"/>
      <c r="BEG50" s="1"/>
      <c r="BEH50" s="1"/>
      <c r="BEI50" s="5"/>
      <c r="BEJ50" s="3"/>
      <c r="BEK50" s="3"/>
      <c r="BEL50" s="5"/>
      <c r="BEM50" s="3"/>
      <c r="BEN50" s="3"/>
      <c r="BEO50" s="1"/>
      <c r="BEP50" s="1"/>
      <c r="BEQ50" s="5"/>
      <c r="BER50" s="3"/>
      <c r="BES50" s="3"/>
      <c r="BET50" s="5"/>
      <c r="BEU50" s="3"/>
      <c r="BEV50" s="3"/>
      <c r="BEW50" s="1"/>
      <c r="BEX50" s="1"/>
      <c r="BEY50" s="5"/>
      <c r="BEZ50" s="3"/>
      <c r="BFA50" s="3"/>
      <c r="BFB50" s="5"/>
      <c r="BFC50" s="3"/>
      <c r="BFD50" s="3"/>
      <c r="BFE50" s="1"/>
      <c r="BFF50" s="1"/>
      <c r="BFG50" s="5"/>
      <c r="BFH50" s="3"/>
      <c r="BFI50" s="3"/>
      <c r="BFJ50" s="5"/>
      <c r="BFK50" s="3"/>
      <c r="BFL50" s="3"/>
      <c r="BFM50" s="1"/>
      <c r="BFN50" s="1"/>
      <c r="BFO50" s="5"/>
      <c r="BFP50" s="3"/>
      <c r="BFQ50" s="3"/>
      <c r="BFR50" s="5"/>
      <c r="BFS50" s="3"/>
      <c r="BFT50" s="3"/>
      <c r="BFU50" s="1"/>
      <c r="BFV50" s="1"/>
      <c r="BFW50" s="5"/>
      <c r="BFX50" s="3"/>
      <c r="BFY50" s="3"/>
      <c r="BFZ50" s="5"/>
      <c r="BGA50" s="3"/>
      <c r="BGB50" s="3"/>
      <c r="BGC50" s="1"/>
      <c r="BGD50" s="1"/>
      <c r="BGE50" s="5"/>
      <c r="BGF50" s="3"/>
      <c r="BGG50" s="3"/>
      <c r="BGH50" s="5"/>
      <c r="BGI50" s="3"/>
      <c r="BGJ50" s="3"/>
      <c r="BGK50" s="1"/>
      <c r="BGL50" s="1"/>
      <c r="BGM50" s="5"/>
      <c r="BGN50" s="3"/>
      <c r="BGO50" s="3"/>
      <c r="BGP50" s="5"/>
      <c r="BGQ50" s="3"/>
      <c r="BGR50" s="3"/>
      <c r="BGS50" s="1"/>
      <c r="BGT50" s="1"/>
      <c r="BGU50" s="5"/>
      <c r="BGV50" s="3"/>
      <c r="BGW50" s="3"/>
      <c r="BGX50" s="5"/>
      <c r="BGY50" s="3"/>
      <c r="BGZ50" s="3"/>
      <c r="BHA50" s="1"/>
      <c r="BHB50" s="1"/>
      <c r="BHC50" s="5"/>
      <c r="BHD50" s="3"/>
      <c r="BHE50" s="3"/>
      <c r="BHF50" s="5"/>
      <c r="BHG50" s="3"/>
      <c r="BHH50" s="3"/>
      <c r="BHI50" s="1"/>
      <c r="BHJ50" s="1"/>
      <c r="BHK50" s="5"/>
      <c r="BHL50" s="3"/>
      <c r="BHM50" s="3"/>
      <c r="BHN50" s="5"/>
      <c r="BHO50" s="3"/>
      <c r="BHP50" s="3"/>
      <c r="BHQ50" s="1"/>
      <c r="BHR50" s="1"/>
      <c r="BHS50" s="5"/>
      <c r="BHT50" s="3"/>
      <c r="BHU50" s="3"/>
      <c r="BHV50" s="5"/>
      <c r="BHW50" s="3"/>
      <c r="BHX50" s="3"/>
      <c r="BHY50" s="1"/>
      <c r="BHZ50" s="1"/>
      <c r="BIA50" s="5"/>
      <c r="BIB50" s="3"/>
      <c r="BIC50" s="3"/>
      <c r="BID50" s="5"/>
      <c r="BIE50" s="3"/>
      <c r="BIF50" s="3"/>
      <c r="BIG50" s="1"/>
      <c r="BIH50" s="1"/>
      <c r="BII50" s="5"/>
      <c r="BIJ50" s="3"/>
      <c r="BIK50" s="3"/>
      <c r="BIL50" s="5"/>
      <c r="BIM50" s="3"/>
      <c r="BIN50" s="3"/>
      <c r="BIO50" s="1"/>
      <c r="BIP50" s="1"/>
      <c r="BIQ50" s="5"/>
      <c r="BIR50" s="3"/>
      <c r="BIS50" s="3"/>
      <c r="BIT50" s="5"/>
      <c r="BIU50" s="3"/>
      <c r="BIV50" s="3"/>
      <c r="BIW50" s="1"/>
      <c r="BIX50" s="1"/>
      <c r="BIY50" s="5"/>
      <c r="BIZ50" s="3"/>
      <c r="BJA50" s="3"/>
      <c r="BJB50" s="5"/>
      <c r="BJC50" s="3"/>
      <c r="BJD50" s="3"/>
      <c r="BJE50" s="1"/>
      <c r="BJF50" s="1"/>
      <c r="BJG50" s="5"/>
      <c r="BJH50" s="3"/>
      <c r="BJI50" s="3"/>
      <c r="BJJ50" s="5"/>
      <c r="BJK50" s="3"/>
      <c r="BJL50" s="3"/>
      <c r="BJM50" s="1"/>
      <c r="BJN50" s="1"/>
      <c r="BJO50" s="5"/>
      <c r="BJP50" s="3"/>
      <c r="BJQ50" s="3"/>
      <c r="BJR50" s="5"/>
      <c r="BJS50" s="3"/>
      <c r="BJT50" s="3"/>
      <c r="BJU50" s="1"/>
      <c r="BJV50" s="1"/>
      <c r="BJW50" s="5"/>
      <c r="BJX50" s="3"/>
      <c r="BJY50" s="3"/>
      <c r="BJZ50" s="5"/>
      <c r="BKA50" s="3"/>
      <c r="BKB50" s="3"/>
      <c r="BKC50" s="1"/>
      <c r="BKD50" s="1"/>
      <c r="BKE50" s="5"/>
      <c r="BKF50" s="3"/>
      <c r="BKG50" s="3"/>
      <c r="BKH50" s="5"/>
      <c r="BKI50" s="3"/>
      <c r="BKJ50" s="3"/>
      <c r="BKK50" s="1"/>
      <c r="BKL50" s="1"/>
      <c r="BKM50" s="5"/>
      <c r="BKN50" s="3"/>
      <c r="BKO50" s="3"/>
      <c r="BKP50" s="5"/>
      <c r="BKQ50" s="3"/>
      <c r="BKR50" s="3"/>
      <c r="BKS50" s="1"/>
      <c r="BKT50" s="1"/>
      <c r="BKU50" s="5"/>
      <c r="BKV50" s="3"/>
      <c r="BKW50" s="3"/>
      <c r="BKX50" s="5"/>
      <c r="BKY50" s="3"/>
      <c r="BKZ50" s="3"/>
      <c r="BLA50" s="1"/>
      <c r="BLB50" s="1"/>
      <c r="BLC50" s="5"/>
      <c r="BLD50" s="3"/>
      <c r="BLE50" s="3"/>
      <c r="BLF50" s="5"/>
      <c r="BLG50" s="3"/>
      <c r="BLH50" s="3"/>
      <c r="BLI50" s="1"/>
      <c r="BLJ50" s="1"/>
      <c r="BLK50" s="5"/>
      <c r="BLL50" s="3"/>
      <c r="BLM50" s="3"/>
      <c r="BLN50" s="5"/>
      <c r="BLO50" s="3"/>
      <c r="BLP50" s="3"/>
      <c r="BLQ50" s="1"/>
      <c r="BLR50" s="1"/>
      <c r="BLS50" s="5"/>
      <c r="BLT50" s="3"/>
      <c r="BLU50" s="3"/>
      <c r="BLV50" s="5"/>
      <c r="BLW50" s="3"/>
      <c r="BLX50" s="3"/>
      <c r="BLY50" s="1"/>
      <c r="BLZ50" s="1"/>
      <c r="BMA50" s="5"/>
      <c r="BMB50" s="3"/>
      <c r="BMC50" s="3"/>
      <c r="BMD50" s="5"/>
      <c r="BME50" s="3"/>
      <c r="BMF50" s="3"/>
      <c r="BMG50" s="1"/>
      <c r="BMH50" s="1"/>
      <c r="BMI50" s="5"/>
      <c r="BMJ50" s="3"/>
      <c r="BMK50" s="3"/>
      <c r="BML50" s="5"/>
      <c r="BMM50" s="3"/>
      <c r="BMN50" s="3"/>
      <c r="BMO50" s="1"/>
      <c r="BMP50" s="1"/>
      <c r="BMQ50" s="5"/>
      <c r="BMR50" s="3"/>
      <c r="BMS50" s="3"/>
      <c r="BMT50" s="5"/>
      <c r="BMU50" s="3"/>
      <c r="BMV50" s="3"/>
      <c r="BMW50" s="1"/>
      <c r="BMX50" s="1"/>
      <c r="BMY50" s="5"/>
      <c r="BMZ50" s="3"/>
      <c r="BNA50" s="3"/>
      <c r="BNB50" s="5"/>
      <c r="BNC50" s="3"/>
      <c r="BND50" s="3"/>
      <c r="BNE50" s="1"/>
      <c r="BNF50" s="1"/>
      <c r="BNG50" s="5"/>
      <c r="BNH50" s="3"/>
      <c r="BNI50" s="3"/>
      <c r="BNJ50" s="5"/>
      <c r="BNK50" s="3"/>
      <c r="BNL50" s="3"/>
      <c r="BNM50" s="1"/>
      <c r="BNN50" s="1"/>
      <c r="BNO50" s="5"/>
      <c r="BNP50" s="3"/>
      <c r="BNQ50" s="3"/>
      <c r="BNR50" s="5"/>
      <c r="BNS50" s="3"/>
      <c r="BNT50" s="3"/>
      <c r="BNU50" s="1"/>
      <c r="BNV50" s="1"/>
      <c r="BNW50" s="5"/>
      <c r="BNX50" s="3"/>
      <c r="BNY50" s="3"/>
      <c r="BNZ50" s="5"/>
      <c r="BOA50" s="3"/>
      <c r="BOB50" s="3"/>
      <c r="BOC50" s="1"/>
      <c r="BOD50" s="1"/>
      <c r="BOE50" s="5"/>
      <c r="BOF50" s="3"/>
      <c r="BOG50" s="3"/>
      <c r="BOH50" s="5"/>
      <c r="BOI50" s="3"/>
      <c r="BOJ50" s="3"/>
      <c r="BOK50" s="1"/>
      <c r="BOL50" s="1"/>
      <c r="BOM50" s="5"/>
      <c r="BON50" s="3"/>
      <c r="BOO50" s="3"/>
      <c r="BOP50" s="5"/>
      <c r="BOQ50" s="3"/>
      <c r="BOR50" s="3"/>
      <c r="BOS50" s="1"/>
      <c r="BOT50" s="1"/>
      <c r="BOU50" s="5"/>
      <c r="BOV50" s="3"/>
      <c r="BOW50" s="3"/>
      <c r="BOX50" s="5"/>
      <c r="BOY50" s="3"/>
      <c r="BOZ50" s="3"/>
      <c r="BPA50" s="1"/>
      <c r="BPB50" s="1"/>
      <c r="BPC50" s="5"/>
      <c r="BPD50" s="3"/>
      <c r="BPE50" s="3"/>
      <c r="BPF50" s="5"/>
      <c r="BPG50" s="3"/>
      <c r="BPH50" s="3"/>
      <c r="BPI50" s="1"/>
      <c r="BPJ50" s="1"/>
      <c r="BPK50" s="5"/>
      <c r="BPL50" s="3"/>
      <c r="BPM50" s="3"/>
      <c r="BPN50" s="5"/>
      <c r="BPO50" s="3"/>
      <c r="BPP50" s="3"/>
      <c r="BPQ50" s="1"/>
      <c r="BPR50" s="1"/>
      <c r="BPS50" s="5"/>
      <c r="BPT50" s="3"/>
      <c r="BPU50" s="3"/>
      <c r="BPV50" s="5"/>
      <c r="BPW50" s="3"/>
      <c r="BPX50" s="3"/>
      <c r="BPY50" s="1"/>
      <c r="BPZ50" s="1"/>
      <c r="BQA50" s="5"/>
      <c r="BQB50" s="3"/>
      <c r="BQC50" s="3"/>
      <c r="BQD50" s="5"/>
      <c r="BQE50" s="3"/>
      <c r="BQF50" s="3"/>
      <c r="BQG50" s="1"/>
      <c r="BQH50" s="1"/>
      <c r="BQI50" s="5"/>
      <c r="BQJ50" s="3"/>
      <c r="BQK50" s="3"/>
      <c r="BQL50" s="5"/>
      <c r="BQM50" s="3"/>
      <c r="BQN50" s="3"/>
      <c r="BQO50" s="1"/>
      <c r="BQP50" s="1"/>
      <c r="BQQ50" s="5"/>
      <c r="BQR50" s="3"/>
      <c r="BQS50" s="3"/>
      <c r="BQT50" s="5"/>
      <c r="BQU50" s="3"/>
      <c r="BQV50" s="3"/>
      <c r="BQW50" s="1"/>
      <c r="BQX50" s="1"/>
      <c r="BQY50" s="5"/>
      <c r="BQZ50" s="3"/>
      <c r="BRA50" s="3"/>
      <c r="BRB50" s="5"/>
      <c r="BRC50" s="3"/>
      <c r="BRD50" s="3"/>
      <c r="BRE50" s="1"/>
      <c r="BRF50" s="1"/>
      <c r="BRG50" s="5"/>
      <c r="BRH50" s="3"/>
      <c r="BRI50" s="3"/>
      <c r="BRJ50" s="5"/>
      <c r="BRK50" s="3"/>
      <c r="BRL50" s="3"/>
      <c r="BRM50" s="1"/>
      <c r="BRN50" s="1"/>
      <c r="BRO50" s="5"/>
      <c r="BRP50" s="3"/>
      <c r="BRQ50" s="3"/>
      <c r="BRR50" s="5"/>
      <c r="BRS50" s="3"/>
      <c r="BRT50" s="3"/>
      <c r="BRU50" s="1"/>
      <c r="BRV50" s="1"/>
      <c r="BRW50" s="5"/>
      <c r="BRX50" s="3"/>
      <c r="BRY50" s="3"/>
      <c r="BRZ50" s="5"/>
      <c r="BSA50" s="3"/>
      <c r="BSB50" s="3"/>
      <c r="BSC50" s="1"/>
      <c r="BSD50" s="1"/>
      <c r="BSE50" s="5"/>
      <c r="BSF50" s="3"/>
      <c r="BSG50" s="3"/>
      <c r="BSH50" s="5"/>
      <c r="BSI50" s="3"/>
      <c r="BSJ50" s="3"/>
      <c r="BSK50" s="1"/>
      <c r="BSL50" s="1"/>
      <c r="BSM50" s="5"/>
      <c r="BSN50" s="3"/>
      <c r="BSO50" s="3"/>
      <c r="BSP50" s="5"/>
      <c r="BSQ50" s="3"/>
      <c r="BSR50" s="3"/>
      <c r="BSS50" s="1"/>
      <c r="BST50" s="1"/>
      <c r="BSU50" s="5"/>
      <c r="BSV50" s="3"/>
      <c r="BSW50" s="3"/>
      <c r="BSX50" s="5"/>
      <c r="BSY50" s="3"/>
      <c r="BSZ50" s="3"/>
      <c r="BTA50" s="1"/>
      <c r="BTB50" s="1"/>
      <c r="BTC50" s="5"/>
      <c r="BTD50" s="3"/>
      <c r="BTE50" s="3"/>
      <c r="BTF50" s="5"/>
      <c r="BTG50" s="3"/>
      <c r="BTH50" s="3"/>
      <c r="BTI50" s="1"/>
      <c r="BTJ50" s="1"/>
      <c r="BTK50" s="5"/>
      <c r="BTL50" s="3"/>
      <c r="BTM50" s="3"/>
      <c r="BTN50" s="5"/>
      <c r="BTO50" s="3"/>
      <c r="BTP50" s="3"/>
      <c r="BTQ50" s="1"/>
      <c r="BTR50" s="1"/>
      <c r="BTS50" s="5"/>
      <c r="BTT50" s="3"/>
      <c r="BTU50" s="3"/>
      <c r="BTV50" s="5"/>
      <c r="BTW50" s="3"/>
      <c r="BTX50" s="3"/>
      <c r="BTY50" s="1"/>
      <c r="BTZ50" s="1"/>
      <c r="BUA50" s="5"/>
      <c r="BUB50" s="3"/>
      <c r="BUC50" s="3"/>
      <c r="BUD50" s="5"/>
      <c r="BUE50" s="3"/>
      <c r="BUF50" s="3"/>
      <c r="BUG50" s="1"/>
      <c r="BUH50" s="1"/>
      <c r="BUI50" s="5"/>
      <c r="BUJ50" s="3"/>
      <c r="BUK50" s="3"/>
      <c r="BUL50" s="5"/>
      <c r="BUM50" s="3"/>
      <c r="BUN50" s="3"/>
      <c r="BUO50" s="1"/>
      <c r="BUP50" s="1"/>
      <c r="BUQ50" s="5"/>
      <c r="BUR50" s="3"/>
      <c r="BUS50" s="3"/>
      <c r="BUT50" s="5"/>
      <c r="BUU50" s="3"/>
      <c r="BUV50" s="3"/>
      <c r="BUW50" s="1"/>
      <c r="BUX50" s="1"/>
      <c r="BUY50" s="5"/>
      <c r="BUZ50" s="3"/>
      <c r="BVA50" s="3"/>
      <c r="BVB50" s="5"/>
      <c r="BVC50" s="3"/>
      <c r="BVD50" s="3"/>
      <c r="BVE50" s="1"/>
      <c r="BVF50" s="1"/>
      <c r="BVG50" s="5"/>
      <c r="BVH50" s="3"/>
      <c r="BVI50" s="3"/>
      <c r="BVJ50" s="5"/>
      <c r="BVK50" s="3"/>
      <c r="BVL50" s="3"/>
      <c r="BVM50" s="1"/>
      <c r="BVN50" s="1"/>
      <c r="BVO50" s="5"/>
      <c r="BVP50" s="3"/>
      <c r="BVQ50" s="3"/>
      <c r="BVR50" s="5"/>
      <c r="BVS50" s="3"/>
      <c r="BVT50" s="3"/>
      <c r="BVU50" s="1"/>
      <c r="BVV50" s="1"/>
      <c r="BVW50" s="5"/>
      <c r="BVX50" s="3"/>
      <c r="BVY50" s="3"/>
      <c r="BVZ50" s="5"/>
      <c r="BWA50" s="3"/>
      <c r="BWB50" s="3"/>
      <c r="BWC50" s="1"/>
      <c r="BWD50" s="1"/>
      <c r="BWE50" s="5"/>
      <c r="BWF50" s="3"/>
      <c r="BWG50" s="3"/>
      <c r="BWH50" s="5"/>
      <c r="BWI50" s="3"/>
      <c r="BWJ50" s="3"/>
      <c r="BWK50" s="1"/>
      <c r="BWL50" s="1"/>
      <c r="BWM50" s="5"/>
      <c r="BWN50" s="3"/>
      <c r="BWO50" s="3"/>
      <c r="BWP50" s="5"/>
      <c r="BWQ50" s="3"/>
      <c r="BWR50" s="3"/>
      <c r="BWS50" s="1"/>
      <c r="BWT50" s="1"/>
      <c r="BWU50" s="5"/>
      <c r="BWV50" s="3"/>
      <c r="BWW50" s="3"/>
      <c r="BWX50" s="5"/>
      <c r="BWY50" s="3"/>
      <c r="BWZ50" s="3"/>
      <c r="BXA50" s="1"/>
      <c r="BXB50" s="1"/>
      <c r="BXC50" s="5"/>
      <c r="BXD50" s="3"/>
      <c r="BXE50" s="3"/>
      <c r="BXF50" s="5"/>
      <c r="BXG50" s="3"/>
      <c r="BXH50" s="3"/>
      <c r="BXI50" s="1"/>
      <c r="BXJ50" s="1"/>
      <c r="BXK50" s="5"/>
      <c r="BXL50" s="3"/>
      <c r="BXM50" s="3"/>
      <c r="BXN50" s="5"/>
      <c r="BXO50" s="3"/>
      <c r="BXP50" s="3"/>
      <c r="BXQ50" s="1"/>
      <c r="BXR50" s="1"/>
      <c r="BXS50" s="5"/>
      <c r="BXT50" s="3"/>
      <c r="BXU50" s="3"/>
      <c r="BXV50" s="5"/>
      <c r="BXW50" s="3"/>
      <c r="BXX50" s="3"/>
      <c r="BXY50" s="1"/>
      <c r="BXZ50" s="1"/>
      <c r="BYA50" s="5"/>
      <c r="BYB50" s="3"/>
      <c r="BYC50" s="3"/>
      <c r="BYD50" s="5"/>
      <c r="BYE50" s="3"/>
      <c r="BYF50" s="3"/>
      <c r="BYG50" s="1"/>
      <c r="BYH50" s="1"/>
      <c r="BYI50" s="5"/>
      <c r="BYJ50" s="3"/>
      <c r="BYK50" s="3"/>
      <c r="BYL50" s="5"/>
      <c r="BYM50" s="3"/>
      <c r="BYN50" s="3"/>
      <c r="BYO50" s="1"/>
      <c r="BYP50" s="1"/>
      <c r="BYQ50" s="5"/>
      <c r="BYR50" s="3"/>
      <c r="BYS50" s="3"/>
      <c r="BYT50" s="5"/>
      <c r="BYU50" s="3"/>
      <c r="BYV50" s="3"/>
      <c r="BYW50" s="1"/>
      <c r="BYX50" s="1"/>
      <c r="BYY50" s="5"/>
      <c r="BYZ50" s="3"/>
      <c r="BZA50" s="3"/>
      <c r="BZB50" s="5"/>
      <c r="BZC50" s="3"/>
      <c r="BZD50" s="3"/>
      <c r="BZE50" s="1"/>
      <c r="BZF50" s="1"/>
      <c r="BZG50" s="5"/>
      <c r="BZH50" s="3"/>
      <c r="BZI50" s="3"/>
      <c r="BZJ50" s="5"/>
      <c r="BZK50" s="3"/>
      <c r="BZL50" s="3"/>
      <c r="BZM50" s="1"/>
      <c r="BZN50" s="1"/>
      <c r="BZO50" s="5"/>
      <c r="BZP50" s="3"/>
      <c r="BZQ50" s="3"/>
      <c r="BZR50" s="5"/>
      <c r="BZS50" s="3"/>
      <c r="BZT50" s="3"/>
      <c r="BZU50" s="1"/>
      <c r="BZV50" s="1"/>
      <c r="BZW50" s="5"/>
      <c r="BZX50" s="3"/>
      <c r="BZY50" s="3"/>
      <c r="BZZ50" s="5"/>
      <c r="CAA50" s="3"/>
      <c r="CAB50" s="3"/>
      <c r="CAC50" s="1"/>
      <c r="CAD50" s="1"/>
      <c r="CAE50" s="5"/>
      <c r="CAF50" s="3"/>
      <c r="CAG50" s="3"/>
      <c r="CAH50" s="5"/>
      <c r="CAI50" s="3"/>
      <c r="CAJ50" s="3"/>
      <c r="CAK50" s="1"/>
      <c r="CAL50" s="1"/>
      <c r="CAM50" s="5"/>
      <c r="CAN50" s="3"/>
      <c r="CAO50" s="3"/>
      <c r="CAP50" s="5"/>
      <c r="CAQ50" s="3"/>
      <c r="CAR50" s="3"/>
      <c r="CAS50" s="1"/>
      <c r="CAT50" s="1"/>
      <c r="CAU50" s="5"/>
      <c r="CAV50" s="3"/>
      <c r="CAW50" s="3"/>
      <c r="CAX50" s="5"/>
      <c r="CAY50" s="3"/>
      <c r="CAZ50" s="3"/>
      <c r="CBA50" s="1"/>
      <c r="CBB50" s="1"/>
      <c r="CBC50" s="5"/>
      <c r="CBD50" s="3"/>
      <c r="CBE50" s="3"/>
      <c r="CBF50" s="5"/>
      <c r="CBG50" s="3"/>
      <c r="CBH50" s="3"/>
      <c r="CBI50" s="1"/>
      <c r="CBJ50" s="1"/>
      <c r="CBK50" s="5"/>
      <c r="CBL50" s="3"/>
      <c r="CBM50" s="3"/>
      <c r="CBN50" s="5"/>
      <c r="CBO50" s="3"/>
      <c r="CBP50" s="3"/>
      <c r="CBQ50" s="1"/>
      <c r="CBR50" s="1"/>
      <c r="CBS50" s="5"/>
      <c r="CBT50" s="3"/>
      <c r="CBU50" s="3"/>
      <c r="CBV50" s="5"/>
      <c r="CBW50" s="3"/>
      <c r="CBX50" s="3"/>
      <c r="CBY50" s="1"/>
      <c r="CBZ50" s="1"/>
      <c r="CCA50" s="5"/>
      <c r="CCB50" s="3"/>
      <c r="CCC50" s="3"/>
      <c r="CCD50" s="5"/>
      <c r="CCE50" s="3"/>
      <c r="CCF50" s="3"/>
      <c r="CCG50" s="1"/>
      <c r="CCH50" s="1"/>
      <c r="CCI50" s="5"/>
      <c r="CCJ50" s="3"/>
      <c r="CCK50" s="3"/>
      <c r="CCL50" s="5"/>
      <c r="CCM50" s="3"/>
      <c r="CCN50" s="3"/>
      <c r="CCO50" s="1"/>
      <c r="CCP50" s="1"/>
      <c r="CCQ50" s="5"/>
      <c r="CCR50" s="3"/>
      <c r="CCS50" s="3"/>
      <c r="CCT50" s="5"/>
      <c r="CCU50" s="3"/>
      <c r="CCV50" s="3"/>
      <c r="CCW50" s="1"/>
      <c r="CCX50" s="1"/>
      <c r="CCY50" s="5"/>
      <c r="CCZ50" s="3"/>
      <c r="CDA50" s="3"/>
      <c r="CDB50" s="5"/>
      <c r="CDC50" s="3"/>
      <c r="CDD50" s="3"/>
      <c r="CDE50" s="1"/>
      <c r="CDF50" s="1"/>
      <c r="CDG50" s="5"/>
      <c r="CDH50" s="3"/>
      <c r="CDI50" s="3"/>
      <c r="CDJ50" s="5"/>
      <c r="CDK50" s="3"/>
      <c r="CDL50" s="3"/>
      <c r="CDM50" s="1"/>
      <c r="CDN50" s="1"/>
      <c r="CDO50" s="5"/>
      <c r="CDP50" s="3"/>
      <c r="CDQ50" s="3"/>
      <c r="CDR50" s="5"/>
      <c r="CDS50" s="3"/>
      <c r="CDT50" s="3"/>
      <c r="CDU50" s="1"/>
      <c r="CDV50" s="1"/>
      <c r="CDW50" s="5"/>
      <c r="CDX50" s="3"/>
      <c r="CDY50" s="3"/>
      <c r="CDZ50" s="5"/>
      <c r="CEA50" s="3"/>
      <c r="CEB50" s="3"/>
      <c r="CEC50" s="1"/>
      <c r="CED50" s="1"/>
      <c r="CEE50" s="5"/>
      <c r="CEF50" s="3"/>
      <c r="CEG50" s="3"/>
      <c r="CEH50" s="5"/>
      <c r="CEI50" s="3"/>
      <c r="CEJ50" s="3"/>
      <c r="CEK50" s="1"/>
      <c r="CEL50" s="1"/>
      <c r="CEM50" s="5"/>
      <c r="CEN50" s="3"/>
      <c r="CEO50" s="3"/>
      <c r="CEP50" s="5"/>
      <c r="CEQ50" s="3"/>
      <c r="CER50" s="3"/>
      <c r="CES50" s="1"/>
      <c r="CET50" s="1"/>
      <c r="CEU50" s="5"/>
      <c r="CEV50" s="3"/>
      <c r="CEW50" s="3"/>
      <c r="CEX50" s="5"/>
      <c r="CEY50" s="3"/>
      <c r="CEZ50" s="3"/>
      <c r="CFA50" s="1"/>
      <c r="CFB50" s="1"/>
      <c r="CFC50" s="5"/>
      <c r="CFD50" s="3"/>
      <c r="CFE50" s="3"/>
      <c r="CFF50" s="5"/>
      <c r="CFG50" s="3"/>
      <c r="CFH50" s="3"/>
      <c r="CFI50" s="1"/>
      <c r="CFJ50" s="1"/>
      <c r="CFK50" s="5"/>
      <c r="CFL50" s="3"/>
      <c r="CFM50" s="3"/>
      <c r="CFN50" s="5"/>
      <c r="CFO50" s="3"/>
      <c r="CFP50" s="3"/>
      <c r="CFQ50" s="1"/>
      <c r="CFR50" s="1"/>
      <c r="CFS50" s="5"/>
      <c r="CFT50" s="3"/>
      <c r="CFU50" s="3"/>
      <c r="CFV50" s="5"/>
      <c r="CFW50" s="3"/>
      <c r="CFX50" s="3"/>
      <c r="CFY50" s="1"/>
      <c r="CFZ50" s="1"/>
      <c r="CGA50" s="5"/>
      <c r="CGB50" s="3"/>
      <c r="CGC50" s="3"/>
      <c r="CGD50" s="5"/>
      <c r="CGE50" s="3"/>
      <c r="CGF50" s="3"/>
      <c r="CGG50" s="1"/>
      <c r="CGH50" s="1"/>
      <c r="CGI50" s="5"/>
      <c r="CGJ50" s="3"/>
      <c r="CGK50" s="3"/>
      <c r="CGL50" s="5"/>
      <c r="CGM50" s="3"/>
      <c r="CGN50" s="3"/>
      <c r="CGO50" s="1"/>
      <c r="CGP50" s="1"/>
      <c r="CGQ50" s="5"/>
      <c r="CGR50" s="3"/>
      <c r="CGS50" s="3"/>
      <c r="CGT50" s="5"/>
      <c r="CGU50" s="3"/>
      <c r="CGV50" s="3"/>
      <c r="CGW50" s="1"/>
      <c r="CGX50" s="1"/>
      <c r="CGY50" s="5"/>
      <c r="CGZ50" s="3"/>
      <c r="CHA50" s="3"/>
      <c r="CHB50" s="5"/>
      <c r="CHC50" s="3"/>
      <c r="CHD50" s="3"/>
      <c r="CHE50" s="1"/>
      <c r="CHF50" s="1"/>
      <c r="CHG50" s="5"/>
      <c r="CHH50" s="3"/>
      <c r="CHI50" s="3"/>
      <c r="CHJ50" s="5"/>
      <c r="CHK50" s="3"/>
      <c r="CHL50" s="3"/>
      <c r="CHM50" s="1"/>
      <c r="CHN50" s="1"/>
      <c r="CHO50" s="5"/>
      <c r="CHP50" s="3"/>
      <c r="CHQ50" s="3"/>
      <c r="CHR50" s="5"/>
      <c r="CHS50" s="3"/>
      <c r="CHT50" s="3"/>
      <c r="CHU50" s="1"/>
      <c r="CHV50" s="1"/>
      <c r="CHW50" s="5"/>
      <c r="CHX50" s="3"/>
      <c r="CHY50" s="3"/>
      <c r="CHZ50" s="5"/>
      <c r="CIA50" s="3"/>
      <c r="CIB50" s="3"/>
      <c r="CIC50" s="1"/>
      <c r="CID50" s="1"/>
      <c r="CIE50" s="5"/>
      <c r="CIF50" s="3"/>
      <c r="CIG50" s="3"/>
      <c r="CIH50" s="5"/>
      <c r="CII50" s="3"/>
      <c r="CIJ50" s="3"/>
      <c r="CIK50" s="1"/>
      <c r="CIL50" s="1"/>
      <c r="CIM50" s="5"/>
      <c r="CIN50" s="3"/>
      <c r="CIO50" s="3"/>
      <c r="CIP50" s="5"/>
      <c r="CIQ50" s="3"/>
      <c r="CIR50" s="3"/>
      <c r="CIS50" s="1"/>
      <c r="CIT50" s="1"/>
      <c r="CIU50" s="5"/>
      <c r="CIV50" s="3"/>
      <c r="CIW50" s="3"/>
      <c r="CIX50" s="5"/>
      <c r="CIY50" s="3"/>
      <c r="CIZ50" s="3"/>
      <c r="CJA50" s="1"/>
      <c r="CJB50" s="1"/>
      <c r="CJC50" s="5"/>
      <c r="CJD50" s="3"/>
      <c r="CJE50" s="3"/>
      <c r="CJF50" s="5"/>
      <c r="CJG50" s="3"/>
      <c r="CJH50" s="3"/>
      <c r="CJI50" s="1"/>
      <c r="CJJ50" s="1"/>
      <c r="CJK50" s="5"/>
      <c r="CJL50" s="3"/>
      <c r="CJM50" s="3"/>
      <c r="CJN50" s="5"/>
      <c r="CJO50" s="3"/>
      <c r="CJP50" s="3"/>
      <c r="CJQ50" s="1"/>
      <c r="CJR50" s="1"/>
      <c r="CJS50" s="5"/>
      <c r="CJT50" s="3"/>
      <c r="CJU50" s="3"/>
      <c r="CJV50" s="5"/>
      <c r="CJW50" s="3"/>
      <c r="CJX50" s="3"/>
      <c r="CJY50" s="1"/>
      <c r="CJZ50" s="1"/>
      <c r="CKA50" s="5"/>
      <c r="CKB50" s="3"/>
      <c r="CKC50" s="3"/>
      <c r="CKD50" s="5"/>
      <c r="CKE50" s="3"/>
      <c r="CKF50" s="3"/>
      <c r="CKG50" s="1"/>
      <c r="CKH50" s="1"/>
      <c r="CKI50" s="5"/>
      <c r="CKJ50" s="3"/>
      <c r="CKK50" s="3"/>
      <c r="CKL50" s="5"/>
      <c r="CKM50" s="3"/>
      <c r="CKN50" s="3"/>
      <c r="CKO50" s="1"/>
      <c r="CKP50" s="1"/>
      <c r="CKQ50" s="5"/>
      <c r="CKR50" s="3"/>
      <c r="CKS50" s="3"/>
      <c r="CKT50" s="5"/>
      <c r="CKU50" s="3"/>
      <c r="CKV50" s="3"/>
      <c r="CKW50" s="1"/>
      <c r="CKX50" s="1"/>
      <c r="CKY50" s="5"/>
      <c r="CKZ50" s="3"/>
      <c r="CLA50" s="3"/>
      <c r="CLB50" s="5"/>
      <c r="CLC50" s="3"/>
      <c r="CLD50" s="3"/>
      <c r="CLE50" s="1"/>
      <c r="CLF50" s="1"/>
      <c r="CLG50" s="5"/>
      <c r="CLH50" s="3"/>
      <c r="CLI50" s="3"/>
      <c r="CLJ50" s="5"/>
      <c r="CLK50" s="3"/>
      <c r="CLL50" s="3"/>
      <c r="CLM50" s="1"/>
      <c r="CLN50" s="1"/>
      <c r="CLO50" s="5"/>
      <c r="CLP50" s="3"/>
      <c r="CLQ50" s="3"/>
      <c r="CLR50" s="5"/>
      <c r="CLS50" s="3"/>
      <c r="CLT50" s="3"/>
      <c r="CLU50" s="1"/>
      <c r="CLV50" s="1"/>
      <c r="CLW50" s="5"/>
      <c r="CLX50" s="3"/>
      <c r="CLY50" s="3"/>
      <c r="CLZ50" s="5"/>
      <c r="CMA50" s="3"/>
      <c r="CMB50" s="3"/>
      <c r="CMC50" s="1"/>
      <c r="CMD50" s="1"/>
      <c r="CME50" s="5"/>
      <c r="CMF50" s="3"/>
      <c r="CMG50" s="3"/>
      <c r="CMH50" s="5"/>
      <c r="CMI50" s="3"/>
      <c r="CMJ50" s="3"/>
      <c r="CMK50" s="1"/>
      <c r="CML50" s="1"/>
      <c r="CMM50" s="5"/>
      <c r="CMN50" s="3"/>
      <c r="CMO50" s="3"/>
      <c r="CMP50" s="5"/>
      <c r="CMQ50" s="3"/>
      <c r="CMR50" s="3"/>
      <c r="CMS50" s="1"/>
      <c r="CMT50" s="1"/>
      <c r="CMU50" s="5"/>
      <c r="CMV50" s="3"/>
      <c r="CMW50" s="3"/>
      <c r="CMX50" s="5"/>
      <c r="CMY50" s="3"/>
      <c r="CMZ50" s="3"/>
      <c r="CNA50" s="1"/>
      <c r="CNB50" s="1"/>
      <c r="CNC50" s="5"/>
      <c r="CND50" s="3"/>
      <c r="CNE50" s="3"/>
      <c r="CNF50" s="5"/>
      <c r="CNG50" s="3"/>
      <c r="CNH50" s="3"/>
      <c r="CNI50" s="1"/>
      <c r="CNJ50" s="1"/>
      <c r="CNK50" s="5"/>
      <c r="CNL50" s="3"/>
      <c r="CNM50" s="3"/>
      <c r="CNN50" s="5"/>
      <c r="CNO50" s="3"/>
      <c r="CNP50" s="3"/>
      <c r="CNQ50" s="1"/>
      <c r="CNR50" s="1"/>
      <c r="CNS50" s="5"/>
      <c r="CNT50" s="3"/>
      <c r="CNU50" s="3"/>
      <c r="CNV50" s="5"/>
      <c r="CNW50" s="3"/>
      <c r="CNX50" s="3"/>
      <c r="CNY50" s="1"/>
      <c r="CNZ50" s="1"/>
      <c r="COA50" s="5"/>
      <c r="COB50" s="3"/>
      <c r="COC50" s="3"/>
      <c r="COD50" s="5"/>
      <c r="COE50" s="3"/>
      <c r="COF50" s="3"/>
      <c r="COG50" s="1"/>
      <c r="COH50" s="1"/>
      <c r="COI50" s="5"/>
      <c r="COJ50" s="3"/>
      <c r="COK50" s="3"/>
      <c r="COL50" s="5"/>
      <c r="COM50" s="3"/>
      <c r="CON50" s="3"/>
      <c r="COO50" s="1"/>
      <c r="COP50" s="1"/>
      <c r="COQ50" s="5"/>
      <c r="COR50" s="3"/>
      <c r="COS50" s="3"/>
      <c r="COT50" s="5"/>
      <c r="COU50" s="3"/>
      <c r="COV50" s="3"/>
      <c r="COW50" s="1"/>
      <c r="COX50" s="1"/>
      <c r="COY50" s="5"/>
      <c r="COZ50" s="3"/>
      <c r="CPA50" s="3"/>
      <c r="CPB50" s="5"/>
      <c r="CPC50" s="3"/>
      <c r="CPD50" s="3"/>
      <c r="CPE50" s="1"/>
      <c r="CPF50" s="1"/>
      <c r="CPG50" s="5"/>
      <c r="CPH50" s="3"/>
      <c r="CPI50" s="3"/>
      <c r="CPJ50" s="5"/>
      <c r="CPK50" s="3"/>
      <c r="CPL50" s="3"/>
      <c r="CPM50" s="1"/>
      <c r="CPN50" s="1"/>
      <c r="CPO50" s="5"/>
      <c r="CPP50" s="3"/>
      <c r="CPQ50" s="3"/>
      <c r="CPR50" s="5"/>
      <c r="CPS50" s="3"/>
      <c r="CPT50" s="3"/>
      <c r="CPU50" s="1"/>
      <c r="CPV50" s="1"/>
      <c r="CPW50" s="5"/>
      <c r="CPX50" s="3"/>
      <c r="CPY50" s="3"/>
      <c r="CPZ50" s="5"/>
      <c r="CQA50" s="3"/>
      <c r="CQB50" s="3"/>
      <c r="CQC50" s="1"/>
      <c r="CQD50" s="1"/>
      <c r="CQE50" s="5"/>
      <c r="CQF50" s="3"/>
      <c r="CQG50" s="3"/>
      <c r="CQH50" s="5"/>
      <c r="CQI50" s="3"/>
      <c r="CQJ50" s="3"/>
      <c r="CQK50" s="1"/>
      <c r="CQL50" s="1"/>
      <c r="CQM50" s="5"/>
      <c r="CQN50" s="3"/>
      <c r="CQO50" s="3"/>
      <c r="CQP50" s="5"/>
      <c r="CQQ50" s="3"/>
      <c r="CQR50" s="3"/>
      <c r="CQS50" s="1"/>
      <c r="CQT50" s="1"/>
      <c r="CQU50" s="5"/>
      <c r="CQV50" s="3"/>
      <c r="CQW50" s="3"/>
      <c r="CQX50" s="5"/>
      <c r="CQY50" s="3"/>
      <c r="CQZ50" s="3"/>
      <c r="CRA50" s="1"/>
      <c r="CRB50" s="1"/>
      <c r="CRC50" s="5"/>
      <c r="CRD50" s="3"/>
      <c r="CRE50" s="3"/>
      <c r="CRF50" s="5"/>
      <c r="CRG50" s="3"/>
      <c r="CRH50" s="3"/>
      <c r="CRI50" s="1"/>
      <c r="CRJ50" s="1"/>
      <c r="CRK50" s="5"/>
      <c r="CRL50" s="3"/>
      <c r="CRM50" s="3"/>
      <c r="CRN50" s="5"/>
      <c r="CRO50" s="3"/>
      <c r="CRP50" s="3"/>
      <c r="CRQ50" s="1"/>
      <c r="CRR50" s="1"/>
      <c r="CRS50" s="5"/>
      <c r="CRT50" s="3"/>
      <c r="CRU50" s="3"/>
      <c r="CRV50" s="5"/>
      <c r="CRW50" s="3"/>
      <c r="CRX50" s="3"/>
      <c r="CRY50" s="1"/>
      <c r="CRZ50" s="1"/>
      <c r="CSA50" s="5"/>
      <c r="CSB50" s="3"/>
      <c r="CSC50" s="3"/>
      <c r="CSD50" s="5"/>
      <c r="CSE50" s="3"/>
      <c r="CSF50" s="3"/>
      <c r="CSG50" s="1"/>
      <c r="CSH50" s="1"/>
      <c r="CSI50" s="5"/>
      <c r="CSJ50" s="3"/>
      <c r="CSK50" s="3"/>
      <c r="CSL50" s="5"/>
      <c r="CSM50" s="3"/>
      <c r="CSN50" s="3"/>
      <c r="CSO50" s="1"/>
      <c r="CSP50" s="1"/>
      <c r="CSQ50" s="5"/>
      <c r="CSR50" s="3"/>
      <c r="CSS50" s="3"/>
      <c r="CST50" s="5"/>
      <c r="CSU50" s="3"/>
      <c r="CSV50" s="3"/>
      <c r="CSW50" s="1"/>
      <c r="CSX50" s="1"/>
      <c r="CSY50" s="5"/>
      <c r="CSZ50" s="3"/>
      <c r="CTA50" s="3"/>
      <c r="CTB50" s="5"/>
      <c r="CTC50" s="3"/>
      <c r="CTD50" s="3"/>
      <c r="CTE50" s="1"/>
      <c r="CTF50" s="1"/>
      <c r="CTG50" s="5"/>
      <c r="CTH50" s="3"/>
      <c r="CTI50" s="3"/>
      <c r="CTJ50" s="5"/>
      <c r="CTK50" s="3"/>
      <c r="CTL50" s="3"/>
      <c r="CTM50" s="1"/>
      <c r="CTN50" s="1"/>
      <c r="CTO50" s="5"/>
      <c r="CTP50" s="3"/>
      <c r="CTQ50" s="3"/>
      <c r="CTR50" s="5"/>
      <c r="CTS50" s="3"/>
      <c r="CTT50" s="3"/>
      <c r="CTU50" s="1"/>
      <c r="CTV50" s="1"/>
      <c r="CTW50" s="5"/>
      <c r="CTX50" s="3"/>
      <c r="CTY50" s="3"/>
      <c r="CTZ50" s="5"/>
      <c r="CUA50" s="3"/>
      <c r="CUB50" s="3"/>
      <c r="CUC50" s="1"/>
      <c r="CUD50" s="1"/>
      <c r="CUE50" s="5"/>
      <c r="CUF50" s="3"/>
      <c r="CUG50" s="3"/>
      <c r="CUH50" s="5"/>
      <c r="CUI50" s="3"/>
      <c r="CUJ50" s="3"/>
      <c r="CUK50" s="1"/>
      <c r="CUL50" s="1"/>
      <c r="CUM50" s="5"/>
      <c r="CUN50" s="3"/>
      <c r="CUO50" s="3"/>
      <c r="CUP50" s="5"/>
      <c r="CUQ50" s="3"/>
      <c r="CUR50" s="3"/>
      <c r="CUS50" s="1"/>
      <c r="CUT50" s="1"/>
      <c r="CUU50" s="5"/>
      <c r="CUV50" s="3"/>
      <c r="CUW50" s="3"/>
      <c r="CUX50" s="5"/>
      <c r="CUY50" s="3"/>
      <c r="CUZ50" s="3"/>
      <c r="CVA50" s="1"/>
      <c r="CVB50" s="1"/>
      <c r="CVC50" s="5"/>
      <c r="CVD50" s="3"/>
      <c r="CVE50" s="3"/>
      <c r="CVF50" s="5"/>
      <c r="CVG50" s="3"/>
      <c r="CVH50" s="3"/>
      <c r="CVI50" s="1"/>
      <c r="CVJ50" s="1"/>
      <c r="CVK50" s="5"/>
      <c r="CVL50" s="3"/>
      <c r="CVM50" s="3"/>
      <c r="CVN50" s="5"/>
      <c r="CVO50" s="3"/>
      <c r="CVP50" s="3"/>
      <c r="CVQ50" s="1"/>
      <c r="CVR50" s="1"/>
      <c r="CVS50" s="5"/>
      <c r="CVT50" s="3"/>
      <c r="CVU50" s="3"/>
      <c r="CVV50" s="5"/>
      <c r="CVW50" s="3"/>
      <c r="CVX50" s="3"/>
      <c r="CVY50" s="1"/>
      <c r="CVZ50" s="1"/>
      <c r="CWA50" s="5"/>
      <c r="CWB50" s="3"/>
      <c r="CWC50" s="3"/>
      <c r="CWD50" s="5"/>
      <c r="CWE50" s="3"/>
      <c r="CWF50" s="3"/>
      <c r="CWG50" s="1"/>
      <c r="CWH50" s="1"/>
      <c r="CWI50" s="5"/>
      <c r="CWJ50" s="3"/>
      <c r="CWK50" s="3"/>
      <c r="CWL50" s="5"/>
      <c r="CWM50" s="3"/>
      <c r="CWN50" s="3"/>
      <c r="CWO50" s="1"/>
      <c r="CWP50" s="1"/>
      <c r="CWQ50" s="5"/>
      <c r="CWR50" s="3"/>
      <c r="CWS50" s="3"/>
      <c r="CWT50" s="5"/>
      <c r="CWU50" s="3"/>
      <c r="CWV50" s="3"/>
      <c r="CWW50" s="1"/>
      <c r="CWX50" s="1"/>
      <c r="CWY50" s="5"/>
      <c r="CWZ50" s="3"/>
      <c r="CXA50" s="3"/>
      <c r="CXB50" s="5"/>
      <c r="CXC50" s="3"/>
      <c r="CXD50" s="3"/>
      <c r="CXE50" s="1"/>
      <c r="CXF50" s="1"/>
      <c r="CXG50" s="5"/>
      <c r="CXH50" s="3"/>
      <c r="CXI50" s="3"/>
      <c r="CXJ50" s="5"/>
      <c r="CXK50" s="3"/>
      <c r="CXL50" s="3"/>
      <c r="CXM50" s="1"/>
      <c r="CXN50" s="1"/>
      <c r="CXO50" s="5"/>
      <c r="CXP50" s="3"/>
      <c r="CXQ50" s="3"/>
      <c r="CXR50" s="5"/>
      <c r="CXS50" s="3"/>
      <c r="CXT50" s="3"/>
      <c r="CXU50" s="1"/>
      <c r="CXV50" s="1"/>
      <c r="CXW50" s="5"/>
      <c r="CXX50" s="3"/>
      <c r="CXY50" s="3"/>
      <c r="CXZ50" s="5"/>
      <c r="CYA50" s="3"/>
      <c r="CYB50" s="3"/>
      <c r="CYC50" s="1"/>
      <c r="CYD50" s="1"/>
      <c r="CYE50" s="5"/>
      <c r="CYF50" s="3"/>
      <c r="CYG50" s="3"/>
      <c r="CYH50" s="5"/>
      <c r="CYI50" s="3"/>
      <c r="CYJ50" s="3"/>
      <c r="CYK50" s="1"/>
      <c r="CYL50" s="1"/>
      <c r="CYM50" s="5"/>
      <c r="CYN50" s="3"/>
      <c r="CYO50" s="3"/>
      <c r="CYP50" s="5"/>
      <c r="CYQ50" s="3"/>
      <c r="CYR50" s="3"/>
      <c r="CYS50" s="1"/>
      <c r="CYT50" s="1"/>
      <c r="CYU50" s="5"/>
      <c r="CYV50" s="3"/>
      <c r="CYW50" s="3"/>
      <c r="CYX50" s="5"/>
      <c r="CYY50" s="3"/>
      <c r="CYZ50" s="3"/>
      <c r="CZA50" s="1"/>
      <c r="CZB50" s="1"/>
      <c r="CZC50" s="5"/>
      <c r="CZD50" s="3"/>
      <c r="CZE50" s="3"/>
      <c r="CZF50" s="5"/>
      <c r="CZG50" s="3"/>
      <c r="CZH50" s="3"/>
      <c r="CZI50" s="1"/>
      <c r="CZJ50" s="1"/>
      <c r="CZK50" s="5"/>
      <c r="CZL50" s="3"/>
      <c r="CZM50" s="3"/>
      <c r="CZN50" s="5"/>
      <c r="CZO50" s="3"/>
      <c r="CZP50" s="3"/>
      <c r="CZQ50" s="1"/>
      <c r="CZR50" s="1"/>
      <c r="CZS50" s="5"/>
      <c r="CZT50" s="3"/>
      <c r="CZU50" s="3"/>
      <c r="CZV50" s="5"/>
      <c r="CZW50" s="3"/>
      <c r="CZX50" s="3"/>
      <c r="CZY50" s="1"/>
      <c r="CZZ50" s="1"/>
      <c r="DAA50" s="5"/>
      <c r="DAB50" s="3"/>
      <c r="DAC50" s="3"/>
      <c r="DAD50" s="5"/>
      <c r="DAE50" s="3"/>
      <c r="DAF50" s="3"/>
      <c r="DAG50" s="1"/>
      <c r="DAH50" s="1"/>
      <c r="DAI50" s="5"/>
      <c r="DAJ50" s="3"/>
      <c r="DAK50" s="3"/>
      <c r="DAL50" s="5"/>
      <c r="DAM50" s="3"/>
      <c r="DAN50" s="3"/>
      <c r="DAO50" s="1"/>
      <c r="DAP50" s="1"/>
      <c r="DAQ50" s="5"/>
      <c r="DAR50" s="3"/>
      <c r="DAS50" s="3"/>
      <c r="DAT50" s="5"/>
      <c r="DAU50" s="3"/>
      <c r="DAV50" s="3"/>
      <c r="DAW50" s="1"/>
      <c r="DAX50" s="1"/>
      <c r="DAY50" s="5"/>
      <c r="DAZ50" s="3"/>
      <c r="DBA50" s="3"/>
      <c r="DBB50" s="5"/>
      <c r="DBC50" s="3"/>
      <c r="DBD50" s="3"/>
      <c r="DBE50" s="1"/>
      <c r="DBF50" s="1"/>
      <c r="DBG50" s="5"/>
      <c r="DBH50" s="3"/>
      <c r="DBI50" s="3"/>
      <c r="DBJ50" s="5"/>
      <c r="DBK50" s="3"/>
      <c r="DBL50" s="3"/>
      <c r="DBM50" s="1"/>
      <c r="DBN50" s="1"/>
      <c r="DBO50" s="5"/>
      <c r="DBP50" s="3"/>
      <c r="DBQ50" s="3"/>
      <c r="DBR50" s="5"/>
      <c r="DBS50" s="3"/>
      <c r="DBT50" s="3"/>
      <c r="DBU50" s="1"/>
      <c r="DBV50" s="1"/>
      <c r="DBW50" s="5"/>
      <c r="DBX50" s="3"/>
      <c r="DBY50" s="3"/>
      <c r="DBZ50" s="5"/>
      <c r="DCA50" s="3"/>
      <c r="DCB50" s="3"/>
      <c r="DCC50" s="1"/>
      <c r="DCD50" s="1"/>
      <c r="DCE50" s="5"/>
      <c r="DCF50" s="3"/>
      <c r="DCG50" s="3"/>
      <c r="DCH50" s="5"/>
      <c r="DCI50" s="3"/>
      <c r="DCJ50" s="3"/>
      <c r="DCK50" s="1"/>
      <c r="DCL50" s="1"/>
      <c r="DCM50" s="5"/>
      <c r="DCN50" s="3"/>
      <c r="DCO50" s="3"/>
      <c r="DCP50" s="5"/>
      <c r="DCQ50" s="3"/>
      <c r="DCR50" s="3"/>
      <c r="DCS50" s="1"/>
      <c r="DCT50" s="1"/>
      <c r="DCU50" s="5"/>
      <c r="DCV50" s="3"/>
      <c r="DCW50" s="3"/>
      <c r="DCX50" s="5"/>
      <c r="DCY50" s="3"/>
      <c r="DCZ50" s="3"/>
      <c r="DDA50" s="1"/>
      <c r="DDB50" s="1"/>
      <c r="DDC50" s="5"/>
      <c r="DDD50" s="3"/>
      <c r="DDE50" s="3"/>
      <c r="DDF50" s="5"/>
      <c r="DDG50" s="3"/>
      <c r="DDH50" s="3"/>
      <c r="DDI50" s="1"/>
      <c r="DDJ50" s="1"/>
      <c r="DDK50" s="5"/>
      <c r="DDL50" s="3"/>
      <c r="DDM50" s="3"/>
      <c r="DDN50" s="5"/>
      <c r="DDO50" s="3"/>
      <c r="DDP50" s="3"/>
      <c r="DDQ50" s="1"/>
      <c r="DDR50" s="1"/>
      <c r="DDS50" s="5"/>
      <c r="DDT50" s="3"/>
      <c r="DDU50" s="3"/>
      <c r="DDV50" s="5"/>
      <c r="DDW50" s="3"/>
      <c r="DDX50" s="3"/>
      <c r="DDY50" s="1"/>
      <c r="DDZ50" s="1"/>
      <c r="DEA50" s="5"/>
      <c r="DEB50" s="3"/>
      <c r="DEC50" s="3"/>
      <c r="DED50" s="5"/>
      <c r="DEE50" s="3"/>
      <c r="DEF50" s="3"/>
      <c r="DEG50" s="1"/>
      <c r="DEH50" s="1"/>
      <c r="DEI50" s="5"/>
      <c r="DEJ50" s="3"/>
      <c r="DEK50" s="3"/>
      <c r="DEL50" s="5"/>
      <c r="DEM50" s="3"/>
      <c r="DEN50" s="3"/>
      <c r="DEO50" s="1"/>
      <c r="DEP50" s="1"/>
      <c r="DEQ50" s="5"/>
      <c r="DER50" s="3"/>
      <c r="DES50" s="3"/>
      <c r="DET50" s="5"/>
      <c r="DEU50" s="3"/>
      <c r="DEV50" s="3"/>
      <c r="DEW50" s="1"/>
      <c r="DEX50" s="1"/>
      <c r="DEY50" s="5"/>
      <c r="DEZ50" s="3"/>
      <c r="DFA50" s="3"/>
      <c r="DFB50" s="5"/>
      <c r="DFC50" s="3"/>
      <c r="DFD50" s="3"/>
      <c r="DFE50" s="1"/>
      <c r="DFF50" s="1"/>
      <c r="DFG50" s="5"/>
      <c r="DFH50" s="3"/>
      <c r="DFI50" s="3"/>
      <c r="DFJ50" s="5"/>
      <c r="DFK50" s="3"/>
      <c r="DFL50" s="3"/>
      <c r="DFM50" s="1"/>
      <c r="DFN50" s="1"/>
      <c r="DFO50" s="5"/>
      <c r="DFP50" s="3"/>
      <c r="DFQ50" s="3"/>
      <c r="DFR50" s="5"/>
      <c r="DFS50" s="3"/>
      <c r="DFT50" s="3"/>
      <c r="DFU50" s="1"/>
      <c r="DFV50" s="1"/>
      <c r="DFW50" s="5"/>
      <c r="DFX50" s="3"/>
      <c r="DFY50" s="3"/>
      <c r="DFZ50" s="5"/>
      <c r="DGA50" s="3"/>
      <c r="DGB50" s="3"/>
      <c r="DGC50" s="1"/>
      <c r="DGD50" s="1"/>
      <c r="DGE50" s="5"/>
      <c r="DGF50" s="3"/>
      <c r="DGG50" s="3"/>
      <c r="DGH50" s="5"/>
      <c r="DGI50" s="3"/>
      <c r="DGJ50" s="3"/>
      <c r="DGK50" s="1"/>
      <c r="DGL50" s="1"/>
      <c r="DGM50" s="5"/>
      <c r="DGN50" s="3"/>
      <c r="DGO50" s="3"/>
      <c r="DGP50" s="5"/>
      <c r="DGQ50" s="3"/>
      <c r="DGR50" s="3"/>
      <c r="DGS50" s="1"/>
      <c r="DGT50" s="1"/>
      <c r="DGU50" s="5"/>
      <c r="DGV50" s="3"/>
      <c r="DGW50" s="3"/>
      <c r="DGX50" s="5"/>
      <c r="DGY50" s="3"/>
      <c r="DGZ50" s="3"/>
      <c r="DHA50" s="1"/>
      <c r="DHB50" s="1"/>
      <c r="DHC50" s="5"/>
      <c r="DHD50" s="3"/>
      <c r="DHE50" s="3"/>
      <c r="DHF50" s="5"/>
      <c r="DHG50" s="3"/>
      <c r="DHH50" s="3"/>
      <c r="DHI50" s="1"/>
      <c r="DHJ50" s="1"/>
      <c r="DHK50" s="5"/>
      <c r="DHL50" s="3"/>
      <c r="DHM50" s="3"/>
      <c r="DHN50" s="5"/>
      <c r="DHO50" s="3"/>
      <c r="DHP50" s="3"/>
      <c r="DHQ50" s="1"/>
      <c r="DHR50" s="1"/>
      <c r="DHS50" s="5"/>
      <c r="DHT50" s="3"/>
      <c r="DHU50" s="3"/>
      <c r="DHV50" s="5"/>
      <c r="DHW50" s="3"/>
      <c r="DHX50" s="3"/>
      <c r="DHY50" s="1"/>
      <c r="DHZ50" s="1"/>
      <c r="DIA50" s="5"/>
      <c r="DIB50" s="3"/>
      <c r="DIC50" s="3"/>
      <c r="DID50" s="5"/>
      <c r="DIE50" s="3"/>
      <c r="DIF50" s="3"/>
      <c r="DIG50" s="1"/>
      <c r="DIH50" s="1"/>
      <c r="DII50" s="5"/>
      <c r="DIJ50" s="3"/>
      <c r="DIK50" s="3"/>
      <c r="DIL50" s="5"/>
      <c r="DIM50" s="3"/>
      <c r="DIN50" s="3"/>
      <c r="DIO50" s="1"/>
      <c r="DIP50" s="1"/>
      <c r="DIQ50" s="5"/>
      <c r="DIR50" s="3"/>
      <c r="DIS50" s="3"/>
      <c r="DIT50" s="5"/>
      <c r="DIU50" s="3"/>
      <c r="DIV50" s="3"/>
      <c r="DIW50" s="1"/>
      <c r="DIX50" s="1"/>
      <c r="DIY50" s="5"/>
      <c r="DIZ50" s="3"/>
      <c r="DJA50" s="3"/>
      <c r="DJB50" s="5"/>
      <c r="DJC50" s="3"/>
      <c r="DJD50" s="3"/>
      <c r="DJE50" s="1"/>
      <c r="DJF50" s="1"/>
      <c r="DJG50" s="5"/>
      <c r="DJH50" s="3"/>
      <c r="DJI50" s="3"/>
      <c r="DJJ50" s="5"/>
      <c r="DJK50" s="3"/>
      <c r="DJL50" s="3"/>
      <c r="DJM50" s="1"/>
      <c r="DJN50" s="1"/>
      <c r="DJO50" s="5"/>
      <c r="DJP50" s="3"/>
      <c r="DJQ50" s="3"/>
      <c r="DJR50" s="5"/>
      <c r="DJS50" s="3"/>
      <c r="DJT50" s="3"/>
      <c r="DJU50" s="1"/>
      <c r="DJV50" s="1"/>
      <c r="DJW50" s="5"/>
      <c r="DJX50" s="3"/>
      <c r="DJY50" s="3"/>
      <c r="DJZ50" s="5"/>
      <c r="DKA50" s="3"/>
      <c r="DKB50" s="3"/>
      <c r="DKC50" s="1"/>
      <c r="DKD50" s="1"/>
      <c r="DKE50" s="5"/>
      <c r="DKF50" s="3"/>
      <c r="DKG50" s="3"/>
      <c r="DKH50" s="5"/>
      <c r="DKI50" s="3"/>
      <c r="DKJ50" s="3"/>
      <c r="DKK50" s="1"/>
      <c r="DKL50" s="1"/>
      <c r="DKM50" s="5"/>
      <c r="DKN50" s="3"/>
      <c r="DKO50" s="3"/>
      <c r="DKP50" s="5"/>
      <c r="DKQ50" s="3"/>
      <c r="DKR50" s="3"/>
      <c r="DKS50" s="1"/>
      <c r="DKT50" s="1"/>
      <c r="DKU50" s="5"/>
      <c r="DKV50" s="3"/>
      <c r="DKW50" s="3"/>
      <c r="DKX50" s="5"/>
      <c r="DKY50" s="3"/>
      <c r="DKZ50" s="3"/>
      <c r="DLA50" s="1"/>
      <c r="DLB50" s="1"/>
      <c r="DLC50" s="5"/>
      <c r="DLD50" s="3"/>
      <c r="DLE50" s="3"/>
      <c r="DLF50" s="5"/>
      <c r="DLG50" s="3"/>
      <c r="DLH50" s="3"/>
      <c r="DLI50" s="1"/>
      <c r="DLJ50" s="1"/>
      <c r="DLK50" s="5"/>
      <c r="DLL50" s="3"/>
      <c r="DLM50" s="3"/>
      <c r="DLN50" s="5"/>
      <c r="DLO50" s="3"/>
      <c r="DLP50" s="3"/>
      <c r="DLQ50" s="1"/>
      <c r="DLR50" s="1"/>
      <c r="DLS50" s="5"/>
      <c r="DLT50" s="3"/>
      <c r="DLU50" s="3"/>
      <c r="DLV50" s="5"/>
      <c r="DLW50" s="3"/>
      <c r="DLX50" s="3"/>
      <c r="DLY50" s="1"/>
      <c r="DLZ50" s="1"/>
      <c r="DMA50" s="5"/>
      <c r="DMB50" s="3"/>
      <c r="DMC50" s="3"/>
      <c r="DMD50" s="5"/>
      <c r="DME50" s="3"/>
      <c r="DMF50" s="3"/>
      <c r="DMG50" s="1"/>
      <c r="DMH50" s="1"/>
      <c r="DMI50" s="5"/>
      <c r="DMJ50" s="3"/>
      <c r="DMK50" s="3"/>
      <c r="DML50" s="5"/>
      <c r="DMM50" s="3"/>
      <c r="DMN50" s="3"/>
      <c r="DMO50" s="1"/>
      <c r="DMP50" s="1"/>
      <c r="DMQ50" s="5"/>
      <c r="DMR50" s="3"/>
      <c r="DMS50" s="3"/>
      <c r="DMT50" s="5"/>
      <c r="DMU50" s="3"/>
      <c r="DMV50" s="3"/>
      <c r="DMW50" s="1"/>
      <c r="DMX50" s="1"/>
      <c r="DMY50" s="5"/>
      <c r="DMZ50" s="3"/>
      <c r="DNA50" s="3"/>
      <c r="DNB50" s="5"/>
      <c r="DNC50" s="3"/>
      <c r="DND50" s="3"/>
      <c r="DNE50" s="1"/>
      <c r="DNF50" s="1"/>
      <c r="DNG50" s="5"/>
      <c r="DNH50" s="3"/>
      <c r="DNI50" s="3"/>
      <c r="DNJ50" s="5"/>
      <c r="DNK50" s="3"/>
      <c r="DNL50" s="3"/>
      <c r="DNM50" s="1"/>
      <c r="DNN50" s="1"/>
      <c r="DNO50" s="5"/>
      <c r="DNP50" s="3"/>
      <c r="DNQ50" s="3"/>
      <c r="DNR50" s="5"/>
      <c r="DNS50" s="3"/>
      <c r="DNT50" s="3"/>
      <c r="DNU50" s="1"/>
      <c r="DNV50" s="1"/>
      <c r="DNW50" s="5"/>
      <c r="DNX50" s="3"/>
      <c r="DNY50" s="3"/>
      <c r="DNZ50" s="5"/>
      <c r="DOA50" s="3"/>
      <c r="DOB50" s="3"/>
      <c r="DOC50" s="1"/>
      <c r="DOD50" s="1"/>
      <c r="DOE50" s="5"/>
      <c r="DOF50" s="3"/>
      <c r="DOG50" s="3"/>
      <c r="DOH50" s="5"/>
      <c r="DOI50" s="3"/>
      <c r="DOJ50" s="3"/>
      <c r="DOK50" s="1"/>
      <c r="DOL50" s="1"/>
      <c r="DOM50" s="5"/>
      <c r="DON50" s="3"/>
      <c r="DOO50" s="3"/>
      <c r="DOP50" s="5"/>
      <c r="DOQ50" s="3"/>
      <c r="DOR50" s="3"/>
      <c r="DOS50" s="1"/>
      <c r="DOT50" s="1"/>
      <c r="DOU50" s="5"/>
      <c r="DOV50" s="3"/>
      <c r="DOW50" s="3"/>
      <c r="DOX50" s="5"/>
      <c r="DOY50" s="3"/>
      <c r="DOZ50" s="3"/>
      <c r="DPA50" s="1"/>
      <c r="DPB50" s="1"/>
      <c r="DPC50" s="5"/>
      <c r="DPD50" s="3"/>
      <c r="DPE50" s="3"/>
      <c r="DPF50" s="5"/>
      <c r="DPG50" s="3"/>
      <c r="DPH50" s="3"/>
      <c r="DPI50" s="1"/>
      <c r="DPJ50" s="1"/>
      <c r="DPK50" s="5"/>
      <c r="DPL50" s="3"/>
      <c r="DPM50" s="3"/>
      <c r="DPN50" s="5"/>
      <c r="DPO50" s="3"/>
      <c r="DPP50" s="3"/>
      <c r="DPQ50" s="1"/>
      <c r="DPR50" s="1"/>
      <c r="DPS50" s="5"/>
      <c r="DPT50" s="3"/>
      <c r="DPU50" s="3"/>
      <c r="DPV50" s="5"/>
      <c r="DPW50" s="3"/>
      <c r="DPX50" s="3"/>
      <c r="DPY50" s="1"/>
      <c r="DPZ50" s="1"/>
      <c r="DQA50" s="5"/>
      <c r="DQB50" s="3"/>
      <c r="DQC50" s="3"/>
      <c r="DQD50" s="5"/>
      <c r="DQE50" s="3"/>
      <c r="DQF50" s="3"/>
      <c r="DQG50" s="1"/>
      <c r="DQH50" s="1"/>
      <c r="DQI50" s="5"/>
      <c r="DQJ50" s="3"/>
      <c r="DQK50" s="3"/>
      <c r="DQL50" s="5"/>
      <c r="DQM50" s="3"/>
      <c r="DQN50" s="3"/>
      <c r="DQO50" s="1"/>
      <c r="DQP50" s="1"/>
      <c r="DQQ50" s="5"/>
      <c r="DQR50" s="3"/>
      <c r="DQS50" s="3"/>
      <c r="DQT50" s="5"/>
      <c r="DQU50" s="3"/>
      <c r="DQV50" s="3"/>
      <c r="DQW50" s="1"/>
      <c r="DQX50" s="1"/>
      <c r="DQY50" s="5"/>
      <c r="DQZ50" s="3"/>
      <c r="DRA50" s="3"/>
      <c r="DRB50" s="5"/>
      <c r="DRC50" s="3"/>
      <c r="DRD50" s="3"/>
      <c r="DRE50" s="1"/>
      <c r="DRF50" s="1"/>
      <c r="DRG50" s="5"/>
      <c r="DRH50" s="3"/>
      <c r="DRI50" s="3"/>
      <c r="DRJ50" s="5"/>
      <c r="DRK50" s="3"/>
      <c r="DRL50" s="3"/>
      <c r="DRM50" s="1"/>
      <c r="DRN50" s="1"/>
      <c r="DRO50" s="5"/>
      <c r="DRP50" s="3"/>
      <c r="DRQ50" s="3"/>
      <c r="DRR50" s="5"/>
      <c r="DRS50" s="3"/>
      <c r="DRT50" s="3"/>
      <c r="DRU50" s="1"/>
      <c r="DRV50" s="1"/>
      <c r="DRW50" s="5"/>
      <c r="DRX50" s="3"/>
      <c r="DRY50" s="3"/>
      <c r="DRZ50" s="5"/>
      <c r="DSA50" s="3"/>
      <c r="DSB50" s="3"/>
      <c r="DSC50" s="1"/>
      <c r="DSD50" s="1"/>
      <c r="DSE50" s="5"/>
      <c r="DSF50" s="3"/>
      <c r="DSG50" s="3"/>
      <c r="DSH50" s="5"/>
      <c r="DSI50" s="3"/>
      <c r="DSJ50" s="3"/>
      <c r="DSK50" s="1"/>
      <c r="DSL50" s="1"/>
      <c r="DSM50" s="5"/>
      <c r="DSN50" s="3"/>
      <c r="DSO50" s="3"/>
      <c r="DSP50" s="5"/>
      <c r="DSQ50" s="3"/>
      <c r="DSR50" s="3"/>
      <c r="DSS50" s="1"/>
      <c r="DST50" s="1"/>
      <c r="DSU50" s="5"/>
      <c r="DSV50" s="3"/>
      <c r="DSW50" s="3"/>
      <c r="DSX50" s="5"/>
      <c r="DSY50" s="3"/>
      <c r="DSZ50" s="3"/>
      <c r="DTA50" s="1"/>
      <c r="DTB50" s="1"/>
      <c r="DTC50" s="5"/>
      <c r="DTD50" s="3"/>
      <c r="DTE50" s="3"/>
      <c r="DTF50" s="5"/>
      <c r="DTG50" s="3"/>
      <c r="DTH50" s="3"/>
      <c r="DTI50" s="1"/>
      <c r="DTJ50" s="1"/>
      <c r="DTK50" s="5"/>
      <c r="DTL50" s="3"/>
      <c r="DTM50" s="3"/>
      <c r="DTN50" s="5"/>
      <c r="DTO50" s="3"/>
      <c r="DTP50" s="3"/>
      <c r="DTQ50" s="1"/>
      <c r="DTR50" s="1"/>
      <c r="DTS50" s="5"/>
      <c r="DTT50" s="3"/>
      <c r="DTU50" s="3"/>
      <c r="DTV50" s="5"/>
      <c r="DTW50" s="3"/>
      <c r="DTX50" s="3"/>
      <c r="DTY50" s="1"/>
      <c r="DTZ50" s="1"/>
      <c r="DUA50" s="5"/>
      <c r="DUB50" s="3"/>
      <c r="DUC50" s="3"/>
      <c r="DUD50" s="5"/>
      <c r="DUE50" s="3"/>
      <c r="DUF50" s="3"/>
      <c r="DUG50" s="1"/>
      <c r="DUH50" s="1"/>
      <c r="DUI50" s="5"/>
      <c r="DUJ50" s="3"/>
      <c r="DUK50" s="3"/>
      <c r="DUL50" s="5"/>
      <c r="DUM50" s="3"/>
      <c r="DUN50" s="3"/>
      <c r="DUO50" s="1"/>
      <c r="DUP50" s="1"/>
      <c r="DUQ50" s="5"/>
      <c r="DUR50" s="3"/>
      <c r="DUS50" s="3"/>
      <c r="DUT50" s="5"/>
      <c r="DUU50" s="3"/>
      <c r="DUV50" s="3"/>
      <c r="DUW50" s="1"/>
      <c r="DUX50" s="1"/>
      <c r="DUY50" s="5"/>
      <c r="DUZ50" s="3"/>
      <c r="DVA50" s="3"/>
      <c r="DVB50" s="5"/>
      <c r="DVC50" s="3"/>
      <c r="DVD50" s="3"/>
      <c r="DVE50" s="1"/>
      <c r="DVF50" s="1"/>
      <c r="DVG50" s="5"/>
      <c r="DVH50" s="3"/>
      <c r="DVI50" s="3"/>
      <c r="DVJ50" s="5"/>
      <c r="DVK50" s="3"/>
      <c r="DVL50" s="3"/>
      <c r="DVM50" s="1"/>
      <c r="DVN50" s="1"/>
      <c r="DVO50" s="5"/>
      <c r="DVP50" s="3"/>
      <c r="DVQ50" s="3"/>
      <c r="DVR50" s="5"/>
      <c r="DVS50" s="3"/>
      <c r="DVT50" s="3"/>
      <c r="DVU50" s="1"/>
      <c r="DVV50" s="1"/>
      <c r="DVW50" s="5"/>
      <c r="DVX50" s="3"/>
      <c r="DVY50" s="3"/>
      <c r="DVZ50" s="5"/>
      <c r="DWA50" s="3"/>
      <c r="DWB50" s="3"/>
      <c r="DWC50" s="1"/>
      <c r="DWD50" s="1"/>
      <c r="DWE50" s="5"/>
      <c r="DWF50" s="3"/>
      <c r="DWG50" s="3"/>
      <c r="DWH50" s="5"/>
      <c r="DWI50" s="3"/>
      <c r="DWJ50" s="3"/>
      <c r="DWK50" s="1"/>
      <c r="DWL50" s="1"/>
      <c r="DWM50" s="5"/>
      <c r="DWN50" s="3"/>
      <c r="DWO50" s="3"/>
      <c r="DWP50" s="5"/>
      <c r="DWQ50" s="3"/>
      <c r="DWR50" s="3"/>
      <c r="DWS50" s="1"/>
      <c r="DWT50" s="1"/>
      <c r="DWU50" s="5"/>
      <c r="DWV50" s="3"/>
      <c r="DWW50" s="3"/>
      <c r="DWX50" s="5"/>
      <c r="DWY50" s="3"/>
      <c r="DWZ50" s="3"/>
      <c r="DXA50" s="1"/>
      <c r="DXB50" s="1"/>
      <c r="DXC50" s="5"/>
      <c r="DXD50" s="3"/>
      <c r="DXE50" s="3"/>
      <c r="DXF50" s="5"/>
      <c r="DXG50" s="3"/>
      <c r="DXH50" s="3"/>
      <c r="DXI50" s="1"/>
      <c r="DXJ50" s="1"/>
      <c r="DXK50" s="5"/>
      <c r="DXL50" s="3"/>
      <c r="DXM50" s="3"/>
      <c r="DXN50" s="5"/>
      <c r="DXO50" s="3"/>
      <c r="DXP50" s="3"/>
      <c r="DXQ50" s="1"/>
      <c r="DXR50" s="1"/>
      <c r="DXS50" s="5"/>
      <c r="DXT50" s="3"/>
      <c r="DXU50" s="3"/>
      <c r="DXV50" s="5"/>
      <c r="DXW50" s="3"/>
      <c r="DXX50" s="3"/>
      <c r="DXY50" s="1"/>
      <c r="DXZ50" s="1"/>
      <c r="DYA50" s="5"/>
      <c r="DYB50" s="3"/>
      <c r="DYC50" s="3"/>
      <c r="DYD50" s="5"/>
      <c r="DYE50" s="3"/>
      <c r="DYF50" s="3"/>
      <c r="DYG50" s="1"/>
      <c r="DYH50" s="1"/>
      <c r="DYI50" s="5"/>
      <c r="DYJ50" s="3"/>
      <c r="DYK50" s="3"/>
      <c r="DYL50" s="5"/>
      <c r="DYM50" s="3"/>
      <c r="DYN50" s="3"/>
      <c r="DYO50" s="1"/>
      <c r="DYP50" s="1"/>
      <c r="DYQ50" s="5"/>
      <c r="DYR50" s="3"/>
      <c r="DYS50" s="3"/>
      <c r="DYT50" s="5"/>
      <c r="DYU50" s="3"/>
      <c r="DYV50" s="3"/>
      <c r="DYW50" s="1"/>
      <c r="DYX50" s="1"/>
      <c r="DYY50" s="5"/>
      <c r="DYZ50" s="3"/>
      <c r="DZA50" s="3"/>
      <c r="DZB50" s="5"/>
      <c r="DZC50" s="3"/>
      <c r="DZD50" s="3"/>
      <c r="DZE50" s="1"/>
      <c r="DZF50" s="1"/>
      <c r="DZG50" s="5"/>
      <c r="DZH50" s="3"/>
      <c r="DZI50" s="3"/>
      <c r="DZJ50" s="5"/>
      <c r="DZK50" s="3"/>
      <c r="DZL50" s="3"/>
      <c r="DZM50" s="1"/>
      <c r="DZN50" s="1"/>
      <c r="DZO50" s="5"/>
      <c r="DZP50" s="3"/>
      <c r="DZQ50" s="3"/>
      <c r="DZR50" s="5"/>
      <c r="DZS50" s="3"/>
      <c r="DZT50" s="3"/>
      <c r="DZU50" s="1"/>
      <c r="DZV50" s="1"/>
      <c r="DZW50" s="5"/>
      <c r="DZX50" s="3"/>
      <c r="DZY50" s="3"/>
      <c r="DZZ50" s="5"/>
      <c r="EAA50" s="3"/>
      <c r="EAB50" s="3"/>
      <c r="EAC50" s="1"/>
      <c r="EAD50" s="1"/>
      <c r="EAE50" s="5"/>
      <c r="EAF50" s="3"/>
      <c r="EAG50" s="3"/>
      <c r="EAH50" s="5"/>
      <c r="EAI50" s="3"/>
      <c r="EAJ50" s="3"/>
      <c r="EAK50" s="1"/>
      <c r="EAL50" s="1"/>
      <c r="EAM50" s="5"/>
      <c r="EAN50" s="3"/>
      <c r="EAO50" s="3"/>
      <c r="EAP50" s="5"/>
      <c r="EAQ50" s="3"/>
      <c r="EAR50" s="3"/>
      <c r="EAS50" s="1"/>
      <c r="EAT50" s="1"/>
      <c r="EAU50" s="5"/>
      <c r="EAV50" s="3"/>
      <c r="EAW50" s="3"/>
      <c r="EAX50" s="5"/>
      <c r="EAY50" s="3"/>
      <c r="EAZ50" s="3"/>
      <c r="EBA50" s="1"/>
      <c r="EBB50" s="1"/>
      <c r="EBC50" s="5"/>
      <c r="EBD50" s="3"/>
      <c r="EBE50" s="3"/>
      <c r="EBF50" s="5"/>
      <c r="EBG50" s="3"/>
      <c r="EBH50" s="3"/>
      <c r="EBI50" s="1"/>
      <c r="EBJ50" s="1"/>
      <c r="EBK50" s="5"/>
      <c r="EBL50" s="3"/>
      <c r="EBM50" s="3"/>
      <c r="EBN50" s="5"/>
      <c r="EBO50" s="3"/>
      <c r="EBP50" s="3"/>
      <c r="EBQ50" s="1"/>
      <c r="EBR50" s="1"/>
      <c r="EBS50" s="5"/>
      <c r="EBT50" s="3"/>
      <c r="EBU50" s="3"/>
      <c r="EBV50" s="5"/>
      <c r="EBW50" s="3"/>
      <c r="EBX50" s="3"/>
      <c r="EBY50" s="1"/>
      <c r="EBZ50" s="1"/>
      <c r="ECA50" s="5"/>
      <c r="ECB50" s="3"/>
      <c r="ECC50" s="3"/>
      <c r="ECD50" s="5"/>
      <c r="ECE50" s="3"/>
      <c r="ECF50" s="3"/>
      <c r="ECG50" s="1"/>
      <c r="ECH50" s="1"/>
      <c r="ECI50" s="5"/>
      <c r="ECJ50" s="3"/>
      <c r="ECK50" s="3"/>
      <c r="ECL50" s="5"/>
      <c r="ECM50" s="3"/>
      <c r="ECN50" s="3"/>
      <c r="ECO50" s="1"/>
      <c r="ECP50" s="1"/>
      <c r="ECQ50" s="5"/>
      <c r="ECR50" s="3"/>
      <c r="ECS50" s="3"/>
      <c r="ECT50" s="5"/>
      <c r="ECU50" s="3"/>
      <c r="ECV50" s="3"/>
      <c r="ECW50" s="1"/>
      <c r="ECX50" s="1"/>
      <c r="ECY50" s="5"/>
      <c r="ECZ50" s="3"/>
      <c r="EDA50" s="3"/>
      <c r="EDB50" s="5"/>
      <c r="EDC50" s="3"/>
      <c r="EDD50" s="3"/>
      <c r="EDE50" s="1"/>
      <c r="EDF50" s="1"/>
      <c r="EDG50" s="5"/>
      <c r="EDH50" s="3"/>
      <c r="EDI50" s="3"/>
      <c r="EDJ50" s="5"/>
      <c r="EDK50" s="3"/>
      <c r="EDL50" s="3"/>
      <c r="EDM50" s="1"/>
      <c r="EDN50" s="1"/>
      <c r="EDO50" s="5"/>
      <c r="EDP50" s="3"/>
      <c r="EDQ50" s="3"/>
      <c r="EDR50" s="5"/>
      <c r="EDS50" s="3"/>
      <c r="EDT50" s="3"/>
      <c r="EDU50" s="1"/>
      <c r="EDV50" s="1"/>
      <c r="EDW50" s="5"/>
      <c r="EDX50" s="3"/>
      <c r="EDY50" s="3"/>
      <c r="EDZ50" s="5"/>
      <c r="EEA50" s="3"/>
      <c r="EEB50" s="3"/>
      <c r="EEC50" s="1"/>
      <c r="EED50" s="1"/>
      <c r="EEE50" s="5"/>
      <c r="EEF50" s="3"/>
      <c r="EEG50" s="3"/>
      <c r="EEH50" s="5"/>
      <c r="EEI50" s="3"/>
      <c r="EEJ50" s="3"/>
      <c r="EEK50" s="1"/>
      <c r="EEL50" s="1"/>
      <c r="EEM50" s="5"/>
      <c r="EEN50" s="3"/>
      <c r="EEO50" s="3"/>
      <c r="EEP50" s="5"/>
      <c r="EEQ50" s="3"/>
      <c r="EER50" s="3"/>
      <c r="EES50" s="1"/>
      <c r="EET50" s="1"/>
      <c r="EEU50" s="5"/>
      <c r="EEV50" s="3"/>
      <c r="EEW50" s="3"/>
      <c r="EEX50" s="5"/>
      <c r="EEY50" s="3"/>
      <c r="EEZ50" s="3"/>
      <c r="EFA50" s="1"/>
      <c r="EFB50" s="1"/>
      <c r="EFC50" s="5"/>
      <c r="EFD50" s="3"/>
      <c r="EFE50" s="3"/>
      <c r="EFF50" s="5"/>
      <c r="EFG50" s="3"/>
      <c r="EFH50" s="3"/>
      <c r="EFI50" s="1"/>
      <c r="EFJ50" s="1"/>
      <c r="EFK50" s="5"/>
      <c r="EFL50" s="3"/>
      <c r="EFM50" s="3"/>
      <c r="EFN50" s="5"/>
      <c r="EFO50" s="3"/>
      <c r="EFP50" s="3"/>
      <c r="EFQ50" s="1"/>
      <c r="EFR50" s="1"/>
      <c r="EFS50" s="5"/>
      <c r="EFT50" s="3"/>
      <c r="EFU50" s="3"/>
      <c r="EFV50" s="5"/>
      <c r="EFW50" s="3"/>
      <c r="EFX50" s="3"/>
      <c r="EFY50" s="1"/>
      <c r="EFZ50" s="1"/>
      <c r="EGA50" s="5"/>
      <c r="EGB50" s="3"/>
      <c r="EGC50" s="3"/>
      <c r="EGD50" s="5"/>
      <c r="EGE50" s="3"/>
      <c r="EGF50" s="3"/>
      <c r="EGG50" s="1"/>
      <c r="EGH50" s="1"/>
      <c r="EGI50" s="5"/>
      <c r="EGJ50" s="3"/>
      <c r="EGK50" s="3"/>
      <c r="EGL50" s="5"/>
      <c r="EGM50" s="3"/>
      <c r="EGN50" s="3"/>
      <c r="EGO50" s="1"/>
      <c r="EGP50" s="1"/>
      <c r="EGQ50" s="5"/>
      <c r="EGR50" s="3"/>
      <c r="EGS50" s="3"/>
      <c r="EGT50" s="5"/>
      <c r="EGU50" s="3"/>
      <c r="EGV50" s="3"/>
      <c r="EGW50" s="1"/>
      <c r="EGX50" s="1"/>
      <c r="EGY50" s="5"/>
      <c r="EGZ50" s="3"/>
      <c r="EHA50" s="3"/>
      <c r="EHB50" s="5"/>
      <c r="EHC50" s="3"/>
      <c r="EHD50" s="3"/>
      <c r="EHE50" s="1"/>
      <c r="EHF50" s="1"/>
      <c r="EHG50" s="5"/>
      <c r="EHH50" s="3"/>
      <c r="EHI50" s="3"/>
      <c r="EHJ50" s="5"/>
      <c r="EHK50" s="3"/>
      <c r="EHL50" s="3"/>
      <c r="EHM50" s="1"/>
      <c r="EHN50" s="1"/>
      <c r="EHO50" s="5"/>
      <c r="EHP50" s="3"/>
      <c r="EHQ50" s="3"/>
      <c r="EHR50" s="5"/>
      <c r="EHS50" s="3"/>
      <c r="EHT50" s="3"/>
      <c r="EHU50" s="1"/>
      <c r="EHV50" s="1"/>
      <c r="EHW50" s="5"/>
      <c r="EHX50" s="3"/>
      <c r="EHY50" s="3"/>
      <c r="EHZ50" s="5"/>
      <c r="EIA50" s="3"/>
      <c r="EIB50" s="3"/>
      <c r="EIC50" s="1"/>
      <c r="EID50" s="1"/>
      <c r="EIE50" s="5"/>
      <c r="EIF50" s="3"/>
      <c r="EIG50" s="3"/>
      <c r="EIH50" s="5"/>
      <c r="EII50" s="3"/>
      <c r="EIJ50" s="3"/>
      <c r="EIK50" s="1"/>
      <c r="EIL50" s="1"/>
      <c r="EIM50" s="5"/>
      <c r="EIN50" s="3"/>
      <c r="EIO50" s="3"/>
      <c r="EIP50" s="5"/>
      <c r="EIQ50" s="3"/>
      <c r="EIR50" s="3"/>
      <c r="EIS50" s="1"/>
      <c r="EIT50" s="1"/>
      <c r="EIU50" s="5"/>
      <c r="EIV50" s="3"/>
      <c r="EIW50" s="3"/>
      <c r="EIX50" s="5"/>
      <c r="EIY50" s="3"/>
      <c r="EIZ50" s="3"/>
      <c r="EJA50" s="1"/>
      <c r="EJB50" s="1"/>
      <c r="EJC50" s="5"/>
      <c r="EJD50" s="3"/>
      <c r="EJE50" s="3"/>
      <c r="EJF50" s="5"/>
      <c r="EJG50" s="3"/>
      <c r="EJH50" s="3"/>
      <c r="EJI50" s="1"/>
      <c r="EJJ50" s="1"/>
      <c r="EJK50" s="5"/>
      <c r="EJL50" s="3"/>
      <c r="EJM50" s="3"/>
      <c r="EJN50" s="5"/>
      <c r="EJO50" s="3"/>
      <c r="EJP50" s="3"/>
      <c r="EJQ50" s="1"/>
      <c r="EJR50" s="1"/>
      <c r="EJS50" s="5"/>
      <c r="EJT50" s="3"/>
      <c r="EJU50" s="3"/>
      <c r="EJV50" s="5"/>
      <c r="EJW50" s="3"/>
      <c r="EJX50" s="3"/>
      <c r="EJY50" s="1"/>
      <c r="EJZ50" s="1"/>
      <c r="EKA50" s="5"/>
      <c r="EKB50" s="3"/>
      <c r="EKC50" s="3"/>
      <c r="EKD50" s="5"/>
      <c r="EKE50" s="3"/>
      <c r="EKF50" s="3"/>
      <c r="EKG50" s="1"/>
      <c r="EKH50" s="1"/>
      <c r="EKI50" s="5"/>
      <c r="EKJ50" s="3"/>
      <c r="EKK50" s="3"/>
      <c r="EKL50" s="5"/>
      <c r="EKM50" s="3"/>
      <c r="EKN50" s="3"/>
      <c r="EKO50" s="1"/>
      <c r="EKP50" s="1"/>
      <c r="EKQ50" s="5"/>
      <c r="EKR50" s="3"/>
      <c r="EKS50" s="3"/>
      <c r="EKT50" s="5"/>
      <c r="EKU50" s="3"/>
      <c r="EKV50" s="3"/>
      <c r="EKW50" s="1"/>
      <c r="EKX50" s="1"/>
      <c r="EKY50" s="5"/>
      <c r="EKZ50" s="3"/>
      <c r="ELA50" s="3"/>
      <c r="ELB50" s="5"/>
      <c r="ELC50" s="3"/>
      <c r="ELD50" s="3"/>
      <c r="ELE50" s="1"/>
      <c r="ELF50" s="1"/>
      <c r="ELG50" s="5"/>
      <c r="ELH50" s="3"/>
      <c r="ELI50" s="3"/>
      <c r="ELJ50" s="5"/>
      <c r="ELK50" s="3"/>
      <c r="ELL50" s="3"/>
      <c r="ELM50" s="1"/>
      <c r="ELN50" s="1"/>
      <c r="ELO50" s="5"/>
      <c r="ELP50" s="3"/>
      <c r="ELQ50" s="3"/>
      <c r="ELR50" s="5"/>
      <c r="ELS50" s="3"/>
      <c r="ELT50" s="3"/>
      <c r="ELU50" s="1"/>
      <c r="ELV50" s="1"/>
      <c r="ELW50" s="5"/>
      <c r="ELX50" s="3"/>
      <c r="ELY50" s="3"/>
      <c r="ELZ50" s="5"/>
      <c r="EMA50" s="3"/>
      <c r="EMB50" s="3"/>
      <c r="EMC50" s="1"/>
      <c r="EMD50" s="1"/>
      <c r="EME50" s="5"/>
      <c r="EMF50" s="3"/>
      <c r="EMG50" s="3"/>
      <c r="EMH50" s="5"/>
      <c r="EMI50" s="3"/>
      <c r="EMJ50" s="3"/>
      <c r="EMK50" s="1"/>
      <c r="EML50" s="1"/>
      <c r="EMM50" s="5"/>
      <c r="EMN50" s="3"/>
      <c r="EMO50" s="3"/>
      <c r="EMP50" s="5"/>
      <c r="EMQ50" s="3"/>
      <c r="EMR50" s="3"/>
      <c r="EMS50" s="1"/>
      <c r="EMT50" s="1"/>
      <c r="EMU50" s="5"/>
      <c r="EMV50" s="3"/>
      <c r="EMW50" s="3"/>
      <c r="EMX50" s="5"/>
      <c r="EMY50" s="3"/>
      <c r="EMZ50" s="3"/>
      <c r="ENA50" s="1"/>
      <c r="ENB50" s="1"/>
      <c r="ENC50" s="5"/>
      <c r="END50" s="3"/>
      <c r="ENE50" s="3"/>
      <c r="ENF50" s="5"/>
      <c r="ENG50" s="3"/>
      <c r="ENH50" s="3"/>
      <c r="ENI50" s="1"/>
      <c r="ENJ50" s="1"/>
      <c r="ENK50" s="5"/>
      <c r="ENL50" s="3"/>
      <c r="ENM50" s="3"/>
      <c r="ENN50" s="5"/>
      <c r="ENO50" s="3"/>
      <c r="ENP50" s="3"/>
      <c r="ENQ50" s="1"/>
      <c r="ENR50" s="1"/>
      <c r="ENS50" s="5"/>
      <c r="ENT50" s="3"/>
      <c r="ENU50" s="3"/>
      <c r="ENV50" s="5"/>
      <c r="ENW50" s="3"/>
      <c r="ENX50" s="3"/>
      <c r="ENY50" s="1"/>
      <c r="ENZ50" s="1"/>
      <c r="EOA50" s="5"/>
      <c r="EOB50" s="3"/>
      <c r="EOC50" s="3"/>
      <c r="EOD50" s="5"/>
      <c r="EOE50" s="3"/>
      <c r="EOF50" s="3"/>
      <c r="EOG50" s="1"/>
      <c r="EOH50" s="1"/>
      <c r="EOI50" s="5"/>
      <c r="EOJ50" s="3"/>
      <c r="EOK50" s="3"/>
      <c r="EOL50" s="5"/>
      <c r="EOM50" s="3"/>
      <c r="EON50" s="3"/>
      <c r="EOO50" s="1"/>
      <c r="EOP50" s="1"/>
      <c r="EOQ50" s="5"/>
      <c r="EOR50" s="3"/>
      <c r="EOS50" s="3"/>
      <c r="EOT50" s="5"/>
      <c r="EOU50" s="3"/>
      <c r="EOV50" s="3"/>
      <c r="EOW50" s="1"/>
      <c r="EOX50" s="1"/>
      <c r="EOY50" s="5"/>
      <c r="EOZ50" s="3"/>
      <c r="EPA50" s="3"/>
      <c r="EPB50" s="5"/>
      <c r="EPC50" s="3"/>
      <c r="EPD50" s="3"/>
      <c r="EPE50" s="1"/>
      <c r="EPF50" s="1"/>
      <c r="EPG50" s="5"/>
      <c r="EPH50" s="3"/>
      <c r="EPI50" s="3"/>
      <c r="EPJ50" s="5"/>
      <c r="EPK50" s="3"/>
      <c r="EPL50" s="3"/>
      <c r="EPM50" s="1"/>
      <c r="EPN50" s="1"/>
      <c r="EPO50" s="5"/>
      <c r="EPP50" s="3"/>
      <c r="EPQ50" s="3"/>
      <c r="EPR50" s="5"/>
      <c r="EPS50" s="3"/>
      <c r="EPT50" s="3"/>
      <c r="EPU50" s="1"/>
      <c r="EPV50" s="1"/>
      <c r="EPW50" s="5"/>
      <c r="EPX50" s="3"/>
      <c r="EPY50" s="3"/>
      <c r="EPZ50" s="5"/>
      <c r="EQA50" s="3"/>
      <c r="EQB50" s="3"/>
      <c r="EQC50" s="1"/>
      <c r="EQD50" s="1"/>
      <c r="EQE50" s="5"/>
      <c r="EQF50" s="3"/>
      <c r="EQG50" s="3"/>
      <c r="EQH50" s="5"/>
      <c r="EQI50" s="3"/>
      <c r="EQJ50" s="3"/>
      <c r="EQK50" s="1"/>
      <c r="EQL50" s="1"/>
      <c r="EQM50" s="5"/>
      <c r="EQN50" s="3"/>
      <c r="EQO50" s="3"/>
      <c r="EQP50" s="5"/>
      <c r="EQQ50" s="3"/>
      <c r="EQR50" s="3"/>
      <c r="EQS50" s="1"/>
      <c r="EQT50" s="1"/>
      <c r="EQU50" s="5"/>
      <c r="EQV50" s="3"/>
      <c r="EQW50" s="3"/>
      <c r="EQX50" s="5"/>
      <c r="EQY50" s="3"/>
      <c r="EQZ50" s="3"/>
      <c r="ERA50" s="1"/>
      <c r="ERB50" s="1"/>
      <c r="ERC50" s="5"/>
      <c r="ERD50" s="3"/>
      <c r="ERE50" s="3"/>
      <c r="ERF50" s="5"/>
      <c r="ERG50" s="3"/>
      <c r="ERH50" s="3"/>
      <c r="ERI50" s="1"/>
      <c r="ERJ50" s="1"/>
      <c r="ERK50" s="5"/>
      <c r="ERL50" s="3"/>
      <c r="ERM50" s="3"/>
      <c r="ERN50" s="5"/>
      <c r="ERO50" s="3"/>
      <c r="ERP50" s="3"/>
      <c r="ERQ50" s="1"/>
      <c r="ERR50" s="1"/>
      <c r="ERS50" s="5"/>
      <c r="ERT50" s="3"/>
      <c r="ERU50" s="3"/>
      <c r="ERV50" s="5"/>
      <c r="ERW50" s="3"/>
      <c r="ERX50" s="3"/>
      <c r="ERY50" s="1"/>
      <c r="ERZ50" s="1"/>
      <c r="ESA50" s="5"/>
      <c r="ESB50" s="3"/>
      <c r="ESC50" s="3"/>
      <c r="ESD50" s="5"/>
      <c r="ESE50" s="3"/>
      <c r="ESF50" s="3"/>
      <c r="ESG50" s="1"/>
      <c r="ESH50" s="1"/>
      <c r="ESI50" s="5"/>
      <c r="ESJ50" s="3"/>
      <c r="ESK50" s="3"/>
      <c r="ESL50" s="5"/>
      <c r="ESM50" s="3"/>
      <c r="ESN50" s="3"/>
      <c r="ESO50" s="1"/>
      <c r="ESP50" s="1"/>
      <c r="ESQ50" s="5"/>
      <c r="ESR50" s="3"/>
      <c r="ESS50" s="3"/>
      <c r="EST50" s="5"/>
      <c r="ESU50" s="3"/>
      <c r="ESV50" s="3"/>
      <c r="ESW50" s="1"/>
      <c r="ESX50" s="1"/>
      <c r="ESY50" s="5"/>
      <c r="ESZ50" s="3"/>
      <c r="ETA50" s="3"/>
      <c r="ETB50" s="5"/>
      <c r="ETC50" s="3"/>
      <c r="ETD50" s="3"/>
      <c r="ETE50" s="1"/>
      <c r="ETF50" s="1"/>
      <c r="ETG50" s="5"/>
      <c r="ETH50" s="3"/>
      <c r="ETI50" s="3"/>
      <c r="ETJ50" s="5"/>
      <c r="ETK50" s="3"/>
      <c r="ETL50" s="3"/>
      <c r="ETM50" s="1"/>
      <c r="ETN50" s="1"/>
      <c r="ETO50" s="5"/>
      <c r="ETP50" s="3"/>
      <c r="ETQ50" s="3"/>
      <c r="ETR50" s="5"/>
      <c r="ETS50" s="3"/>
      <c r="ETT50" s="3"/>
      <c r="ETU50" s="1"/>
      <c r="ETV50" s="1"/>
      <c r="ETW50" s="5"/>
      <c r="ETX50" s="3"/>
      <c r="ETY50" s="3"/>
      <c r="ETZ50" s="5"/>
      <c r="EUA50" s="3"/>
      <c r="EUB50" s="3"/>
      <c r="EUC50" s="1"/>
      <c r="EUD50" s="1"/>
      <c r="EUE50" s="5"/>
      <c r="EUF50" s="3"/>
      <c r="EUG50" s="3"/>
      <c r="EUH50" s="5"/>
      <c r="EUI50" s="3"/>
      <c r="EUJ50" s="3"/>
      <c r="EUK50" s="1"/>
      <c r="EUL50" s="1"/>
      <c r="EUM50" s="5"/>
      <c r="EUN50" s="3"/>
      <c r="EUO50" s="3"/>
      <c r="EUP50" s="5"/>
      <c r="EUQ50" s="3"/>
      <c r="EUR50" s="3"/>
      <c r="EUS50" s="1"/>
      <c r="EUT50" s="1"/>
      <c r="EUU50" s="5"/>
      <c r="EUV50" s="3"/>
      <c r="EUW50" s="3"/>
      <c r="EUX50" s="5"/>
      <c r="EUY50" s="3"/>
      <c r="EUZ50" s="3"/>
      <c r="EVA50" s="1"/>
      <c r="EVB50" s="1"/>
      <c r="EVC50" s="5"/>
      <c r="EVD50" s="3"/>
      <c r="EVE50" s="3"/>
      <c r="EVF50" s="5"/>
      <c r="EVG50" s="3"/>
      <c r="EVH50" s="3"/>
      <c r="EVI50" s="1"/>
      <c r="EVJ50" s="1"/>
      <c r="EVK50" s="5"/>
      <c r="EVL50" s="3"/>
      <c r="EVM50" s="3"/>
      <c r="EVN50" s="5"/>
      <c r="EVO50" s="3"/>
      <c r="EVP50" s="3"/>
      <c r="EVQ50" s="1"/>
      <c r="EVR50" s="1"/>
      <c r="EVS50" s="5"/>
      <c r="EVT50" s="3"/>
      <c r="EVU50" s="3"/>
      <c r="EVV50" s="5"/>
      <c r="EVW50" s="3"/>
      <c r="EVX50" s="3"/>
      <c r="EVY50" s="1"/>
      <c r="EVZ50" s="1"/>
      <c r="EWA50" s="5"/>
      <c r="EWB50" s="3"/>
      <c r="EWC50" s="3"/>
      <c r="EWD50" s="5"/>
      <c r="EWE50" s="3"/>
      <c r="EWF50" s="3"/>
      <c r="EWG50" s="1"/>
      <c r="EWH50" s="1"/>
      <c r="EWI50" s="5"/>
      <c r="EWJ50" s="3"/>
      <c r="EWK50" s="3"/>
      <c r="EWL50" s="5"/>
      <c r="EWM50" s="3"/>
      <c r="EWN50" s="3"/>
      <c r="EWO50" s="1"/>
      <c r="EWP50" s="1"/>
      <c r="EWQ50" s="5"/>
      <c r="EWR50" s="3"/>
      <c r="EWS50" s="3"/>
      <c r="EWT50" s="5"/>
      <c r="EWU50" s="3"/>
      <c r="EWV50" s="3"/>
      <c r="EWW50" s="1"/>
      <c r="EWX50" s="1"/>
      <c r="EWY50" s="5"/>
      <c r="EWZ50" s="3"/>
      <c r="EXA50" s="3"/>
      <c r="EXB50" s="5"/>
      <c r="EXC50" s="3"/>
      <c r="EXD50" s="3"/>
      <c r="EXE50" s="1"/>
      <c r="EXF50" s="1"/>
      <c r="EXG50" s="5"/>
      <c r="EXH50" s="3"/>
      <c r="EXI50" s="3"/>
      <c r="EXJ50" s="5"/>
      <c r="EXK50" s="3"/>
      <c r="EXL50" s="3"/>
      <c r="EXM50" s="1"/>
      <c r="EXN50" s="1"/>
      <c r="EXO50" s="5"/>
      <c r="EXP50" s="3"/>
      <c r="EXQ50" s="3"/>
      <c r="EXR50" s="5"/>
      <c r="EXS50" s="3"/>
      <c r="EXT50" s="3"/>
      <c r="EXU50" s="1"/>
      <c r="EXV50" s="1"/>
      <c r="EXW50" s="5"/>
      <c r="EXX50" s="3"/>
      <c r="EXY50" s="3"/>
      <c r="EXZ50" s="5"/>
      <c r="EYA50" s="3"/>
      <c r="EYB50" s="3"/>
      <c r="EYC50" s="1"/>
      <c r="EYD50" s="1"/>
      <c r="EYE50" s="5"/>
      <c r="EYF50" s="3"/>
      <c r="EYG50" s="3"/>
      <c r="EYH50" s="5"/>
      <c r="EYI50" s="3"/>
      <c r="EYJ50" s="3"/>
      <c r="EYK50" s="1"/>
      <c r="EYL50" s="1"/>
      <c r="EYM50" s="5"/>
      <c r="EYN50" s="3"/>
      <c r="EYO50" s="3"/>
      <c r="EYP50" s="5"/>
      <c r="EYQ50" s="3"/>
      <c r="EYR50" s="3"/>
      <c r="EYS50" s="1"/>
      <c r="EYT50" s="1"/>
      <c r="EYU50" s="5"/>
      <c r="EYV50" s="3"/>
      <c r="EYW50" s="3"/>
      <c r="EYX50" s="5"/>
      <c r="EYY50" s="3"/>
      <c r="EYZ50" s="3"/>
      <c r="EZA50" s="1"/>
      <c r="EZB50" s="1"/>
      <c r="EZC50" s="5"/>
      <c r="EZD50" s="3"/>
      <c r="EZE50" s="3"/>
      <c r="EZF50" s="5"/>
      <c r="EZG50" s="3"/>
      <c r="EZH50" s="3"/>
      <c r="EZI50" s="1"/>
      <c r="EZJ50" s="1"/>
      <c r="EZK50" s="5"/>
      <c r="EZL50" s="3"/>
      <c r="EZM50" s="3"/>
      <c r="EZN50" s="5"/>
      <c r="EZO50" s="3"/>
      <c r="EZP50" s="3"/>
      <c r="EZQ50" s="1"/>
      <c r="EZR50" s="1"/>
      <c r="EZS50" s="5"/>
      <c r="EZT50" s="3"/>
      <c r="EZU50" s="3"/>
      <c r="EZV50" s="5"/>
      <c r="EZW50" s="3"/>
      <c r="EZX50" s="3"/>
      <c r="EZY50" s="1"/>
      <c r="EZZ50" s="1"/>
      <c r="FAA50" s="5"/>
      <c r="FAB50" s="3"/>
      <c r="FAC50" s="3"/>
      <c r="FAD50" s="5"/>
      <c r="FAE50" s="3"/>
      <c r="FAF50" s="3"/>
      <c r="FAG50" s="1"/>
      <c r="FAH50" s="1"/>
      <c r="FAI50" s="5"/>
      <c r="FAJ50" s="3"/>
      <c r="FAK50" s="3"/>
      <c r="FAL50" s="5"/>
      <c r="FAM50" s="3"/>
      <c r="FAN50" s="3"/>
      <c r="FAO50" s="1"/>
      <c r="FAP50" s="1"/>
      <c r="FAQ50" s="5"/>
      <c r="FAR50" s="3"/>
      <c r="FAS50" s="3"/>
      <c r="FAT50" s="5"/>
      <c r="FAU50" s="3"/>
      <c r="FAV50" s="3"/>
      <c r="FAW50" s="1"/>
      <c r="FAX50" s="1"/>
      <c r="FAY50" s="5"/>
      <c r="FAZ50" s="3"/>
      <c r="FBA50" s="3"/>
      <c r="FBB50" s="5"/>
      <c r="FBC50" s="3"/>
      <c r="FBD50" s="3"/>
      <c r="FBE50" s="1"/>
      <c r="FBF50" s="1"/>
      <c r="FBG50" s="5"/>
      <c r="FBH50" s="3"/>
      <c r="FBI50" s="3"/>
      <c r="FBJ50" s="5"/>
      <c r="FBK50" s="3"/>
      <c r="FBL50" s="3"/>
      <c r="FBM50" s="1"/>
      <c r="FBN50" s="1"/>
      <c r="FBO50" s="5"/>
      <c r="FBP50" s="3"/>
      <c r="FBQ50" s="3"/>
      <c r="FBR50" s="5"/>
      <c r="FBS50" s="3"/>
      <c r="FBT50" s="3"/>
      <c r="FBU50" s="1"/>
      <c r="FBV50" s="1"/>
      <c r="FBW50" s="5"/>
      <c r="FBX50" s="3"/>
      <c r="FBY50" s="3"/>
      <c r="FBZ50" s="5"/>
      <c r="FCA50" s="3"/>
      <c r="FCB50" s="3"/>
      <c r="FCC50" s="1"/>
      <c r="FCD50" s="1"/>
      <c r="FCE50" s="5"/>
      <c r="FCF50" s="3"/>
      <c r="FCG50" s="3"/>
      <c r="FCH50" s="5"/>
      <c r="FCI50" s="3"/>
      <c r="FCJ50" s="3"/>
      <c r="FCK50" s="1"/>
      <c r="FCL50" s="1"/>
      <c r="FCM50" s="5"/>
      <c r="FCN50" s="3"/>
      <c r="FCO50" s="3"/>
      <c r="FCP50" s="5"/>
      <c r="FCQ50" s="3"/>
      <c r="FCR50" s="3"/>
      <c r="FCS50" s="1"/>
      <c r="FCT50" s="1"/>
      <c r="FCU50" s="5"/>
      <c r="FCV50" s="3"/>
      <c r="FCW50" s="3"/>
      <c r="FCX50" s="5"/>
      <c r="FCY50" s="3"/>
      <c r="FCZ50" s="3"/>
      <c r="FDA50" s="1"/>
      <c r="FDB50" s="1"/>
      <c r="FDC50" s="5"/>
      <c r="FDD50" s="3"/>
      <c r="FDE50" s="3"/>
      <c r="FDF50" s="5"/>
      <c r="FDG50" s="3"/>
      <c r="FDH50" s="3"/>
      <c r="FDI50" s="1"/>
      <c r="FDJ50" s="1"/>
      <c r="FDK50" s="5"/>
      <c r="FDL50" s="3"/>
      <c r="FDM50" s="3"/>
      <c r="FDN50" s="5"/>
      <c r="FDO50" s="3"/>
      <c r="FDP50" s="3"/>
      <c r="FDQ50" s="1"/>
      <c r="FDR50" s="1"/>
      <c r="FDS50" s="5"/>
      <c r="FDT50" s="3"/>
      <c r="FDU50" s="3"/>
      <c r="FDV50" s="5"/>
      <c r="FDW50" s="3"/>
      <c r="FDX50" s="3"/>
      <c r="FDY50" s="1"/>
      <c r="FDZ50" s="1"/>
      <c r="FEA50" s="5"/>
      <c r="FEB50" s="3"/>
      <c r="FEC50" s="3"/>
      <c r="FED50" s="5"/>
      <c r="FEE50" s="3"/>
      <c r="FEF50" s="3"/>
      <c r="FEG50" s="1"/>
      <c r="FEH50" s="1"/>
      <c r="FEI50" s="5"/>
      <c r="FEJ50" s="3"/>
      <c r="FEK50" s="3"/>
      <c r="FEL50" s="5"/>
      <c r="FEM50" s="3"/>
      <c r="FEN50" s="3"/>
      <c r="FEO50" s="1"/>
      <c r="FEP50" s="1"/>
      <c r="FEQ50" s="5"/>
      <c r="FER50" s="3"/>
      <c r="FES50" s="3"/>
      <c r="FET50" s="5"/>
      <c r="FEU50" s="3"/>
      <c r="FEV50" s="3"/>
      <c r="FEW50" s="1"/>
      <c r="FEX50" s="1"/>
      <c r="FEY50" s="5"/>
      <c r="FEZ50" s="3"/>
      <c r="FFA50" s="3"/>
      <c r="FFB50" s="5"/>
      <c r="FFC50" s="3"/>
      <c r="FFD50" s="3"/>
      <c r="FFE50" s="1"/>
      <c r="FFF50" s="1"/>
      <c r="FFG50" s="5"/>
      <c r="FFH50" s="3"/>
      <c r="FFI50" s="3"/>
      <c r="FFJ50" s="5"/>
      <c r="FFK50" s="3"/>
      <c r="FFL50" s="3"/>
      <c r="FFM50" s="1"/>
      <c r="FFN50" s="1"/>
      <c r="FFO50" s="5"/>
      <c r="FFP50" s="3"/>
      <c r="FFQ50" s="3"/>
      <c r="FFR50" s="5"/>
      <c r="FFS50" s="3"/>
      <c r="FFT50" s="3"/>
      <c r="FFU50" s="1"/>
      <c r="FFV50" s="1"/>
      <c r="FFW50" s="5"/>
      <c r="FFX50" s="3"/>
      <c r="FFY50" s="3"/>
      <c r="FFZ50" s="5"/>
      <c r="FGA50" s="3"/>
      <c r="FGB50" s="3"/>
      <c r="FGC50" s="1"/>
      <c r="FGD50" s="1"/>
      <c r="FGE50" s="5"/>
      <c r="FGF50" s="3"/>
      <c r="FGG50" s="3"/>
      <c r="FGH50" s="5"/>
      <c r="FGI50" s="3"/>
      <c r="FGJ50" s="3"/>
      <c r="FGK50" s="1"/>
      <c r="FGL50" s="1"/>
      <c r="FGM50" s="5"/>
      <c r="FGN50" s="3"/>
      <c r="FGO50" s="3"/>
      <c r="FGP50" s="5"/>
      <c r="FGQ50" s="3"/>
      <c r="FGR50" s="3"/>
      <c r="FGS50" s="1"/>
      <c r="FGT50" s="1"/>
      <c r="FGU50" s="5"/>
      <c r="FGV50" s="3"/>
      <c r="FGW50" s="3"/>
      <c r="FGX50" s="5"/>
      <c r="FGY50" s="3"/>
      <c r="FGZ50" s="3"/>
      <c r="FHA50" s="1"/>
      <c r="FHB50" s="1"/>
      <c r="FHC50" s="5"/>
      <c r="FHD50" s="3"/>
      <c r="FHE50" s="3"/>
      <c r="FHF50" s="5"/>
      <c r="FHG50" s="3"/>
      <c r="FHH50" s="3"/>
      <c r="FHI50" s="1"/>
      <c r="FHJ50" s="1"/>
      <c r="FHK50" s="5"/>
      <c r="FHL50" s="3"/>
      <c r="FHM50" s="3"/>
      <c r="FHN50" s="5"/>
      <c r="FHO50" s="3"/>
      <c r="FHP50" s="3"/>
      <c r="FHQ50" s="1"/>
      <c r="FHR50" s="1"/>
      <c r="FHS50" s="5"/>
      <c r="FHT50" s="3"/>
      <c r="FHU50" s="3"/>
      <c r="FHV50" s="5"/>
      <c r="FHW50" s="3"/>
      <c r="FHX50" s="3"/>
      <c r="FHY50" s="1"/>
      <c r="FHZ50" s="1"/>
      <c r="FIA50" s="5"/>
      <c r="FIB50" s="3"/>
      <c r="FIC50" s="3"/>
      <c r="FID50" s="5"/>
      <c r="FIE50" s="3"/>
      <c r="FIF50" s="3"/>
      <c r="FIG50" s="1"/>
      <c r="FIH50" s="1"/>
      <c r="FII50" s="5"/>
      <c r="FIJ50" s="3"/>
      <c r="FIK50" s="3"/>
      <c r="FIL50" s="5"/>
      <c r="FIM50" s="3"/>
      <c r="FIN50" s="3"/>
      <c r="FIO50" s="1"/>
      <c r="FIP50" s="1"/>
      <c r="FIQ50" s="5"/>
      <c r="FIR50" s="3"/>
      <c r="FIS50" s="3"/>
      <c r="FIT50" s="5"/>
      <c r="FIU50" s="3"/>
      <c r="FIV50" s="3"/>
      <c r="FIW50" s="1"/>
      <c r="FIX50" s="1"/>
      <c r="FIY50" s="5"/>
      <c r="FIZ50" s="3"/>
      <c r="FJA50" s="3"/>
      <c r="FJB50" s="5"/>
      <c r="FJC50" s="3"/>
      <c r="FJD50" s="3"/>
      <c r="FJE50" s="1"/>
      <c r="FJF50" s="1"/>
      <c r="FJG50" s="5"/>
      <c r="FJH50" s="3"/>
      <c r="FJI50" s="3"/>
      <c r="FJJ50" s="5"/>
      <c r="FJK50" s="3"/>
      <c r="FJL50" s="3"/>
      <c r="FJM50" s="1"/>
      <c r="FJN50" s="1"/>
      <c r="FJO50" s="5"/>
      <c r="FJP50" s="3"/>
      <c r="FJQ50" s="3"/>
      <c r="FJR50" s="5"/>
      <c r="FJS50" s="3"/>
      <c r="FJT50" s="3"/>
      <c r="FJU50" s="1"/>
      <c r="FJV50" s="1"/>
      <c r="FJW50" s="5"/>
      <c r="FJX50" s="3"/>
      <c r="FJY50" s="3"/>
      <c r="FJZ50" s="5"/>
      <c r="FKA50" s="3"/>
      <c r="FKB50" s="3"/>
      <c r="FKC50" s="1"/>
      <c r="FKD50" s="1"/>
      <c r="FKE50" s="5"/>
      <c r="FKF50" s="3"/>
      <c r="FKG50" s="3"/>
      <c r="FKH50" s="5"/>
      <c r="FKI50" s="3"/>
      <c r="FKJ50" s="3"/>
      <c r="FKK50" s="1"/>
      <c r="FKL50" s="1"/>
      <c r="FKM50" s="5"/>
      <c r="FKN50" s="3"/>
      <c r="FKO50" s="3"/>
      <c r="FKP50" s="5"/>
      <c r="FKQ50" s="3"/>
      <c r="FKR50" s="3"/>
      <c r="FKS50" s="1"/>
      <c r="FKT50" s="1"/>
      <c r="FKU50" s="5"/>
      <c r="FKV50" s="3"/>
      <c r="FKW50" s="3"/>
      <c r="FKX50" s="5"/>
      <c r="FKY50" s="3"/>
      <c r="FKZ50" s="3"/>
      <c r="FLA50" s="1"/>
      <c r="FLB50" s="1"/>
      <c r="FLC50" s="5"/>
      <c r="FLD50" s="3"/>
      <c r="FLE50" s="3"/>
      <c r="FLF50" s="5"/>
      <c r="FLG50" s="3"/>
      <c r="FLH50" s="3"/>
      <c r="FLI50" s="1"/>
      <c r="FLJ50" s="1"/>
      <c r="FLK50" s="5"/>
      <c r="FLL50" s="3"/>
      <c r="FLM50" s="3"/>
      <c r="FLN50" s="5"/>
      <c r="FLO50" s="3"/>
      <c r="FLP50" s="3"/>
      <c r="FLQ50" s="1"/>
      <c r="FLR50" s="1"/>
      <c r="FLS50" s="5"/>
      <c r="FLT50" s="3"/>
      <c r="FLU50" s="3"/>
      <c r="FLV50" s="5"/>
      <c r="FLW50" s="3"/>
      <c r="FLX50" s="3"/>
      <c r="FLY50" s="1"/>
      <c r="FLZ50" s="1"/>
      <c r="FMA50" s="5"/>
      <c r="FMB50" s="3"/>
      <c r="FMC50" s="3"/>
      <c r="FMD50" s="5"/>
      <c r="FME50" s="3"/>
      <c r="FMF50" s="3"/>
      <c r="FMG50" s="1"/>
      <c r="FMH50" s="1"/>
      <c r="FMI50" s="5"/>
      <c r="FMJ50" s="3"/>
      <c r="FMK50" s="3"/>
      <c r="FML50" s="5"/>
      <c r="FMM50" s="3"/>
      <c r="FMN50" s="3"/>
      <c r="FMO50" s="1"/>
      <c r="FMP50" s="1"/>
      <c r="FMQ50" s="5"/>
      <c r="FMR50" s="3"/>
      <c r="FMS50" s="3"/>
      <c r="FMT50" s="5"/>
      <c r="FMU50" s="3"/>
      <c r="FMV50" s="3"/>
      <c r="FMW50" s="1"/>
      <c r="FMX50" s="1"/>
      <c r="FMY50" s="5"/>
      <c r="FMZ50" s="3"/>
      <c r="FNA50" s="3"/>
      <c r="FNB50" s="5"/>
      <c r="FNC50" s="3"/>
      <c r="FND50" s="3"/>
      <c r="FNE50" s="1"/>
      <c r="FNF50" s="1"/>
      <c r="FNG50" s="5"/>
      <c r="FNH50" s="3"/>
      <c r="FNI50" s="3"/>
      <c r="FNJ50" s="5"/>
      <c r="FNK50" s="3"/>
      <c r="FNL50" s="3"/>
      <c r="FNM50" s="1"/>
      <c r="FNN50" s="1"/>
      <c r="FNO50" s="5"/>
      <c r="FNP50" s="3"/>
      <c r="FNQ50" s="3"/>
      <c r="FNR50" s="5"/>
      <c r="FNS50" s="3"/>
      <c r="FNT50" s="3"/>
      <c r="FNU50" s="1"/>
      <c r="FNV50" s="1"/>
      <c r="FNW50" s="5"/>
      <c r="FNX50" s="3"/>
      <c r="FNY50" s="3"/>
      <c r="FNZ50" s="5"/>
      <c r="FOA50" s="3"/>
      <c r="FOB50" s="3"/>
      <c r="FOC50" s="1"/>
      <c r="FOD50" s="1"/>
      <c r="FOE50" s="5"/>
      <c r="FOF50" s="3"/>
      <c r="FOG50" s="3"/>
      <c r="FOH50" s="5"/>
      <c r="FOI50" s="3"/>
      <c r="FOJ50" s="3"/>
      <c r="FOK50" s="1"/>
      <c r="FOL50" s="1"/>
      <c r="FOM50" s="5"/>
      <c r="FON50" s="3"/>
      <c r="FOO50" s="3"/>
      <c r="FOP50" s="5"/>
      <c r="FOQ50" s="3"/>
      <c r="FOR50" s="3"/>
      <c r="FOS50" s="1"/>
      <c r="FOT50" s="1"/>
      <c r="FOU50" s="5"/>
      <c r="FOV50" s="3"/>
      <c r="FOW50" s="3"/>
      <c r="FOX50" s="5"/>
      <c r="FOY50" s="3"/>
      <c r="FOZ50" s="3"/>
      <c r="FPA50" s="1"/>
      <c r="FPB50" s="1"/>
      <c r="FPC50" s="5"/>
      <c r="FPD50" s="3"/>
      <c r="FPE50" s="3"/>
      <c r="FPF50" s="5"/>
      <c r="FPG50" s="3"/>
      <c r="FPH50" s="3"/>
      <c r="FPI50" s="1"/>
      <c r="FPJ50" s="1"/>
      <c r="FPK50" s="5"/>
      <c r="FPL50" s="3"/>
      <c r="FPM50" s="3"/>
      <c r="FPN50" s="5"/>
      <c r="FPO50" s="3"/>
      <c r="FPP50" s="3"/>
      <c r="FPQ50" s="1"/>
      <c r="FPR50" s="1"/>
      <c r="FPS50" s="5"/>
      <c r="FPT50" s="3"/>
      <c r="FPU50" s="3"/>
      <c r="FPV50" s="5"/>
      <c r="FPW50" s="3"/>
      <c r="FPX50" s="3"/>
      <c r="FPY50" s="1"/>
      <c r="FPZ50" s="1"/>
      <c r="FQA50" s="5"/>
      <c r="FQB50" s="3"/>
      <c r="FQC50" s="3"/>
      <c r="FQD50" s="5"/>
      <c r="FQE50" s="3"/>
      <c r="FQF50" s="3"/>
      <c r="FQG50" s="1"/>
      <c r="FQH50" s="1"/>
      <c r="FQI50" s="5"/>
      <c r="FQJ50" s="3"/>
      <c r="FQK50" s="3"/>
      <c r="FQL50" s="5"/>
      <c r="FQM50" s="3"/>
      <c r="FQN50" s="3"/>
      <c r="FQO50" s="1"/>
      <c r="FQP50" s="1"/>
      <c r="FQQ50" s="5"/>
      <c r="FQR50" s="3"/>
      <c r="FQS50" s="3"/>
      <c r="FQT50" s="5"/>
      <c r="FQU50" s="3"/>
      <c r="FQV50" s="3"/>
      <c r="FQW50" s="1"/>
      <c r="FQX50" s="1"/>
      <c r="FQY50" s="5"/>
      <c r="FQZ50" s="3"/>
      <c r="FRA50" s="3"/>
      <c r="FRB50" s="5"/>
      <c r="FRC50" s="3"/>
      <c r="FRD50" s="3"/>
      <c r="FRE50" s="1"/>
      <c r="FRF50" s="1"/>
      <c r="FRG50" s="5"/>
      <c r="FRH50" s="3"/>
      <c r="FRI50" s="3"/>
      <c r="FRJ50" s="5"/>
      <c r="FRK50" s="3"/>
      <c r="FRL50" s="3"/>
      <c r="FRM50" s="1"/>
      <c r="FRN50" s="1"/>
      <c r="FRO50" s="5"/>
      <c r="FRP50" s="3"/>
      <c r="FRQ50" s="3"/>
      <c r="FRR50" s="5"/>
      <c r="FRS50" s="3"/>
      <c r="FRT50" s="3"/>
      <c r="FRU50" s="1"/>
      <c r="FRV50" s="1"/>
      <c r="FRW50" s="5"/>
      <c r="FRX50" s="3"/>
      <c r="FRY50" s="3"/>
      <c r="FRZ50" s="5"/>
      <c r="FSA50" s="3"/>
      <c r="FSB50" s="3"/>
      <c r="FSC50" s="1"/>
      <c r="FSD50" s="1"/>
      <c r="FSE50" s="5"/>
      <c r="FSF50" s="3"/>
      <c r="FSG50" s="3"/>
      <c r="FSH50" s="5"/>
      <c r="FSI50" s="3"/>
      <c r="FSJ50" s="3"/>
      <c r="FSK50" s="1"/>
      <c r="FSL50" s="1"/>
      <c r="FSM50" s="5"/>
      <c r="FSN50" s="3"/>
      <c r="FSO50" s="3"/>
      <c r="FSP50" s="5"/>
      <c r="FSQ50" s="3"/>
      <c r="FSR50" s="3"/>
      <c r="FSS50" s="1"/>
      <c r="FST50" s="1"/>
      <c r="FSU50" s="5"/>
      <c r="FSV50" s="3"/>
      <c r="FSW50" s="3"/>
      <c r="FSX50" s="5"/>
      <c r="FSY50" s="3"/>
      <c r="FSZ50" s="3"/>
      <c r="FTA50" s="1"/>
      <c r="FTB50" s="1"/>
      <c r="FTC50" s="5"/>
      <c r="FTD50" s="3"/>
      <c r="FTE50" s="3"/>
      <c r="FTF50" s="5"/>
      <c r="FTG50" s="3"/>
      <c r="FTH50" s="3"/>
      <c r="FTI50" s="1"/>
      <c r="FTJ50" s="1"/>
      <c r="FTK50" s="5"/>
      <c r="FTL50" s="3"/>
      <c r="FTM50" s="3"/>
      <c r="FTN50" s="5"/>
      <c r="FTO50" s="3"/>
      <c r="FTP50" s="3"/>
      <c r="FTQ50" s="1"/>
      <c r="FTR50" s="1"/>
      <c r="FTS50" s="5"/>
      <c r="FTT50" s="3"/>
      <c r="FTU50" s="3"/>
      <c r="FTV50" s="5"/>
      <c r="FTW50" s="3"/>
      <c r="FTX50" s="3"/>
      <c r="FTY50" s="1"/>
      <c r="FTZ50" s="1"/>
      <c r="FUA50" s="5"/>
      <c r="FUB50" s="3"/>
      <c r="FUC50" s="3"/>
      <c r="FUD50" s="5"/>
      <c r="FUE50" s="3"/>
      <c r="FUF50" s="3"/>
      <c r="FUG50" s="1"/>
      <c r="FUH50" s="1"/>
      <c r="FUI50" s="5"/>
      <c r="FUJ50" s="3"/>
      <c r="FUK50" s="3"/>
      <c r="FUL50" s="5"/>
      <c r="FUM50" s="3"/>
      <c r="FUN50" s="3"/>
      <c r="FUO50" s="1"/>
      <c r="FUP50" s="1"/>
      <c r="FUQ50" s="5"/>
      <c r="FUR50" s="3"/>
      <c r="FUS50" s="3"/>
      <c r="FUT50" s="5"/>
      <c r="FUU50" s="3"/>
      <c r="FUV50" s="3"/>
      <c r="FUW50" s="1"/>
      <c r="FUX50" s="1"/>
      <c r="FUY50" s="5"/>
      <c r="FUZ50" s="3"/>
      <c r="FVA50" s="3"/>
      <c r="FVB50" s="5"/>
      <c r="FVC50" s="3"/>
      <c r="FVD50" s="3"/>
      <c r="FVE50" s="1"/>
      <c r="FVF50" s="1"/>
      <c r="FVG50" s="5"/>
      <c r="FVH50" s="3"/>
      <c r="FVI50" s="3"/>
      <c r="FVJ50" s="5"/>
      <c r="FVK50" s="3"/>
      <c r="FVL50" s="3"/>
      <c r="FVM50" s="1"/>
      <c r="FVN50" s="1"/>
      <c r="FVO50" s="5"/>
      <c r="FVP50" s="3"/>
      <c r="FVQ50" s="3"/>
      <c r="FVR50" s="5"/>
      <c r="FVS50" s="3"/>
      <c r="FVT50" s="3"/>
      <c r="FVU50" s="1"/>
      <c r="FVV50" s="1"/>
      <c r="FVW50" s="5"/>
      <c r="FVX50" s="3"/>
      <c r="FVY50" s="3"/>
      <c r="FVZ50" s="5"/>
      <c r="FWA50" s="3"/>
      <c r="FWB50" s="3"/>
      <c r="FWC50" s="1"/>
      <c r="FWD50" s="1"/>
      <c r="FWE50" s="5"/>
      <c r="FWF50" s="3"/>
      <c r="FWG50" s="3"/>
      <c r="FWH50" s="5"/>
      <c r="FWI50" s="3"/>
      <c r="FWJ50" s="3"/>
      <c r="FWK50" s="1"/>
      <c r="FWL50" s="1"/>
      <c r="FWM50" s="5"/>
      <c r="FWN50" s="3"/>
      <c r="FWO50" s="3"/>
      <c r="FWP50" s="5"/>
      <c r="FWQ50" s="3"/>
      <c r="FWR50" s="3"/>
      <c r="FWS50" s="1"/>
      <c r="FWT50" s="1"/>
      <c r="FWU50" s="5"/>
      <c r="FWV50" s="3"/>
      <c r="FWW50" s="3"/>
      <c r="FWX50" s="5"/>
      <c r="FWY50" s="3"/>
      <c r="FWZ50" s="3"/>
      <c r="FXA50" s="1"/>
      <c r="FXB50" s="1"/>
      <c r="FXC50" s="5"/>
      <c r="FXD50" s="3"/>
      <c r="FXE50" s="3"/>
      <c r="FXF50" s="5"/>
      <c r="FXG50" s="3"/>
      <c r="FXH50" s="3"/>
      <c r="FXI50" s="1"/>
      <c r="FXJ50" s="1"/>
      <c r="FXK50" s="5"/>
      <c r="FXL50" s="3"/>
      <c r="FXM50" s="3"/>
      <c r="FXN50" s="5"/>
      <c r="FXO50" s="3"/>
      <c r="FXP50" s="3"/>
      <c r="FXQ50" s="1"/>
      <c r="FXR50" s="1"/>
      <c r="FXS50" s="5"/>
      <c r="FXT50" s="3"/>
      <c r="FXU50" s="3"/>
      <c r="FXV50" s="5"/>
      <c r="FXW50" s="3"/>
      <c r="FXX50" s="3"/>
      <c r="FXY50" s="1"/>
      <c r="FXZ50" s="1"/>
      <c r="FYA50" s="5"/>
      <c r="FYB50" s="3"/>
      <c r="FYC50" s="3"/>
      <c r="FYD50" s="5"/>
      <c r="FYE50" s="3"/>
      <c r="FYF50" s="3"/>
      <c r="FYG50" s="1"/>
      <c r="FYH50" s="1"/>
      <c r="FYI50" s="5"/>
      <c r="FYJ50" s="3"/>
      <c r="FYK50" s="3"/>
      <c r="FYL50" s="5"/>
      <c r="FYM50" s="3"/>
      <c r="FYN50" s="3"/>
      <c r="FYO50" s="1"/>
      <c r="FYP50" s="1"/>
      <c r="FYQ50" s="5"/>
      <c r="FYR50" s="3"/>
      <c r="FYS50" s="3"/>
      <c r="FYT50" s="5"/>
      <c r="FYU50" s="3"/>
      <c r="FYV50" s="3"/>
      <c r="FYW50" s="1"/>
      <c r="FYX50" s="1"/>
      <c r="FYY50" s="5"/>
      <c r="FYZ50" s="3"/>
      <c r="FZA50" s="3"/>
      <c r="FZB50" s="5"/>
      <c r="FZC50" s="3"/>
      <c r="FZD50" s="3"/>
      <c r="FZE50" s="1"/>
      <c r="FZF50" s="1"/>
      <c r="FZG50" s="5"/>
      <c r="FZH50" s="3"/>
      <c r="FZI50" s="3"/>
      <c r="FZJ50" s="5"/>
      <c r="FZK50" s="3"/>
      <c r="FZL50" s="3"/>
      <c r="FZM50" s="1"/>
      <c r="FZN50" s="1"/>
      <c r="FZO50" s="5"/>
      <c r="FZP50" s="3"/>
      <c r="FZQ50" s="3"/>
      <c r="FZR50" s="5"/>
      <c r="FZS50" s="3"/>
      <c r="FZT50" s="3"/>
      <c r="FZU50" s="1"/>
      <c r="FZV50" s="1"/>
      <c r="FZW50" s="5"/>
      <c r="FZX50" s="3"/>
      <c r="FZY50" s="3"/>
      <c r="FZZ50" s="5"/>
      <c r="GAA50" s="3"/>
      <c r="GAB50" s="3"/>
      <c r="GAC50" s="1"/>
      <c r="GAD50" s="1"/>
      <c r="GAE50" s="5"/>
      <c r="GAF50" s="3"/>
      <c r="GAG50" s="3"/>
      <c r="GAH50" s="5"/>
      <c r="GAI50" s="3"/>
      <c r="GAJ50" s="3"/>
      <c r="GAK50" s="1"/>
      <c r="GAL50" s="1"/>
      <c r="GAM50" s="5"/>
      <c r="GAN50" s="3"/>
      <c r="GAO50" s="3"/>
      <c r="GAP50" s="5"/>
      <c r="GAQ50" s="3"/>
      <c r="GAR50" s="3"/>
      <c r="GAS50" s="1"/>
      <c r="GAT50" s="1"/>
      <c r="GAU50" s="5"/>
      <c r="GAV50" s="3"/>
      <c r="GAW50" s="3"/>
      <c r="GAX50" s="5"/>
      <c r="GAY50" s="3"/>
      <c r="GAZ50" s="3"/>
      <c r="GBA50" s="1"/>
      <c r="GBB50" s="1"/>
      <c r="GBC50" s="5"/>
      <c r="GBD50" s="3"/>
      <c r="GBE50" s="3"/>
      <c r="GBF50" s="5"/>
      <c r="GBG50" s="3"/>
      <c r="GBH50" s="3"/>
      <c r="GBI50" s="1"/>
      <c r="GBJ50" s="1"/>
      <c r="GBK50" s="5"/>
      <c r="GBL50" s="3"/>
      <c r="GBM50" s="3"/>
      <c r="GBN50" s="5"/>
      <c r="GBO50" s="3"/>
      <c r="GBP50" s="3"/>
      <c r="GBQ50" s="1"/>
      <c r="GBR50" s="1"/>
      <c r="GBS50" s="5"/>
      <c r="GBT50" s="3"/>
      <c r="GBU50" s="3"/>
      <c r="GBV50" s="5"/>
      <c r="GBW50" s="3"/>
      <c r="GBX50" s="3"/>
      <c r="GBY50" s="1"/>
      <c r="GBZ50" s="1"/>
      <c r="GCA50" s="5"/>
      <c r="GCB50" s="3"/>
      <c r="GCC50" s="3"/>
      <c r="GCD50" s="5"/>
      <c r="GCE50" s="3"/>
      <c r="GCF50" s="3"/>
      <c r="GCG50" s="1"/>
      <c r="GCH50" s="1"/>
      <c r="GCI50" s="5"/>
      <c r="GCJ50" s="3"/>
      <c r="GCK50" s="3"/>
      <c r="GCL50" s="5"/>
      <c r="GCM50" s="3"/>
      <c r="GCN50" s="3"/>
      <c r="GCO50" s="1"/>
      <c r="GCP50" s="1"/>
      <c r="GCQ50" s="5"/>
      <c r="GCR50" s="3"/>
      <c r="GCS50" s="3"/>
      <c r="GCT50" s="5"/>
      <c r="GCU50" s="3"/>
      <c r="GCV50" s="3"/>
      <c r="GCW50" s="1"/>
      <c r="GCX50" s="1"/>
      <c r="GCY50" s="5"/>
      <c r="GCZ50" s="3"/>
      <c r="GDA50" s="3"/>
      <c r="GDB50" s="5"/>
      <c r="GDC50" s="3"/>
      <c r="GDD50" s="3"/>
      <c r="GDE50" s="1"/>
      <c r="GDF50" s="1"/>
      <c r="GDG50" s="5"/>
      <c r="GDH50" s="3"/>
      <c r="GDI50" s="3"/>
      <c r="GDJ50" s="5"/>
      <c r="GDK50" s="3"/>
      <c r="GDL50" s="3"/>
      <c r="GDM50" s="1"/>
      <c r="GDN50" s="1"/>
      <c r="GDO50" s="5"/>
      <c r="GDP50" s="3"/>
      <c r="GDQ50" s="3"/>
      <c r="GDR50" s="5"/>
      <c r="GDS50" s="3"/>
      <c r="GDT50" s="3"/>
      <c r="GDU50" s="1"/>
      <c r="GDV50" s="1"/>
      <c r="GDW50" s="5"/>
      <c r="GDX50" s="3"/>
      <c r="GDY50" s="3"/>
      <c r="GDZ50" s="5"/>
      <c r="GEA50" s="3"/>
      <c r="GEB50" s="3"/>
      <c r="GEC50" s="1"/>
      <c r="GED50" s="1"/>
      <c r="GEE50" s="5"/>
      <c r="GEF50" s="3"/>
      <c r="GEG50" s="3"/>
      <c r="GEH50" s="5"/>
      <c r="GEI50" s="3"/>
      <c r="GEJ50" s="3"/>
      <c r="GEK50" s="1"/>
      <c r="GEL50" s="1"/>
      <c r="GEM50" s="5"/>
      <c r="GEN50" s="3"/>
      <c r="GEO50" s="3"/>
      <c r="GEP50" s="5"/>
      <c r="GEQ50" s="3"/>
      <c r="GER50" s="3"/>
      <c r="GES50" s="1"/>
      <c r="GET50" s="1"/>
      <c r="GEU50" s="5"/>
      <c r="GEV50" s="3"/>
      <c r="GEW50" s="3"/>
      <c r="GEX50" s="5"/>
      <c r="GEY50" s="3"/>
      <c r="GEZ50" s="3"/>
      <c r="GFA50" s="1"/>
      <c r="GFB50" s="1"/>
      <c r="GFC50" s="5"/>
      <c r="GFD50" s="3"/>
      <c r="GFE50" s="3"/>
      <c r="GFF50" s="5"/>
      <c r="GFG50" s="3"/>
      <c r="GFH50" s="3"/>
      <c r="GFI50" s="1"/>
      <c r="GFJ50" s="1"/>
      <c r="GFK50" s="5"/>
      <c r="GFL50" s="3"/>
      <c r="GFM50" s="3"/>
      <c r="GFN50" s="5"/>
      <c r="GFO50" s="3"/>
      <c r="GFP50" s="3"/>
      <c r="GFQ50" s="1"/>
      <c r="GFR50" s="1"/>
      <c r="GFS50" s="5"/>
      <c r="GFT50" s="3"/>
      <c r="GFU50" s="3"/>
      <c r="GFV50" s="5"/>
      <c r="GFW50" s="3"/>
      <c r="GFX50" s="3"/>
      <c r="GFY50" s="1"/>
      <c r="GFZ50" s="1"/>
      <c r="GGA50" s="5"/>
      <c r="GGB50" s="3"/>
      <c r="GGC50" s="3"/>
      <c r="GGD50" s="5"/>
      <c r="GGE50" s="3"/>
      <c r="GGF50" s="3"/>
      <c r="GGG50" s="1"/>
      <c r="GGH50" s="1"/>
      <c r="GGI50" s="5"/>
      <c r="GGJ50" s="3"/>
      <c r="GGK50" s="3"/>
      <c r="GGL50" s="5"/>
      <c r="GGM50" s="3"/>
      <c r="GGN50" s="3"/>
      <c r="GGO50" s="1"/>
      <c r="GGP50" s="1"/>
      <c r="GGQ50" s="5"/>
      <c r="GGR50" s="3"/>
      <c r="GGS50" s="3"/>
      <c r="GGT50" s="5"/>
      <c r="GGU50" s="3"/>
      <c r="GGV50" s="3"/>
      <c r="GGW50" s="1"/>
      <c r="GGX50" s="1"/>
      <c r="GGY50" s="5"/>
      <c r="GGZ50" s="3"/>
      <c r="GHA50" s="3"/>
      <c r="GHB50" s="5"/>
      <c r="GHC50" s="3"/>
      <c r="GHD50" s="3"/>
      <c r="GHE50" s="1"/>
      <c r="GHF50" s="1"/>
      <c r="GHG50" s="5"/>
      <c r="GHH50" s="3"/>
      <c r="GHI50" s="3"/>
      <c r="GHJ50" s="5"/>
      <c r="GHK50" s="3"/>
      <c r="GHL50" s="3"/>
      <c r="GHM50" s="1"/>
      <c r="GHN50" s="1"/>
      <c r="GHO50" s="5"/>
      <c r="GHP50" s="3"/>
      <c r="GHQ50" s="3"/>
      <c r="GHR50" s="5"/>
      <c r="GHS50" s="3"/>
      <c r="GHT50" s="3"/>
      <c r="GHU50" s="1"/>
      <c r="GHV50" s="1"/>
      <c r="GHW50" s="5"/>
      <c r="GHX50" s="3"/>
      <c r="GHY50" s="3"/>
      <c r="GHZ50" s="5"/>
      <c r="GIA50" s="3"/>
      <c r="GIB50" s="3"/>
      <c r="GIC50" s="1"/>
      <c r="GID50" s="1"/>
      <c r="GIE50" s="5"/>
      <c r="GIF50" s="3"/>
      <c r="GIG50" s="3"/>
      <c r="GIH50" s="5"/>
      <c r="GII50" s="3"/>
      <c r="GIJ50" s="3"/>
      <c r="GIK50" s="1"/>
      <c r="GIL50" s="1"/>
      <c r="GIM50" s="5"/>
      <c r="GIN50" s="3"/>
      <c r="GIO50" s="3"/>
      <c r="GIP50" s="5"/>
      <c r="GIQ50" s="3"/>
      <c r="GIR50" s="3"/>
      <c r="GIS50" s="1"/>
      <c r="GIT50" s="1"/>
      <c r="GIU50" s="5"/>
      <c r="GIV50" s="3"/>
      <c r="GIW50" s="3"/>
      <c r="GIX50" s="5"/>
      <c r="GIY50" s="3"/>
      <c r="GIZ50" s="3"/>
      <c r="GJA50" s="1"/>
      <c r="GJB50" s="1"/>
      <c r="GJC50" s="5"/>
      <c r="GJD50" s="3"/>
      <c r="GJE50" s="3"/>
      <c r="GJF50" s="5"/>
      <c r="GJG50" s="3"/>
      <c r="GJH50" s="3"/>
      <c r="GJI50" s="1"/>
      <c r="GJJ50" s="1"/>
      <c r="GJK50" s="5"/>
      <c r="GJL50" s="3"/>
      <c r="GJM50" s="3"/>
      <c r="GJN50" s="5"/>
      <c r="GJO50" s="3"/>
      <c r="GJP50" s="3"/>
      <c r="GJQ50" s="1"/>
      <c r="GJR50" s="1"/>
      <c r="GJS50" s="5"/>
      <c r="GJT50" s="3"/>
      <c r="GJU50" s="3"/>
      <c r="GJV50" s="5"/>
      <c r="GJW50" s="3"/>
      <c r="GJX50" s="3"/>
      <c r="GJY50" s="1"/>
      <c r="GJZ50" s="1"/>
      <c r="GKA50" s="5"/>
      <c r="GKB50" s="3"/>
      <c r="GKC50" s="3"/>
      <c r="GKD50" s="5"/>
      <c r="GKE50" s="3"/>
      <c r="GKF50" s="3"/>
      <c r="GKG50" s="1"/>
      <c r="GKH50" s="1"/>
      <c r="GKI50" s="5"/>
      <c r="GKJ50" s="3"/>
      <c r="GKK50" s="3"/>
      <c r="GKL50" s="5"/>
      <c r="GKM50" s="3"/>
      <c r="GKN50" s="3"/>
      <c r="GKO50" s="1"/>
      <c r="GKP50" s="1"/>
      <c r="GKQ50" s="5"/>
      <c r="GKR50" s="3"/>
      <c r="GKS50" s="3"/>
      <c r="GKT50" s="5"/>
      <c r="GKU50" s="3"/>
      <c r="GKV50" s="3"/>
      <c r="GKW50" s="1"/>
      <c r="GKX50" s="1"/>
      <c r="GKY50" s="5"/>
      <c r="GKZ50" s="3"/>
      <c r="GLA50" s="3"/>
      <c r="GLB50" s="5"/>
      <c r="GLC50" s="3"/>
      <c r="GLD50" s="3"/>
      <c r="GLE50" s="1"/>
      <c r="GLF50" s="1"/>
      <c r="GLG50" s="5"/>
      <c r="GLH50" s="3"/>
      <c r="GLI50" s="3"/>
      <c r="GLJ50" s="5"/>
      <c r="GLK50" s="3"/>
      <c r="GLL50" s="3"/>
      <c r="GLM50" s="1"/>
      <c r="GLN50" s="1"/>
      <c r="GLO50" s="5"/>
      <c r="GLP50" s="3"/>
      <c r="GLQ50" s="3"/>
      <c r="GLR50" s="5"/>
      <c r="GLS50" s="3"/>
      <c r="GLT50" s="3"/>
      <c r="GLU50" s="1"/>
      <c r="GLV50" s="1"/>
      <c r="GLW50" s="5"/>
      <c r="GLX50" s="3"/>
      <c r="GLY50" s="3"/>
      <c r="GLZ50" s="5"/>
      <c r="GMA50" s="3"/>
      <c r="GMB50" s="3"/>
      <c r="GMC50" s="1"/>
      <c r="GMD50" s="1"/>
      <c r="GME50" s="5"/>
      <c r="GMF50" s="3"/>
      <c r="GMG50" s="3"/>
      <c r="GMH50" s="5"/>
      <c r="GMI50" s="3"/>
      <c r="GMJ50" s="3"/>
      <c r="GMK50" s="1"/>
      <c r="GML50" s="1"/>
      <c r="GMM50" s="5"/>
      <c r="GMN50" s="3"/>
      <c r="GMO50" s="3"/>
      <c r="GMP50" s="5"/>
      <c r="GMQ50" s="3"/>
      <c r="GMR50" s="3"/>
      <c r="GMS50" s="1"/>
      <c r="GMT50" s="1"/>
      <c r="GMU50" s="5"/>
      <c r="GMV50" s="3"/>
      <c r="GMW50" s="3"/>
      <c r="GMX50" s="5"/>
      <c r="GMY50" s="3"/>
      <c r="GMZ50" s="3"/>
      <c r="GNA50" s="1"/>
      <c r="GNB50" s="1"/>
      <c r="GNC50" s="5"/>
      <c r="GND50" s="3"/>
      <c r="GNE50" s="3"/>
      <c r="GNF50" s="5"/>
      <c r="GNG50" s="3"/>
      <c r="GNH50" s="3"/>
      <c r="GNI50" s="1"/>
      <c r="GNJ50" s="1"/>
      <c r="GNK50" s="5"/>
      <c r="GNL50" s="3"/>
      <c r="GNM50" s="3"/>
      <c r="GNN50" s="5"/>
      <c r="GNO50" s="3"/>
      <c r="GNP50" s="3"/>
      <c r="GNQ50" s="1"/>
      <c r="GNR50" s="1"/>
      <c r="GNS50" s="5"/>
      <c r="GNT50" s="3"/>
      <c r="GNU50" s="3"/>
      <c r="GNV50" s="5"/>
      <c r="GNW50" s="3"/>
      <c r="GNX50" s="3"/>
      <c r="GNY50" s="1"/>
      <c r="GNZ50" s="1"/>
      <c r="GOA50" s="5"/>
      <c r="GOB50" s="3"/>
      <c r="GOC50" s="3"/>
      <c r="GOD50" s="5"/>
      <c r="GOE50" s="3"/>
      <c r="GOF50" s="3"/>
      <c r="GOG50" s="1"/>
      <c r="GOH50" s="1"/>
      <c r="GOI50" s="5"/>
      <c r="GOJ50" s="3"/>
      <c r="GOK50" s="3"/>
      <c r="GOL50" s="5"/>
      <c r="GOM50" s="3"/>
      <c r="GON50" s="3"/>
      <c r="GOO50" s="1"/>
      <c r="GOP50" s="1"/>
      <c r="GOQ50" s="5"/>
      <c r="GOR50" s="3"/>
      <c r="GOS50" s="3"/>
      <c r="GOT50" s="5"/>
      <c r="GOU50" s="3"/>
      <c r="GOV50" s="3"/>
      <c r="GOW50" s="1"/>
      <c r="GOX50" s="1"/>
      <c r="GOY50" s="5"/>
      <c r="GOZ50" s="3"/>
      <c r="GPA50" s="3"/>
      <c r="GPB50" s="5"/>
      <c r="GPC50" s="3"/>
      <c r="GPD50" s="3"/>
      <c r="GPE50" s="1"/>
      <c r="GPF50" s="1"/>
      <c r="GPG50" s="5"/>
      <c r="GPH50" s="3"/>
      <c r="GPI50" s="3"/>
      <c r="GPJ50" s="5"/>
      <c r="GPK50" s="3"/>
      <c r="GPL50" s="3"/>
      <c r="GPM50" s="1"/>
      <c r="GPN50" s="1"/>
      <c r="GPO50" s="5"/>
      <c r="GPP50" s="3"/>
      <c r="GPQ50" s="3"/>
      <c r="GPR50" s="5"/>
      <c r="GPS50" s="3"/>
      <c r="GPT50" s="3"/>
      <c r="GPU50" s="1"/>
      <c r="GPV50" s="1"/>
      <c r="GPW50" s="5"/>
      <c r="GPX50" s="3"/>
      <c r="GPY50" s="3"/>
      <c r="GPZ50" s="5"/>
      <c r="GQA50" s="3"/>
      <c r="GQB50" s="3"/>
      <c r="GQC50" s="1"/>
      <c r="GQD50" s="1"/>
      <c r="GQE50" s="5"/>
      <c r="GQF50" s="3"/>
      <c r="GQG50" s="3"/>
      <c r="GQH50" s="5"/>
      <c r="GQI50" s="3"/>
      <c r="GQJ50" s="3"/>
      <c r="GQK50" s="1"/>
      <c r="GQL50" s="1"/>
      <c r="GQM50" s="5"/>
      <c r="GQN50" s="3"/>
      <c r="GQO50" s="3"/>
      <c r="GQP50" s="5"/>
      <c r="GQQ50" s="3"/>
      <c r="GQR50" s="3"/>
      <c r="GQS50" s="1"/>
      <c r="GQT50" s="1"/>
      <c r="GQU50" s="5"/>
      <c r="GQV50" s="3"/>
      <c r="GQW50" s="3"/>
      <c r="GQX50" s="5"/>
      <c r="GQY50" s="3"/>
      <c r="GQZ50" s="3"/>
      <c r="GRA50" s="1"/>
      <c r="GRB50" s="1"/>
      <c r="GRC50" s="5"/>
      <c r="GRD50" s="3"/>
      <c r="GRE50" s="3"/>
      <c r="GRF50" s="5"/>
      <c r="GRG50" s="3"/>
      <c r="GRH50" s="3"/>
      <c r="GRI50" s="1"/>
      <c r="GRJ50" s="1"/>
      <c r="GRK50" s="5"/>
      <c r="GRL50" s="3"/>
      <c r="GRM50" s="3"/>
      <c r="GRN50" s="5"/>
      <c r="GRO50" s="3"/>
      <c r="GRP50" s="3"/>
      <c r="GRQ50" s="1"/>
      <c r="GRR50" s="1"/>
      <c r="GRS50" s="5"/>
      <c r="GRT50" s="3"/>
      <c r="GRU50" s="3"/>
      <c r="GRV50" s="5"/>
      <c r="GRW50" s="3"/>
      <c r="GRX50" s="3"/>
      <c r="GRY50" s="1"/>
      <c r="GRZ50" s="1"/>
      <c r="GSA50" s="5"/>
      <c r="GSB50" s="3"/>
      <c r="GSC50" s="3"/>
      <c r="GSD50" s="5"/>
      <c r="GSE50" s="3"/>
      <c r="GSF50" s="3"/>
      <c r="GSG50" s="1"/>
      <c r="GSH50" s="1"/>
      <c r="GSI50" s="5"/>
      <c r="GSJ50" s="3"/>
      <c r="GSK50" s="3"/>
      <c r="GSL50" s="5"/>
      <c r="GSM50" s="3"/>
      <c r="GSN50" s="3"/>
      <c r="GSO50" s="1"/>
      <c r="GSP50" s="1"/>
      <c r="GSQ50" s="5"/>
      <c r="GSR50" s="3"/>
      <c r="GSS50" s="3"/>
      <c r="GST50" s="5"/>
      <c r="GSU50" s="3"/>
      <c r="GSV50" s="3"/>
      <c r="GSW50" s="1"/>
      <c r="GSX50" s="1"/>
      <c r="GSY50" s="5"/>
      <c r="GSZ50" s="3"/>
      <c r="GTA50" s="3"/>
      <c r="GTB50" s="5"/>
      <c r="GTC50" s="3"/>
      <c r="GTD50" s="3"/>
      <c r="GTE50" s="1"/>
      <c r="GTF50" s="1"/>
      <c r="GTG50" s="5"/>
      <c r="GTH50" s="3"/>
      <c r="GTI50" s="3"/>
      <c r="GTJ50" s="5"/>
      <c r="GTK50" s="3"/>
      <c r="GTL50" s="3"/>
      <c r="GTM50" s="1"/>
      <c r="GTN50" s="1"/>
      <c r="GTO50" s="5"/>
      <c r="GTP50" s="3"/>
      <c r="GTQ50" s="3"/>
      <c r="GTR50" s="5"/>
      <c r="GTS50" s="3"/>
      <c r="GTT50" s="3"/>
      <c r="GTU50" s="1"/>
      <c r="GTV50" s="1"/>
      <c r="GTW50" s="5"/>
      <c r="GTX50" s="3"/>
      <c r="GTY50" s="3"/>
      <c r="GTZ50" s="5"/>
      <c r="GUA50" s="3"/>
      <c r="GUB50" s="3"/>
      <c r="GUC50" s="1"/>
      <c r="GUD50" s="1"/>
      <c r="GUE50" s="5"/>
      <c r="GUF50" s="3"/>
      <c r="GUG50" s="3"/>
      <c r="GUH50" s="5"/>
      <c r="GUI50" s="3"/>
      <c r="GUJ50" s="3"/>
      <c r="GUK50" s="1"/>
      <c r="GUL50" s="1"/>
      <c r="GUM50" s="5"/>
      <c r="GUN50" s="3"/>
      <c r="GUO50" s="3"/>
      <c r="GUP50" s="5"/>
      <c r="GUQ50" s="3"/>
      <c r="GUR50" s="3"/>
      <c r="GUS50" s="1"/>
      <c r="GUT50" s="1"/>
      <c r="GUU50" s="5"/>
      <c r="GUV50" s="3"/>
      <c r="GUW50" s="3"/>
      <c r="GUX50" s="5"/>
      <c r="GUY50" s="3"/>
      <c r="GUZ50" s="3"/>
      <c r="GVA50" s="1"/>
      <c r="GVB50" s="1"/>
      <c r="GVC50" s="5"/>
      <c r="GVD50" s="3"/>
      <c r="GVE50" s="3"/>
      <c r="GVF50" s="5"/>
      <c r="GVG50" s="3"/>
      <c r="GVH50" s="3"/>
      <c r="GVI50" s="1"/>
      <c r="GVJ50" s="1"/>
      <c r="GVK50" s="5"/>
      <c r="GVL50" s="3"/>
      <c r="GVM50" s="3"/>
      <c r="GVN50" s="5"/>
      <c r="GVO50" s="3"/>
      <c r="GVP50" s="3"/>
      <c r="GVQ50" s="1"/>
      <c r="GVR50" s="1"/>
      <c r="GVS50" s="5"/>
      <c r="GVT50" s="3"/>
      <c r="GVU50" s="3"/>
      <c r="GVV50" s="5"/>
      <c r="GVW50" s="3"/>
      <c r="GVX50" s="3"/>
      <c r="GVY50" s="1"/>
      <c r="GVZ50" s="1"/>
      <c r="GWA50" s="5"/>
      <c r="GWB50" s="3"/>
      <c r="GWC50" s="3"/>
      <c r="GWD50" s="5"/>
      <c r="GWE50" s="3"/>
      <c r="GWF50" s="3"/>
      <c r="GWG50" s="1"/>
      <c r="GWH50" s="1"/>
      <c r="GWI50" s="5"/>
      <c r="GWJ50" s="3"/>
      <c r="GWK50" s="3"/>
      <c r="GWL50" s="5"/>
      <c r="GWM50" s="3"/>
      <c r="GWN50" s="3"/>
      <c r="GWO50" s="1"/>
      <c r="GWP50" s="1"/>
      <c r="GWQ50" s="5"/>
      <c r="GWR50" s="3"/>
      <c r="GWS50" s="3"/>
      <c r="GWT50" s="5"/>
      <c r="GWU50" s="3"/>
      <c r="GWV50" s="3"/>
      <c r="GWW50" s="1"/>
      <c r="GWX50" s="1"/>
      <c r="GWY50" s="5"/>
      <c r="GWZ50" s="3"/>
      <c r="GXA50" s="3"/>
      <c r="GXB50" s="5"/>
      <c r="GXC50" s="3"/>
      <c r="GXD50" s="3"/>
      <c r="GXE50" s="1"/>
      <c r="GXF50" s="1"/>
      <c r="GXG50" s="5"/>
      <c r="GXH50" s="3"/>
      <c r="GXI50" s="3"/>
      <c r="GXJ50" s="5"/>
      <c r="GXK50" s="3"/>
      <c r="GXL50" s="3"/>
      <c r="GXM50" s="1"/>
      <c r="GXN50" s="1"/>
      <c r="GXO50" s="5"/>
      <c r="GXP50" s="3"/>
      <c r="GXQ50" s="3"/>
      <c r="GXR50" s="5"/>
      <c r="GXS50" s="3"/>
      <c r="GXT50" s="3"/>
      <c r="GXU50" s="1"/>
      <c r="GXV50" s="1"/>
      <c r="GXW50" s="5"/>
      <c r="GXX50" s="3"/>
      <c r="GXY50" s="3"/>
      <c r="GXZ50" s="5"/>
      <c r="GYA50" s="3"/>
      <c r="GYB50" s="3"/>
      <c r="GYC50" s="1"/>
      <c r="GYD50" s="1"/>
      <c r="GYE50" s="5"/>
      <c r="GYF50" s="3"/>
      <c r="GYG50" s="3"/>
      <c r="GYH50" s="5"/>
      <c r="GYI50" s="3"/>
      <c r="GYJ50" s="3"/>
      <c r="GYK50" s="1"/>
      <c r="GYL50" s="1"/>
      <c r="GYM50" s="5"/>
      <c r="GYN50" s="3"/>
      <c r="GYO50" s="3"/>
      <c r="GYP50" s="5"/>
      <c r="GYQ50" s="3"/>
      <c r="GYR50" s="3"/>
      <c r="GYS50" s="1"/>
      <c r="GYT50" s="1"/>
      <c r="GYU50" s="5"/>
      <c r="GYV50" s="3"/>
      <c r="GYW50" s="3"/>
      <c r="GYX50" s="5"/>
      <c r="GYY50" s="3"/>
      <c r="GYZ50" s="3"/>
      <c r="GZA50" s="1"/>
      <c r="GZB50" s="1"/>
      <c r="GZC50" s="5"/>
      <c r="GZD50" s="3"/>
      <c r="GZE50" s="3"/>
      <c r="GZF50" s="5"/>
      <c r="GZG50" s="3"/>
      <c r="GZH50" s="3"/>
      <c r="GZI50" s="1"/>
      <c r="GZJ50" s="1"/>
      <c r="GZK50" s="5"/>
      <c r="GZL50" s="3"/>
      <c r="GZM50" s="3"/>
      <c r="GZN50" s="5"/>
      <c r="GZO50" s="3"/>
      <c r="GZP50" s="3"/>
      <c r="GZQ50" s="1"/>
      <c r="GZR50" s="1"/>
      <c r="GZS50" s="5"/>
      <c r="GZT50" s="3"/>
      <c r="GZU50" s="3"/>
      <c r="GZV50" s="5"/>
      <c r="GZW50" s="3"/>
      <c r="GZX50" s="3"/>
      <c r="GZY50" s="1"/>
      <c r="GZZ50" s="1"/>
      <c r="HAA50" s="5"/>
      <c r="HAB50" s="3"/>
      <c r="HAC50" s="3"/>
      <c r="HAD50" s="5"/>
      <c r="HAE50" s="3"/>
      <c r="HAF50" s="3"/>
      <c r="HAG50" s="1"/>
      <c r="HAH50" s="1"/>
      <c r="HAI50" s="5"/>
      <c r="HAJ50" s="3"/>
      <c r="HAK50" s="3"/>
      <c r="HAL50" s="5"/>
      <c r="HAM50" s="3"/>
      <c r="HAN50" s="3"/>
      <c r="HAO50" s="1"/>
      <c r="HAP50" s="1"/>
      <c r="HAQ50" s="5"/>
      <c r="HAR50" s="3"/>
      <c r="HAS50" s="3"/>
      <c r="HAT50" s="5"/>
      <c r="HAU50" s="3"/>
      <c r="HAV50" s="3"/>
      <c r="HAW50" s="1"/>
      <c r="HAX50" s="1"/>
      <c r="HAY50" s="5"/>
      <c r="HAZ50" s="3"/>
      <c r="HBA50" s="3"/>
      <c r="HBB50" s="5"/>
      <c r="HBC50" s="3"/>
      <c r="HBD50" s="3"/>
      <c r="HBE50" s="1"/>
      <c r="HBF50" s="1"/>
      <c r="HBG50" s="5"/>
      <c r="HBH50" s="3"/>
      <c r="HBI50" s="3"/>
      <c r="HBJ50" s="5"/>
      <c r="HBK50" s="3"/>
      <c r="HBL50" s="3"/>
      <c r="HBM50" s="1"/>
      <c r="HBN50" s="1"/>
      <c r="HBO50" s="5"/>
      <c r="HBP50" s="3"/>
      <c r="HBQ50" s="3"/>
      <c r="HBR50" s="5"/>
      <c r="HBS50" s="3"/>
      <c r="HBT50" s="3"/>
      <c r="HBU50" s="1"/>
      <c r="HBV50" s="1"/>
      <c r="HBW50" s="5"/>
      <c r="HBX50" s="3"/>
      <c r="HBY50" s="3"/>
      <c r="HBZ50" s="5"/>
      <c r="HCA50" s="3"/>
      <c r="HCB50" s="3"/>
      <c r="HCC50" s="1"/>
      <c r="HCD50" s="1"/>
      <c r="HCE50" s="5"/>
      <c r="HCF50" s="3"/>
      <c r="HCG50" s="3"/>
      <c r="HCH50" s="5"/>
      <c r="HCI50" s="3"/>
      <c r="HCJ50" s="3"/>
      <c r="HCK50" s="1"/>
      <c r="HCL50" s="1"/>
      <c r="HCM50" s="5"/>
      <c r="HCN50" s="3"/>
      <c r="HCO50" s="3"/>
      <c r="HCP50" s="5"/>
      <c r="HCQ50" s="3"/>
      <c r="HCR50" s="3"/>
      <c r="HCS50" s="1"/>
      <c r="HCT50" s="1"/>
      <c r="HCU50" s="5"/>
      <c r="HCV50" s="3"/>
      <c r="HCW50" s="3"/>
      <c r="HCX50" s="5"/>
      <c r="HCY50" s="3"/>
      <c r="HCZ50" s="3"/>
      <c r="HDA50" s="1"/>
      <c r="HDB50" s="1"/>
      <c r="HDC50" s="5"/>
      <c r="HDD50" s="3"/>
      <c r="HDE50" s="3"/>
      <c r="HDF50" s="5"/>
      <c r="HDG50" s="3"/>
      <c r="HDH50" s="3"/>
      <c r="HDI50" s="1"/>
      <c r="HDJ50" s="1"/>
      <c r="HDK50" s="5"/>
      <c r="HDL50" s="3"/>
      <c r="HDM50" s="3"/>
      <c r="HDN50" s="5"/>
      <c r="HDO50" s="3"/>
      <c r="HDP50" s="3"/>
      <c r="HDQ50" s="1"/>
      <c r="HDR50" s="1"/>
      <c r="HDS50" s="5"/>
      <c r="HDT50" s="3"/>
      <c r="HDU50" s="3"/>
      <c r="HDV50" s="5"/>
      <c r="HDW50" s="3"/>
      <c r="HDX50" s="3"/>
      <c r="HDY50" s="1"/>
      <c r="HDZ50" s="1"/>
      <c r="HEA50" s="5"/>
      <c r="HEB50" s="3"/>
      <c r="HEC50" s="3"/>
      <c r="HED50" s="5"/>
      <c r="HEE50" s="3"/>
      <c r="HEF50" s="3"/>
      <c r="HEG50" s="1"/>
      <c r="HEH50" s="1"/>
      <c r="HEI50" s="5"/>
      <c r="HEJ50" s="3"/>
      <c r="HEK50" s="3"/>
      <c r="HEL50" s="5"/>
      <c r="HEM50" s="3"/>
      <c r="HEN50" s="3"/>
      <c r="HEO50" s="1"/>
      <c r="HEP50" s="1"/>
      <c r="HEQ50" s="5"/>
      <c r="HER50" s="3"/>
      <c r="HES50" s="3"/>
      <c r="HET50" s="5"/>
      <c r="HEU50" s="3"/>
      <c r="HEV50" s="3"/>
      <c r="HEW50" s="1"/>
      <c r="HEX50" s="1"/>
      <c r="HEY50" s="5"/>
      <c r="HEZ50" s="3"/>
      <c r="HFA50" s="3"/>
      <c r="HFB50" s="5"/>
      <c r="HFC50" s="3"/>
      <c r="HFD50" s="3"/>
      <c r="HFE50" s="1"/>
      <c r="HFF50" s="1"/>
      <c r="HFG50" s="5"/>
      <c r="HFH50" s="3"/>
      <c r="HFI50" s="3"/>
      <c r="HFJ50" s="5"/>
      <c r="HFK50" s="3"/>
      <c r="HFL50" s="3"/>
      <c r="HFM50" s="1"/>
      <c r="HFN50" s="1"/>
      <c r="HFO50" s="5"/>
      <c r="HFP50" s="3"/>
      <c r="HFQ50" s="3"/>
      <c r="HFR50" s="5"/>
      <c r="HFS50" s="3"/>
      <c r="HFT50" s="3"/>
      <c r="HFU50" s="1"/>
      <c r="HFV50" s="1"/>
      <c r="HFW50" s="5"/>
      <c r="HFX50" s="3"/>
      <c r="HFY50" s="3"/>
      <c r="HFZ50" s="5"/>
      <c r="HGA50" s="3"/>
      <c r="HGB50" s="3"/>
      <c r="HGC50" s="1"/>
      <c r="HGD50" s="1"/>
      <c r="HGE50" s="5"/>
      <c r="HGF50" s="3"/>
      <c r="HGG50" s="3"/>
      <c r="HGH50" s="5"/>
      <c r="HGI50" s="3"/>
      <c r="HGJ50" s="3"/>
      <c r="HGK50" s="1"/>
      <c r="HGL50" s="1"/>
      <c r="HGM50" s="5"/>
      <c r="HGN50" s="3"/>
      <c r="HGO50" s="3"/>
      <c r="HGP50" s="5"/>
      <c r="HGQ50" s="3"/>
      <c r="HGR50" s="3"/>
      <c r="HGS50" s="1"/>
      <c r="HGT50" s="1"/>
      <c r="HGU50" s="5"/>
      <c r="HGV50" s="3"/>
      <c r="HGW50" s="3"/>
      <c r="HGX50" s="5"/>
      <c r="HGY50" s="3"/>
      <c r="HGZ50" s="3"/>
      <c r="HHA50" s="1"/>
      <c r="HHB50" s="1"/>
      <c r="HHC50" s="5"/>
      <c r="HHD50" s="3"/>
      <c r="HHE50" s="3"/>
      <c r="HHF50" s="5"/>
      <c r="HHG50" s="3"/>
      <c r="HHH50" s="3"/>
      <c r="HHI50" s="1"/>
      <c r="HHJ50" s="1"/>
      <c r="HHK50" s="5"/>
      <c r="HHL50" s="3"/>
      <c r="HHM50" s="3"/>
      <c r="HHN50" s="5"/>
      <c r="HHO50" s="3"/>
      <c r="HHP50" s="3"/>
      <c r="HHQ50" s="1"/>
      <c r="HHR50" s="1"/>
      <c r="HHS50" s="5"/>
      <c r="HHT50" s="3"/>
      <c r="HHU50" s="3"/>
      <c r="HHV50" s="5"/>
      <c r="HHW50" s="3"/>
      <c r="HHX50" s="3"/>
      <c r="HHY50" s="1"/>
      <c r="HHZ50" s="1"/>
      <c r="HIA50" s="5"/>
      <c r="HIB50" s="3"/>
      <c r="HIC50" s="3"/>
      <c r="HID50" s="5"/>
      <c r="HIE50" s="3"/>
      <c r="HIF50" s="3"/>
      <c r="HIG50" s="1"/>
      <c r="HIH50" s="1"/>
      <c r="HII50" s="5"/>
      <c r="HIJ50" s="3"/>
      <c r="HIK50" s="3"/>
      <c r="HIL50" s="5"/>
      <c r="HIM50" s="3"/>
      <c r="HIN50" s="3"/>
      <c r="HIO50" s="1"/>
      <c r="HIP50" s="1"/>
      <c r="HIQ50" s="5"/>
      <c r="HIR50" s="3"/>
      <c r="HIS50" s="3"/>
      <c r="HIT50" s="5"/>
      <c r="HIU50" s="3"/>
      <c r="HIV50" s="3"/>
      <c r="HIW50" s="1"/>
      <c r="HIX50" s="1"/>
      <c r="HIY50" s="5"/>
      <c r="HIZ50" s="3"/>
      <c r="HJA50" s="3"/>
      <c r="HJB50" s="5"/>
      <c r="HJC50" s="3"/>
      <c r="HJD50" s="3"/>
      <c r="HJE50" s="1"/>
      <c r="HJF50" s="1"/>
      <c r="HJG50" s="5"/>
      <c r="HJH50" s="3"/>
      <c r="HJI50" s="3"/>
      <c r="HJJ50" s="5"/>
      <c r="HJK50" s="3"/>
      <c r="HJL50" s="3"/>
      <c r="HJM50" s="1"/>
      <c r="HJN50" s="1"/>
      <c r="HJO50" s="5"/>
      <c r="HJP50" s="3"/>
      <c r="HJQ50" s="3"/>
      <c r="HJR50" s="5"/>
      <c r="HJS50" s="3"/>
      <c r="HJT50" s="3"/>
      <c r="HJU50" s="1"/>
      <c r="HJV50" s="1"/>
      <c r="HJW50" s="5"/>
      <c r="HJX50" s="3"/>
      <c r="HJY50" s="3"/>
      <c r="HJZ50" s="5"/>
      <c r="HKA50" s="3"/>
      <c r="HKB50" s="3"/>
      <c r="HKC50" s="1"/>
      <c r="HKD50" s="1"/>
      <c r="HKE50" s="5"/>
      <c r="HKF50" s="3"/>
      <c r="HKG50" s="3"/>
      <c r="HKH50" s="5"/>
      <c r="HKI50" s="3"/>
      <c r="HKJ50" s="3"/>
      <c r="HKK50" s="1"/>
      <c r="HKL50" s="1"/>
      <c r="HKM50" s="5"/>
      <c r="HKN50" s="3"/>
      <c r="HKO50" s="3"/>
      <c r="HKP50" s="5"/>
      <c r="HKQ50" s="3"/>
      <c r="HKR50" s="3"/>
      <c r="HKS50" s="1"/>
      <c r="HKT50" s="1"/>
      <c r="HKU50" s="5"/>
      <c r="HKV50" s="3"/>
      <c r="HKW50" s="3"/>
      <c r="HKX50" s="5"/>
      <c r="HKY50" s="3"/>
      <c r="HKZ50" s="3"/>
      <c r="HLA50" s="1"/>
      <c r="HLB50" s="1"/>
      <c r="HLC50" s="5"/>
      <c r="HLD50" s="3"/>
      <c r="HLE50" s="3"/>
      <c r="HLF50" s="5"/>
      <c r="HLG50" s="3"/>
      <c r="HLH50" s="3"/>
      <c r="HLI50" s="1"/>
      <c r="HLJ50" s="1"/>
      <c r="HLK50" s="5"/>
      <c r="HLL50" s="3"/>
      <c r="HLM50" s="3"/>
      <c r="HLN50" s="5"/>
      <c r="HLO50" s="3"/>
      <c r="HLP50" s="3"/>
      <c r="HLQ50" s="1"/>
      <c r="HLR50" s="1"/>
      <c r="HLS50" s="5"/>
      <c r="HLT50" s="3"/>
      <c r="HLU50" s="3"/>
      <c r="HLV50" s="5"/>
      <c r="HLW50" s="3"/>
      <c r="HLX50" s="3"/>
      <c r="HLY50" s="1"/>
      <c r="HLZ50" s="1"/>
      <c r="HMA50" s="5"/>
      <c r="HMB50" s="3"/>
      <c r="HMC50" s="3"/>
      <c r="HMD50" s="5"/>
      <c r="HME50" s="3"/>
      <c r="HMF50" s="3"/>
      <c r="HMG50" s="1"/>
      <c r="HMH50" s="1"/>
      <c r="HMI50" s="5"/>
      <c r="HMJ50" s="3"/>
      <c r="HMK50" s="3"/>
      <c r="HML50" s="5"/>
      <c r="HMM50" s="3"/>
      <c r="HMN50" s="3"/>
      <c r="HMO50" s="1"/>
      <c r="HMP50" s="1"/>
      <c r="HMQ50" s="5"/>
      <c r="HMR50" s="3"/>
      <c r="HMS50" s="3"/>
      <c r="HMT50" s="5"/>
      <c r="HMU50" s="3"/>
      <c r="HMV50" s="3"/>
      <c r="HMW50" s="1"/>
      <c r="HMX50" s="1"/>
      <c r="HMY50" s="5"/>
      <c r="HMZ50" s="3"/>
      <c r="HNA50" s="3"/>
      <c r="HNB50" s="5"/>
      <c r="HNC50" s="3"/>
      <c r="HND50" s="3"/>
      <c r="HNE50" s="1"/>
      <c r="HNF50" s="1"/>
      <c r="HNG50" s="5"/>
      <c r="HNH50" s="3"/>
      <c r="HNI50" s="3"/>
      <c r="HNJ50" s="5"/>
      <c r="HNK50" s="3"/>
      <c r="HNL50" s="3"/>
      <c r="HNM50" s="1"/>
      <c r="HNN50" s="1"/>
      <c r="HNO50" s="5"/>
      <c r="HNP50" s="3"/>
      <c r="HNQ50" s="3"/>
      <c r="HNR50" s="5"/>
      <c r="HNS50" s="3"/>
      <c r="HNT50" s="3"/>
      <c r="HNU50" s="1"/>
      <c r="HNV50" s="1"/>
      <c r="HNW50" s="5"/>
      <c r="HNX50" s="3"/>
      <c r="HNY50" s="3"/>
      <c r="HNZ50" s="5"/>
      <c r="HOA50" s="3"/>
      <c r="HOB50" s="3"/>
      <c r="HOC50" s="1"/>
      <c r="HOD50" s="1"/>
      <c r="HOE50" s="5"/>
      <c r="HOF50" s="3"/>
      <c r="HOG50" s="3"/>
      <c r="HOH50" s="5"/>
      <c r="HOI50" s="3"/>
      <c r="HOJ50" s="3"/>
      <c r="HOK50" s="1"/>
      <c r="HOL50" s="1"/>
      <c r="HOM50" s="5"/>
      <c r="HON50" s="3"/>
      <c r="HOO50" s="3"/>
      <c r="HOP50" s="5"/>
      <c r="HOQ50" s="3"/>
      <c r="HOR50" s="3"/>
      <c r="HOS50" s="1"/>
      <c r="HOT50" s="1"/>
      <c r="HOU50" s="5"/>
      <c r="HOV50" s="3"/>
      <c r="HOW50" s="3"/>
      <c r="HOX50" s="5"/>
      <c r="HOY50" s="3"/>
      <c r="HOZ50" s="3"/>
      <c r="HPA50" s="1"/>
      <c r="HPB50" s="1"/>
      <c r="HPC50" s="5"/>
      <c r="HPD50" s="3"/>
      <c r="HPE50" s="3"/>
      <c r="HPF50" s="5"/>
      <c r="HPG50" s="3"/>
      <c r="HPH50" s="3"/>
      <c r="HPI50" s="1"/>
      <c r="HPJ50" s="1"/>
      <c r="HPK50" s="5"/>
      <c r="HPL50" s="3"/>
      <c r="HPM50" s="3"/>
      <c r="HPN50" s="5"/>
      <c r="HPO50" s="3"/>
      <c r="HPP50" s="3"/>
      <c r="HPQ50" s="1"/>
      <c r="HPR50" s="1"/>
      <c r="HPS50" s="5"/>
      <c r="HPT50" s="3"/>
      <c r="HPU50" s="3"/>
      <c r="HPV50" s="5"/>
      <c r="HPW50" s="3"/>
      <c r="HPX50" s="3"/>
      <c r="HPY50" s="1"/>
      <c r="HPZ50" s="1"/>
      <c r="HQA50" s="5"/>
      <c r="HQB50" s="3"/>
      <c r="HQC50" s="3"/>
      <c r="HQD50" s="5"/>
      <c r="HQE50" s="3"/>
      <c r="HQF50" s="3"/>
      <c r="HQG50" s="1"/>
      <c r="HQH50" s="1"/>
      <c r="HQI50" s="5"/>
      <c r="HQJ50" s="3"/>
      <c r="HQK50" s="3"/>
      <c r="HQL50" s="5"/>
      <c r="HQM50" s="3"/>
      <c r="HQN50" s="3"/>
      <c r="HQO50" s="1"/>
      <c r="HQP50" s="1"/>
      <c r="HQQ50" s="5"/>
      <c r="HQR50" s="3"/>
      <c r="HQS50" s="3"/>
      <c r="HQT50" s="5"/>
      <c r="HQU50" s="3"/>
      <c r="HQV50" s="3"/>
      <c r="HQW50" s="1"/>
      <c r="HQX50" s="1"/>
      <c r="HQY50" s="5"/>
      <c r="HQZ50" s="3"/>
      <c r="HRA50" s="3"/>
      <c r="HRB50" s="5"/>
      <c r="HRC50" s="3"/>
      <c r="HRD50" s="3"/>
      <c r="HRE50" s="1"/>
      <c r="HRF50" s="1"/>
      <c r="HRG50" s="5"/>
      <c r="HRH50" s="3"/>
      <c r="HRI50" s="3"/>
      <c r="HRJ50" s="5"/>
      <c r="HRK50" s="3"/>
      <c r="HRL50" s="3"/>
      <c r="HRM50" s="1"/>
      <c r="HRN50" s="1"/>
      <c r="HRO50" s="5"/>
      <c r="HRP50" s="3"/>
      <c r="HRQ50" s="3"/>
      <c r="HRR50" s="5"/>
      <c r="HRS50" s="3"/>
      <c r="HRT50" s="3"/>
      <c r="HRU50" s="1"/>
      <c r="HRV50" s="1"/>
      <c r="HRW50" s="5"/>
      <c r="HRX50" s="3"/>
      <c r="HRY50" s="3"/>
      <c r="HRZ50" s="5"/>
      <c r="HSA50" s="3"/>
      <c r="HSB50" s="3"/>
      <c r="HSC50" s="1"/>
      <c r="HSD50" s="1"/>
      <c r="HSE50" s="5"/>
      <c r="HSF50" s="3"/>
      <c r="HSG50" s="3"/>
      <c r="HSH50" s="5"/>
      <c r="HSI50" s="3"/>
      <c r="HSJ50" s="3"/>
      <c r="HSK50" s="1"/>
      <c r="HSL50" s="1"/>
      <c r="HSM50" s="5"/>
      <c r="HSN50" s="3"/>
      <c r="HSO50" s="3"/>
      <c r="HSP50" s="5"/>
      <c r="HSQ50" s="3"/>
      <c r="HSR50" s="3"/>
      <c r="HSS50" s="1"/>
      <c r="HST50" s="1"/>
      <c r="HSU50" s="5"/>
      <c r="HSV50" s="3"/>
      <c r="HSW50" s="3"/>
      <c r="HSX50" s="5"/>
      <c r="HSY50" s="3"/>
      <c r="HSZ50" s="3"/>
      <c r="HTA50" s="1"/>
      <c r="HTB50" s="1"/>
      <c r="HTC50" s="5"/>
      <c r="HTD50" s="3"/>
      <c r="HTE50" s="3"/>
      <c r="HTF50" s="5"/>
      <c r="HTG50" s="3"/>
      <c r="HTH50" s="3"/>
      <c r="HTI50" s="1"/>
      <c r="HTJ50" s="1"/>
      <c r="HTK50" s="5"/>
      <c r="HTL50" s="3"/>
      <c r="HTM50" s="3"/>
      <c r="HTN50" s="5"/>
      <c r="HTO50" s="3"/>
      <c r="HTP50" s="3"/>
      <c r="HTQ50" s="1"/>
      <c r="HTR50" s="1"/>
      <c r="HTS50" s="5"/>
      <c r="HTT50" s="3"/>
      <c r="HTU50" s="3"/>
      <c r="HTV50" s="5"/>
      <c r="HTW50" s="3"/>
      <c r="HTX50" s="3"/>
      <c r="HTY50" s="1"/>
      <c r="HTZ50" s="1"/>
      <c r="HUA50" s="5"/>
      <c r="HUB50" s="3"/>
      <c r="HUC50" s="3"/>
      <c r="HUD50" s="5"/>
      <c r="HUE50" s="3"/>
      <c r="HUF50" s="3"/>
      <c r="HUG50" s="1"/>
      <c r="HUH50" s="1"/>
      <c r="HUI50" s="5"/>
      <c r="HUJ50" s="3"/>
      <c r="HUK50" s="3"/>
      <c r="HUL50" s="5"/>
      <c r="HUM50" s="3"/>
      <c r="HUN50" s="3"/>
      <c r="HUO50" s="1"/>
      <c r="HUP50" s="1"/>
      <c r="HUQ50" s="5"/>
      <c r="HUR50" s="3"/>
      <c r="HUS50" s="3"/>
      <c r="HUT50" s="5"/>
      <c r="HUU50" s="3"/>
      <c r="HUV50" s="3"/>
      <c r="HUW50" s="1"/>
      <c r="HUX50" s="1"/>
      <c r="HUY50" s="5"/>
      <c r="HUZ50" s="3"/>
      <c r="HVA50" s="3"/>
      <c r="HVB50" s="5"/>
      <c r="HVC50" s="3"/>
      <c r="HVD50" s="3"/>
      <c r="HVE50" s="1"/>
      <c r="HVF50" s="1"/>
      <c r="HVG50" s="5"/>
      <c r="HVH50" s="3"/>
      <c r="HVI50" s="3"/>
      <c r="HVJ50" s="5"/>
      <c r="HVK50" s="3"/>
      <c r="HVL50" s="3"/>
      <c r="HVM50" s="1"/>
      <c r="HVN50" s="1"/>
      <c r="HVO50" s="5"/>
      <c r="HVP50" s="3"/>
      <c r="HVQ50" s="3"/>
      <c r="HVR50" s="5"/>
      <c r="HVS50" s="3"/>
      <c r="HVT50" s="3"/>
      <c r="HVU50" s="1"/>
      <c r="HVV50" s="1"/>
      <c r="HVW50" s="5"/>
      <c r="HVX50" s="3"/>
      <c r="HVY50" s="3"/>
      <c r="HVZ50" s="5"/>
      <c r="HWA50" s="3"/>
      <c r="HWB50" s="3"/>
      <c r="HWC50" s="1"/>
      <c r="HWD50" s="1"/>
      <c r="HWE50" s="5"/>
      <c r="HWF50" s="3"/>
      <c r="HWG50" s="3"/>
      <c r="HWH50" s="5"/>
      <c r="HWI50" s="3"/>
      <c r="HWJ50" s="3"/>
      <c r="HWK50" s="1"/>
      <c r="HWL50" s="1"/>
      <c r="HWM50" s="5"/>
      <c r="HWN50" s="3"/>
      <c r="HWO50" s="3"/>
      <c r="HWP50" s="5"/>
      <c r="HWQ50" s="3"/>
      <c r="HWR50" s="3"/>
      <c r="HWS50" s="1"/>
      <c r="HWT50" s="1"/>
      <c r="HWU50" s="5"/>
      <c r="HWV50" s="3"/>
      <c r="HWW50" s="3"/>
      <c r="HWX50" s="5"/>
      <c r="HWY50" s="3"/>
      <c r="HWZ50" s="3"/>
      <c r="HXA50" s="1"/>
      <c r="HXB50" s="1"/>
      <c r="HXC50" s="5"/>
      <c r="HXD50" s="3"/>
      <c r="HXE50" s="3"/>
      <c r="HXF50" s="5"/>
      <c r="HXG50" s="3"/>
      <c r="HXH50" s="3"/>
      <c r="HXI50" s="1"/>
      <c r="HXJ50" s="1"/>
      <c r="HXK50" s="5"/>
      <c r="HXL50" s="3"/>
      <c r="HXM50" s="3"/>
      <c r="HXN50" s="5"/>
      <c r="HXO50" s="3"/>
      <c r="HXP50" s="3"/>
      <c r="HXQ50" s="1"/>
      <c r="HXR50" s="1"/>
      <c r="HXS50" s="5"/>
      <c r="HXT50" s="3"/>
      <c r="HXU50" s="3"/>
      <c r="HXV50" s="5"/>
      <c r="HXW50" s="3"/>
      <c r="HXX50" s="3"/>
      <c r="HXY50" s="1"/>
      <c r="HXZ50" s="1"/>
      <c r="HYA50" s="5"/>
      <c r="HYB50" s="3"/>
      <c r="HYC50" s="3"/>
      <c r="HYD50" s="5"/>
      <c r="HYE50" s="3"/>
      <c r="HYF50" s="3"/>
      <c r="HYG50" s="1"/>
      <c r="HYH50" s="1"/>
      <c r="HYI50" s="5"/>
      <c r="HYJ50" s="3"/>
      <c r="HYK50" s="3"/>
      <c r="HYL50" s="5"/>
      <c r="HYM50" s="3"/>
      <c r="HYN50" s="3"/>
      <c r="HYO50" s="1"/>
      <c r="HYP50" s="1"/>
      <c r="HYQ50" s="5"/>
      <c r="HYR50" s="3"/>
      <c r="HYS50" s="3"/>
      <c r="HYT50" s="5"/>
      <c r="HYU50" s="3"/>
      <c r="HYV50" s="3"/>
      <c r="HYW50" s="1"/>
      <c r="HYX50" s="1"/>
      <c r="HYY50" s="5"/>
      <c r="HYZ50" s="3"/>
      <c r="HZA50" s="3"/>
      <c r="HZB50" s="5"/>
      <c r="HZC50" s="3"/>
      <c r="HZD50" s="3"/>
      <c r="HZE50" s="1"/>
      <c r="HZF50" s="1"/>
      <c r="HZG50" s="5"/>
      <c r="HZH50" s="3"/>
      <c r="HZI50" s="3"/>
      <c r="HZJ50" s="5"/>
      <c r="HZK50" s="3"/>
      <c r="HZL50" s="3"/>
      <c r="HZM50" s="1"/>
      <c r="HZN50" s="1"/>
      <c r="HZO50" s="5"/>
      <c r="HZP50" s="3"/>
      <c r="HZQ50" s="3"/>
      <c r="HZR50" s="5"/>
      <c r="HZS50" s="3"/>
      <c r="HZT50" s="3"/>
      <c r="HZU50" s="1"/>
      <c r="HZV50" s="1"/>
      <c r="HZW50" s="5"/>
      <c r="HZX50" s="3"/>
      <c r="HZY50" s="3"/>
      <c r="HZZ50" s="5"/>
      <c r="IAA50" s="3"/>
      <c r="IAB50" s="3"/>
      <c r="IAC50" s="1"/>
      <c r="IAD50" s="1"/>
      <c r="IAE50" s="5"/>
      <c r="IAF50" s="3"/>
      <c r="IAG50" s="3"/>
      <c r="IAH50" s="5"/>
      <c r="IAI50" s="3"/>
      <c r="IAJ50" s="3"/>
      <c r="IAK50" s="1"/>
      <c r="IAL50" s="1"/>
      <c r="IAM50" s="5"/>
      <c r="IAN50" s="3"/>
      <c r="IAO50" s="3"/>
      <c r="IAP50" s="5"/>
      <c r="IAQ50" s="3"/>
      <c r="IAR50" s="3"/>
      <c r="IAS50" s="1"/>
      <c r="IAT50" s="1"/>
      <c r="IAU50" s="5"/>
      <c r="IAV50" s="3"/>
      <c r="IAW50" s="3"/>
      <c r="IAX50" s="5"/>
      <c r="IAY50" s="3"/>
      <c r="IAZ50" s="3"/>
      <c r="IBA50" s="1"/>
      <c r="IBB50" s="1"/>
      <c r="IBC50" s="5"/>
      <c r="IBD50" s="3"/>
      <c r="IBE50" s="3"/>
      <c r="IBF50" s="5"/>
      <c r="IBG50" s="3"/>
      <c r="IBH50" s="3"/>
      <c r="IBI50" s="1"/>
      <c r="IBJ50" s="1"/>
      <c r="IBK50" s="5"/>
      <c r="IBL50" s="3"/>
      <c r="IBM50" s="3"/>
      <c r="IBN50" s="5"/>
      <c r="IBO50" s="3"/>
      <c r="IBP50" s="3"/>
      <c r="IBQ50" s="1"/>
      <c r="IBR50" s="1"/>
      <c r="IBS50" s="5"/>
      <c r="IBT50" s="3"/>
      <c r="IBU50" s="3"/>
      <c r="IBV50" s="5"/>
      <c r="IBW50" s="3"/>
      <c r="IBX50" s="3"/>
      <c r="IBY50" s="1"/>
      <c r="IBZ50" s="1"/>
      <c r="ICA50" s="5"/>
      <c r="ICB50" s="3"/>
      <c r="ICC50" s="3"/>
      <c r="ICD50" s="5"/>
      <c r="ICE50" s="3"/>
      <c r="ICF50" s="3"/>
      <c r="ICG50" s="1"/>
      <c r="ICH50" s="1"/>
      <c r="ICI50" s="5"/>
      <c r="ICJ50" s="3"/>
      <c r="ICK50" s="3"/>
      <c r="ICL50" s="5"/>
      <c r="ICM50" s="3"/>
      <c r="ICN50" s="3"/>
      <c r="ICO50" s="1"/>
      <c r="ICP50" s="1"/>
      <c r="ICQ50" s="5"/>
      <c r="ICR50" s="3"/>
      <c r="ICS50" s="3"/>
      <c r="ICT50" s="5"/>
      <c r="ICU50" s="3"/>
      <c r="ICV50" s="3"/>
      <c r="ICW50" s="1"/>
      <c r="ICX50" s="1"/>
      <c r="ICY50" s="5"/>
      <c r="ICZ50" s="3"/>
      <c r="IDA50" s="3"/>
      <c r="IDB50" s="5"/>
      <c r="IDC50" s="3"/>
      <c r="IDD50" s="3"/>
      <c r="IDE50" s="1"/>
      <c r="IDF50" s="1"/>
      <c r="IDG50" s="5"/>
      <c r="IDH50" s="3"/>
      <c r="IDI50" s="3"/>
      <c r="IDJ50" s="5"/>
      <c r="IDK50" s="3"/>
      <c r="IDL50" s="3"/>
      <c r="IDM50" s="1"/>
      <c r="IDN50" s="1"/>
      <c r="IDO50" s="5"/>
      <c r="IDP50" s="3"/>
      <c r="IDQ50" s="3"/>
      <c r="IDR50" s="5"/>
      <c r="IDS50" s="3"/>
      <c r="IDT50" s="3"/>
      <c r="IDU50" s="1"/>
      <c r="IDV50" s="1"/>
      <c r="IDW50" s="5"/>
      <c r="IDX50" s="3"/>
      <c r="IDY50" s="3"/>
      <c r="IDZ50" s="5"/>
      <c r="IEA50" s="3"/>
      <c r="IEB50" s="3"/>
      <c r="IEC50" s="1"/>
      <c r="IED50" s="1"/>
      <c r="IEE50" s="5"/>
      <c r="IEF50" s="3"/>
      <c r="IEG50" s="3"/>
      <c r="IEH50" s="5"/>
      <c r="IEI50" s="3"/>
      <c r="IEJ50" s="3"/>
      <c r="IEK50" s="1"/>
      <c r="IEL50" s="1"/>
      <c r="IEM50" s="5"/>
      <c r="IEN50" s="3"/>
      <c r="IEO50" s="3"/>
      <c r="IEP50" s="5"/>
      <c r="IEQ50" s="3"/>
      <c r="IER50" s="3"/>
      <c r="IES50" s="1"/>
      <c r="IET50" s="1"/>
      <c r="IEU50" s="5"/>
      <c r="IEV50" s="3"/>
      <c r="IEW50" s="3"/>
      <c r="IEX50" s="5"/>
      <c r="IEY50" s="3"/>
      <c r="IEZ50" s="3"/>
      <c r="IFA50" s="1"/>
      <c r="IFB50" s="1"/>
      <c r="IFC50" s="5"/>
      <c r="IFD50" s="3"/>
      <c r="IFE50" s="3"/>
      <c r="IFF50" s="5"/>
      <c r="IFG50" s="3"/>
      <c r="IFH50" s="3"/>
      <c r="IFI50" s="1"/>
      <c r="IFJ50" s="1"/>
      <c r="IFK50" s="5"/>
      <c r="IFL50" s="3"/>
      <c r="IFM50" s="3"/>
      <c r="IFN50" s="5"/>
      <c r="IFO50" s="3"/>
      <c r="IFP50" s="3"/>
      <c r="IFQ50" s="1"/>
      <c r="IFR50" s="1"/>
      <c r="IFS50" s="5"/>
      <c r="IFT50" s="3"/>
      <c r="IFU50" s="3"/>
      <c r="IFV50" s="5"/>
      <c r="IFW50" s="3"/>
      <c r="IFX50" s="3"/>
      <c r="IFY50" s="1"/>
      <c r="IFZ50" s="1"/>
      <c r="IGA50" s="5"/>
      <c r="IGB50" s="3"/>
      <c r="IGC50" s="3"/>
      <c r="IGD50" s="5"/>
      <c r="IGE50" s="3"/>
      <c r="IGF50" s="3"/>
      <c r="IGG50" s="1"/>
      <c r="IGH50" s="1"/>
      <c r="IGI50" s="5"/>
      <c r="IGJ50" s="3"/>
      <c r="IGK50" s="3"/>
      <c r="IGL50" s="5"/>
      <c r="IGM50" s="3"/>
      <c r="IGN50" s="3"/>
      <c r="IGO50" s="1"/>
      <c r="IGP50" s="1"/>
      <c r="IGQ50" s="5"/>
      <c r="IGR50" s="3"/>
      <c r="IGS50" s="3"/>
      <c r="IGT50" s="5"/>
      <c r="IGU50" s="3"/>
      <c r="IGV50" s="3"/>
      <c r="IGW50" s="1"/>
      <c r="IGX50" s="1"/>
      <c r="IGY50" s="5"/>
      <c r="IGZ50" s="3"/>
      <c r="IHA50" s="3"/>
      <c r="IHB50" s="5"/>
      <c r="IHC50" s="3"/>
      <c r="IHD50" s="3"/>
      <c r="IHE50" s="1"/>
      <c r="IHF50" s="1"/>
      <c r="IHG50" s="5"/>
      <c r="IHH50" s="3"/>
      <c r="IHI50" s="3"/>
      <c r="IHJ50" s="5"/>
      <c r="IHK50" s="3"/>
      <c r="IHL50" s="3"/>
      <c r="IHM50" s="1"/>
      <c r="IHN50" s="1"/>
      <c r="IHO50" s="5"/>
      <c r="IHP50" s="3"/>
      <c r="IHQ50" s="3"/>
      <c r="IHR50" s="5"/>
      <c r="IHS50" s="3"/>
      <c r="IHT50" s="3"/>
      <c r="IHU50" s="1"/>
      <c r="IHV50" s="1"/>
      <c r="IHW50" s="5"/>
      <c r="IHX50" s="3"/>
      <c r="IHY50" s="3"/>
      <c r="IHZ50" s="5"/>
      <c r="IIA50" s="3"/>
      <c r="IIB50" s="3"/>
      <c r="IIC50" s="1"/>
      <c r="IID50" s="1"/>
      <c r="IIE50" s="5"/>
      <c r="IIF50" s="3"/>
      <c r="IIG50" s="3"/>
      <c r="IIH50" s="5"/>
      <c r="III50" s="3"/>
      <c r="IIJ50" s="3"/>
      <c r="IIK50" s="1"/>
      <c r="IIL50" s="1"/>
      <c r="IIM50" s="5"/>
      <c r="IIN50" s="3"/>
      <c r="IIO50" s="3"/>
      <c r="IIP50" s="5"/>
      <c r="IIQ50" s="3"/>
      <c r="IIR50" s="3"/>
      <c r="IIS50" s="1"/>
      <c r="IIT50" s="1"/>
      <c r="IIU50" s="5"/>
      <c r="IIV50" s="3"/>
      <c r="IIW50" s="3"/>
      <c r="IIX50" s="5"/>
      <c r="IIY50" s="3"/>
      <c r="IIZ50" s="3"/>
      <c r="IJA50" s="1"/>
      <c r="IJB50" s="1"/>
      <c r="IJC50" s="5"/>
      <c r="IJD50" s="3"/>
      <c r="IJE50" s="3"/>
      <c r="IJF50" s="5"/>
      <c r="IJG50" s="3"/>
      <c r="IJH50" s="3"/>
      <c r="IJI50" s="1"/>
      <c r="IJJ50" s="1"/>
      <c r="IJK50" s="5"/>
      <c r="IJL50" s="3"/>
      <c r="IJM50" s="3"/>
      <c r="IJN50" s="5"/>
      <c r="IJO50" s="3"/>
      <c r="IJP50" s="3"/>
      <c r="IJQ50" s="1"/>
      <c r="IJR50" s="1"/>
      <c r="IJS50" s="5"/>
      <c r="IJT50" s="3"/>
      <c r="IJU50" s="3"/>
      <c r="IJV50" s="5"/>
      <c r="IJW50" s="3"/>
      <c r="IJX50" s="3"/>
      <c r="IJY50" s="1"/>
      <c r="IJZ50" s="1"/>
      <c r="IKA50" s="5"/>
      <c r="IKB50" s="3"/>
      <c r="IKC50" s="3"/>
      <c r="IKD50" s="5"/>
      <c r="IKE50" s="3"/>
      <c r="IKF50" s="3"/>
      <c r="IKG50" s="1"/>
      <c r="IKH50" s="1"/>
      <c r="IKI50" s="5"/>
      <c r="IKJ50" s="3"/>
      <c r="IKK50" s="3"/>
      <c r="IKL50" s="5"/>
      <c r="IKM50" s="3"/>
      <c r="IKN50" s="3"/>
      <c r="IKO50" s="1"/>
      <c r="IKP50" s="1"/>
      <c r="IKQ50" s="5"/>
      <c r="IKR50" s="3"/>
      <c r="IKS50" s="3"/>
      <c r="IKT50" s="5"/>
      <c r="IKU50" s="3"/>
      <c r="IKV50" s="3"/>
      <c r="IKW50" s="1"/>
      <c r="IKX50" s="1"/>
      <c r="IKY50" s="5"/>
      <c r="IKZ50" s="3"/>
      <c r="ILA50" s="3"/>
      <c r="ILB50" s="5"/>
      <c r="ILC50" s="3"/>
      <c r="ILD50" s="3"/>
      <c r="ILE50" s="1"/>
      <c r="ILF50" s="1"/>
      <c r="ILG50" s="5"/>
      <c r="ILH50" s="3"/>
      <c r="ILI50" s="3"/>
      <c r="ILJ50" s="5"/>
      <c r="ILK50" s="3"/>
      <c r="ILL50" s="3"/>
      <c r="ILM50" s="1"/>
      <c r="ILN50" s="1"/>
      <c r="ILO50" s="5"/>
      <c r="ILP50" s="3"/>
      <c r="ILQ50" s="3"/>
      <c r="ILR50" s="5"/>
      <c r="ILS50" s="3"/>
      <c r="ILT50" s="3"/>
      <c r="ILU50" s="1"/>
      <c r="ILV50" s="1"/>
      <c r="ILW50" s="5"/>
      <c r="ILX50" s="3"/>
      <c r="ILY50" s="3"/>
      <c r="ILZ50" s="5"/>
      <c r="IMA50" s="3"/>
      <c r="IMB50" s="3"/>
      <c r="IMC50" s="1"/>
      <c r="IMD50" s="1"/>
      <c r="IME50" s="5"/>
      <c r="IMF50" s="3"/>
      <c r="IMG50" s="3"/>
      <c r="IMH50" s="5"/>
      <c r="IMI50" s="3"/>
      <c r="IMJ50" s="3"/>
      <c r="IMK50" s="1"/>
      <c r="IML50" s="1"/>
      <c r="IMM50" s="5"/>
      <c r="IMN50" s="3"/>
      <c r="IMO50" s="3"/>
      <c r="IMP50" s="5"/>
      <c r="IMQ50" s="3"/>
      <c r="IMR50" s="3"/>
      <c r="IMS50" s="1"/>
      <c r="IMT50" s="1"/>
      <c r="IMU50" s="5"/>
      <c r="IMV50" s="3"/>
      <c r="IMW50" s="3"/>
      <c r="IMX50" s="5"/>
      <c r="IMY50" s="3"/>
      <c r="IMZ50" s="3"/>
      <c r="INA50" s="1"/>
      <c r="INB50" s="1"/>
      <c r="INC50" s="5"/>
      <c r="IND50" s="3"/>
      <c r="INE50" s="3"/>
      <c r="INF50" s="5"/>
      <c r="ING50" s="3"/>
      <c r="INH50" s="3"/>
      <c r="INI50" s="1"/>
      <c r="INJ50" s="1"/>
      <c r="INK50" s="5"/>
      <c r="INL50" s="3"/>
      <c r="INM50" s="3"/>
      <c r="INN50" s="5"/>
      <c r="INO50" s="3"/>
      <c r="INP50" s="3"/>
      <c r="INQ50" s="1"/>
      <c r="INR50" s="1"/>
      <c r="INS50" s="5"/>
      <c r="INT50" s="3"/>
      <c r="INU50" s="3"/>
      <c r="INV50" s="5"/>
      <c r="INW50" s="3"/>
      <c r="INX50" s="3"/>
      <c r="INY50" s="1"/>
      <c r="INZ50" s="1"/>
      <c r="IOA50" s="5"/>
      <c r="IOB50" s="3"/>
      <c r="IOC50" s="3"/>
      <c r="IOD50" s="5"/>
      <c r="IOE50" s="3"/>
      <c r="IOF50" s="3"/>
      <c r="IOG50" s="1"/>
      <c r="IOH50" s="1"/>
      <c r="IOI50" s="5"/>
      <c r="IOJ50" s="3"/>
      <c r="IOK50" s="3"/>
      <c r="IOL50" s="5"/>
      <c r="IOM50" s="3"/>
      <c r="ION50" s="3"/>
      <c r="IOO50" s="1"/>
      <c r="IOP50" s="1"/>
      <c r="IOQ50" s="5"/>
      <c r="IOR50" s="3"/>
      <c r="IOS50" s="3"/>
      <c r="IOT50" s="5"/>
      <c r="IOU50" s="3"/>
      <c r="IOV50" s="3"/>
      <c r="IOW50" s="1"/>
      <c r="IOX50" s="1"/>
      <c r="IOY50" s="5"/>
      <c r="IOZ50" s="3"/>
      <c r="IPA50" s="3"/>
      <c r="IPB50" s="5"/>
      <c r="IPC50" s="3"/>
      <c r="IPD50" s="3"/>
      <c r="IPE50" s="1"/>
      <c r="IPF50" s="1"/>
      <c r="IPG50" s="5"/>
      <c r="IPH50" s="3"/>
      <c r="IPI50" s="3"/>
      <c r="IPJ50" s="5"/>
      <c r="IPK50" s="3"/>
      <c r="IPL50" s="3"/>
      <c r="IPM50" s="1"/>
      <c r="IPN50" s="1"/>
      <c r="IPO50" s="5"/>
      <c r="IPP50" s="3"/>
      <c r="IPQ50" s="3"/>
      <c r="IPR50" s="5"/>
      <c r="IPS50" s="3"/>
      <c r="IPT50" s="3"/>
      <c r="IPU50" s="1"/>
      <c r="IPV50" s="1"/>
      <c r="IPW50" s="5"/>
      <c r="IPX50" s="3"/>
      <c r="IPY50" s="3"/>
      <c r="IPZ50" s="5"/>
      <c r="IQA50" s="3"/>
      <c r="IQB50" s="3"/>
      <c r="IQC50" s="1"/>
      <c r="IQD50" s="1"/>
      <c r="IQE50" s="5"/>
      <c r="IQF50" s="3"/>
      <c r="IQG50" s="3"/>
      <c r="IQH50" s="5"/>
      <c r="IQI50" s="3"/>
      <c r="IQJ50" s="3"/>
      <c r="IQK50" s="1"/>
      <c r="IQL50" s="1"/>
      <c r="IQM50" s="5"/>
      <c r="IQN50" s="3"/>
      <c r="IQO50" s="3"/>
      <c r="IQP50" s="5"/>
      <c r="IQQ50" s="3"/>
      <c r="IQR50" s="3"/>
      <c r="IQS50" s="1"/>
      <c r="IQT50" s="1"/>
      <c r="IQU50" s="5"/>
      <c r="IQV50" s="3"/>
      <c r="IQW50" s="3"/>
      <c r="IQX50" s="5"/>
      <c r="IQY50" s="3"/>
      <c r="IQZ50" s="3"/>
      <c r="IRA50" s="1"/>
      <c r="IRB50" s="1"/>
      <c r="IRC50" s="5"/>
      <c r="IRD50" s="3"/>
      <c r="IRE50" s="3"/>
      <c r="IRF50" s="5"/>
      <c r="IRG50" s="3"/>
      <c r="IRH50" s="3"/>
      <c r="IRI50" s="1"/>
      <c r="IRJ50" s="1"/>
      <c r="IRK50" s="5"/>
      <c r="IRL50" s="3"/>
      <c r="IRM50" s="3"/>
      <c r="IRN50" s="5"/>
      <c r="IRO50" s="3"/>
      <c r="IRP50" s="3"/>
      <c r="IRQ50" s="1"/>
      <c r="IRR50" s="1"/>
      <c r="IRS50" s="5"/>
      <c r="IRT50" s="3"/>
      <c r="IRU50" s="3"/>
      <c r="IRV50" s="5"/>
      <c r="IRW50" s="3"/>
      <c r="IRX50" s="3"/>
      <c r="IRY50" s="1"/>
      <c r="IRZ50" s="1"/>
      <c r="ISA50" s="5"/>
      <c r="ISB50" s="3"/>
      <c r="ISC50" s="3"/>
      <c r="ISD50" s="5"/>
      <c r="ISE50" s="3"/>
      <c r="ISF50" s="3"/>
      <c r="ISG50" s="1"/>
      <c r="ISH50" s="1"/>
      <c r="ISI50" s="5"/>
      <c r="ISJ50" s="3"/>
      <c r="ISK50" s="3"/>
      <c r="ISL50" s="5"/>
      <c r="ISM50" s="3"/>
      <c r="ISN50" s="3"/>
      <c r="ISO50" s="1"/>
      <c r="ISP50" s="1"/>
      <c r="ISQ50" s="5"/>
      <c r="ISR50" s="3"/>
      <c r="ISS50" s="3"/>
      <c r="IST50" s="5"/>
      <c r="ISU50" s="3"/>
      <c r="ISV50" s="3"/>
      <c r="ISW50" s="1"/>
      <c r="ISX50" s="1"/>
      <c r="ISY50" s="5"/>
      <c r="ISZ50" s="3"/>
      <c r="ITA50" s="3"/>
      <c r="ITB50" s="5"/>
      <c r="ITC50" s="3"/>
      <c r="ITD50" s="3"/>
      <c r="ITE50" s="1"/>
      <c r="ITF50" s="1"/>
      <c r="ITG50" s="5"/>
      <c r="ITH50" s="3"/>
      <c r="ITI50" s="3"/>
      <c r="ITJ50" s="5"/>
      <c r="ITK50" s="3"/>
      <c r="ITL50" s="3"/>
      <c r="ITM50" s="1"/>
      <c r="ITN50" s="1"/>
      <c r="ITO50" s="5"/>
      <c r="ITP50" s="3"/>
      <c r="ITQ50" s="3"/>
      <c r="ITR50" s="5"/>
      <c r="ITS50" s="3"/>
      <c r="ITT50" s="3"/>
      <c r="ITU50" s="1"/>
      <c r="ITV50" s="1"/>
      <c r="ITW50" s="5"/>
      <c r="ITX50" s="3"/>
      <c r="ITY50" s="3"/>
      <c r="ITZ50" s="5"/>
      <c r="IUA50" s="3"/>
      <c r="IUB50" s="3"/>
      <c r="IUC50" s="1"/>
      <c r="IUD50" s="1"/>
      <c r="IUE50" s="5"/>
      <c r="IUF50" s="3"/>
      <c r="IUG50" s="3"/>
      <c r="IUH50" s="5"/>
      <c r="IUI50" s="3"/>
      <c r="IUJ50" s="3"/>
      <c r="IUK50" s="1"/>
      <c r="IUL50" s="1"/>
      <c r="IUM50" s="5"/>
      <c r="IUN50" s="3"/>
      <c r="IUO50" s="3"/>
      <c r="IUP50" s="5"/>
      <c r="IUQ50" s="3"/>
      <c r="IUR50" s="3"/>
      <c r="IUS50" s="1"/>
      <c r="IUT50" s="1"/>
      <c r="IUU50" s="5"/>
      <c r="IUV50" s="3"/>
      <c r="IUW50" s="3"/>
      <c r="IUX50" s="5"/>
      <c r="IUY50" s="3"/>
      <c r="IUZ50" s="3"/>
      <c r="IVA50" s="1"/>
      <c r="IVB50" s="1"/>
      <c r="IVC50" s="5"/>
      <c r="IVD50" s="3"/>
      <c r="IVE50" s="3"/>
      <c r="IVF50" s="5"/>
      <c r="IVG50" s="3"/>
      <c r="IVH50" s="3"/>
      <c r="IVI50" s="1"/>
      <c r="IVJ50" s="1"/>
      <c r="IVK50" s="5"/>
      <c r="IVL50" s="3"/>
      <c r="IVM50" s="3"/>
      <c r="IVN50" s="5"/>
      <c r="IVO50" s="3"/>
      <c r="IVP50" s="3"/>
      <c r="IVQ50" s="1"/>
      <c r="IVR50" s="1"/>
      <c r="IVS50" s="5"/>
      <c r="IVT50" s="3"/>
      <c r="IVU50" s="3"/>
      <c r="IVV50" s="5"/>
      <c r="IVW50" s="3"/>
      <c r="IVX50" s="3"/>
      <c r="IVY50" s="1"/>
      <c r="IVZ50" s="1"/>
      <c r="IWA50" s="5"/>
      <c r="IWB50" s="3"/>
      <c r="IWC50" s="3"/>
      <c r="IWD50" s="5"/>
      <c r="IWE50" s="3"/>
      <c r="IWF50" s="3"/>
      <c r="IWG50" s="1"/>
      <c r="IWH50" s="1"/>
      <c r="IWI50" s="5"/>
      <c r="IWJ50" s="3"/>
      <c r="IWK50" s="3"/>
      <c r="IWL50" s="5"/>
      <c r="IWM50" s="3"/>
      <c r="IWN50" s="3"/>
      <c r="IWO50" s="1"/>
      <c r="IWP50" s="1"/>
      <c r="IWQ50" s="5"/>
      <c r="IWR50" s="3"/>
      <c r="IWS50" s="3"/>
      <c r="IWT50" s="5"/>
      <c r="IWU50" s="3"/>
      <c r="IWV50" s="3"/>
      <c r="IWW50" s="1"/>
      <c r="IWX50" s="1"/>
      <c r="IWY50" s="5"/>
      <c r="IWZ50" s="3"/>
      <c r="IXA50" s="3"/>
      <c r="IXB50" s="5"/>
      <c r="IXC50" s="3"/>
      <c r="IXD50" s="3"/>
      <c r="IXE50" s="1"/>
      <c r="IXF50" s="1"/>
      <c r="IXG50" s="5"/>
      <c r="IXH50" s="3"/>
      <c r="IXI50" s="3"/>
      <c r="IXJ50" s="5"/>
      <c r="IXK50" s="3"/>
      <c r="IXL50" s="3"/>
      <c r="IXM50" s="1"/>
      <c r="IXN50" s="1"/>
      <c r="IXO50" s="5"/>
      <c r="IXP50" s="3"/>
      <c r="IXQ50" s="3"/>
      <c r="IXR50" s="5"/>
      <c r="IXS50" s="3"/>
      <c r="IXT50" s="3"/>
      <c r="IXU50" s="1"/>
      <c r="IXV50" s="1"/>
      <c r="IXW50" s="5"/>
      <c r="IXX50" s="3"/>
      <c r="IXY50" s="3"/>
      <c r="IXZ50" s="5"/>
      <c r="IYA50" s="3"/>
      <c r="IYB50" s="3"/>
      <c r="IYC50" s="1"/>
      <c r="IYD50" s="1"/>
      <c r="IYE50" s="5"/>
      <c r="IYF50" s="3"/>
      <c r="IYG50" s="3"/>
      <c r="IYH50" s="5"/>
      <c r="IYI50" s="3"/>
      <c r="IYJ50" s="3"/>
      <c r="IYK50" s="1"/>
      <c r="IYL50" s="1"/>
      <c r="IYM50" s="5"/>
      <c r="IYN50" s="3"/>
      <c r="IYO50" s="3"/>
      <c r="IYP50" s="5"/>
      <c r="IYQ50" s="3"/>
      <c r="IYR50" s="3"/>
      <c r="IYS50" s="1"/>
      <c r="IYT50" s="1"/>
      <c r="IYU50" s="5"/>
      <c r="IYV50" s="3"/>
      <c r="IYW50" s="3"/>
      <c r="IYX50" s="5"/>
      <c r="IYY50" s="3"/>
      <c r="IYZ50" s="3"/>
      <c r="IZA50" s="1"/>
      <c r="IZB50" s="1"/>
      <c r="IZC50" s="5"/>
      <c r="IZD50" s="3"/>
      <c r="IZE50" s="3"/>
      <c r="IZF50" s="5"/>
      <c r="IZG50" s="3"/>
      <c r="IZH50" s="3"/>
      <c r="IZI50" s="1"/>
      <c r="IZJ50" s="1"/>
      <c r="IZK50" s="5"/>
      <c r="IZL50" s="3"/>
      <c r="IZM50" s="3"/>
      <c r="IZN50" s="5"/>
      <c r="IZO50" s="3"/>
      <c r="IZP50" s="3"/>
      <c r="IZQ50" s="1"/>
      <c r="IZR50" s="1"/>
      <c r="IZS50" s="5"/>
      <c r="IZT50" s="3"/>
      <c r="IZU50" s="3"/>
      <c r="IZV50" s="5"/>
      <c r="IZW50" s="3"/>
      <c r="IZX50" s="3"/>
      <c r="IZY50" s="1"/>
      <c r="IZZ50" s="1"/>
      <c r="JAA50" s="5"/>
      <c r="JAB50" s="3"/>
      <c r="JAC50" s="3"/>
      <c r="JAD50" s="5"/>
      <c r="JAE50" s="3"/>
      <c r="JAF50" s="3"/>
      <c r="JAG50" s="1"/>
      <c r="JAH50" s="1"/>
      <c r="JAI50" s="5"/>
      <c r="JAJ50" s="3"/>
      <c r="JAK50" s="3"/>
      <c r="JAL50" s="5"/>
      <c r="JAM50" s="3"/>
      <c r="JAN50" s="3"/>
      <c r="JAO50" s="1"/>
      <c r="JAP50" s="1"/>
      <c r="JAQ50" s="5"/>
      <c r="JAR50" s="3"/>
      <c r="JAS50" s="3"/>
      <c r="JAT50" s="5"/>
      <c r="JAU50" s="3"/>
      <c r="JAV50" s="3"/>
      <c r="JAW50" s="1"/>
      <c r="JAX50" s="1"/>
      <c r="JAY50" s="5"/>
      <c r="JAZ50" s="3"/>
      <c r="JBA50" s="3"/>
      <c r="JBB50" s="5"/>
      <c r="JBC50" s="3"/>
      <c r="JBD50" s="3"/>
      <c r="JBE50" s="1"/>
      <c r="JBF50" s="1"/>
      <c r="JBG50" s="5"/>
      <c r="JBH50" s="3"/>
      <c r="JBI50" s="3"/>
      <c r="JBJ50" s="5"/>
      <c r="JBK50" s="3"/>
      <c r="JBL50" s="3"/>
      <c r="JBM50" s="1"/>
      <c r="JBN50" s="1"/>
      <c r="JBO50" s="5"/>
      <c r="JBP50" s="3"/>
      <c r="JBQ50" s="3"/>
      <c r="JBR50" s="5"/>
      <c r="JBS50" s="3"/>
      <c r="JBT50" s="3"/>
      <c r="JBU50" s="1"/>
      <c r="JBV50" s="1"/>
      <c r="JBW50" s="5"/>
      <c r="JBX50" s="3"/>
      <c r="JBY50" s="3"/>
      <c r="JBZ50" s="5"/>
      <c r="JCA50" s="3"/>
      <c r="JCB50" s="3"/>
      <c r="JCC50" s="1"/>
      <c r="JCD50" s="1"/>
      <c r="JCE50" s="5"/>
      <c r="JCF50" s="3"/>
      <c r="JCG50" s="3"/>
      <c r="JCH50" s="5"/>
      <c r="JCI50" s="3"/>
      <c r="JCJ50" s="3"/>
      <c r="JCK50" s="1"/>
      <c r="JCL50" s="1"/>
      <c r="JCM50" s="5"/>
      <c r="JCN50" s="3"/>
      <c r="JCO50" s="3"/>
      <c r="JCP50" s="5"/>
      <c r="JCQ50" s="3"/>
      <c r="JCR50" s="3"/>
      <c r="JCS50" s="1"/>
      <c r="JCT50" s="1"/>
      <c r="JCU50" s="5"/>
      <c r="JCV50" s="3"/>
      <c r="JCW50" s="3"/>
      <c r="JCX50" s="5"/>
      <c r="JCY50" s="3"/>
      <c r="JCZ50" s="3"/>
      <c r="JDA50" s="1"/>
      <c r="JDB50" s="1"/>
      <c r="JDC50" s="5"/>
      <c r="JDD50" s="3"/>
      <c r="JDE50" s="3"/>
      <c r="JDF50" s="5"/>
      <c r="JDG50" s="3"/>
      <c r="JDH50" s="3"/>
      <c r="JDI50" s="1"/>
      <c r="JDJ50" s="1"/>
      <c r="JDK50" s="5"/>
      <c r="JDL50" s="3"/>
      <c r="JDM50" s="3"/>
      <c r="JDN50" s="5"/>
      <c r="JDO50" s="3"/>
      <c r="JDP50" s="3"/>
      <c r="JDQ50" s="1"/>
      <c r="JDR50" s="1"/>
      <c r="JDS50" s="5"/>
      <c r="JDT50" s="3"/>
      <c r="JDU50" s="3"/>
      <c r="JDV50" s="5"/>
      <c r="JDW50" s="3"/>
      <c r="JDX50" s="3"/>
      <c r="JDY50" s="1"/>
      <c r="JDZ50" s="1"/>
      <c r="JEA50" s="5"/>
      <c r="JEB50" s="3"/>
      <c r="JEC50" s="3"/>
      <c r="JED50" s="5"/>
      <c r="JEE50" s="3"/>
      <c r="JEF50" s="3"/>
      <c r="JEG50" s="1"/>
      <c r="JEH50" s="1"/>
      <c r="JEI50" s="5"/>
      <c r="JEJ50" s="3"/>
      <c r="JEK50" s="3"/>
      <c r="JEL50" s="5"/>
      <c r="JEM50" s="3"/>
      <c r="JEN50" s="3"/>
      <c r="JEO50" s="1"/>
      <c r="JEP50" s="1"/>
      <c r="JEQ50" s="5"/>
      <c r="JER50" s="3"/>
      <c r="JES50" s="3"/>
      <c r="JET50" s="5"/>
      <c r="JEU50" s="3"/>
      <c r="JEV50" s="3"/>
      <c r="JEW50" s="1"/>
      <c r="JEX50" s="1"/>
      <c r="JEY50" s="5"/>
      <c r="JEZ50" s="3"/>
      <c r="JFA50" s="3"/>
      <c r="JFB50" s="5"/>
      <c r="JFC50" s="3"/>
      <c r="JFD50" s="3"/>
      <c r="JFE50" s="1"/>
      <c r="JFF50" s="1"/>
      <c r="JFG50" s="5"/>
      <c r="JFH50" s="3"/>
      <c r="JFI50" s="3"/>
      <c r="JFJ50" s="5"/>
      <c r="JFK50" s="3"/>
      <c r="JFL50" s="3"/>
      <c r="JFM50" s="1"/>
      <c r="JFN50" s="1"/>
      <c r="JFO50" s="5"/>
      <c r="JFP50" s="3"/>
      <c r="JFQ50" s="3"/>
      <c r="JFR50" s="5"/>
      <c r="JFS50" s="3"/>
      <c r="JFT50" s="3"/>
      <c r="JFU50" s="1"/>
      <c r="JFV50" s="1"/>
      <c r="JFW50" s="5"/>
      <c r="JFX50" s="3"/>
      <c r="JFY50" s="3"/>
      <c r="JFZ50" s="5"/>
      <c r="JGA50" s="3"/>
      <c r="JGB50" s="3"/>
      <c r="JGC50" s="1"/>
      <c r="JGD50" s="1"/>
      <c r="JGE50" s="5"/>
      <c r="JGF50" s="3"/>
      <c r="JGG50" s="3"/>
      <c r="JGH50" s="5"/>
      <c r="JGI50" s="3"/>
      <c r="JGJ50" s="3"/>
      <c r="JGK50" s="1"/>
      <c r="JGL50" s="1"/>
      <c r="JGM50" s="5"/>
      <c r="JGN50" s="3"/>
      <c r="JGO50" s="3"/>
      <c r="JGP50" s="5"/>
      <c r="JGQ50" s="3"/>
      <c r="JGR50" s="3"/>
      <c r="JGS50" s="1"/>
      <c r="JGT50" s="1"/>
      <c r="JGU50" s="5"/>
      <c r="JGV50" s="3"/>
      <c r="JGW50" s="3"/>
      <c r="JGX50" s="5"/>
      <c r="JGY50" s="3"/>
      <c r="JGZ50" s="3"/>
      <c r="JHA50" s="1"/>
      <c r="JHB50" s="1"/>
      <c r="JHC50" s="5"/>
      <c r="JHD50" s="3"/>
      <c r="JHE50" s="3"/>
      <c r="JHF50" s="5"/>
      <c r="JHG50" s="3"/>
      <c r="JHH50" s="3"/>
      <c r="JHI50" s="1"/>
      <c r="JHJ50" s="1"/>
      <c r="JHK50" s="5"/>
      <c r="JHL50" s="3"/>
      <c r="JHM50" s="3"/>
      <c r="JHN50" s="5"/>
      <c r="JHO50" s="3"/>
      <c r="JHP50" s="3"/>
      <c r="JHQ50" s="1"/>
      <c r="JHR50" s="1"/>
      <c r="JHS50" s="5"/>
      <c r="JHT50" s="3"/>
      <c r="JHU50" s="3"/>
      <c r="JHV50" s="5"/>
      <c r="JHW50" s="3"/>
      <c r="JHX50" s="3"/>
      <c r="JHY50" s="1"/>
      <c r="JHZ50" s="1"/>
      <c r="JIA50" s="5"/>
      <c r="JIB50" s="3"/>
      <c r="JIC50" s="3"/>
      <c r="JID50" s="5"/>
      <c r="JIE50" s="3"/>
      <c r="JIF50" s="3"/>
      <c r="JIG50" s="1"/>
      <c r="JIH50" s="1"/>
      <c r="JII50" s="5"/>
      <c r="JIJ50" s="3"/>
      <c r="JIK50" s="3"/>
      <c r="JIL50" s="5"/>
      <c r="JIM50" s="3"/>
      <c r="JIN50" s="3"/>
      <c r="JIO50" s="1"/>
      <c r="JIP50" s="1"/>
      <c r="JIQ50" s="5"/>
      <c r="JIR50" s="3"/>
      <c r="JIS50" s="3"/>
      <c r="JIT50" s="5"/>
      <c r="JIU50" s="3"/>
      <c r="JIV50" s="3"/>
      <c r="JIW50" s="1"/>
      <c r="JIX50" s="1"/>
      <c r="JIY50" s="5"/>
      <c r="JIZ50" s="3"/>
      <c r="JJA50" s="3"/>
      <c r="JJB50" s="5"/>
      <c r="JJC50" s="3"/>
      <c r="JJD50" s="3"/>
      <c r="JJE50" s="1"/>
      <c r="JJF50" s="1"/>
      <c r="JJG50" s="5"/>
      <c r="JJH50" s="3"/>
      <c r="JJI50" s="3"/>
      <c r="JJJ50" s="5"/>
      <c r="JJK50" s="3"/>
      <c r="JJL50" s="3"/>
      <c r="JJM50" s="1"/>
      <c r="JJN50" s="1"/>
      <c r="JJO50" s="5"/>
      <c r="JJP50" s="3"/>
      <c r="JJQ50" s="3"/>
      <c r="JJR50" s="5"/>
      <c r="JJS50" s="3"/>
      <c r="JJT50" s="3"/>
      <c r="JJU50" s="1"/>
      <c r="JJV50" s="1"/>
      <c r="JJW50" s="5"/>
      <c r="JJX50" s="3"/>
      <c r="JJY50" s="3"/>
      <c r="JJZ50" s="5"/>
      <c r="JKA50" s="3"/>
      <c r="JKB50" s="3"/>
      <c r="JKC50" s="1"/>
      <c r="JKD50" s="1"/>
      <c r="JKE50" s="5"/>
      <c r="JKF50" s="3"/>
      <c r="JKG50" s="3"/>
      <c r="JKH50" s="5"/>
      <c r="JKI50" s="3"/>
      <c r="JKJ50" s="3"/>
      <c r="JKK50" s="1"/>
      <c r="JKL50" s="1"/>
      <c r="JKM50" s="5"/>
      <c r="JKN50" s="3"/>
      <c r="JKO50" s="3"/>
      <c r="JKP50" s="5"/>
      <c r="JKQ50" s="3"/>
      <c r="JKR50" s="3"/>
      <c r="JKS50" s="1"/>
      <c r="JKT50" s="1"/>
      <c r="JKU50" s="5"/>
      <c r="JKV50" s="3"/>
      <c r="JKW50" s="3"/>
      <c r="JKX50" s="5"/>
      <c r="JKY50" s="3"/>
      <c r="JKZ50" s="3"/>
      <c r="JLA50" s="1"/>
      <c r="JLB50" s="1"/>
      <c r="JLC50" s="5"/>
      <c r="JLD50" s="3"/>
      <c r="JLE50" s="3"/>
      <c r="JLF50" s="5"/>
      <c r="JLG50" s="3"/>
      <c r="JLH50" s="3"/>
      <c r="JLI50" s="1"/>
      <c r="JLJ50" s="1"/>
      <c r="JLK50" s="5"/>
      <c r="JLL50" s="3"/>
      <c r="JLM50" s="3"/>
      <c r="JLN50" s="5"/>
      <c r="JLO50" s="3"/>
      <c r="JLP50" s="3"/>
      <c r="JLQ50" s="1"/>
      <c r="JLR50" s="1"/>
      <c r="JLS50" s="5"/>
      <c r="JLT50" s="3"/>
      <c r="JLU50" s="3"/>
      <c r="JLV50" s="5"/>
      <c r="JLW50" s="3"/>
      <c r="JLX50" s="3"/>
      <c r="JLY50" s="1"/>
      <c r="JLZ50" s="1"/>
      <c r="JMA50" s="5"/>
      <c r="JMB50" s="3"/>
      <c r="JMC50" s="3"/>
      <c r="JMD50" s="5"/>
      <c r="JME50" s="3"/>
      <c r="JMF50" s="3"/>
      <c r="JMG50" s="1"/>
      <c r="JMH50" s="1"/>
      <c r="JMI50" s="5"/>
      <c r="JMJ50" s="3"/>
      <c r="JMK50" s="3"/>
      <c r="JML50" s="5"/>
      <c r="JMM50" s="3"/>
      <c r="JMN50" s="3"/>
      <c r="JMO50" s="1"/>
      <c r="JMP50" s="1"/>
      <c r="JMQ50" s="5"/>
      <c r="JMR50" s="3"/>
      <c r="JMS50" s="3"/>
      <c r="JMT50" s="5"/>
      <c r="JMU50" s="3"/>
      <c r="JMV50" s="3"/>
      <c r="JMW50" s="1"/>
      <c r="JMX50" s="1"/>
      <c r="JMY50" s="5"/>
      <c r="JMZ50" s="3"/>
      <c r="JNA50" s="3"/>
      <c r="JNB50" s="5"/>
      <c r="JNC50" s="3"/>
      <c r="JND50" s="3"/>
      <c r="JNE50" s="1"/>
      <c r="JNF50" s="1"/>
      <c r="JNG50" s="5"/>
      <c r="JNH50" s="3"/>
      <c r="JNI50" s="3"/>
      <c r="JNJ50" s="5"/>
      <c r="JNK50" s="3"/>
      <c r="JNL50" s="3"/>
      <c r="JNM50" s="1"/>
      <c r="JNN50" s="1"/>
      <c r="JNO50" s="5"/>
      <c r="JNP50" s="3"/>
      <c r="JNQ50" s="3"/>
      <c r="JNR50" s="5"/>
      <c r="JNS50" s="3"/>
      <c r="JNT50" s="3"/>
      <c r="JNU50" s="1"/>
      <c r="JNV50" s="1"/>
      <c r="JNW50" s="5"/>
      <c r="JNX50" s="3"/>
      <c r="JNY50" s="3"/>
      <c r="JNZ50" s="5"/>
      <c r="JOA50" s="3"/>
      <c r="JOB50" s="3"/>
      <c r="JOC50" s="1"/>
      <c r="JOD50" s="1"/>
      <c r="JOE50" s="5"/>
      <c r="JOF50" s="3"/>
      <c r="JOG50" s="3"/>
      <c r="JOH50" s="5"/>
      <c r="JOI50" s="3"/>
      <c r="JOJ50" s="3"/>
      <c r="JOK50" s="1"/>
      <c r="JOL50" s="1"/>
      <c r="JOM50" s="5"/>
      <c r="JON50" s="3"/>
      <c r="JOO50" s="3"/>
      <c r="JOP50" s="5"/>
      <c r="JOQ50" s="3"/>
      <c r="JOR50" s="3"/>
      <c r="JOS50" s="1"/>
      <c r="JOT50" s="1"/>
      <c r="JOU50" s="5"/>
      <c r="JOV50" s="3"/>
      <c r="JOW50" s="3"/>
      <c r="JOX50" s="5"/>
      <c r="JOY50" s="3"/>
      <c r="JOZ50" s="3"/>
      <c r="JPA50" s="1"/>
      <c r="JPB50" s="1"/>
      <c r="JPC50" s="5"/>
      <c r="JPD50" s="3"/>
      <c r="JPE50" s="3"/>
      <c r="JPF50" s="5"/>
      <c r="JPG50" s="3"/>
      <c r="JPH50" s="3"/>
      <c r="JPI50" s="1"/>
      <c r="JPJ50" s="1"/>
      <c r="JPK50" s="5"/>
      <c r="JPL50" s="3"/>
      <c r="JPM50" s="3"/>
      <c r="JPN50" s="5"/>
      <c r="JPO50" s="3"/>
      <c r="JPP50" s="3"/>
      <c r="JPQ50" s="1"/>
      <c r="JPR50" s="1"/>
      <c r="JPS50" s="5"/>
      <c r="JPT50" s="3"/>
      <c r="JPU50" s="3"/>
      <c r="JPV50" s="5"/>
      <c r="JPW50" s="3"/>
      <c r="JPX50" s="3"/>
      <c r="JPY50" s="1"/>
      <c r="JPZ50" s="1"/>
      <c r="JQA50" s="5"/>
      <c r="JQB50" s="3"/>
      <c r="JQC50" s="3"/>
      <c r="JQD50" s="5"/>
      <c r="JQE50" s="3"/>
      <c r="JQF50" s="3"/>
      <c r="JQG50" s="1"/>
      <c r="JQH50" s="1"/>
      <c r="JQI50" s="5"/>
      <c r="JQJ50" s="3"/>
      <c r="JQK50" s="3"/>
      <c r="JQL50" s="5"/>
      <c r="JQM50" s="3"/>
      <c r="JQN50" s="3"/>
      <c r="JQO50" s="1"/>
      <c r="JQP50" s="1"/>
      <c r="JQQ50" s="5"/>
      <c r="JQR50" s="3"/>
      <c r="JQS50" s="3"/>
      <c r="JQT50" s="5"/>
      <c r="JQU50" s="3"/>
      <c r="JQV50" s="3"/>
      <c r="JQW50" s="1"/>
      <c r="JQX50" s="1"/>
      <c r="JQY50" s="5"/>
      <c r="JQZ50" s="3"/>
      <c r="JRA50" s="3"/>
      <c r="JRB50" s="5"/>
      <c r="JRC50" s="3"/>
      <c r="JRD50" s="3"/>
      <c r="JRE50" s="1"/>
      <c r="JRF50" s="1"/>
      <c r="JRG50" s="5"/>
      <c r="JRH50" s="3"/>
      <c r="JRI50" s="3"/>
      <c r="JRJ50" s="5"/>
      <c r="JRK50" s="3"/>
      <c r="JRL50" s="3"/>
      <c r="JRM50" s="1"/>
      <c r="JRN50" s="1"/>
      <c r="JRO50" s="5"/>
      <c r="JRP50" s="3"/>
      <c r="JRQ50" s="3"/>
      <c r="JRR50" s="5"/>
      <c r="JRS50" s="3"/>
      <c r="JRT50" s="3"/>
      <c r="JRU50" s="1"/>
      <c r="JRV50" s="1"/>
      <c r="JRW50" s="5"/>
      <c r="JRX50" s="3"/>
      <c r="JRY50" s="3"/>
      <c r="JRZ50" s="5"/>
      <c r="JSA50" s="3"/>
      <c r="JSB50" s="3"/>
      <c r="JSC50" s="1"/>
      <c r="JSD50" s="1"/>
      <c r="JSE50" s="5"/>
      <c r="JSF50" s="3"/>
      <c r="JSG50" s="3"/>
      <c r="JSH50" s="5"/>
      <c r="JSI50" s="3"/>
      <c r="JSJ50" s="3"/>
      <c r="JSK50" s="1"/>
      <c r="JSL50" s="1"/>
      <c r="JSM50" s="5"/>
      <c r="JSN50" s="3"/>
      <c r="JSO50" s="3"/>
      <c r="JSP50" s="5"/>
      <c r="JSQ50" s="3"/>
      <c r="JSR50" s="3"/>
      <c r="JSS50" s="1"/>
      <c r="JST50" s="1"/>
      <c r="JSU50" s="5"/>
      <c r="JSV50" s="3"/>
      <c r="JSW50" s="3"/>
      <c r="JSX50" s="5"/>
      <c r="JSY50" s="3"/>
      <c r="JSZ50" s="3"/>
      <c r="JTA50" s="1"/>
      <c r="JTB50" s="1"/>
      <c r="JTC50" s="5"/>
      <c r="JTD50" s="3"/>
      <c r="JTE50" s="3"/>
      <c r="JTF50" s="5"/>
      <c r="JTG50" s="3"/>
      <c r="JTH50" s="3"/>
      <c r="JTI50" s="1"/>
      <c r="JTJ50" s="1"/>
      <c r="JTK50" s="5"/>
      <c r="JTL50" s="3"/>
      <c r="JTM50" s="3"/>
      <c r="JTN50" s="5"/>
      <c r="JTO50" s="3"/>
      <c r="JTP50" s="3"/>
      <c r="JTQ50" s="1"/>
      <c r="JTR50" s="1"/>
      <c r="JTS50" s="5"/>
      <c r="JTT50" s="3"/>
      <c r="JTU50" s="3"/>
      <c r="JTV50" s="5"/>
      <c r="JTW50" s="3"/>
      <c r="JTX50" s="3"/>
      <c r="JTY50" s="1"/>
      <c r="JTZ50" s="1"/>
      <c r="JUA50" s="5"/>
      <c r="JUB50" s="3"/>
      <c r="JUC50" s="3"/>
      <c r="JUD50" s="5"/>
      <c r="JUE50" s="3"/>
      <c r="JUF50" s="3"/>
      <c r="JUG50" s="1"/>
      <c r="JUH50" s="1"/>
      <c r="JUI50" s="5"/>
      <c r="JUJ50" s="3"/>
      <c r="JUK50" s="3"/>
      <c r="JUL50" s="5"/>
      <c r="JUM50" s="3"/>
      <c r="JUN50" s="3"/>
      <c r="JUO50" s="1"/>
      <c r="JUP50" s="1"/>
      <c r="JUQ50" s="5"/>
      <c r="JUR50" s="3"/>
      <c r="JUS50" s="3"/>
      <c r="JUT50" s="5"/>
      <c r="JUU50" s="3"/>
      <c r="JUV50" s="3"/>
      <c r="JUW50" s="1"/>
      <c r="JUX50" s="1"/>
      <c r="JUY50" s="5"/>
      <c r="JUZ50" s="3"/>
      <c r="JVA50" s="3"/>
      <c r="JVB50" s="5"/>
      <c r="JVC50" s="3"/>
      <c r="JVD50" s="3"/>
      <c r="JVE50" s="1"/>
      <c r="JVF50" s="1"/>
      <c r="JVG50" s="5"/>
      <c r="JVH50" s="3"/>
      <c r="JVI50" s="3"/>
      <c r="JVJ50" s="5"/>
      <c r="JVK50" s="3"/>
      <c r="JVL50" s="3"/>
      <c r="JVM50" s="1"/>
      <c r="JVN50" s="1"/>
      <c r="JVO50" s="5"/>
      <c r="JVP50" s="3"/>
      <c r="JVQ50" s="3"/>
      <c r="JVR50" s="5"/>
      <c r="JVS50" s="3"/>
      <c r="JVT50" s="3"/>
      <c r="JVU50" s="1"/>
      <c r="JVV50" s="1"/>
      <c r="JVW50" s="5"/>
      <c r="JVX50" s="3"/>
      <c r="JVY50" s="3"/>
      <c r="JVZ50" s="5"/>
      <c r="JWA50" s="3"/>
      <c r="JWB50" s="3"/>
      <c r="JWC50" s="1"/>
      <c r="JWD50" s="1"/>
      <c r="JWE50" s="5"/>
      <c r="JWF50" s="3"/>
      <c r="JWG50" s="3"/>
      <c r="JWH50" s="5"/>
      <c r="JWI50" s="3"/>
      <c r="JWJ50" s="3"/>
      <c r="JWK50" s="1"/>
      <c r="JWL50" s="1"/>
      <c r="JWM50" s="5"/>
      <c r="JWN50" s="3"/>
      <c r="JWO50" s="3"/>
      <c r="JWP50" s="5"/>
      <c r="JWQ50" s="3"/>
      <c r="JWR50" s="3"/>
      <c r="JWS50" s="1"/>
      <c r="JWT50" s="1"/>
      <c r="JWU50" s="5"/>
      <c r="JWV50" s="3"/>
      <c r="JWW50" s="3"/>
      <c r="JWX50" s="5"/>
      <c r="JWY50" s="3"/>
      <c r="JWZ50" s="3"/>
      <c r="JXA50" s="1"/>
      <c r="JXB50" s="1"/>
      <c r="JXC50" s="5"/>
      <c r="JXD50" s="3"/>
      <c r="JXE50" s="3"/>
      <c r="JXF50" s="5"/>
      <c r="JXG50" s="3"/>
      <c r="JXH50" s="3"/>
      <c r="JXI50" s="1"/>
      <c r="JXJ50" s="1"/>
      <c r="JXK50" s="5"/>
      <c r="JXL50" s="3"/>
      <c r="JXM50" s="3"/>
      <c r="JXN50" s="5"/>
      <c r="JXO50" s="3"/>
      <c r="JXP50" s="3"/>
      <c r="JXQ50" s="1"/>
      <c r="JXR50" s="1"/>
      <c r="JXS50" s="5"/>
      <c r="JXT50" s="3"/>
      <c r="JXU50" s="3"/>
      <c r="JXV50" s="5"/>
      <c r="JXW50" s="3"/>
      <c r="JXX50" s="3"/>
      <c r="JXY50" s="1"/>
      <c r="JXZ50" s="1"/>
      <c r="JYA50" s="5"/>
      <c r="JYB50" s="3"/>
      <c r="JYC50" s="3"/>
      <c r="JYD50" s="5"/>
      <c r="JYE50" s="3"/>
      <c r="JYF50" s="3"/>
      <c r="JYG50" s="1"/>
      <c r="JYH50" s="1"/>
      <c r="JYI50" s="5"/>
      <c r="JYJ50" s="3"/>
      <c r="JYK50" s="3"/>
      <c r="JYL50" s="5"/>
      <c r="JYM50" s="3"/>
      <c r="JYN50" s="3"/>
      <c r="JYO50" s="1"/>
      <c r="JYP50" s="1"/>
      <c r="JYQ50" s="5"/>
      <c r="JYR50" s="3"/>
      <c r="JYS50" s="3"/>
      <c r="JYT50" s="5"/>
      <c r="JYU50" s="3"/>
      <c r="JYV50" s="3"/>
      <c r="JYW50" s="1"/>
      <c r="JYX50" s="1"/>
      <c r="JYY50" s="5"/>
      <c r="JYZ50" s="3"/>
      <c r="JZA50" s="3"/>
      <c r="JZB50" s="5"/>
      <c r="JZC50" s="3"/>
      <c r="JZD50" s="3"/>
      <c r="JZE50" s="1"/>
      <c r="JZF50" s="1"/>
      <c r="JZG50" s="5"/>
      <c r="JZH50" s="3"/>
      <c r="JZI50" s="3"/>
      <c r="JZJ50" s="5"/>
      <c r="JZK50" s="3"/>
      <c r="JZL50" s="3"/>
      <c r="JZM50" s="1"/>
      <c r="JZN50" s="1"/>
      <c r="JZO50" s="5"/>
      <c r="JZP50" s="3"/>
      <c r="JZQ50" s="3"/>
      <c r="JZR50" s="5"/>
      <c r="JZS50" s="3"/>
      <c r="JZT50" s="3"/>
      <c r="JZU50" s="1"/>
      <c r="JZV50" s="1"/>
      <c r="JZW50" s="5"/>
      <c r="JZX50" s="3"/>
      <c r="JZY50" s="3"/>
      <c r="JZZ50" s="5"/>
      <c r="KAA50" s="3"/>
      <c r="KAB50" s="3"/>
      <c r="KAC50" s="1"/>
      <c r="KAD50" s="1"/>
      <c r="KAE50" s="5"/>
      <c r="KAF50" s="3"/>
      <c r="KAG50" s="3"/>
      <c r="KAH50" s="5"/>
      <c r="KAI50" s="3"/>
      <c r="KAJ50" s="3"/>
      <c r="KAK50" s="1"/>
      <c r="KAL50" s="1"/>
      <c r="KAM50" s="5"/>
      <c r="KAN50" s="3"/>
      <c r="KAO50" s="3"/>
      <c r="KAP50" s="5"/>
      <c r="KAQ50" s="3"/>
      <c r="KAR50" s="3"/>
      <c r="KAS50" s="1"/>
      <c r="KAT50" s="1"/>
      <c r="KAU50" s="5"/>
      <c r="KAV50" s="3"/>
      <c r="KAW50" s="3"/>
      <c r="KAX50" s="5"/>
      <c r="KAY50" s="3"/>
      <c r="KAZ50" s="3"/>
      <c r="KBA50" s="1"/>
      <c r="KBB50" s="1"/>
      <c r="KBC50" s="5"/>
      <c r="KBD50" s="3"/>
      <c r="KBE50" s="3"/>
      <c r="KBF50" s="5"/>
      <c r="KBG50" s="3"/>
      <c r="KBH50" s="3"/>
      <c r="KBI50" s="1"/>
      <c r="KBJ50" s="1"/>
      <c r="KBK50" s="5"/>
      <c r="KBL50" s="3"/>
      <c r="KBM50" s="3"/>
      <c r="KBN50" s="5"/>
      <c r="KBO50" s="3"/>
      <c r="KBP50" s="3"/>
      <c r="KBQ50" s="1"/>
      <c r="KBR50" s="1"/>
      <c r="KBS50" s="5"/>
      <c r="KBT50" s="3"/>
      <c r="KBU50" s="3"/>
      <c r="KBV50" s="5"/>
      <c r="KBW50" s="3"/>
      <c r="KBX50" s="3"/>
      <c r="KBY50" s="1"/>
      <c r="KBZ50" s="1"/>
      <c r="KCA50" s="5"/>
      <c r="KCB50" s="3"/>
      <c r="KCC50" s="3"/>
      <c r="KCD50" s="5"/>
      <c r="KCE50" s="3"/>
      <c r="KCF50" s="3"/>
      <c r="KCG50" s="1"/>
      <c r="KCH50" s="1"/>
      <c r="KCI50" s="5"/>
      <c r="KCJ50" s="3"/>
      <c r="KCK50" s="3"/>
      <c r="KCL50" s="5"/>
      <c r="KCM50" s="3"/>
      <c r="KCN50" s="3"/>
      <c r="KCO50" s="1"/>
      <c r="KCP50" s="1"/>
      <c r="KCQ50" s="5"/>
      <c r="KCR50" s="3"/>
      <c r="KCS50" s="3"/>
      <c r="KCT50" s="5"/>
      <c r="KCU50" s="3"/>
      <c r="KCV50" s="3"/>
      <c r="KCW50" s="1"/>
      <c r="KCX50" s="1"/>
      <c r="KCY50" s="5"/>
      <c r="KCZ50" s="3"/>
      <c r="KDA50" s="3"/>
      <c r="KDB50" s="5"/>
      <c r="KDC50" s="3"/>
      <c r="KDD50" s="3"/>
      <c r="KDE50" s="1"/>
      <c r="KDF50" s="1"/>
      <c r="KDG50" s="5"/>
      <c r="KDH50" s="3"/>
      <c r="KDI50" s="3"/>
      <c r="KDJ50" s="5"/>
      <c r="KDK50" s="3"/>
      <c r="KDL50" s="3"/>
      <c r="KDM50" s="1"/>
      <c r="KDN50" s="1"/>
      <c r="KDO50" s="5"/>
      <c r="KDP50" s="3"/>
      <c r="KDQ50" s="3"/>
      <c r="KDR50" s="5"/>
      <c r="KDS50" s="3"/>
      <c r="KDT50" s="3"/>
      <c r="KDU50" s="1"/>
      <c r="KDV50" s="1"/>
      <c r="KDW50" s="5"/>
      <c r="KDX50" s="3"/>
      <c r="KDY50" s="3"/>
      <c r="KDZ50" s="5"/>
      <c r="KEA50" s="3"/>
      <c r="KEB50" s="3"/>
      <c r="KEC50" s="1"/>
      <c r="KED50" s="1"/>
      <c r="KEE50" s="5"/>
      <c r="KEF50" s="3"/>
      <c r="KEG50" s="3"/>
      <c r="KEH50" s="5"/>
      <c r="KEI50" s="3"/>
      <c r="KEJ50" s="3"/>
      <c r="KEK50" s="1"/>
      <c r="KEL50" s="1"/>
      <c r="KEM50" s="5"/>
      <c r="KEN50" s="3"/>
      <c r="KEO50" s="3"/>
      <c r="KEP50" s="5"/>
      <c r="KEQ50" s="3"/>
      <c r="KER50" s="3"/>
      <c r="KES50" s="1"/>
      <c r="KET50" s="1"/>
      <c r="KEU50" s="5"/>
      <c r="KEV50" s="3"/>
      <c r="KEW50" s="3"/>
      <c r="KEX50" s="5"/>
      <c r="KEY50" s="3"/>
      <c r="KEZ50" s="3"/>
      <c r="KFA50" s="1"/>
      <c r="KFB50" s="1"/>
      <c r="KFC50" s="5"/>
      <c r="KFD50" s="3"/>
      <c r="KFE50" s="3"/>
      <c r="KFF50" s="5"/>
      <c r="KFG50" s="3"/>
      <c r="KFH50" s="3"/>
      <c r="KFI50" s="1"/>
      <c r="KFJ50" s="1"/>
      <c r="KFK50" s="5"/>
      <c r="KFL50" s="3"/>
      <c r="KFM50" s="3"/>
      <c r="KFN50" s="5"/>
      <c r="KFO50" s="3"/>
      <c r="KFP50" s="3"/>
      <c r="KFQ50" s="1"/>
      <c r="KFR50" s="1"/>
      <c r="KFS50" s="5"/>
      <c r="KFT50" s="3"/>
      <c r="KFU50" s="3"/>
      <c r="KFV50" s="5"/>
      <c r="KFW50" s="3"/>
      <c r="KFX50" s="3"/>
      <c r="KFY50" s="1"/>
      <c r="KFZ50" s="1"/>
      <c r="KGA50" s="5"/>
      <c r="KGB50" s="3"/>
      <c r="KGC50" s="3"/>
      <c r="KGD50" s="5"/>
      <c r="KGE50" s="3"/>
      <c r="KGF50" s="3"/>
      <c r="KGG50" s="1"/>
      <c r="KGH50" s="1"/>
      <c r="KGI50" s="5"/>
      <c r="KGJ50" s="3"/>
      <c r="KGK50" s="3"/>
      <c r="KGL50" s="5"/>
      <c r="KGM50" s="3"/>
      <c r="KGN50" s="3"/>
      <c r="KGO50" s="1"/>
      <c r="KGP50" s="1"/>
      <c r="KGQ50" s="5"/>
      <c r="KGR50" s="3"/>
      <c r="KGS50" s="3"/>
      <c r="KGT50" s="5"/>
      <c r="KGU50" s="3"/>
      <c r="KGV50" s="3"/>
      <c r="KGW50" s="1"/>
      <c r="KGX50" s="1"/>
      <c r="KGY50" s="5"/>
      <c r="KGZ50" s="3"/>
      <c r="KHA50" s="3"/>
      <c r="KHB50" s="5"/>
      <c r="KHC50" s="3"/>
      <c r="KHD50" s="3"/>
      <c r="KHE50" s="1"/>
      <c r="KHF50" s="1"/>
      <c r="KHG50" s="5"/>
      <c r="KHH50" s="3"/>
      <c r="KHI50" s="3"/>
      <c r="KHJ50" s="5"/>
      <c r="KHK50" s="3"/>
      <c r="KHL50" s="3"/>
      <c r="KHM50" s="1"/>
      <c r="KHN50" s="1"/>
      <c r="KHO50" s="5"/>
      <c r="KHP50" s="3"/>
      <c r="KHQ50" s="3"/>
      <c r="KHR50" s="5"/>
      <c r="KHS50" s="3"/>
      <c r="KHT50" s="3"/>
      <c r="KHU50" s="1"/>
      <c r="KHV50" s="1"/>
      <c r="KHW50" s="5"/>
      <c r="KHX50" s="3"/>
      <c r="KHY50" s="3"/>
      <c r="KHZ50" s="5"/>
      <c r="KIA50" s="3"/>
      <c r="KIB50" s="3"/>
      <c r="KIC50" s="1"/>
      <c r="KID50" s="1"/>
      <c r="KIE50" s="5"/>
      <c r="KIF50" s="3"/>
      <c r="KIG50" s="3"/>
      <c r="KIH50" s="5"/>
      <c r="KII50" s="3"/>
      <c r="KIJ50" s="3"/>
      <c r="KIK50" s="1"/>
      <c r="KIL50" s="1"/>
      <c r="KIM50" s="5"/>
      <c r="KIN50" s="3"/>
      <c r="KIO50" s="3"/>
      <c r="KIP50" s="5"/>
      <c r="KIQ50" s="3"/>
      <c r="KIR50" s="3"/>
      <c r="KIS50" s="1"/>
      <c r="KIT50" s="1"/>
      <c r="KIU50" s="5"/>
      <c r="KIV50" s="3"/>
      <c r="KIW50" s="3"/>
      <c r="KIX50" s="5"/>
      <c r="KIY50" s="3"/>
      <c r="KIZ50" s="3"/>
      <c r="KJA50" s="1"/>
      <c r="KJB50" s="1"/>
      <c r="KJC50" s="5"/>
      <c r="KJD50" s="3"/>
      <c r="KJE50" s="3"/>
      <c r="KJF50" s="5"/>
      <c r="KJG50" s="3"/>
      <c r="KJH50" s="3"/>
      <c r="KJI50" s="1"/>
      <c r="KJJ50" s="1"/>
      <c r="KJK50" s="5"/>
      <c r="KJL50" s="3"/>
      <c r="KJM50" s="3"/>
      <c r="KJN50" s="5"/>
      <c r="KJO50" s="3"/>
      <c r="KJP50" s="3"/>
      <c r="KJQ50" s="1"/>
      <c r="KJR50" s="1"/>
      <c r="KJS50" s="5"/>
      <c r="KJT50" s="3"/>
      <c r="KJU50" s="3"/>
      <c r="KJV50" s="5"/>
      <c r="KJW50" s="3"/>
      <c r="KJX50" s="3"/>
      <c r="KJY50" s="1"/>
      <c r="KJZ50" s="1"/>
      <c r="KKA50" s="5"/>
      <c r="KKB50" s="3"/>
      <c r="KKC50" s="3"/>
      <c r="KKD50" s="5"/>
      <c r="KKE50" s="3"/>
      <c r="KKF50" s="3"/>
      <c r="KKG50" s="1"/>
      <c r="KKH50" s="1"/>
      <c r="KKI50" s="5"/>
      <c r="KKJ50" s="3"/>
      <c r="KKK50" s="3"/>
      <c r="KKL50" s="5"/>
      <c r="KKM50" s="3"/>
      <c r="KKN50" s="3"/>
      <c r="KKO50" s="1"/>
      <c r="KKP50" s="1"/>
      <c r="KKQ50" s="5"/>
      <c r="KKR50" s="3"/>
      <c r="KKS50" s="3"/>
      <c r="KKT50" s="5"/>
      <c r="KKU50" s="3"/>
      <c r="KKV50" s="3"/>
      <c r="KKW50" s="1"/>
      <c r="KKX50" s="1"/>
      <c r="KKY50" s="5"/>
      <c r="KKZ50" s="3"/>
      <c r="KLA50" s="3"/>
      <c r="KLB50" s="5"/>
      <c r="KLC50" s="3"/>
      <c r="KLD50" s="3"/>
      <c r="KLE50" s="1"/>
      <c r="KLF50" s="1"/>
      <c r="KLG50" s="5"/>
      <c r="KLH50" s="3"/>
      <c r="KLI50" s="3"/>
      <c r="KLJ50" s="5"/>
      <c r="KLK50" s="3"/>
      <c r="KLL50" s="3"/>
      <c r="KLM50" s="1"/>
      <c r="KLN50" s="1"/>
      <c r="KLO50" s="5"/>
      <c r="KLP50" s="3"/>
      <c r="KLQ50" s="3"/>
      <c r="KLR50" s="5"/>
      <c r="KLS50" s="3"/>
      <c r="KLT50" s="3"/>
      <c r="KLU50" s="1"/>
      <c r="KLV50" s="1"/>
      <c r="KLW50" s="5"/>
      <c r="KLX50" s="3"/>
      <c r="KLY50" s="3"/>
      <c r="KLZ50" s="5"/>
      <c r="KMA50" s="3"/>
      <c r="KMB50" s="3"/>
      <c r="KMC50" s="1"/>
      <c r="KMD50" s="1"/>
      <c r="KME50" s="5"/>
      <c r="KMF50" s="3"/>
      <c r="KMG50" s="3"/>
      <c r="KMH50" s="5"/>
      <c r="KMI50" s="3"/>
      <c r="KMJ50" s="3"/>
      <c r="KMK50" s="1"/>
      <c r="KML50" s="1"/>
      <c r="KMM50" s="5"/>
      <c r="KMN50" s="3"/>
      <c r="KMO50" s="3"/>
      <c r="KMP50" s="5"/>
      <c r="KMQ50" s="3"/>
      <c r="KMR50" s="3"/>
      <c r="KMS50" s="1"/>
      <c r="KMT50" s="1"/>
      <c r="KMU50" s="5"/>
      <c r="KMV50" s="3"/>
      <c r="KMW50" s="3"/>
      <c r="KMX50" s="5"/>
      <c r="KMY50" s="3"/>
      <c r="KMZ50" s="3"/>
      <c r="KNA50" s="1"/>
      <c r="KNB50" s="1"/>
      <c r="KNC50" s="5"/>
      <c r="KND50" s="3"/>
      <c r="KNE50" s="3"/>
      <c r="KNF50" s="5"/>
      <c r="KNG50" s="3"/>
      <c r="KNH50" s="3"/>
      <c r="KNI50" s="1"/>
      <c r="KNJ50" s="1"/>
      <c r="KNK50" s="5"/>
      <c r="KNL50" s="3"/>
      <c r="KNM50" s="3"/>
      <c r="KNN50" s="5"/>
      <c r="KNO50" s="3"/>
      <c r="KNP50" s="3"/>
      <c r="KNQ50" s="1"/>
      <c r="KNR50" s="1"/>
      <c r="KNS50" s="5"/>
      <c r="KNT50" s="3"/>
      <c r="KNU50" s="3"/>
      <c r="KNV50" s="5"/>
      <c r="KNW50" s="3"/>
      <c r="KNX50" s="3"/>
      <c r="KNY50" s="1"/>
      <c r="KNZ50" s="1"/>
      <c r="KOA50" s="5"/>
      <c r="KOB50" s="3"/>
      <c r="KOC50" s="3"/>
      <c r="KOD50" s="5"/>
      <c r="KOE50" s="3"/>
      <c r="KOF50" s="3"/>
      <c r="KOG50" s="1"/>
      <c r="KOH50" s="1"/>
      <c r="KOI50" s="5"/>
      <c r="KOJ50" s="3"/>
      <c r="KOK50" s="3"/>
      <c r="KOL50" s="5"/>
      <c r="KOM50" s="3"/>
      <c r="KON50" s="3"/>
      <c r="KOO50" s="1"/>
      <c r="KOP50" s="1"/>
      <c r="KOQ50" s="5"/>
      <c r="KOR50" s="3"/>
      <c r="KOS50" s="3"/>
      <c r="KOT50" s="5"/>
      <c r="KOU50" s="3"/>
      <c r="KOV50" s="3"/>
      <c r="KOW50" s="1"/>
      <c r="KOX50" s="1"/>
      <c r="KOY50" s="5"/>
      <c r="KOZ50" s="3"/>
      <c r="KPA50" s="3"/>
      <c r="KPB50" s="5"/>
      <c r="KPC50" s="3"/>
      <c r="KPD50" s="3"/>
      <c r="KPE50" s="1"/>
      <c r="KPF50" s="1"/>
      <c r="KPG50" s="5"/>
      <c r="KPH50" s="3"/>
      <c r="KPI50" s="3"/>
      <c r="KPJ50" s="5"/>
      <c r="KPK50" s="3"/>
      <c r="KPL50" s="3"/>
      <c r="KPM50" s="1"/>
      <c r="KPN50" s="1"/>
      <c r="KPO50" s="5"/>
      <c r="KPP50" s="3"/>
      <c r="KPQ50" s="3"/>
      <c r="KPR50" s="5"/>
      <c r="KPS50" s="3"/>
      <c r="KPT50" s="3"/>
      <c r="KPU50" s="1"/>
      <c r="KPV50" s="1"/>
      <c r="KPW50" s="5"/>
      <c r="KPX50" s="3"/>
      <c r="KPY50" s="3"/>
      <c r="KPZ50" s="5"/>
      <c r="KQA50" s="3"/>
      <c r="KQB50" s="3"/>
      <c r="KQC50" s="1"/>
      <c r="KQD50" s="1"/>
      <c r="KQE50" s="5"/>
      <c r="KQF50" s="3"/>
      <c r="KQG50" s="3"/>
      <c r="KQH50" s="5"/>
      <c r="KQI50" s="3"/>
      <c r="KQJ50" s="3"/>
      <c r="KQK50" s="1"/>
      <c r="KQL50" s="1"/>
      <c r="KQM50" s="5"/>
      <c r="KQN50" s="3"/>
      <c r="KQO50" s="3"/>
      <c r="KQP50" s="5"/>
      <c r="KQQ50" s="3"/>
      <c r="KQR50" s="3"/>
      <c r="KQS50" s="1"/>
      <c r="KQT50" s="1"/>
      <c r="KQU50" s="5"/>
      <c r="KQV50" s="3"/>
      <c r="KQW50" s="3"/>
      <c r="KQX50" s="5"/>
      <c r="KQY50" s="3"/>
      <c r="KQZ50" s="3"/>
      <c r="KRA50" s="1"/>
      <c r="KRB50" s="1"/>
      <c r="KRC50" s="5"/>
      <c r="KRD50" s="3"/>
      <c r="KRE50" s="3"/>
      <c r="KRF50" s="5"/>
      <c r="KRG50" s="3"/>
      <c r="KRH50" s="3"/>
      <c r="KRI50" s="1"/>
      <c r="KRJ50" s="1"/>
      <c r="KRK50" s="5"/>
      <c r="KRL50" s="3"/>
      <c r="KRM50" s="3"/>
      <c r="KRN50" s="5"/>
      <c r="KRO50" s="3"/>
      <c r="KRP50" s="3"/>
      <c r="KRQ50" s="1"/>
      <c r="KRR50" s="1"/>
      <c r="KRS50" s="5"/>
      <c r="KRT50" s="3"/>
      <c r="KRU50" s="3"/>
      <c r="KRV50" s="5"/>
      <c r="KRW50" s="3"/>
      <c r="KRX50" s="3"/>
      <c r="KRY50" s="1"/>
      <c r="KRZ50" s="1"/>
      <c r="KSA50" s="5"/>
      <c r="KSB50" s="3"/>
      <c r="KSC50" s="3"/>
      <c r="KSD50" s="5"/>
      <c r="KSE50" s="3"/>
      <c r="KSF50" s="3"/>
      <c r="KSG50" s="1"/>
      <c r="KSH50" s="1"/>
      <c r="KSI50" s="5"/>
      <c r="KSJ50" s="3"/>
      <c r="KSK50" s="3"/>
      <c r="KSL50" s="5"/>
      <c r="KSM50" s="3"/>
      <c r="KSN50" s="3"/>
      <c r="KSO50" s="1"/>
      <c r="KSP50" s="1"/>
      <c r="KSQ50" s="5"/>
      <c r="KSR50" s="3"/>
      <c r="KSS50" s="3"/>
      <c r="KST50" s="5"/>
      <c r="KSU50" s="3"/>
      <c r="KSV50" s="3"/>
      <c r="KSW50" s="1"/>
      <c r="KSX50" s="1"/>
      <c r="KSY50" s="5"/>
      <c r="KSZ50" s="3"/>
      <c r="KTA50" s="3"/>
      <c r="KTB50" s="5"/>
      <c r="KTC50" s="3"/>
      <c r="KTD50" s="3"/>
      <c r="KTE50" s="1"/>
      <c r="KTF50" s="1"/>
      <c r="KTG50" s="5"/>
      <c r="KTH50" s="3"/>
      <c r="KTI50" s="3"/>
      <c r="KTJ50" s="5"/>
      <c r="KTK50" s="3"/>
      <c r="KTL50" s="3"/>
      <c r="KTM50" s="1"/>
      <c r="KTN50" s="1"/>
      <c r="KTO50" s="5"/>
      <c r="KTP50" s="3"/>
      <c r="KTQ50" s="3"/>
      <c r="KTR50" s="5"/>
      <c r="KTS50" s="3"/>
      <c r="KTT50" s="3"/>
      <c r="KTU50" s="1"/>
      <c r="KTV50" s="1"/>
      <c r="KTW50" s="5"/>
      <c r="KTX50" s="3"/>
      <c r="KTY50" s="3"/>
      <c r="KTZ50" s="5"/>
      <c r="KUA50" s="3"/>
      <c r="KUB50" s="3"/>
      <c r="KUC50" s="1"/>
      <c r="KUD50" s="1"/>
      <c r="KUE50" s="5"/>
      <c r="KUF50" s="3"/>
      <c r="KUG50" s="3"/>
      <c r="KUH50" s="5"/>
      <c r="KUI50" s="3"/>
      <c r="KUJ50" s="3"/>
      <c r="KUK50" s="1"/>
      <c r="KUL50" s="1"/>
      <c r="KUM50" s="5"/>
      <c r="KUN50" s="3"/>
      <c r="KUO50" s="3"/>
      <c r="KUP50" s="5"/>
      <c r="KUQ50" s="3"/>
      <c r="KUR50" s="3"/>
      <c r="KUS50" s="1"/>
      <c r="KUT50" s="1"/>
      <c r="KUU50" s="5"/>
      <c r="KUV50" s="3"/>
      <c r="KUW50" s="3"/>
      <c r="KUX50" s="5"/>
      <c r="KUY50" s="3"/>
      <c r="KUZ50" s="3"/>
      <c r="KVA50" s="1"/>
      <c r="KVB50" s="1"/>
      <c r="KVC50" s="5"/>
      <c r="KVD50" s="3"/>
      <c r="KVE50" s="3"/>
      <c r="KVF50" s="5"/>
      <c r="KVG50" s="3"/>
      <c r="KVH50" s="3"/>
      <c r="KVI50" s="1"/>
      <c r="KVJ50" s="1"/>
      <c r="KVK50" s="5"/>
      <c r="KVL50" s="3"/>
      <c r="KVM50" s="3"/>
      <c r="KVN50" s="5"/>
      <c r="KVO50" s="3"/>
      <c r="KVP50" s="3"/>
      <c r="KVQ50" s="1"/>
      <c r="KVR50" s="1"/>
      <c r="KVS50" s="5"/>
      <c r="KVT50" s="3"/>
      <c r="KVU50" s="3"/>
      <c r="KVV50" s="5"/>
      <c r="KVW50" s="3"/>
      <c r="KVX50" s="3"/>
      <c r="KVY50" s="1"/>
      <c r="KVZ50" s="1"/>
      <c r="KWA50" s="5"/>
      <c r="KWB50" s="3"/>
      <c r="KWC50" s="3"/>
      <c r="KWD50" s="5"/>
      <c r="KWE50" s="3"/>
      <c r="KWF50" s="3"/>
      <c r="KWG50" s="1"/>
      <c r="KWH50" s="1"/>
      <c r="KWI50" s="5"/>
      <c r="KWJ50" s="3"/>
      <c r="KWK50" s="3"/>
      <c r="KWL50" s="5"/>
      <c r="KWM50" s="3"/>
      <c r="KWN50" s="3"/>
      <c r="KWO50" s="1"/>
      <c r="KWP50" s="1"/>
      <c r="KWQ50" s="5"/>
      <c r="KWR50" s="3"/>
      <c r="KWS50" s="3"/>
      <c r="KWT50" s="5"/>
      <c r="KWU50" s="3"/>
      <c r="KWV50" s="3"/>
      <c r="KWW50" s="1"/>
      <c r="KWX50" s="1"/>
      <c r="KWY50" s="5"/>
      <c r="KWZ50" s="3"/>
      <c r="KXA50" s="3"/>
      <c r="KXB50" s="5"/>
      <c r="KXC50" s="3"/>
      <c r="KXD50" s="3"/>
      <c r="KXE50" s="1"/>
      <c r="KXF50" s="1"/>
      <c r="KXG50" s="5"/>
      <c r="KXH50" s="3"/>
      <c r="KXI50" s="3"/>
      <c r="KXJ50" s="5"/>
      <c r="KXK50" s="3"/>
      <c r="KXL50" s="3"/>
      <c r="KXM50" s="1"/>
      <c r="KXN50" s="1"/>
      <c r="KXO50" s="5"/>
      <c r="KXP50" s="3"/>
      <c r="KXQ50" s="3"/>
      <c r="KXR50" s="5"/>
      <c r="KXS50" s="3"/>
      <c r="KXT50" s="3"/>
      <c r="KXU50" s="1"/>
      <c r="KXV50" s="1"/>
      <c r="KXW50" s="5"/>
      <c r="KXX50" s="3"/>
      <c r="KXY50" s="3"/>
      <c r="KXZ50" s="5"/>
      <c r="KYA50" s="3"/>
      <c r="KYB50" s="3"/>
      <c r="KYC50" s="1"/>
      <c r="KYD50" s="1"/>
      <c r="KYE50" s="5"/>
      <c r="KYF50" s="3"/>
      <c r="KYG50" s="3"/>
      <c r="KYH50" s="5"/>
      <c r="KYI50" s="3"/>
      <c r="KYJ50" s="3"/>
      <c r="KYK50" s="1"/>
      <c r="KYL50" s="1"/>
      <c r="KYM50" s="5"/>
      <c r="KYN50" s="3"/>
      <c r="KYO50" s="3"/>
      <c r="KYP50" s="5"/>
      <c r="KYQ50" s="3"/>
      <c r="KYR50" s="3"/>
      <c r="KYS50" s="1"/>
      <c r="KYT50" s="1"/>
      <c r="KYU50" s="5"/>
      <c r="KYV50" s="3"/>
      <c r="KYW50" s="3"/>
      <c r="KYX50" s="5"/>
      <c r="KYY50" s="3"/>
      <c r="KYZ50" s="3"/>
      <c r="KZA50" s="1"/>
      <c r="KZB50" s="1"/>
      <c r="KZC50" s="5"/>
      <c r="KZD50" s="3"/>
      <c r="KZE50" s="3"/>
      <c r="KZF50" s="5"/>
      <c r="KZG50" s="3"/>
      <c r="KZH50" s="3"/>
      <c r="KZI50" s="1"/>
      <c r="KZJ50" s="1"/>
      <c r="KZK50" s="5"/>
      <c r="KZL50" s="3"/>
      <c r="KZM50" s="3"/>
      <c r="KZN50" s="5"/>
      <c r="KZO50" s="3"/>
      <c r="KZP50" s="3"/>
      <c r="KZQ50" s="1"/>
      <c r="KZR50" s="1"/>
      <c r="KZS50" s="5"/>
      <c r="KZT50" s="3"/>
      <c r="KZU50" s="3"/>
      <c r="KZV50" s="5"/>
      <c r="KZW50" s="3"/>
      <c r="KZX50" s="3"/>
      <c r="KZY50" s="1"/>
      <c r="KZZ50" s="1"/>
      <c r="LAA50" s="5"/>
      <c r="LAB50" s="3"/>
      <c r="LAC50" s="3"/>
      <c r="LAD50" s="5"/>
      <c r="LAE50" s="3"/>
      <c r="LAF50" s="3"/>
      <c r="LAG50" s="1"/>
      <c r="LAH50" s="1"/>
      <c r="LAI50" s="5"/>
      <c r="LAJ50" s="3"/>
      <c r="LAK50" s="3"/>
      <c r="LAL50" s="5"/>
      <c r="LAM50" s="3"/>
      <c r="LAN50" s="3"/>
      <c r="LAO50" s="1"/>
      <c r="LAP50" s="1"/>
      <c r="LAQ50" s="5"/>
      <c r="LAR50" s="3"/>
      <c r="LAS50" s="3"/>
      <c r="LAT50" s="5"/>
      <c r="LAU50" s="3"/>
      <c r="LAV50" s="3"/>
      <c r="LAW50" s="1"/>
      <c r="LAX50" s="1"/>
      <c r="LAY50" s="5"/>
      <c r="LAZ50" s="3"/>
      <c r="LBA50" s="3"/>
      <c r="LBB50" s="5"/>
      <c r="LBC50" s="3"/>
      <c r="LBD50" s="3"/>
      <c r="LBE50" s="1"/>
      <c r="LBF50" s="1"/>
      <c r="LBG50" s="5"/>
      <c r="LBH50" s="3"/>
      <c r="LBI50" s="3"/>
      <c r="LBJ50" s="5"/>
      <c r="LBK50" s="3"/>
      <c r="LBL50" s="3"/>
      <c r="LBM50" s="1"/>
      <c r="LBN50" s="1"/>
      <c r="LBO50" s="5"/>
      <c r="LBP50" s="3"/>
      <c r="LBQ50" s="3"/>
      <c r="LBR50" s="5"/>
      <c r="LBS50" s="3"/>
      <c r="LBT50" s="3"/>
      <c r="LBU50" s="1"/>
      <c r="LBV50" s="1"/>
      <c r="LBW50" s="5"/>
      <c r="LBX50" s="3"/>
      <c r="LBY50" s="3"/>
      <c r="LBZ50" s="5"/>
      <c r="LCA50" s="3"/>
      <c r="LCB50" s="3"/>
      <c r="LCC50" s="1"/>
      <c r="LCD50" s="1"/>
      <c r="LCE50" s="5"/>
      <c r="LCF50" s="3"/>
      <c r="LCG50" s="3"/>
      <c r="LCH50" s="5"/>
      <c r="LCI50" s="3"/>
      <c r="LCJ50" s="3"/>
      <c r="LCK50" s="1"/>
      <c r="LCL50" s="1"/>
      <c r="LCM50" s="5"/>
      <c r="LCN50" s="3"/>
      <c r="LCO50" s="3"/>
      <c r="LCP50" s="5"/>
      <c r="LCQ50" s="3"/>
      <c r="LCR50" s="3"/>
      <c r="LCS50" s="1"/>
      <c r="LCT50" s="1"/>
      <c r="LCU50" s="5"/>
      <c r="LCV50" s="3"/>
      <c r="LCW50" s="3"/>
      <c r="LCX50" s="5"/>
      <c r="LCY50" s="3"/>
      <c r="LCZ50" s="3"/>
      <c r="LDA50" s="1"/>
      <c r="LDB50" s="1"/>
      <c r="LDC50" s="5"/>
      <c r="LDD50" s="3"/>
      <c r="LDE50" s="3"/>
      <c r="LDF50" s="5"/>
      <c r="LDG50" s="3"/>
      <c r="LDH50" s="3"/>
      <c r="LDI50" s="1"/>
      <c r="LDJ50" s="1"/>
      <c r="LDK50" s="5"/>
      <c r="LDL50" s="3"/>
      <c r="LDM50" s="3"/>
      <c r="LDN50" s="5"/>
      <c r="LDO50" s="3"/>
      <c r="LDP50" s="3"/>
      <c r="LDQ50" s="1"/>
      <c r="LDR50" s="1"/>
      <c r="LDS50" s="5"/>
      <c r="LDT50" s="3"/>
      <c r="LDU50" s="3"/>
      <c r="LDV50" s="5"/>
      <c r="LDW50" s="3"/>
      <c r="LDX50" s="3"/>
      <c r="LDY50" s="1"/>
      <c r="LDZ50" s="1"/>
      <c r="LEA50" s="5"/>
      <c r="LEB50" s="3"/>
      <c r="LEC50" s="3"/>
      <c r="LED50" s="5"/>
      <c r="LEE50" s="3"/>
      <c r="LEF50" s="3"/>
      <c r="LEG50" s="1"/>
      <c r="LEH50" s="1"/>
      <c r="LEI50" s="5"/>
      <c r="LEJ50" s="3"/>
      <c r="LEK50" s="3"/>
      <c r="LEL50" s="5"/>
      <c r="LEM50" s="3"/>
      <c r="LEN50" s="3"/>
      <c r="LEO50" s="1"/>
      <c r="LEP50" s="1"/>
      <c r="LEQ50" s="5"/>
      <c r="LER50" s="3"/>
      <c r="LES50" s="3"/>
      <c r="LET50" s="5"/>
      <c r="LEU50" s="3"/>
      <c r="LEV50" s="3"/>
      <c r="LEW50" s="1"/>
      <c r="LEX50" s="1"/>
      <c r="LEY50" s="5"/>
      <c r="LEZ50" s="3"/>
      <c r="LFA50" s="3"/>
      <c r="LFB50" s="5"/>
      <c r="LFC50" s="3"/>
      <c r="LFD50" s="3"/>
      <c r="LFE50" s="1"/>
      <c r="LFF50" s="1"/>
      <c r="LFG50" s="5"/>
      <c r="LFH50" s="3"/>
      <c r="LFI50" s="3"/>
      <c r="LFJ50" s="5"/>
      <c r="LFK50" s="3"/>
      <c r="LFL50" s="3"/>
      <c r="LFM50" s="1"/>
      <c r="LFN50" s="1"/>
      <c r="LFO50" s="5"/>
      <c r="LFP50" s="3"/>
      <c r="LFQ50" s="3"/>
      <c r="LFR50" s="5"/>
      <c r="LFS50" s="3"/>
      <c r="LFT50" s="3"/>
      <c r="LFU50" s="1"/>
      <c r="LFV50" s="1"/>
      <c r="LFW50" s="5"/>
      <c r="LFX50" s="3"/>
      <c r="LFY50" s="3"/>
      <c r="LFZ50" s="5"/>
      <c r="LGA50" s="3"/>
      <c r="LGB50" s="3"/>
      <c r="LGC50" s="1"/>
      <c r="LGD50" s="1"/>
      <c r="LGE50" s="5"/>
      <c r="LGF50" s="3"/>
      <c r="LGG50" s="3"/>
      <c r="LGH50" s="5"/>
      <c r="LGI50" s="3"/>
      <c r="LGJ50" s="3"/>
      <c r="LGK50" s="1"/>
      <c r="LGL50" s="1"/>
      <c r="LGM50" s="5"/>
      <c r="LGN50" s="3"/>
      <c r="LGO50" s="3"/>
      <c r="LGP50" s="5"/>
      <c r="LGQ50" s="3"/>
      <c r="LGR50" s="3"/>
      <c r="LGS50" s="1"/>
      <c r="LGT50" s="1"/>
      <c r="LGU50" s="5"/>
      <c r="LGV50" s="3"/>
      <c r="LGW50" s="3"/>
      <c r="LGX50" s="5"/>
      <c r="LGY50" s="3"/>
      <c r="LGZ50" s="3"/>
      <c r="LHA50" s="1"/>
      <c r="LHB50" s="1"/>
      <c r="LHC50" s="5"/>
      <c r="LHD50" s="3"/>
      <c r="LHE50" s="3"/>
      <c r="LHF50" s="5"/>
      <c r="LHG50" s="3"/>
      <c r="LHH50" s="3"/>
      <c r="LHI50" s="1"/>
      <c r="LHJ50" s="1"/>
      <c r="LHK50" s="5"/>
      <c r="LHL50" s="3"/>
      <c r="LHM50" s="3"/>
      <c r="LHN50" s="5"/>
      <c r="LHO50" s="3"/>
      <c r="LHP50" s="3"/>
      <c r="LHQ50" s="1"/>
      <c r="LHR50" s="1"/>
      <c r="LHS50" s="5"/>
      <c r="LHT50" s="3"/>
      <c r="LHU50" s="3"/>
      <c r="LHV50" s="5"/>
      <c r="LHW50" s="3"/>
      <c r="LHX50" s="3"/>
      <c r="LHY50" s="1"/>
      <c r="LHZ50" s="1"/>
      <c r="LIA50" s="5"/>
      <c r="LIB50" s="3"/>
      <c r="LIC50" s="3"/>
      <c r="LID50" s="5"/>
      <c r="LIE50" s="3"/>
      <c r="LIF50" s="3"/>
      <c r="LIG50" s="1"/>
      <c r="LIH50" s="1"/>
      <c r="LII50" s="5"/>
      <c r="LIJ50" s="3"/>
      <c r="LIK50" s="3"/>
      <c r="LIL50" s="5"/>
      <c r="LIM50" s="3"/>
      <c r="LIN50" s="3"/>
      <c r="LIO50" s="1"/>
      <c r="LIP50" s="1"/>
      <c r="LIQ50" s="5"/>
      <c r="LIR50" s="3"/>
      <c r="LIS50" s="3"/>
      <c r="LIT50" s="5"/>
      <c r="LIU50" s="3"/>
      <c r="LIV50" s="3"/>
      <c r="LIW50" s="1"/>
      <c r="LIX50" s="1"/>
      <c r="LIY50" s="5"/>
      <c r="LIZ50" s="3"/>
      <c r="LJA50" s="3"/>
      <c r="LJB50" s="5"/>
      <c r="LJC50" s="3"/>
      <c r="LJD50" s="3"/>
      <c r="LJE50" s="1"/>
      <c r="LJF50" s="1"/>
      <c r="LJG50" s="5"/>
      <c r="LJH50" s="3"/>
      <c r="LJI50" s="3"/>
      <c r="LJJ50" s="5"/>
      <c r="LJK50" s="3"/>
      <c r="LJL50" s="3"/>
      <c r="LJM50" s="1"/>
      <c r="LJN50" s="1"/>
      <c r="LJO50" s="5"/>
      <c r="LJP50" s="3"/>
      <c r="LJQ50" s="3"/>
      <c r="LJR50" s="5"/>
      <c r="LJS50" s="3"/>
      <c r="LJT50" s="3"/>
      <c r="LJU50" s="1"/>
      <c r="LJV50" s="1"/>
      <c r="LJW50" s="5"/>
      <c r="LJX50" s="3"/>
      <c r="LJY50" s="3"/>
      <c r="LJZ50" s="5"/>
      <c r="LKA50" s="3"/>
      <c r="LKB50" s="3"/>
      <c r="LKC50" s="1"/>
      <c r="LKD50" s="1"/>
      <c r="LKE50" s="5"/>
      <c r="LKF50" s="3"/>
      <c r="LKG50" s="3"/>
      <c r="LKH50" s="5"/>
      <c r="LKI50" s="3"/>
      <c r="LKJ50" s="3"/>
      <c r="LKK50" s="1"/>
      <c r="LKL50" s="1"/>
      <c r="LKM50" s="5"/>
      <c r="LKN50" s="3"/>
      <c r="LKO50" s="3"/>
      <c r="LKP50" s="5"/>
      <c r="LKQ50" s="3"/>
      <c r="LKR50" s="3"/>
      <c r="LKS50" s="1"/>
      <c r="LKT50" s="1"/>
      <c r="LKU50" s="5"/>
      <c r="LKV50" s="3"/>
      <c r="LKW50" s="3"/>
      <c r="LKX50" s="5"/>
      <c r="LKY50" s="3"/>
      <c r="LKZ50" s="3"/>
      <c r="LLA50" s="1"/>
      <c r="LLB50" s="1"/>
      <c r="LLC50" s="5"/>
      <c r="LLD50" s="3"/>
      <c r="LLE50" s="3"/>
      <c r="LLF50" s="5"/>
      <c r="LLG50" s="3"/>
      <c r="LLH50" s="3"/>
      <c r="LLI50" s="1"/>
      <c r="LLJ50" s="1"/>
      <c r="LLK50" s="5"/>
      <c r="LLL50" s="3"/>
      <c r="LLM50" s="3"/>
      <c r="LLN50" s="5"/>
      <c r="LLO50" s="3"/>
      <c r="LLP50" s="3"/>
      <c r="LLQ50" s="1"/>
      <c r="LLR50" s="1"/>
      <c r="LLS50" s="5"/>
      <c r="LLT50" s="3"/>
      <c r="LLU50" s="3"/>
      <c r="LLV50" s="5"/>
      <c r="LLW50" s="3"/>
      <c r="LLX50" s="3"/>
      <c r="LLY50" s="1"/>
      <c r="LLZ50" s="1"/>
      <c r="LMA50" s="5"/>
      <c r="LMB50" s="3"/>
      <c r="LMC50" s="3"/>
      <c r="LMD50" s="5"/>
      <c r="LME50" s="3"/>
      <c r="LMF50" s="3"/>
      <c r="LMG50" s="1"/>
      <c r="LMH50" s="1"/>
      <c r="LMI50" s="5"/>
      <c r="LMJ50" s="3"/>
      <c r="LMK50" s="3"/>
      <c r="LML50" s="5"/>
      <c r="LMM50" s="3"/>
      <c r="LMN50" s="3"/>
      <c r="LMO50" s="1"/>
      <c r="LMP50" s="1"/>
      <c r="LMQ50" s="5"/>
      <c r="LMR50" s="3"/>
      <c r="LMS50" s="3"/>
      <c r="LMT50" s="5"/>
      <c r="LMU50" s="3"/>
      <c r="LMV50" s="3"/>
      <c r="LMW50" s="1"/>
      <c r="LMX50" s="1"/>
      <c r="LMY50" s="5"/>
      <c r="LMZ50" s="3"/>
      <c r="LNA50" s="3"/>
      <c r="LNB50" s="5"/>
      <c r="LNC50" s="3"/>
      <c r="LND50" s="3"/>
      <c r="LNE50" s="1"/>
      <c r="LNF50" s="1"/>
      <c r="LNG50" s="5"/>
      <c r="LNH50" s="3"/>
      <c r="LNI50" s="3"/>
      <c r="LNJ50" s="5"/>
      <c r="LNK50" s="3"/>
      <c r="LNL50" s="3"/>
      <c r="LNM50" s="1"/>
      <c r="LNN50" s="1"/>
      <c r="LNO50" s="5"/>
      <c r="LNP50" s="3"/>
      <c r="LNQ50" s="3"/>
      <c r="LNR50" s="5"/>
      <c r="LNS50" s="3"/>
      <c r="LNT50" s="3"/>
      <c r="LNU50" s="1"/>
      <c r="LNV50" s="1"/>
      <c r="LNW50" s="5"/>
      <c r="LNX50" s="3"/>
      <c r="LNY50" s="3"/>
      <c r="LNZ50" s="5"/>
      <c r="LOA50" s="3"/>
      <c r="LOB50" s="3"/>
      <c r="LOC50" s="1"/>
      <c r="LOD50" s="1"/>
      <c r="LOE50" s="5"/>
      <c r="LOF50" s="3"/>
      <c r="LOG50" s="3"/>
      <c r="LOH50" s="5"/>
      <c r="LOI50" s="3"/>
      <c r="LOJ50" s="3"/>
      <c r="LOK50" s="1"/>
      <c r="LOL50" s="1"/>
      <c r="LOM50" s="5"/>
      <c r="LON50" s="3"/>
      <c r="LOO50" s="3"/>
      <c r="LOP50" s="5"/>
      <c r="LOQ50" s="3"/>
      <c r="LOR50" s="3"/>
      <c r="LOS50" s="1"/>
      <c r="LOT50" s="1"/>
      <c r="LOU50" s="5"/>
      <c r="LOV50" s="3"/>
      <c r="LOW50" s="3"/>
      <c r="LOX50" s="5"/>
      <c r="LOY50" s="3"/>
      <c r="LOZ50" s="3"/>
      <c r="LPA50" s="1"/>
      <c r="LPB50" s="1"/>
      <c r="LPC50" s="5"/>
      <c r="LPD50" s="3"/>
      <c r="LPE50" s="3"/>
      <c r="LPF50" s="5"/>
      <c r="LPG50" s="3"/>
      <c r="LPH50" s="3"/>
      <c r="LPI50" s="1"/>
      <c r="LPJ50" s="1"/>
      <c r="LPK50" s="5"/>
      <c r="LPL50" s="3"/>
      <c r="LPM50" s="3"/>
      <c r="LPN50" s="5"/>
      <c r="LPO50" s="3"/>
      <c r="LPP50" s="3"/>
      <c r="LPQ50" s="1"/>
      <c r="LPR50" s="1"/>
      <c r="LPS50" s="5"/>
      <c r="LPT50" s="3"/>
      <c r="LPU50" s="3"/>
      <c r="LPV50" s="5"/>
      <c r="LPW50" s="3"/>
      <c r="LPX50" s="3"/>
      <c r="LPY50" s="1"/>
      <c r="LPZ50" s="1"/>
      <c r="LQA50" s="5"/>
      <c r="LQB50" s="3"/>
      <c r="LQC50" s="3"/>
      <c r="LQD50" s="5"/>
      <c r="LQE50" s="3"/>
      <c r="LQF50" s="3"/>
      <c r="LQG50" s="1"/>
      <c r="LQH50" s="1"/>
      <c r="LQI50" s="5"/>
      <c r="LQJ50" s="3"/>
      <c r="LQK50" s="3"/>
      <c r="LQL50" s="5"/>
      <c r="LQM50" s="3"/>
      <c r="LQN50" s="3"/>
      <c r="LQO50" s="1"/>
      <c r="LQP50" s="1"/>
      <c r="LQQ50" s="5"/>
      <c r="LQR50" s="3"/>
      <c r="LQS50" s="3"/>
      <c r="LQT50" s="5"/>
      <c r="LQU50" s="3"/>
      <c r="LQV50" s="3"/>
      <c r="LQW50" s="1"/>
      <c r="LQX50" s="1"/>
      <c r="LQY50" s="5"/>
      <c r="LQZ50" s="3"/>
      <c r="LRA50" s="3"/>
      <c r="LRB50" s="5"/>
      <c r="LRC50" s="3"/>
      <c r="LRD50" s="3"/>
      <c r="LRE50" s="1"/>
      <c r="LRF50" s="1"/>
      <c r="LRG50" s="5"/>
      <c r="LRH50" s="3"/>
      <c r="LRI50" s="3"/>
      <c r="LRJ50" s="5"/>
      <c r="LRK50" s="3"/>
      <c r="LRL50" s="3"/>
      <c r="LRM50" s="1"/>
      <c r="LRN50" s="1"/>
      <c r="LRO50" s="5"/>
      <c r="LRP50" s="3"/>
      <c r="LRQ50" s="3"/>
      <c r="LRR50" s="5"/>
      <c r="LRS50" s="3"/>
      <c r="LRT50" s="3"/>
      <c r="LRU50" s="1"/>
      <c r="LRV50" s="1"/>
      <c r="LRW50" s="5"/>
      <c r="LRX50" s="3"/>
      <c r="LRY50" s="3"/>
      <c r="LRZ50" s="5"/>
      <c r="LSA50" s="3"/>
      <c r="LSB50" s="3"/>
      <c r="LSC50" s="1"/>
      <c r="LSD50" s="1"/>
      <c r="LSE50" s="5"/>
      <c r="LSF50" s="3"/>
      <c r="LSG50" s="3"/>
      <c r="LSH50" s="5"/>
      <c r="LSI50" s="3"/>
      <c r="LSJ50" s="3"/>
      <c r="LSK50" s="1"/>
      <c r="LSL50" s="1"/>
      <c r="LSM50" s="5"/>
      <c r="LSN50" s="3"/>
      <c r="LSO50" s="3"/>
      <c r="LSP50" s="5"/>
      <c r="LSQ50" s="3"/>
      <c r="LSR50" s="3"/>
      <c r="LSS50" s="1"/>
      <c r="LST50" s="1"/>
      <c r="LSU50" s="5"/>
      <c r="LSV50" s="3"/>
      <c r="LSW50" s="3"/>
      <c r="LSX50" s="5"/>
      <c r="LSY50" s="3"/>
      <c r="LSZ50" s="3"/>
      <c r="LTA50" s="1"/>
      <c r="LTB50" s="1"/>
      <c r="LTC50" s="5"/>
      <c r="LTD50" s="3"/>
      <c r="LTE50" s="3"/>
      <c r="LTF50" s="5"/>
      <c r="LTG50" s="3"/>
      <c r="LTH50" s="3"/>
      <c r="LTI50" s="1"/>
      <c r="LTJ50" s="1"/>
      <c r="LTK50" s="5"/>
      <c r="LTL50" s="3"/>
      <c r="LTM50" s="3"/>
      <c r="LTN50" s="5"/>
      <c r="LTO50" s="3"/>
      <c r="LTP50" s="3"/>
      <c r="LTQ50" s="1"/>
      <c r="LTR50" s="1"/>
      <c r="LTS50" s="5"/>
      <c r="LTT50" s="3"/>
      <c r="LTU50" s="3"/>
      <c r="LTV50" s="5"/>
      <c r="LTW50" s="3"/>
      <c r="LTX50" s="3"/>
      <c r="LTY50" s="1"/>
      <c r="LTZ50" s="1"/>
      <c r="LUA50" s="5"/>
      <c r="LUB50" s="3"/>
      <c r="LUC50" s="3"/>
      <c r="LUD50" s="5"/>
      <c r="LUE50" s="3"/>
      <c r="LUF50" s="3"/>
      <c r="LUG50" s="1"/>
      <c r="LUH50" s="1"/>
      <c r="LUI50" s="5"/>
      <c r="LUJ50" s="3"/>
      <c r="LUK50" s="3"/>
      <c r="LUL50" s="5"/>
      <c r="LUM50" s="3"/>
      <c r="LUN50" s="3"/>
      <c r="LUO50" s="1"/>
      <c r="LUP50" s="1"/>
      <c r="LUQ50" s="5"/>
      <c r="LUR50" s="3"/>
      <c r="LUS50" s="3"/>
      <c r="LUT50" s="5"/>
      <c r="LUU50" s="3"/>
      <c r="LUV50" s="3"/>
      <c r="LUW50" s="1"/>
      <c r="LUX50" s="1"/>
      <c r="LUY50" s="5"/>
      <c r="LUZ50" s="3"/>
      <c r="LVA50" s="3"/>
      <c r="LVB50" s="5"/>
      <c r="LVC50" s="3"/>
      <c r="LVD50" s="3"/>
      <c r="LVE50" s="1"/>
      <c r="LVF50" s="1"/>
      <c r="LVG50" s="5"/>
      <c r="LVH50" s="3"/>
      <c r="LVI50" s="3"/>
      <c r="LVJ50" s="5"/>
      <c r="LVK50" s="3"/>
      <c r="LVL50" s="3"/>
      <c r="LVM50" s="1"/>
      <c r="LVN50" s="1"/>
      <c r="LVO50" s="5"/>
      <c r="LVP50" s="3"/>
      <c r="LVQ50" s="3"/>
      <c r="LVR50" s="5"/>
      <c r="LVS50" s="3"/>
      <c r="LVT50" s="3"/>
      <c r="LVU50" s="1"/>
      <c r="LVV50" s="1"/>
      <c r="LVW50" s="5"/>
      <c r="LVX50" s="3"/>
      <c r="LVY50" s="3"/>
      <c r="LVZ50" s="5"/>
      <c r="LWA50" s="3"/>
      <c r="LWB50" s="3"/>
      <c r="LWC50" s="1"/>
      <c r="LWD50" s="1"/>
      <c r="LWE50" s="5"/>
      <c r="LWF50" s="3"/>
      <c r="LWG50" s="3"/>
      <c r="LWH50" s="5"/>
      <c r="LWI50" s="3"/>
      <c r="LWJ50" s="3"/>
      <c r="LWK50" s="1"/>
      <c r="LWL50" s="1"/>
      <c r="LWM50" s="5"/>
      <c r="LWN50" s="3"/>
      <c r="LWO50" s="3"/>
      <c r="LWP50" s="5"/>
      <c r="LWQ50" s="3"/>
      <c r="LWR50" s="3"/>
      <c r="LWS50" s="1"/>
      <c r="LWT50" s="1"/>
      <c r="LWU50" s="5"/>
      <c r="LWV50" s="3"/>
      <c r="LWW50" s="3"/>
      <c r="LWX50" s="5"/>
      <c r="LWY50" s="3"/>
      <c r="LWZ50" s="3"/>
      <c r="LXA50" s="1"/>
      <c r="LXB50" s="1"/>
      <c r="LXC50" s="5"/>
      <c r="LXD50" s="3"/>
      <c r="LXE50" s="3"/>
      <c r="LXF50" s="5"/>
      <c r="LXG50" s="3"/>
      <c r="LXH50" s="3"/>
      <c r="LXI50" s="1"/>
      <c r="LXJ50" s="1"/>
      <c r="LXK50" s="5"/>
      <c r="LXL50" s="3"/>
      <c r="LXM50" s="3"/>
      <c r="LXN50" s="5"/>
      <c r="LXO50" s="3"/>
      <c r="LXP50" s="3"/>
      <c r="LXQ50" s="1"/>
      <c r="LXR50" s="1"/>
      <c r="LXS50" s="5"/>
      <c r="LXT50" s="3"/>
      <c r="LXU50" s="3"/>
      <c r="LXV50" s="5"/>
      <c r="LXW50" s="3"/>
      <c r="LXX50" s="3"/>
      <c r="LXY50" s="1"/>
      <c r="LXZ50" s="1"/>
      <c r="LYA50" s="5"/>
      <c r="LYB50" s="3"/>
      <c r="LYC50" s="3"/>
      <c r="LYD50" s="5"/>
      <c r="LYE50" s="3"/>
      <c r="LYF50" s="3"/>
      <c r="LYG50" s="1"/>
      <c r="LYH50" s="1"/>
      <c r="LYI50" s="5"/>
      <c r="LYJ50" s="3"/>
      <c r="LYK50" s="3"/>
      <c r="LYL50" s="5"/>
      <c r="LYM50" s="3"/>
      <c r="LYN50" s="3"/>
      <c r="LYO50" s="1"/>
      <c r="LYP50" s="1"/>
      <c r="LYQ50" s="5"/>
      <c r="LYR50" s="3"/>
      <c r="LYS50" s="3"/>
      <c r="LYT50" s="5"/>
      <c r="LYU50" s="3"/>
      <c r="LYV50" s="3"/>
      <c r="LYW50" s="1"/>
      <c r="LYX50" s="1"/>
      <c r="LYY50" s="5"/>
      <c r="LYZ50" s="3"/>
      <c r="LZA50" s="3"/>
      <c r="LZB50" s="5"/>
      <c r="LZC50" s="3"/>
      <c r="LZD50" s="3"/>
      <c r="LZE50" s="1"/>
      <c r="LZF50" s="1"/>
      <c r="LZG50" s="5"/>
      <c r="LZH50" s="3"/>
      <c r="LZI50" s="3"/>
      <c r="LZJ50" s="5"/>
      <c r="LZK50" s="3"/>
      <c r="LZL50" s="3"/>
      <c r="LZM50" s="1"/>
      <c r="LZN50" s="1"/>
      <c r="LZO50" s="5"/>
      <c r="LZP50" s="3"/>
      <c r="LZQ50" s="3"/>
      <c r="LZR50" s="5"/>
      <c r="LZS50" s="3"/>
      <c r="LZT50" s="3"/>
      <c r="LZU50" s="1"/>
      <c r="LZV50" s="1"/>
      <c r="LZW50" s="5"/>
      <c r="LZX50" s="3"/>
      <c r="LZY50" s="3"/>
      <c r="LZZ50" s="5"/>
      <c r="MAA50" s="3"/>
      <c r="MAB50" s="3"/>
      <c r="MAC50" s="1"/>
      <c r="MAD50" s="1"/>
      <c r="MAE50" s="5"/>
      <c r="MAF50" s="3"/>
      <c r="MAG50" s="3"/>
      <c r="MAH50" s="5"/>
      <c r="MAI50" s="3"/>
      <c r="MAJ50" s="3"/>
      <c r="MAK50" s="1"/>
      <c r="MAL50" s="1"/>
      <c r="MAM50" s="5"/>
      <c r="MAN50" s="3"/>
      <c r="MAO50" s="3"/>
      <c r="MAP50" s="5"/>
      <c r="MAQ50" s="3"/>
      <c r="MAR50" s="3"/>
      <c r="MAS50" s="1"/>
      <c r="MAT50" s="1"/>
      <c r="MAU50" s="5"/>
      <c r="MAV50" s="3"/>
      <c r="MAW50" s="3"/>
      <c r="MAX50" s="5"/>
      <c r="MAY50" s="3"/>
      <c r="MAZ50" s="3"/>
      <c r="MBA50" s="1"/>
      <c r="MBB50" s="1"/>
      <c r="MBC50" s="5"/>
      <c r="MBD50" s="3"/>
      <c r="MBE50" s="3"/>
      <c r="MBF50" s="5"/>
      <c r="MBG50" s="3"/>
      <c r="MBH50" s="3"/>
      <c r="MBI50" s="1"/>
      <c r="MBJ50" s="1"/>
      <c r="MBK50" s="5"/>
      <c r="MBL50" s="3"/>
      <c r="MBM50" s="3"/>
      <c r="MBN50" s="5"/>
      <c r="MBO50" s="3"/>
      <c r="MBP50" s="3"/>
      <c r="MBQ50" s="1"/>
      <c r="MBR50" s="1"/>
      <c r="MBS50" s="5"/>
      <c r="MBT50" s="3"/>
      <c r="MBU50" s="3"/>
      <c r="MBV50" s="5"/>
      <c r="MBW50" s="3"/>
      <c r="MBX50" s="3"/>
      <c r="MBY50" s="1"/>
      <c r="MBZ50" s="1"/>
      <c r="MCA50" s="5"/>
      <c r="MCB50" s="3"/>
      <c r="MCC50" s="3"/>
      <c r="MCD50" s="5"/>
      <c r="MCE50" s="3"/>
      <c r="MCF50" s="3"/>
      <c r="MCG50" s="1"/>
      <c r="MCH50" s="1"/>
      <c r="MCI50" s="5"/>
      <c r="MCJ50" s="3"/>
      <c r="MCK50" s="3"/>
      <c r="MCL50" s="5"/>
      <c r="MCM50" s="3"/>
      <c r="MCN50" s="3"/>
      <c r="MCO50" s="1"/>
      <c r="MCP50" s="1"/>
      <c r="MCQ50" s="5"/>
      <c r="MCR50" s="3"/>
      <c r="MCS50" s="3"/>
      <c r="MCT50" s="5"/>
      <c r="MCU50" s="3"/>
      <c r="MCV50" s="3"/>
      <c r="MCW50" s="1"/>
      <c r="MCX50" s="1"/>
      <c r="MCY50" s="5"/>
      <c r="MCZ50" s="3"/>
      <c r="MDA50" s="3"/>
      <c r="MDB50" s="5"/>
      <c r="MDC50" s="3"/>
      <c r="MDD50" s="3"/>
      <c r="MDE50" s="1"/>
      <c r="MDF50" s="1"/>
      <c r="MDG50" s="5"/>
      <c r="MDH50" s="3"/>
      <c r="MDI50" s="3"/>
      <c r="MDJ50" s="5"/>
      <c r="MDK50" s="3"/>
      <c r="MDL50" s="3"/>
      <c r="MDM50" s="1"/>
      <c r="MDN50" s="1"/>
      <c r="MDO50" s="5"/>
      <c r="MDP50" s="3"/>
      <c r="MDQ50" s="3"/>
      <c r="MDR50" s="5"/>
      <c r="MDS50" s="3"/>
      <c r="MDT50" s="3"/>
      <c r="MDU50" s="1"/>
      <c r="MDV50" s="1"/>
      <c r="MDW50" s="5"/>
      <c r="MDX50" s="3"/>
      <c r="MDY50" s="3"/>
      <c r="MDZ50" s="5"/>
      <c r="MEA50" s="3"/>
      <c r="MEB50" s="3"/>
      <c r="MEC50" s="1"/>
      <c r="MED50" s="1"/>
      <c r="MEE50" s="5"/>
      <c r="MEF50" s="3"/>
      <c r="MEG50" s="3"/>
      <c r="MEH50" s="5"/>
      <c r="MEI50" s="3"/>
      <c r="MEJ50" s="3"/>
      <c r="MEK50" s="1"/>
      <c r="MEL50" s="1"/>
      <c r="MEM50" s="5"/>
      <c r="MEN50" s="3"/>
      <c r="MEO50" s="3"/>
      <c r="MEP50" s="5"/>
      <c r="MEQ50" s="3"/>
      <c r="MER50" s="3"/>
      <c r="MES50" s="1"/>
      <c r="MET50" s="1"/>
      <c r="MEU50" s="5"/>
      <c r="MEV50" s="3"/>
      <c r="MEW50" s="3"/>
      <c r="MEX50" s="5"/>
      <c r="MEY50" s="3"/>
      <c r="MEZ50" s="3"/>
      <c r="MFA50" s="1"/>
      <c r="MFB50" s="1"/>
      <c r="MFC50" s="5"/>
      <c r="MFD50" s="3"/>
      <c r="MFE50" s="3"/>
      <c r="MFF50" s="5"/>
      <c r="MFG50" s="3"/>
      <c r="MFH50" s="3"/>
      <c r="MFI50" s="1"/>
      <c r="MFJ50" s="1"/>
      <c r="MFK50" s="5"/>
      <c r="MFL50" s="3"/>
      <c r="MFM50" s="3"/>
      <c r="MFN50" s="5"/>
      <c r="MFO50" s="3"/>
      <c r="MFP50" s="3"/>
      <c r="MFQ50" s="1"/>
      <c r="MFR50" s="1"/>
      <c r="MFS50" s="5"/>
      <c r="MFT50" s="3"/>
      <c r="MFU50" s="3"/>
      <c r="MFV50" s="5"/>
      <c r="MFW50" s="3"/>
      <c r="MFX50" s="3"/>
      <c r="MFY50" s="1"/>
      <c r="MFZ50" s="1"/>
      <c r="MGA50" s="5"/>
      <c r="MGB50" s="3"/>
      <c r="MGC50" s="3"/>
      <c r="MGD50" s="5"/>
      <c r="MGE50" s="3"/>
      <c r="MGF50" s="3"/>
      <c r="MGG50" s="1"/>
      <c r="MGH50" s="1"/>
      <c r="MGI50" s="5"/>
      <c r="MGJ50" s="3"/>
      <c r="MGK50" s="3"/>
      <c r="MGL50" s="5"/>
      <c r="MGM50" s="3"/>
      <c r="MGN50" s="3"/>
      <c r="MGO50" s="1"/>
      <c r="MGP50" s="1"/>
      <c r="MGQ50" s="5"/>
      <c r="MGR50" s="3"/>
      <c r="MGS50" s="3"/>
      <c r="MGT50" s="5"/>
      <c r="MGU50" s="3"/>
      <c r="MGV50" s="3"/>
      <c r="MGW50" s="1"/>
      <c r="MGX50" s="1"/>
      <c r="MGY50" s="5"/>
      <c r="MGZ50" s="3"/>
      <c r="MHA50" s="3"/>
      <c r="MHB50" s="5"/>
      <c r="MHC50" s="3"/>
      <c r="MHD50" s="3"/>
      <c r="MHE50" s="1"/>
      <c r="MHF50" s="1"/>
      <c r="MHG50" s="5"/>
      <c r="MHH50" s="3"/>
      <c r="MHI50" s="3"/>
      <c r="MHJ50" s="5"/>
      <c r="MHK50" s="3"/>
      <c r="MHL50" s="3"/>
      <c r="MHM50" s="1"/>
      <c r="MHN50" s="1"/>
      <c r="MHO50" s="5"/>
      <c r="MHP50" s="3"/>
      <c r="MHQ50" s="3"/>
      <c r="MHR50" s="5"/>
      <c r="MHS50" s="3"/>
      <c r="MHT50" s="3"/>
      <c r="MHU50" s="1"/>
      <c r="MHV50" s="1"/>
      <c r="MHW50" s="5"/>
      <c r="MHX50" s="3"/>
      <c r="MHY50" s="3"/>
      <c r="MHZ50" s="5"/>
      <c r="MIA50" s="3"/>
      <c r="MIB50" s="3"/>
      <c r="MIC50" s="1"/>
      <c r="MID50" s="1"/>
      <c r="MIE50" s="5"/>
      <c r="MIF50" s="3"/>
      <c r="MIG50" s="3"/>
      <c r="MIH50" s="5"/>
      <c r="MII50" s="3"/>
      <c r="MIJ50" s="3"/>
      <c r="MIK50" s="1"/>
      <c r="MIL50" s="1"/>
      <c r="MIM50" s="5"/>
      <c r="MIN50" s="3"/>
      <c r="MIO50" s="3"/>
      <c r="MIP50" s="5"/>
      <c r="MIQ50" s="3"/>
      <c r="MIR50" s="3"/>
      <c r="MIS50" s="1"/>
      <c r="MIT50" s="1"/>
      <c r="MIU50" s="5"/>
      <c r="MIV50" s="3"/>
      <c r="MIW50" s="3"/>
      <c r="MIX50" s="5"/>
      <c r="MIY50" s="3"/>
      <c r="MIZ50" s="3"/>
      <c r="MJA50" s="1"/>
      <c r="MJB50" s="1"/>
      <c r="MJC50" s="5"/>
      <c r="MJD50" s="3"/>
      <c r="MJE50" s="3"/>
      <c r="MJF50" s="5"/>
      <c r="MJG50" s="3"/>
      <c r="MJH50" s="3"/>
      <c r="MJI50" s="1"/>
      <c r="MJJ50" s="1"/>
      <c r="MJK50" s="5"/>
      <c r="MJL50" s="3"/>
      <c r="MJM50" s="3"/>
      <c r="MJN50" s="5"/>
      <c r="MJO50" s="3"/>
      <c r="MJP50" s="3"/>
      <c r="MJQ50" s="1"/>
      <c r="MJR50" s="1"/>
      <c r="MJS50" s="5"/>
      <c r="MJT50" s="3"/>
      <c r="MJU50" s="3"/>
      <c r="MJV50" s="5"/>
      <c r="MJW50" s="3"/>
      <c r="MJX50" s="3"/>
      <c r="MJY50" s="1"/>
      <c r="MJZ50" s="1"/>
      <c r="MKA50" s="5"/>
      <c r="MKB50" s="3"/>
      <c r="MKC50" s="3"/>
      <c r="MKD50" s="5"/>
      <c r="MKE50" s="3"/>
      <c r="MKF50" s="3"/>
      <c r="MKG50" s="1"/>
      <c r="MKH50" s="1"/>
      <c r="MKI50" s="5"/>
      <c r="MKJ50" s="3"/>
      <c r="MKK50" s="3"/>
      <c r="MKL50" s="5"/>
      <c r="MKM50" s="3"/>
      <c r="MKN50" s="3"/>
      <c r="MKO50" s="1"/>
      <c r="MKP50" s="1"/>
      <c r="MKQ50" s="5"/>
      <c r="MKR50" s="3"/>
      <c r="MKS50" s="3"/>
      <c r="MKT50" s="5"/>
      <c r="MKU50" s="3"/>
      <c r="MKV50" s="3"/>
      <c r="MKW50" s="1"/>
      <c r="MKX50" s="1"/>
      <c r="MKY50" s="5"/>
      <c r="MKZ50" s="3"/>
      <c r="MLA50" s="3"/>
      <c r="MLB50" s="5"/>
      <c r="MLC50" s="3"/>
      <c r="MLD50" s="3"/>
      <c r="MLE50" s="1"/>
      <c r="MLF50" s="1"/>
      <c r="MLG50" s="5"/>
      <c r="MLH50" s="3"/>
      <c r="MLI50" s="3"/>
      <c r="MLJ50" s="5"/>
      <c r="MLK50" s="3"/>
      <c r="MLL50" s="3"/>
      <c r="MLM50" s="1"/>
      <c r="MLN50" s="1"/>
      <c r="MLO50" s="5"/>
      <c r="MLP50" s="3"/>
      <c r="MLQ50" s="3"/>
      <c r="MLR50" s="5"/>
      <c r="MLS50" s="3"/>
      <c r="MLT50" s="3"/>
      <c r="MLU50" s="1"/>
      <c r="MLV50" s="1"/>
      <c r="MLW50" s="5"/>
      <c r="MLX50" s="3"/>
      <c r="MLY50" s="3"/>
      <c r="MLZ50" s="5"/>
      <c r="MMA50" s="3"/>
      <c r="MMB50" s="3"/>
      <c r="MMC50" s="1"/>
      <c r="MMD50" s="1"/>
      <c r="MME50" s="5"/>
      <c r="MMF50" s="3"/>
      <c r="MMG50" s="3"/>
      <c r="MMH50" s="5"/>
      <c r="MMI50" s="3"/>
      <c r="MMJ50" s="3"/>
      <c r="MMK50" s="1"/>
      <c r="MML50" s="1"/>
      <c r="MMM50" s="5"/>
      <c r="MMN50" s="3"/>
      <c r="MMO50" s="3"/>
      <c r="MMP50" s="5"/>
      <c r="MMQ50" s="3"/>
      <c r="MMR50" s="3"/>
      <c r="MMS50" s="1"/>
      <c r="MMT50" s="1"/>
      <c r="MMU50" s="5"/>
      <c r="MMV50" s="3"/>
      <c r="MMW50" s="3"/>
      <c r="MMX50" s="5"/>
      <c r="MMY50" s="3"/>
      <c r="MMZ50" s="3"/>
      <c r="MNA50" s="1"/>
      <c r="MNB50" s="1"/>
      <c r="MNC50" s="5"/>
      <c r="MND50" s="3"/>
      <c r="MNE50" s="3"/>
      <c r="MNF50" s="5"/>
      <c r="MNG50" s="3"/>
      <c r="MNH50" s="3"/>
      <c r="MNI50" s="1"/>
      <c r="MNJ50" s="1"/>
      <c r="MNK50" s="5"/>
      <c r="MNL50" s="3"/>
      <c r="MNM50" s="3"/>
      <c r="MNN50" s="5"/>
      <c r="MNO50" s="3"/>
      <c r="MNP50" s="3"/>
      <c r="MNQ50" s="1"/>
      <c r="MNR50" s="1"/>
      <c r="MNS50" s="5"/>
      <c r="MNT50" s="3"/>
      <c r="MNU50" s="3"/>
      <c r="MNV50" s="5"/>
      <c r="MNW50" s="3"/>
      <c r="MNX50" s="3"/>
      <c r="MNY50" s="1"/>
      <c r="MNZ50" s="1"/>
      <c r="MOA50" s="5"/>
      <c r="MOB50" s="3"/>
      <c r="MOC50" s="3"/>
      <c r="MOD50" s="5"/>
      <c r="MOE50" s="3"/>
      <c r="MOF50" s="3"/>
      <c r="MOG50" s="1"/>
      <c r="MOH50" s="1"/>
      <c r="MOI50" s="5"/>
      <c r="MOJ50" s="3"/>
      <c r="MOK50" s="3"/>
      <c r="MOL50" s="5"/>
      <c r="MOM50" s="3"/>
      <c r="MON50" s="3"/>
      <c r="MOO50" s="1"/>
      <c r="MOP50" s="1"/>
      <c r="MOQ50" s="5"/>
      <c r="MOR50" s="3"/>
      <c r="MOS50" s="3"/>
      <c r="MOT50" s="5"/>
      <c r="MOU50" s="3"/>
      <c r="MOV50" s="3"/>
      <c r="MOW50" s="1"/>
      <c r="MOX50" s="1"/>
      <c r="MOY50" s="5"/>
      <c r="MOZ50" s="3"/>
      <c r="MPA50" s="3"/>
      <c r="MPB50" s="5"/>
      <c r="MPC50" s="3"/>
      <c r="MPD50" s="3"/>
      <c r="MPE50" s="1"/>
      <c r="MPF50" s="1"/>
      <c r="MPG50" s="5"/>
      <c r="MPH50" s="3"/>
      <c r="MPI50" s="3"/>
      <c r="MPJ50" s="5"/>
      <c r="MPK50" s="3"/>
      <c r="MPL50" s="3"/>
      <c r="MPM50" s="1"/>
      <c r="MPN50" s="1"/>
      <c r="MPO50" s="5"/>
      <c r="MPP50" s="3"/>
      <c r="MPQ50" s="3"/>
      <c r="MPR50" s="5"/>
      <c r="MPS50" s="3"/>
      <c r="MPT50" s="3"/>
      <c r="MPU50" s="1"/>
      <c r="MPV50" s="1"/>
      <c r="MPW50" s="5"/>
      <c r="MPX50" s="3"/>
      <c r="MPY50" s="3"/>
      <c r="MPZ50" s="5"/>
      <c r="MQA50" s="3"/>
      <c r="MQB50" s="3"/>
      <c r="MQC50" s="1"/>
      <c r="MQD50" s="1"/>
      <c r="MQE50" s="5"/>
      <c r="MQF50" s="3"/>
      <c r="MQG50" s="3"/>
      <c r="MQH50" s="5"/>
      <c r="MQI50" s="3"/>
      <c r="MQJ50" s="3"/>
      <c r="MQK50" s="1"/>
      <c r="MQL50" s="1"/>
      <c r="MQM50" s="5"/>
      <c r="MQN50" s="3"/>
      <c r="MQO50" s="3"/>
      <c r="MQP50" s="5"/>
      <c r="MQQ50" s="3"/>
      <c r="MQR50" s="3"/>
      <c r="MQS50" s="1"/>
      <c r="MQT50" s="1"/>
      <c r="MQU50" s="5"/>
      <c r="MQV50" s="3"/>
      <c r="MQW50" s="3"/>
      <c r="MQX50" s="5"/>
      <c r="MQY50" s="3"/>
      <c r="MQZ50" s="3"/>
      <c r="MRA50" s="1"/>
      <c r="MRB50" s="1"/>
      <c r="MRC50" s="5"/>
      <c r="MRD50" s="3"/>
      <c r="MRE50" s="3"/>
      <c r="MRF50" s="5"/>
      <c r="MRG50" s="3"/>
      <c r="MRH50" s="3"/>
      <c r="MRI50" s="1"/>
      <c r="MRJ50" s="1"/>
      <c r="MRK50" s="5"/>
      <c r="MRL50" s="3"/>
      <c r="MRM50" s="3"/>
      <c r="MRN50" s="5"/>
      <c r="MRO50" s="3"/>
      <c r="MRP50" s="3"/>
      <c r="MRQ50" s="1"/>
      <c r="MRR50" s="1"/>
      <c r="MRS50" s="5"/>
      <c r="MRT50" s="3"/>
      <c r="MRU50" s="3"/>
      <c r="MRV50" s="5"/>
      <c r="MRW50" s="3"/>
      <c r="MRX50" s="3"/>
      <c r="MRY50" s="1"/>
      <c r="MRZ50" s="1"/>
      <c r="MSA50" s="5"/>
      <c r="MSB50" s="3"/>
      <c r="MSC50" s="3"/>
      <c r="MSD50" s="5"/>
      <c r="MSE50" s="3"/>
      <c r="MSF50" s="3"/>
      <c r="MSG50" s="1"/>
      <c r="MSH50" s="1"/>
      <c r="MSI50" s="5"/>
      <c r="MSJ50" s="3"/>
      <c r="MSK50" s="3"/>
      <c r="MSL50" s="5"/>
      <c r="MSM50" s="3"/>
      <c r="MSN50" s="3"/>
      <c r="MSO50" s="1"/>
      <c r="MSP50" s="1"/>
      <c r="MSQ50" s="5"/>
      <c r="MSR50" s="3"/>
      <c r="MSS50" s="3"/>
      <c r="MST50" s="5"/>
      <c r="MSU50" s="3"/>
      <c r="MSV50" s="3"/>
      <c r="MSW50" s="1"/>
      <c r="MSX50" s="1"/>
      <c r="MSY50" s="5"/>
      <c r="MSZ50" s="3"/>
      <c r="MTA50" s="3"/>
      <c r="MTB50" s="5"/>
      <c r="MTC50" s="3"/>
      <c r="MTD50" s="3"/>
      <c r="MTE50" s="1"/>
      <c r="MTF50" s="1"/>
      <c r="MTG50" s="5"/>
      <c r="MTH50" s="3"/>
      <c r="MTI50" s="3"/>
      <c r="MTJ50" s="5"/>
      <c r="MTK50" s="3"/>
      <c r="MTL50" s="3"/>
      <c r="MTM50" s="1"/>
      <c r="MTN50" s="1"/>
      <c r="MTO50" s="5"/>
      <c r="MTP50" s="3"/>
      <c r="MTQ50" s="3"/>
      <c r="MTR50" s="5"/>
      <c r="MTS50" s="3"/>
      <c r="MTT50" s="3"/>
      <c r="MTU50" s="1"/>
      <c r="MTV50" s="1"/>
      <c r="MTW50" s="5"/>
      <c r="MTX50" s="3"/>
      <c r="MTY50" s="3"/>
      <c r="MTZ50" s="5"/>
      <c r="MUA50" s="3"/>
      <c r="MUB50" s="3"/>
      <c r="MUC50" s="1"/>
      <c r="MUD50" s="1"/>
      <c r="MUE50" s="5"/>
      <c r="MUF50" s="3"/>
      <c r="MUG50" s="3"/>
      <c r="MUH50" s="5"/>
      <c r="MUI50" s="3"/>
      <c r="MUJ50" s="3"/>
      <c r="MUK50" s="1"/>
      <c r="MUL50" s="1"/>
      <c r="MUM50" s="5"/>
      <c r="MUN50" s="3"/>
      <c r="MUO50" s="3"/>
      <c r="MUP50" s="5"/>
      <c r="MUQ50" s="3"/>
      <c r="MUR50" s="3"/>
      <c r="MUS50" s="1"/>
      <c r="MUT50" s="1"/>
      <c r="MUU50" s="5"/>
      <c r="MUV50" s="3"/>
      <c r="MUW50" s="3"/>
      <c r="MUX50" s="5"/>
      <c r="MUY50" s="3"/>
      <c r="MUZ50" s="3"/>
      <c r="MVA50" s="1"/>
      <c r="MVB50" s="1"/>
      <c r="MVC50" s="5"/>
      <c r="MVD50" s="3"/>
      <c r="MVE50" s="3"/>
      <c r="MVF50" s="5"/>
      <c r="MVG50" s="3"/>
      <c r="MVH50" s="3"/>
      <c r="MVI50" s="1"/>
      <c r="MVJ50" s="1"/>
      <c r="MVK50" s="5"/>
      <c r="MVL50" s="3"/>
      <c r="MVM50" s="3"/>
      <c r="MVN50" s="5"/>
      <c r="MVO50" s="3"/>
      <c r="MVP50" s="3"/>
      <c r="MVQ50" s="1"/>
      <c r="MVR50" s="1"/>
      <c r="MVS50" s="5"/>
      <c r="MVT50" s="3"/>
      <c r="MVU50" s="3"/>
      <c r="MVV50" s="5"/>
      <c r="MVW50" s="3"/>
      <c r="MVX50" s="3"/>
      <c r="MVY50" s="1"/>
      <c r="MVZ50" s="1"/>
      <c r="MWA50" s="5"/>
      <c r="MWB50" s="3"/>
      <c r="MWC50" s="3"/>
      <c r="MWD50" s="5"/>
      <c r="MWE50" s="3"/>
      <c r="MWF50" s="3"/>
      <c r="MWG50" s="1"/>
      <c r="MWH50" s="1"/>
      <c r="MWI50" s="5"/>
      <c r="MWJ50" s="3"/>
      <c r="MWK50" s="3"/>
      <c r="MWL50" s="5"/>
      <c r="MWM50" s="3"/>
      <c r="MWN50" s="3"/>
      <c r="MWO50" s="1"/>
      <c r="MWP50" s="1"/>
      <c r="MWQ50" s="5"/>
      <c r="MWR50" s="3"/>
      <c r="MWS50" s="3"/>
      <c r="MWT50" s="5"/>
      <c r="MWU50" s="3"/>
      <c r="MWV50" s="3"/>
      <c r="MWW50" s="1"/>
      <c r="MWX50" s="1"/>
      <c r="MWY50" s="5"/>
      <c r="MWZ50" s="3"/>
      <c r="MXA50" s="3"/>
      <c r="MXB50" s="5"/>
      <c r="MXC50" s="3"/>
      <c r="MXD50" s="3"/>
      <c r="MXE50" s="1"/>
      <c r="MXF50" s="1"/>
      <c r="MXG50" s="5"/>
      <c r="MXH50" s="3"/>
      <c r="MXI50" s="3"/>
      <c r="MXJ50" s="5"/>
      <c r="MXK50" s="3"/>
      <c r="MXL50" s="3"/>
      <c r="MXM50" s="1"/>
      <c r="MXN50" s="1"/>
      <c r="MXO50" s="5"/>
      <c r="MXP50" s="3"/>
      <c r="MXQ50" s="3"/>
      <c r="MXR50" s="5"/>
      <c r="MXS50" s="3"/>
      <c r="MXT50" s="3"/>
      <c r="MXU50" s="1"/>
      <c r="MXV50" s="1"/>
      <c r="MXW50" s="5"/>
      <c r="MXX50" s="3"/>
      <c r="MXY50" s="3"/>
      <c r="MXZ50" s="5"/>
      <c r="MYA50" s="3"/>
      <c r="MYB50" s="3"/>
      <c r="MYC50" s="1"/>
      <c r="MYD50" s="1"/>
      <c r="MYE50" s="5"/>
      <c r="MYF50" s="3"/>
      <c r="MYG50" s="3"/>
      <c r="MYH50" s="5"/>
      <c r="MYI50" s="3"/>
      <c r="MYJ50" s="3"/>
      <c r="MYK50" s="1"/>
      <c r="MYL50" s="1"/>
      <c r="MYM50" s="5"/>
      <c r="MYN50" s="3"/>
      <c r="MYO50" s="3"/>
      <c r="MYP50" s="5"/>
      <c r="MYQ50" s="3"/>
      <c r="MYR50" s="3"/>
      <c r="MYS50" s="1"/>
      <c r="MYT50" s="1"/>
      <c r="MYU50" s="5"/>
      <c r="MYV50" s="3"/>
      <c r="MYW50" s="3"/>
      <c r="MYX50" s="5"/>
      <c r="MYY50" s="3"/>
      <c r="MYZ50" s="3"/>
      <c r="MZA50" s="1"/>
      <c r="MZB50" s="1"/>
      <c r="MZC50" s="5"/>
      <c r="MZD50" s="3"/>
      <c r="MZE50" s="3"/>
      <c r="MZF50" s="5"/>
      <c r="MZG50" s="3"/>
      <c r="MZH50" s="3"/>
      <c r="MZI50" s="1"/>
      <c r="MZJ50" s="1"/>
      <c r="MZK50" s="5"/>
      <c r="MZL50" s="3"/>
      <c r="MZM50" s="3"/>
      <c r="MZN50" s="5"/>
      <c r="MZO50" s="3"/>
      <c r="MZP50" s="3"/>
      <c r="MZQ50" s="1"/>
      <c r="MZR50" s="1"/>
      <c r="MZS50" s="5"/>
      <c r="MZT50" s="3"/>
      <c r="MZU50" s="3"/>
      <c r="MZV50" s="5"/>
      <c r="MZW50" s="3"/>
      <c r="MZX50" s="3"/>
      <c r="MZY50" s="1"/>
      <c r="MZZ50" s="1"/>
      <c r="NAA50" s="5"/>
      <c r="NAB50" s="3"/>
      <c r="NAC50" s="3"/>
      <c r="NAD50" s="5"/>
      <c r="NAE50" s="3"/>
      <c r="NAF50" s="3"/>
      <c r="NAG50" s="1"/>
      <c r="NAH50" s="1"/>
      <c r="NAI50" s="5"/>
      <c r="NAJ50" s="3"/>
      <c r="NAK50" s="3"/>
      <c r="NAL50" s="5"/>
      <c r="NAM50" s="3"/>
      <c r="NAN50" s="3"/>
      <c r="NAO50" s="1"/>
      <c r="NAP50" s="1"/>
      <c r="NAQ50" s="5"/>
      <c r="NAR50" s="3"/>
      <c r="NAS50" s="3"/>
      <c r="NAT50" s="5"/>
      <c r="NAU50" s="3"/>
      <c r="NAV50" s="3"/>
      <c r="NAW50" s="1"/>
      <c r="NAX50" s="1"/>
      <c r="NAY50" s="5"/>
      <c r="NAZ50" s="3"/>
      <c r="NBA50" s="3"/>
      <c r="NBB50" s="5"/>
      <c r="NBC50" s="3"/>
      <c r="NBD50" s="3"/>
      <c r="NBE50" s="1"/>
      <c r="NBF50" s="1"/>
      <c r="NBG50" s="5"/>
      <c r="NBH50" s="3"/>
      <c r="NBI50" s="3"/>
      <c r="NBJ50" s="5"/>
      <c r="NBK50" s="3"/>
      <c r="NBL50" s="3"/>
      <c r="NBM50" s="1"/>
      <c r="NBN50" s="1"/>
      <c r="NBO50" s="5"/>
      <c r="NBP50" s="3"/>
      <c r="NBQ50" s="3"/>
      <c r="NBR50" s="5"/>
      <c r="NBS50" s="3"/>
      <c r="NBT50" s="3"/>
      <c r="NBU50" s="1"/>
      <c r="NBV50" s="1"/>
      <c r="NBW50" s="5"/>
      <c r="NBX50" s="3"/>
      <c r="NBY50" s="3"/>
      <c r="NBZ50" s="5"/>
      <c r="NCA50" s="3"/>
      <c r="NCB50" s="3"/>
      <c r="NCC50" s="1"/>
      <c r="NCD50" s="1"/>
      <c r="NCE50" s="5"/>
      <c r="NCF50" s="3"/>
      <c r="NCG50" s="3"/>
      <c r="NCH50" s="5"/>
      <c r="NCI50" s="3"/>
      <c r="NCJ50" s="3"/>
      <c r="NCK50" s="1"/>
      <c r="NCL50" s="1"/>
      <c r="NCM50" s="5"/>
      <c r="NCN50" s="3"/>
      <c r="NCO50" s="3"/>
      <c r="NCP50" s="5"/>
      <c r="NCQ50" s="3"/>
      <c r="NCR50" s="3"/>
      <c r="NCS50" s="1"/>
      <c r="NCT50" s="1"/>
      <c r="NCU50" s="5"/>
      <c r="NCV50" s="3"/>
      <c r="NCW50" s="3"/>
      <c r="NCX50" s="5"/>
      <c r="NCY50" s="3"/>
      <c r="NCZ50" s="3"/>
      <c r="NDA50" s="1"/>
      <c r="NDB50" s="1"/>
      <c r="NDC50" s="5"/>
      <c r="NDD50" s="3"/>
      <c r="NDE50" s="3"/>
      <c r="NDF50" s="5"/>
      <c r="NDG50" s="3"/>
      <c r="NDH50" s="3"/>
      <c r="NDI50" s="1"/>
      <c r="NDJ50" s="1"/>
      <c r="NDK50" s="5"/>
      <c r="NDL50" s="3"/>
      <c r="NDM50" s="3"/>
      <c r="NDN50" s="5"/>
      <c r="NDO50" s="3"/>
      <c r="NDP50" s="3"/>
      <c r="NDQ50" s="1"/>
      <c r="NDR50" s="1"/>
      <c r="NDS50" s="5"/>
      <c r="NDT50" s="3"/>
      <c r="NDU50" s="3"/>
      <c r="NDV50" s="5"/>
      <c r="NDW50" s="3"/>
      <c r="NDX50" s="3"/>
      <c r="NDY50" s="1"/>
      <c r="NDZ50" s="1"/>
      <c r="NEA50" s="5"/>
      <c r="NEB50" s="3"/>
      <c r="NEC50" s="3"/>
      <c r="NED50" s="5"/>
      <c r="NEE50" s="3"/>
      <c r="NEF50" s="3"/>
      <c r="NEG50" s="1"/>
      <c r="NEH50" s="1"/>
      <c r="NEI50" s="5"/>
      <c r="NEJ50" s="3"/>
      <c r="NEK50" s="3"/>
      <c r="NEL50" s="5"/>
      <c r="NEM50" s="3"/>
      <c r="NEN50" s="3"/>
      <c r="NEO50" s="1"/>
      <c r="NEP50" s="1"/>
      <c r="NEQ50" s="5"/>
      <c r="NER50" s="3"/>
      <c r="NES50" s="3"/>
      <c r="NET50" s="5"/>
      <c r="NEU50" s="3"/>
      <c r="NEV50" s="3"/>
      <c r="NEW50" s="1"/>
      <c r="NEX50" s="1"/>
      <c r="NEY50" s="5"/>
      <c r="NEZ50" s="3"/>
      <c r="NFA50" s="3"/>
      <c r="NFB50" s="5"/>
      <c r="NFC50" s="3"/>
      <c r="NFD50" s="3"/>
      <c r="NFE50" s="1"/>
      <c r="NFF50" s="1"/>
      <c r="NFG50" s="5"/>
      <c r="NFH50" s="3"/>
      <c r="NFI50" s="3"/>
      <c r="NFJ50" s="5"/>
      <c r="NFK50" s="3"/>
      <c r="NFL50" s="3"/>
      <c r="NFM50" s="1"/>
      <c r="NFN50" s="1"/>
      <c r="NFO50" s="5"/>
      <c r="NFP50" s="3"/>
      <c r="NFQ50" s="3"/>
      <c r="NFR50" s="5"/>
      <c r="NFS50" s="3"/>
      <c r="NFT50" s="3"/>
      <c r="NFU50" s="1"/>
      <c r="NFV50" s="1"/>
      <c r="NFW50" s="5"/>
      <c r="NFX50" s="3"/>
      <c r="NFY50" s="3"/>
      <c r="NFZ50" s="5"/>
      <c r="NGA50" s="3"/>
      <c r="NGB50" s="3"/>
      <c r="NGC50" s="1"/>
      <c r="NGD50" s="1"/>
      <c r="NGE50" s="5"/>
      <c r="NGF50" s="3"/>
      <c r="NGG50" s="3"/>
      <c r="NGH50" s="5"/>
      <c r="NGI50" s="3"/>
      <c r="NGJ50" s="3"/>
      <c r="NGK50" s="1"/>
      <c r="NGL50" s="1"/>
      <c r="NGM50" s="5"/>
      <c r="NGN50" s="3"/>
      <c r="NGO50" s="3"/>
      <c r="NGP50" s="5"/>
      <c r="NGQ50" s="3"/>
      <c r="NGR50" s="3"/>
      <c r="NGS50" s="1"/>
      <c r="NGT50" s="1"/>
      <c r="NGU50" s="5"/>
      <c r="NGV50" s="3"/>
      <c r="NGW50" s="3"/>
      <c r="NGX50" s="5"/>
      <c r="NGY50" s="3"/>
      <c r="NGZ50" s="3"/>
      <c r="NHA50" s="1"/>
      <c r="NHB50" s="1"/>
      <c r="NHC50" s="5"/>
      <c r="NHD50" s="3"/>
      <c r="NHE50" s="3"/>
      <c r="NHF50" s="5"/>
      <c r="NHG50" s="3"/>
      <c r="NHH50" s="3"/>
      <c r="NHI50" s="1"/>
      <c r="NHJ50" s="1"/>
      <c r="NHK50" s="5"/>
      <c r="NHL50" s="3"/>
      <c r="NHM50" s="3"/>
      <c r="NHN50" s="5"/>
      <c r="NHO50" s="3"/>
      <c r="NHP50" s="3"/>
      <c r="NHQ50" s="1"/>
      <c r="NHR50" s="1"/>
      <c r="NHS50" s="5"/>
      <c r="NHT50" s="3"/>
      <c r="NHU50" s="3"/>
      <c r="NHV50" s="5"/>
      <c r="NHW50" s="3"/>
      <c r="NHX50" s="3"/>
      <c r="NHY50" s="1"/>
      <c r="NHZ50" s="1"/>
      <c r="NIA50" s="5"/>
      <c r="NIB50" s="3"/>
      <c r="NIC50" s="3"/>
      <c r="NID50" s="5"/>
      <c r="NIE50" s="3"/>
      <c r="NIF50" s="3"/>
      <c r="NIG50" s="1"/>
      <c r="NIH50" s="1"/>
      <c r="NII50" s="5"/>
      <c r="NIJ50" s="3"/>
      <c r="NIK50" s="3"/>
      <c r="NIL50" s="5"/>
      <c r="NIM50" s="3"/>
      <c r="NIN50" s="3"/>
      <c r="NIO50" s="1"/>
      <c r="NIP50" s="1"/>
      <c r="NIQ50" s="5"/>
      <c r="NIR50" s="3"/>
      <c r="NIS50" s="3"/>
      <c r="NIT50" s="5"/>
      <c r="NIU50" s="3"/>
      <c r="NIV50" s="3"/>
      <c r="NIW50" s="1"/>
      <c r="NIX50" s="1"/>
      <c r="NIY50" s="5"/>
      <c r="NIZ50" s="3"/>
      <c r="NJA50" s="3"/>
      <c r="NJB50" s="5"/>
      <c r="NJC50" s="3"/>
      <c r="NJD50" s="3"/>
      <c r="NJE50" s="1"/>
      <c r="NJF50" s="1"/>
      <c r="NJG50" s="5"/>
      <c r="NJH50" s="3"/>
      <c r="NJI50" s="3"/>
      <c r="NJJ50" s="5"/>
      <c r="NJK50" s="3"/>
      <c r="NJL50" s="3"/>
      <c r="NJM50" s="1"/>
      <c r="NJN50" s="1"/>
      <c r="NJO50" s="5"/>
      <c r="NJP50" s="3"/>
      <c r="NJQ50" s="3"/>
      <c r="NJR50" s="5"/>
      <c r="NJS50" s="3"/>
      <c r="NJT50" s="3"/>
      <c r="NJU50" s="1"/>
      <c r="NJV50" s="1"/>
      <c r="NJW50" s="5"/>
      <c r="NJX50" s="3"/>
      <c r="NJY50" s="3"/>
      <c r="NJZ50" s="5"/>
      <c r="NKA50" s="3"/>
      <c r="NKB50" s="3"/>
      <c r="NKC50" s="1"/>
      <c r="NKD50" s="1"/>
      <c r="NKE50" s="5"/>
      <c r="NKF50" s="3"/>
      <c r="NKG50" s="3"/>
      <c r="NKH50" s="5"/>
      <c r="NKI50" s="3"/>
      <c r="NKJ50" s="3"/>
      <c r="NKK50" s="1"/>
      <c r="NKL50" s="1"/>
      <c r="NKM50" s="5"/>
      <c r="NKN50" s="3"/>
      <c r="NKO50" s="3"/>
      <c r="NKP50" s="5"/>
      <c r="NKQ50" s="3"/>
      <c r="NKR50" s="3"/>
      <c r="NKS50" s="1"/>
      <c r="NKT50" s="1"/>
      <c r="NKU50" s="5"/>
      <c r="NKV50" s="3"/>
      <c r="NKW50" s="3"/>
      <c r="NKX50" s="5"/>
      <c r="NKY50" s="3"/>
      <c r="NKZ50" s="3"/>
      <c r="NLA50" s="1"/>
      <c r="NLB50" s="1"/>
      <c r="NLC50" s="5"/>
      <c r="NLD50" s="3"/>
      <c r="NLE50" s="3"/>
      <c r="NLF50" s="5"/>
      <c r="NLG50" s="3"/>
      <c r="NLH50" s="3"/>
      <c r="NLI50" s="1"/>
      <c r="NLJ50" s="1"/>
      <c r="NLK50" s="5"/>
      <c r="NLL50" s="3"/>
      <c r="NLM50" s="3"/>
      <c r="NLN50" s="5"/>
      <c r="NLO50" s="3"/>
      <c r="NLP50" s="3"/>
      <c r="NLQ50" s="1"/>
      <c r="NLR50" s="1"/>
      <c r="NLS50" s="5"/>
      <c r="NLT50" s="3"/>
      <c r="NLU50" s="3"/>
      <c r="NLV50" s="5"/>
      <c r="NLW50" s="3"/>
      <c r="NLX50" s="3"/>
      <c r="NLY50" s="1"/>
      <c r="NLZ50" s="1"/>
      <c r="NMA50" s="5"/>
      <c r="NMB50" s="3"/>
      <c r="NMC50" s="3"/>
      <c r="NMD50" s="5"/>
      <c r="NME50" s="3"/>
      <c r="NMF50" s="3"/>
      <c r="NMG50" s="1"/>
      <c r="NMH50" s="1"/>
      <c r="NMI50" s="5"/>
      <c r="NMJ50" s="3"/>
      <c r="NMK50" s="3"/>
      <c r="NML50" s="5"/>
      <c r="NMM50" s="3"/>
      <c r="NMN50" s="3"/>
      <c r="NMO50" s="1"/>
      <c r="NMP50" s="1"/>
      <c r="NMQ50" s="5"/>
      <c r="NMR50" s="3"/>
      <c r="NMS50" s="3"/>
      <c r="NMT50" s="5"/>
      <c r="NMU50" s="3"/>
      <c r="NMV50" s="3"/>
      <c r="NMW50" s="1"/>
      <c r="NMX50" s="1"/>
      <c r="NMY50" s="5"/>
      <c r="NMZ50" s="3"/>
      <c r="NNA50" s="3"/>
      <c r="NNB50" s="5"/>
      <c r="NNC50" s="3"/>
      <c r="NND50" s="3"/>
      <c r="NNE50" s="1"/>
      <c r="NNF50" s="1"/>
      <c r="NNG50" s="5"/>
      <c r="NNH50" s="3"/>
      <c r="NNI50" s="3"/>
      <c r="NNJ50" s="5"/>
      <c r="NNK50" s="3"/>
      <c r="NNL50" s="3"/>
      <c r="NNM50" s="1"/>
      <c r="NNN50" s="1"/>
      <c r="NNO50" s="5"/>
      <c r="NNP50" s="3"/>
      <c r="NNQ50" s="3"/>
      <c r="NNR50" s="5"/>
      <c r="NNS50" s="3"/>
      <c r="NNT50" s="3"/>
      <c r="NNU50" s="1"/>
      <c r="NNV50" s="1"/>
      <c r="NNW50" s="5"/>
      <c r="NNX50" s="3"/>
      <c r="NNY50" s="3"/>
      <c r="NNZ50" s="5"/>
      <c r="NOA50" s="3"/>
      <c r="NOB50" s="3"/>
      <c r="NOC50" s="1"/>
      <c r="NOD50" s="1"/>
      <c r="NOE50" s="5"/>
      <c r="NOF50" s="3"/>
      <c r="NOG50" s="3"/>
      <c r="NOH50" s="5"/>
      <c r="NOI50" s="3"/>
      <c r="NOJ50" s="3"/>
      <c r="NOK50" s="1"/>
      <c r="NOL50" s="1"/>
      <c r="NOM50" s="5"/>
      <c r="NON50" s="3"/>
      <c r="NOO50" s="3"/>
      <c r="NOP50" s="5"/>
      <c r="NOQ50" s="3"/>
      <c r="NOR50" s="3"/>
      <c r="NOS50" s="1"/>
      <c r="NOT50" s="1"/>
      <c r="NOU50" s="5"/>
      <c r="NOV50" s="3"/>
      <c r="NOW50" s="3"/>
      <c r="NOX50" s="5"/>
      <c r="NOY50" s="3"/>
      <c r="NOZ50" s="3"/>
      <c r="NPA50" s="1"/>
      <c r="NPB50" s="1"/>
      <c r="NPC50" s="5"/>
      <c r="NPD50" s="3"/>
      <c r="NPE50" s="3"/>
      <c r="NPF50" s="5"/>
      <c r="NPG50" s="3"/>
      <c r="NPH50" s="3"/>
      <c r="NPI50" s="1"/>
      <c r="NPJ50" s="1"/>
      <c r="NPK50" s="5"/>
      <c r="NPL50" s="3"/>
      <c r="NPM50" s="3"/>
      <c r="NPN50" s="5"/>
      <c r="NPO50" s="3"/>
      <c r="NPP50" s="3"/>
      <c r="NPQ50" s="1"/>
      <c r="NPR50" s="1"/>
      <c r="NPS50" s="5"/>
      <c r="NPT50" s="3"/>
      <c r="NPU50" s="3"/>
      <c r="NPV50" s="5"/>
      <c r="NPW50" s="3"/>
      <c r="NPX50" s="3"/>
      <c r="NPY50" s="1"/>
      <c r="NPZ50" s="1"/>
      <c r="NQA50" s="5"/>
      <c r="NQB50" s="3"/>
      <c r="NQC50" s="3"/>
      <c r="NQD50" s="5"/>
      <c r="NQE50" s="3"/>
      <c r="NQF50" s="3"/>
      <c r="NQG50" s="1"/>
      <c r="NQH50" s="1"/>
      <c r="NQI50" s="5"/>
      <c r="NQJ50" s="3"/>
      <c r="NQK50" s="3"/>
      <c r="NQL50" s="5"/>
      <c r="NQM50" s="3"/>
      <c r="NQN50" s="3"/>
      <c r="NQO50" s="1"/>
      <c r="NQP50" s="1"/>
      <c r="NQQ50" s="5"/>
      <c r="NQR50" s="3"/>
      <c r="NQS50" s="3"/>
      <c r="NQT50" s="5"/>
      <c r="NQU50" s="3"/>
      <c r="NQV50" s="3"/>
      <c r="NQW50" s="1"/>
      <c r="NQX50" s="1"/>
      <c r="NQY50" s="5"/>
      <c r="NQZ50" s="3"/>
      <c r="NRA50" s="3"/>
      <c r="NRB50" s="5"/>
      <c r="NRC50" s="3"/>
      <c r="NRD50" s="3"/>
      <c r="NRE50" s="1"/>
      <c r="NRF50" s="1"/>
      <c r="NRG50" s="5"/>
      <c r="NRH50" s="3"/>
      <c r="NRI50" s="3"/>
      <c r="NRJ50" s="5"/>
      <c r="NRK50" s="3"/>
      <c r="NRL50" s="3"/>
      <c r="NRM50" s="1"/>
      <c r="NRN50" s="1"/>
      <c r="NRO50" s="5"/>
      <c r="NRP50" s="3"/>
      <c r="NRQ50" s="3"/>
      <c r="NRR50" s="5"/>
      <c r="NRS50" s="3"/>
      <c r="NRT50" s="3"/>
      <c r="NRU50" s="1"/>
      <c r="NRV50" s="1"/>
      <c r="NRW50" s="5"/>
      <c r="NRX50" s="3"/>
      <c r="NRY50" s="3"/>
      <c r="NRZ50" s="5"/>
      <c r="NSA50" s="3"/>
      <c r="NSB50" s="3"/>
      <c r="NSC50" s="1"/>
      <c r="NSD50" s="1"/>
      <c r="NSE50" s="5"/>
      <c r="NSF50" s="3"/>
      <c r="NSG50" s="3"/>
      <c r="NSH50" s="5"/>
      <c r="NSI50" s="3"/>
      <c r="NSJ50" s="3"/>
      <c r="NSK50" s="1"/>
      <c r="NSL50" s="1"/>
      <c r="NSM50" s="5"/>
      <c r="NSN50" s="3"/>
      <c r="NSO50" s="3"/>
      <c r="NSP50" s="5"/>
      <c r="NSQ50" s="3"/>
      <c r="NSR50" s="3"/>
      <c r="NSS50" s="1"/>
      <c r="NST50" s="1"/>
      <c r="NSU50" s="5"/>
      <c r="NSV50" s="3"/>
      <c r="NSW50" s="3"/>
      <c r="NSX50" s="5"/>
      <c r="NSY50" s="3"/>
      <c r="NSZ50" s="3"/>
      <c r="NTA50" s="1"/>
      <c r="NTB50" s="1"/>
      <c r="NTC50" s="5"/>
      <c r="NTD50" s="3"/>
      <c r="NTE50" s="3"/>
      <c r="NTF50" s="5"/>
      <c r="NTG50" s="3"/>
      <c r="NTH50" s="3"/>
      <c r="NTI50" s="1"/>
      <c r="NTJ50" s="1"/>
      <c r="NTK50" s="5"/>
      <c r="NTL50" s="3"/>
      <c r="NTM50" s="3"/>
      <c r="NTN50" s="5"/>
      <c r="NTO50" s="3"/>
      <c r="NTP50" s="3"/>
      <c r="NTQ50" s="1"/>
      <c r="NTR50" s="1"/>
      <c r="NTS50" s="5"/>
      <c r="NTT50" s="3"/>
      <c r="NTU50" s="3"/>
      <c r="NTV50" s="5"/>
      <c r="NTW50" s="3"/>
      <c r="NTX50" s="3"/>
      <c r="NTY50" s="1"/>
      <c r="NTZ50" s="1"/>
      <c r="NUA50" s="5"/>
      <c r="NUB50" s="3"/>
      <c r="NUC50" s="3"/>
      <c r="NUD50" s="5"/>
      <c r="NUE50" s="3"/>
      <c r="NUF50" s="3"/>
      <c r="NUG50" s="1"/>
      <c r="NUH50" s="1"/>
      <c r="NUI50" s="5"/>
      <c r="NUJ50" s="3"/>
      <c r="NUK50" s="3"/>
      <c r="NUL50" s="5"/>
      <c r="NUM50" s="3"/>
      <c r="NUN50" s="3"/>
      <c r="NUO50" s="1"/>
      <c r="NUP50" s="1"/>
      <c r="NUQ50" s="5"/>
      <c r="NUR50" s="3"/>
      <c r="NUS50" s="3"/>
      <c r="NUT50" s="5"/>
      <c r="NUU50" s="3"/>
      <c r="NUV50" s="3"/>
      <c r="NUW50" s="1"/>
      <c r="NUX50" s="1"/>
      <c r="NUY50" s="5"/>
      <c r="NUZ50" s="3"/>
      <c r="NVA50" s="3"/>
      <c r="NVB50" s="5"/>
      <c r="NVC50" s="3"/>
      <c r="NVD50" s="3"/>
      <c r="NVE50" s="1"/>
      <c r="NVF50" s="1"/>
      <c r="NVG50" s="5"/>
      <c r="NVH50" s="3"/>
      <c r="NVI50" s="3"/>
      <c r="NVJ50" s="5"/>
      <c r="NVK50" s="3"/>
      <c r="NVL50" s="3"/>
      <c r="NVM50" s="1"/>
      <c r="NVN50" s="1"/>
      <c r="NVO50" s="5"/>
      <c r="NVP50" s="3"/>
      <c r="NVQ50" s="3"/>
      <c r="NVR50" s="5"/>
      <c r="NVS50" s="3"/>
      <c r="NVT50" s="3"/>
      <c r="NVU50" s="1"/>
      <c r="NVV50" s="1"/>
      <c r="NVW50" s="5"/>
      <c r="NVX50" s="3"/>
      <c r="NVY50" s="3"/>
      <c r="NVZ50" s="5"/>
      <c r="NWA50" s="3"/>
      <c r="NWB50" s="3"/>
      <c r="NWC50" s="1"/>
      <c r="NWD50" s="1"/>
      <c r="NWE50" s="5"/>
      <c r="NWF50" s="3"/>
      <c r="NWG50" s="3"/>
      <c r="NWH50" s="5"/>
      <c r="NWI50" s="3"/>
      <c r="NWJ50" s="3"/>
      <c r="NWK50" s="1"/>
      <c r="NWL50" s="1"/>
      <c r="NWM50" s="5"/>
      <c r="NWN50" s="3"/>
      <c r="NWO50" s="3"/>
      <c r="NWP50" s="5"/>
      <c r="NWQ50" s="3"/>
      <c r="NWR50" s="3"/>
      <c r="NWS50" s="1"/>
      <c r="NWT50" s="1"/>
      <c r="NWU50" s="5"/>
      <c r="NWV50" s="3"/>
      <c r="NWW50" s="3"/>
      <c r="NWX50" s="5"/>
      <c r="NWY50" s="3"/>
      <c r="NWZ50" s="3"/>
      <c r="NXA50" s="1"/>
      <c r="NXB50" s="1"/>
      <c r="NXC50" s="5"/>
      <c r="NXD50" s="3"/>
      <c r="NXE50" s="3"/>
      <c r="NXF50" s="5"/>
      <c r="NXG50" s="3"/>
      <c r="NXH50" s="3"/>
      <c r="NXI50" s="1"/>
      <c r="NXJ50" s="1"/>
      <c r="NXK50" s="5"/>
      <c r="NXL50" s="3"/>
      <c r="NXM50" s="3"/>
      <c r="NXN50" s="5"/>
      <c r="NXO50" s="3"/>
      <c r="NXP50" s="3"/>
      <c r="NXQ50" s="1"/>
      <c r="NXR50" s="1"/>
      <c r="NXS50" s="5"/>
      <c r="NXT50" s="3"/>
      <c r="NXU50" s="3"/>
      <c r="NXV50" s="5"/>
      <c r="NXW50" s="3"/>
      <c r="NXX50" s="3"/>
      <c r="NXY50" s="1"/>
      <c r="NXZ50" s="1"/>
      <c r="NYA50" s="5"/>
      <c r="NYB50" s="3"/>
      <c r="NYC50" s="3"/>
      <c r="NYD50" s="5"/>
      <c r="NYE50" s="3"/>
      <c r="NYF50" s="3"/>
      <c r="NYG50" s="1"/>
      <c r="NYH50" s="1"/>
      <c r="NYI50" s="5"/>
      <c r="NYJ50" s="3"/>
      <c r="NYK50" s="3"/>
      <c r="NYL50" s="5"/>
      <c r="NYM50" s="3"/>
      <c r="NYN50" s="3"/>
      <c r="NYO50" s="1"/>
      <c r="NYP50" s="1"/>
      <c r="NYQ50" s="5"/>
      <c r="NYR50" s="3"/>
      <c r="NYS50" s="3"/>
      <c r="NYT50" s="5"/>
      <c r="NYU50" s="3"/>
      <c r="NYV50" s="3"/>
      <c r="NYW50" s="1"/>
      <c r="NYX50" s="1"/>
      <c r="NYY50" s="5"/>
      <c r="NYZ50" s="3"/>
      <c r="NZA50" s="3"/>
      <c r="NZB50" s="5"/>
      <c r="NZC50" s="3"/>
      <c r="NZD50" s="3"/>
      <c r="NZE50" s="1"/>
      <c r="NZF50" s="1"/>
      <c r="NZG50" s="5"/>
      <c r="NZH50" s="3"/>
      <c r="NZI50" s="3"/>
      <c r="NZJ50" s="5"/>
      <c r="NZK50" s="3"/>
      <c r="NZL50" s="3"/>
      <c r="NZM50" s="1"/>
      <c r="NZN50" s="1"/>
      <c r="NZO50" s="5"/>
      <c r="NZP50" s="3"/>
      <c r="NZQ50" s="3"/>
      <c r="NZR50" s="5"/>
      <c r="NZS50" s="3"/>
      <c r="NZT50" s="3"/>
      <c r="NZU50" s="1"/>
      <c r="NZV50" s="1"/>
      <c r="NZW50" s="5"/>
      <c r="NZX50" s="3"/>
      <c r="NZY50" s="3"/>
      <c r="NZZ50" s="5"/>
      <c r="OAA50" s="3"/>
      <c r="OAB50" s="3"/>
      <c r="OAC50" s="1"/>
      <c r="OAD50" s="1"/>
      <c r="OAE50" s="5"/>
      <c r="OAF50" s="3"/>
      <c r="OAG50" s="3"/>
      <c r="OAH50" s="5"/>
      <c r="OAI50" s="3"/>
      <c r="OAJ50" s="3"/>
      <c r="OAK50" s="1"/>
      <c r="OAL50" s="1"/>
      <c r="OAM50" s="5"/>
      <c r="OAN50" s="3"/>
      <c r="OAO50" s="3"/>
      <c r="OAP50" s="5"/>
      <c r="OAQ50" s="3"/>
      <c r="OAR50" s="3"/>
      <c r="OAS50" s="1"/>
      <c r="OAT50" s="1"/>
      <c r="OAU50" s="5"/>
      <c r="OAV50" s="3"/>
      <c r="OAW50" s="3"/>
      <c r="OAX50" s="5"/>
      <c r="OAY50" s="3"/>
      <c r="OAZ50" s="3"/>
      <c r="OBA50" s="1"/>
      <c r="OBB50" s="1"/>
      <c r="OBC50" s="5"/>
      <c r="OBD50" s="3"/>
      <c r="OBE50" s="3"/>
      <c r="OBF50" s="5"/>
      <c r="OBG50" s="3"/>
      <c r="OBH50" s="3"/>
      <c r="OBI50" s="1"/>
      <c r="OBJ50" s="1"/>
      <c r="OBK50" s="5"/>
      <c r="OBL50" s="3"/>
      <c r="OBM50" s="3"/>
      <c r="OBN50" s="5"/>
      <c r="OBO50" s="3"/>
      <c r="OBP50" s="3"/>
      <c r="OBQ50" s="1"/>
      <c r="OBR50" s="1"/>
      <c r="OBS50" s="5"/>
      <c r="OBT50" s="3"/>
      <c r="OBU50" s="3"/>
      <c r="OBV50" s="5"/>
      <c r="OBW50" s="3"/>
      <c r="OBX50" s="3"/>
      <c r="OBY50" s="1"/>
      <c r="OBZ50" s="1"/>
      <c r="OCA50" s="5"/>
      <c r="OCB50" s="3"/>
      <c r="OCC50" s="3"/>
      <c r="OCD50" s="5"/>
      <c r="OCE50" s="3"/>
      <c r="OCF50" s="3"/>
      <c r="OCG50" s="1"/>
      <c r="OCH50" s="1"/>
      <c r="OCI50" s="5"/>
      <c r="OCJ50" s="3"/>
      <c r="OCK50" s="3"/>
      <c r="OCL50" s="5"/>
      <c r="OCM50" s="3"/>
      <c r="OCN50" s="3"/>
      <c r="OCO50" s="1"/>
      <c r="OCP50" s="1"/>
      <c r="OCQ50" s="5"/>
      <c r="OCR50" s="3"/>
      <c r="OCS50" s="3"/>
      <c r="OCT50" s="5"/>
      <c r="OCU50" s="3"/>
      <c r="OCV50" s="3"/>
      <c r="OCW50" s="1"/>
      <c r="OCX50" s="1"/>
      <c r="OCY50" s="5"/>
      <c r="OCZ50" s="3"/>
      <c r="ODA50" s="3"/>
      <c r="ODB50" s="5"/>
      <c r="ODC50" s="3"/>
      <c r="ODD50" s="3"/>
      <c r="ODE50" s="1"/>
      <c r="ODF50" s="1"/>
      <c r="ODG50" s="5"/>
      <c r="ODH50" s="3"/>
      <c r="ODI50" s="3"/>
      <c r="ODJ50" s="5"/>
      <c r="ODK50" s="3"/>
      <c r="ODL50" s="3"/>
      <c r="ODM50" s="1"/>
      <c r="ODN50" s="1"/>
      <c r="ODO50" s="5"/>
      <c r="ODP50" s="3"/>
      <c r="ODQ50" s="3"/>
      <c r="ODR50" s="5"/>
      <c r="ODS50" s="3"/>
      <c r="ODT50" s="3"/>
      <c r="ODU50" s="1"/>
      <c r="ODV50" s="1"/>
      <c r="ODW50" s="5"/>
      <c r="ODX50" s="3"/>
      <c r="ODY50" s="3"/>
      <c r="ODZ50" s="5"/>
      <c r="OEA50" s="3"/>
      <c r="OEB50" s="3"/>
      <c r="OEC50" s="1"/>
      <c r="OED50" s="1"/>
      <c r="OEE50" s="5"/>
      <c r="OEF50" s="3"/>
      <c r="OEG50" s="3"/>
      <c r="OEH50" s="5"/>
      <c r="OEI50" s="3"/>
      <c r="OEJ50" s="3"/>
      <c r="OEK50" s="1"/>
      <c r="OEL50" s="1"/>
      <c r="OEM50" s="5"/>
      <c r="OEN50" s="3"/>
      <c r="OEO50" s="3"/>
      <c r="OEP50" s="5"/>
      <c r="OEQ50" s="3"/>
      <c r="OER50" s="3"/>
      <c r="OES50" s="1"/>
      <c r="OET50" s="1"/>
      <c r="OEU50" s="5"/>
      <c r="OEV50" s="3"/>
      <c r="OEW50" s="3"/>
      <c r="OEX50" s="5"/>
      <c r="OEY50" s="3"/>
      <c r="OEZ50" s="3"/>
      <c r="OFA50" s="1"/>
      <c r="OFB50" s="1"/>
      <c r="OFC50" s="5"/>
      <c r="OFD50" s="3"/>
      <c r="OFE50" s="3"/>
      <c r="OFF50" s="5"/>
      <c r="OFG50" s="3"/>
      <c r="OFH50" s="3"/>
      <c r="OFI50" s="1"/>
      <c r="OFJ50" s="1"/>
      <c r="OFK50" s="5"/>
      <c r="OFL50" s="3"/>
      <c r="OFM50" s="3"/>
      <c r="OFN50" s="5"/>
      <c r="OFO50" s="3"/>
      <c r="OFP50" s="3"/>
      <c r="OFQ50" s="1"/>
      <c r="OFR50" s="1"/>
      <c r="OFS50" s="5"/>
      <c r="OFT50" s="3"/>
      <c r="OFU50" s="3"/>
      <c r="OFV50" s="5"/>
      <c r="OFW50" s="3"/>
      <c r="OFX50" s="3"/>
      <c r="OFY50" s="1"/>
      <c r="OFZ50" s="1"/>
      <c r="OGA50" s="5"/>
      <c r="OGB50" s="3"/>
      <c r="OGC50" s="3"/>
      <c r="OGD50" s="5"/>
      <c r="OGE50" s="3"/>
      <c r="OGF50" s="3"/>
      <c r="OGG50" s="1"/>
      <c r="OGH50" s="1"/>
      <c r="OGI50" s="5"/>
      <c r="OGJ50" s="3"/>
      <c r="OGK50" s="3"/>
      <c r="OGL50" s="5"/>
      <c r="OGM50" s="3"/>
      <c r="OGN50" s="3"/>
      <c r="OGO50" s="1"/>
      <c r="OGP50" s="1"/>
      <c r="OGQ50" s="5"/>
      <c r="OGR50" s="3"/>
      <c r="OGS50" s="3"/>
      <c r="OGT50" s="5"/>
      <c r="OGU50" s="3"/>
      <c r="OGV50" s="3"/>
      <c r="OGW50" s="1"/>
      <c r="OGX50" s="1"/>
      <c r="OGY50" s="5"/>
      <c r="OGZ50" s="3"/>
      <c r="OHA50" s="3"/>
      <c r="OHB50" s="5"/>
      <c r="OHC50" s="3"/>
      <c r="OHD50" s="3"/>
      <c r="OHE50" s="1"/>
      <c r="OHF50" s="1"/>
      <c r="OHG50" s="5"/>
      <c r="OHH50" s="3"/>
      <c r="OHI50" s="3"/>
      <c r="OHJ50" s="5"/>
      <c r="OHK50" s="3"/>
      <c r="OHL50" s="3"/>
      <c r="OHM50" s="1"/>
      <c r="OHN50" s="1"/>
      <c r="OHO50" s="5"/>
      <c r="OHP50" s="3"/>
      <c r="OHQ50" s="3"/>
      <c r="OHR50" s="5"/>
      <c r="OHS50" s="3"/>
      <c r="OHT50" s="3"/>
      <c r="OHU50" s="1"/>
      <c r="OHV50" s="1"/>
      <c r="OHW50" s="5"/>
      <c r="OHX50" s="3"/>
      <c r="OHY50" s="3"/>
      <c r="OHZ50" s="5"/>
      <c r="OIA50" s="3"/>
      <c r="OIB50" s="3"/>
      <c r="OIC50" s="1"/>
      <c r="OID50" s="1"/>
      <c r="OIE50" s="5"/>
      <c r="OIF50" s="3"/>
      <c r="OIG50" s="3"/>
      <c r="OIH50" s="5"/>
      <c r="OII50" s="3"/>
      <c r="OIJ50" s="3"/>
      <c r="OIK50" s="1"/>
      <c r="OIL50" s="1"/>
      <c r="OIM50" s="5"/>
      <c r="OIN50" s="3"/>
      <c r="OIO50" s="3"/>
      <c r="OIP50" s="5"/>
      <c r="OIQ50" s="3"/>
      <c r="OIR50" s="3"/>
      <c r="OIS50" s="1"/>
      <c r="OIT50" s="1"/>
      <c r="OIU50" s="5"/>
      <c r="OIV50" s="3"/>
      <c r="OIW50" s="3"/>
      <c r="OIX50" s="5"/>
      <c r="OIY50" s="3"/>
      <c r="OIZ50" s="3"/>
      <c r="OJA50" s="1"/>
      <c r="OJB50" s="1"/>
      <c r="OJC50" s="5"/>
      <c r="OJD50" s="3"/>
      <c r="OJE50" s="3"/>
      <c r="OJF50" s="5"/>
      <c r="OJG50" s="3"/>
      <c r="OJH50" s="3"/>
      <c r="OJI50" s="1"/>
      <c r="OJJ50" s="1"/>
      <c r="OJK50" s="5"/>
      <c r="OJL50" s="3"/>
      <c r="OJM50" s="3"/>
      <c r="OJN50" s="5"/>
      <c r="OJO50" s="3"/>
      <c r="OJP50" s="3"/>
      <c r="OJQ50" s="1"/>
      <c r="OJR50" s="1"/>
      <c r="OJS50" s="5"/>
      <c r="OJT50" s="3"/>
      <c r="OJU50" s="3"/>
      <c r="OJV50" s="5"/>
      <c r="OJW50" s="3"/>
      <c r="OJX50" s="3"/>
      <c r="OJY50" s="1"/>
      <c r="OJZ50" s="1"/>
      <c r="OKA50" s="5"/>
      <c r="OKB50" s="3"/>
      <c r="OKC50" s="3"/>
      <c r="OKD50" s="5"/>
      <c r="OKE50" s="3"/>
      <c r="OKF50" s="3"/>
      <c r="OKG50" s="1"/>
      <c r="OKH50" s="1"/>
      <c r="OKI50" s="5"/>
      <c r="OKJ50" s="3"/>
      <c r="OKK50" s="3"/>
      <c r="OKL50" s="5"/>
      <c r="OKM50" s="3"/>
      <c r="OKN50" s="3"/>
      <c r="OKO50" s="1"/>
      <c r="OKP50" s="1"/>
      <c r="OKQ50" s="5"/>
      <c r="OKR50" s="3"/>
      <c r="OKS50" s="3"/>
      <c r="OKT50" s="5"/>
      <c r="OKU50" s="3"/>
      <c r="OKV50" s="3"/>
      <c r="OKW50" s="1"/>
      <c r="OKX50" s="1"/>
      <c r="OKY50" s="5"/>
      <c r="OKZ50" s="3"/>
      <c r="OLA50" s="3"/>
      <c r="OLB50" s="5"/>
      <c r="OLC50" s="3"/>
      <c r="OLD50" s="3"/>
      <c r="OLE50" s="1"/>
      <c r="OLF50" s="1"/>
      <c r="OLG50" s="5"/>
      <c r="OLH50" s="3"/>
      <c r="OLI50" s="3"/>
      <c r="OLJ50" s="5"/>
      <c r="OLK50" s="3"/>
      <c r="OLL50" s="3"/>
      <c r="OLM50" s="1"/>
      <c r="OLN50" s="1"/>
      <c r="OLO50" s="5"/>
      <c r="OLP50" s="3"/>
      <c r="OLQ50" s="3"/>
      <c r="OLR50" s="5"/>
      <c r="OLS50" s="3"/>
      <c r="OLT50" s="3"/>
      <c r="OLU50" s="1"/>
      <c r="OLV50" s="1"/>
      <c r="OLW50" s="5"/>
      <c r="OLX50" s="3"/>
      <c r="OLY50" s="3"/>
      <c r="OLZ50" s="5"/>
      <c r="OMA50" s="3"/>
      <c r="OMB50" s="3"/>
      <c r="OMC50" s="1"/>
      <c r="OMD50" s="1"/>
      <c r="OME50" s="5"/>
      <c r="OMF50" s="3"/>
      <c r="OMG50" s="3"/>
      <c r="OMH50" s="5"/>
      <c r="OMI50" s="3"/>
      <c r="OMJ50" s="3"/>
      <c r="OMK50" s="1"/>
      <c r="OML50" s="1"/>
      <c r="OMM50" s="5"/>
      <c r="OMN50" s="3"/>
      <c r="OMO50" s="3"/>
      <c r="OMP50" s="5"/>
      <c r="OMQ50" s="3"/>
      <c r="OMR50" s="3"/>
      <c r="OMS50" s="1"/>
      <c r="OMT50" s="1"/>
      <c r="OMU50" s="5"/>
      <c r="OMV50" s="3"/>
      <c r="OMW50" s="3"/>
      <c r="OMX50" s="5"/>
      <c r="OMY50" s="3"/>
      <c r="OMZ50" s="3"/>
      <c r="ONA50" s="1"/>
      <c r="ONB50" s="1"/>
      <c r="ONC50" s="5"/>
      <c r="OND50" s="3"/>
      <c r="ONE50" s="3"/>
      <c r="ONF50" s="5"/>
      <c r="ONG50" s="3"/>
      <c r="ONH50" s="3"/>
      <c r="ONI50" s="1"/>
      <c r="ONJ50" s="1"/>
      <c r="ONK50" s="5"/>
      <c r="ONL50" s="3"/>
      <c r="ONM50" s="3"/>
      <c r="ONN50" s="5"/>
      <c r="ONO50" s="3"/>
      <c r="ONP50" s="3"/>
      <c r="ONQ50" s="1"/>
      <c r="ONR50" s="1"/>
      <c r="ONS50" s="5"/>
      <c r="ONT50" s="3"/>
      <c r="ONU50" s="3"/>
      <c r="ONV50" s="5"/>
      <c r="ONW50" s="3"/>
      <c r="ONX50" s="3"/>
      <c r="ONY50" s="1"/>
      <c r="ONZ50" s="1"/>
      <c r="OOA50" s="5"/>
      <c r="OOB50" s="3"/>
      <c r="OOC50" s="3"/>
      <c r="OOD50" s="5"/>
      <c r="OOE50" s="3"/>
      <c r="OOF50" s="3"/>
      <c r="OOG50" s="1"/>
      <c r="OOH50" s="1"/>
      <c r="OOI50" s="5"/>
      <c r="OOJ50" s="3"/>
      <c r="OOK50" s="3"/>
      <c r="OOL50" s="5"/>
      <c r="OOM50" s="3"/>
      <c r="OON50" s="3"/>
      <c r="OOO50" s="1"/>
      <c r="OOP50" s="1"/>
      <c r="OOQ50" s="5"/>
      <c r="OOR50" s="3"/>
      <c r="OOS50" s="3"/>
      <c r="OOT50" s="5"/>
      <c r="OOU50" s="3"/>
      <c r="OOV50" s="3"/>
      <c r="OOW50" s="1"/>
      <c r="OOX50" s="1"/>
      <c r="OOY50" s="5"/>
      <c r="OOZ50" s="3"/>
      <c r="OPA50" s="3"/>
      <c r="OPB50" s="5"/>
      <c r="OPC50" s="3"/>
      <c r="OPD50" s="3"/>
      <c r="OPE50" s="1"/>
      <c r="OPF50" s="1"/>
      <c r="OPG50" s="5"/>
      <c r="OPH50" s="3"/>
      <c r="OPI50" s="3"/>
      <c r="OPJ50" s="5"/>
      <c r="OPK50" s="3"/>
      <c r="OPL50" s="3"/>
      <c r="OPM50" s="1"/>
      <c r="OPN50" s="1"/>
      <c r="OPO50" s="5"/>
      <c r="OPP50" s="3"/>
      <c r="OPQ50" s="3"/>
      <c r="OPR50" s="5"/>
      <c r="OPS50" s="3"/>
      <c r="OPT50" s="3"/>
      <c r="OPU50" s="1"/>
      <c r="OPV50" s="1"/>
      <c r="OPW50" s="5"/>
      <c r="OPX50" s="3"/>
      <c r="OPY50" s="3"/>
      <c r="OPZ50" s="5"/>
      <c r="OQA50" s="3"/>
      <c r="OQB50" s="3"/>
      <c r="OQC50" s="1"/>
      <c r="OQD50" s="1"/>
      <c r="OQE50" s="5"/>
      <c r="OQF50" s="3"/>
      <c r="OQG50" s="3"/>
      <c r="OQH50" s="5"/>
      <c r="OQI50" s="3"/>
      <c r="OQJ50" s="3"/>
      <c r="OQK50" s="1"/>
      <c r="OQL50" s="1"/>
      <c r="OQM50" s="5"/>
      <c r="OQN50" s="3"/>
      <c r="OQO50" s="3"/>
      <c r="OQP50" s="5"/>
      <c r="OQQ50" s="3"/>
      <c r="OQR50" s="3"/>
      <c r="OQS50" s="1"/>
      <c r="OQT50" s="1"/>
      <c r="OQU50" s="5"/>
      <c r="OQV50" s="3"/>
      <c r="OQW50" s="3"/>
      <c r="OQX50" s="5"/>
      <c r="OQY50" s="3"/>
      <c r="OQZ50" s="3"/>
      <c r="ORA50" s="1"/>
      <c r="ORB50" s="1"/>
      <c r="ORC50" s="5"/>
      <c r="ORD50" s="3"/>
      <c r="ORE50" s="3"/>
      <c r="ORF50" s="5"/>
      <c r="ORG50" s="3"/>
      <c r="ORH50" s="3"/>
      <c r="ORI50" s="1"/>
      <c r="ORJ50" s="1"/>
      <c r="ORK50" s="5"/>
      <c r="ORL50" s="3"/>
      <c r="ORM50" s="3"/>
      <c r="ORN50" s="5"/>
      <c r="ORO50" s="3"/>
      <c r="ORP50" s="3"/>
      <c r="ORQ50" s="1"/>
      <c r="ORR50" s="1"/>
      <c r="ORS50" s="5"/>
      <c r="ORT50" s="3"/>
      <c r="ORU50" s="3"/>
      <c r="ORV50" s="5"/>
      <c r="ORW50" s="3"/>
      <c r="ORX50" s="3"/>
      <c r="ORY50" s="1"/>
      <c r="ORZ50" s="1"/>
      <c r="OSA50" s="5"/>
      <c r="OSB50" s="3"/>
      <c r="OSC50" s="3"/>
      <c r="OSD50" s="5"/>
      <c r="OSE50" s="3"/>
      <c r="OSF50" s="3"/>
      <c r="OSG50" s="1"/>
      <c r="OSH50" s="1"/>
      <c r="OSI50" s="5"/>
      <c r="OSJ50" s="3"/>
      <c r="OSK50" s="3"/>
      <c r="OSL50" s="5"/>
      <c r="OSM50" s="3"/>
      <c r="OSN50" s="3"/>
      <c r="OSO50" s="1"/>
      <c r="OSP50" s="1"/>
      <c r="OSQ50" s="5"/>
      <c r="OSR50" s="3"/>
      <c r="OSS50" s="3"/>
      <c r="OST50" s="5"/>
      <c r="OSU50" s="3"/>
      <c r="OSV50" s="3"/>
      <c r="OSW50" s="1"/>
      <c r="OSX50" s="1"/>
      <c r="OSY50" s="5"/>
      <c r="OSZ50" s="3"/>
      <c r="OTA50" s="3"/>
      <c r="OTB50" s="5"/>
      <c r="OTC50" s="3"/>
      <c r="OTD50" s="3"/>
      <c r="OTE50" s="1"/>
      <c r="OTF50" s="1"/>
      <c r="OTG50" s="5"/>
      <c r="OTH50" s="3"/>
      <c r="OTI50" s="3"/>
      <c r="OTJ50" s="5"/>
      <c r="OTK50" s="3"/>
      <c r="OTL50" s="3"/>
      <c r="OTM50" s="1"/>
      <c r="OTN50" s="1"/>
      <c r="OTO50" s="5"/>
      <c r="OTP50" s="3"/>
      <c r="OTQ50" s="3"/>
      <c r="OTR50" s="5"/>
      <c r="OTS50" s="3"/>
      <c r="OTT50" s="3"/>
      <c r="OTU50" s="1"/>
      <c r="OTV50" s="1"/>
      <c r="OTW50" s="5"/>
      <c r="OTX50" s="3"/>
      <c r="OTY50" s="3"/>
      <c r="OTZ50" s="5"/>
      <c r="OUA50" s="3"/>
      <c r="OUB50" s="3"/>
      <c r="OUC50" s="1"/>
      <c r="OUD50" s="1"/>
      <c r="OUE50" s="5"/>
      <c r="OUF50" s="3"/>
      <c r="OUG50" s="3"/>
      <c r="OUH50" s="5"/>
      <c r="OUI50" s="3"/>
      <c r="OUJ50" s="3"/>
      <c r="OUK50" s="1"/>
      <c r="OUL50" s="1"/>
      <c r="OUM50" s="5"/>
      <c r="OUN50" s="3"/>
      <c r="OUO50" s="3"/>
      <c r="OUP50" s="5"/>
      <c r="OUQ50" s="3"/>
      <c r="OUR50" s="3"/>
      <c r="OUS50" s="1"/>
      <c r="OUT50" s="1"/>
      <c r="OUU50" s="5"/>
      <c r="OUV50" s="3"/>
      <c r="OUW50" s="3"/>
      <c r="OUX50" s="5"/>
      <c r="OUY50" s="3"/>
      <c r="OUZ50" s="3"/>
      <c r="OVA50" s="1"/>
      <c r="OVB50" s="1"/>
      <c r="OVC50" s="5"/>
      <c r="OVD50" s="3"/>
      <c r="OVE50" s="3"/>
      <c r="OVF50" s="5"/>
      <c r="OVG50" s="3"/>
      <c r="OVH50" s="3"/>
      <c r="OVI50" s="1"/>
      <c r="OVJ50" s="1"/>
      <c r="OVK50" s="5"/>
      <c r="OVL50" s="3"/>
      <c r="OVM50" s="3"/>
      <c r="OVN50" s="5"/>
      <c r="OVO50" s="3"/>
      <c r="OVP50" s="3"/>
      <c r="OVQ50" s="1"/>
      <c r="OVR50" s="1"/>
      <c r="OVS50" s="5"/>
      <c r="OVT50" s="3"/>
      <c r="OVU50" s="3"/>
      <c r="OVV50" s="5"/>
      <c r="OVW50" s="3"/>
      <c r="OVX50" s="3"/>
      <c r="OVY50" s="1"/>
      <c r="OVZ50" s="1"/>
      <c r="OWA50" s="5"/>
      <c r="OWB50" s="3"/>
      <c r="OWC50" s="3"/>
      <c r="OWD50" s="5"/>
      <c r="OWE50" s="3"/>
      <c r="OWF50" s="3"/>
      <c r="OWG50" s="1"/>
      <c r="OWH50" s="1"/>
      <c r="OWI50" s="5"/>
      <c r="OWJ50" s="3"/>
      <c r="OWK50" s="3"/>
      <c r="OWL50" s="5"/>
      <c r="OWM50" s="3"/>
      <c r="OWN50" s="3"/>
      <c r="OWO50" s="1"/>
      <c r="OWP50" s="1"/>
      <c r="OWQ50" s="5"/>
      <c r="OWR50" s="3"/>
      <c r="OWS50" s="3"/>
      <c r="OWT50" s="5"/>
      <c r="OWU50" s="3"/>
      <c r="OWV50" s="3"/>
      <c r="OWW50" s="1"/>
      <c r="OWX50" s="1"/>
      <c r="OWY50" s="5"/>
      <c r="OWZ50" s="3"/>
      <c r="OXA50" s="3"/>
      <c r="OXB50" s="5"/>
      <c r="OXC50" s="3"/>
      <c r="OXD50" s="3"/>
      <c r="OXE50" s="1"/>
      <c r="OXF50" s="1"/>
      <c r="OXG50" s="5"/>
      <c r="OXH50" s="3"/>
      <c r="OXI50" s="3"/>
      <c r="OXJ50" s="5"/>
      <c r="OXK50" s="3"/>
      <c r="OXL50" s="3"/>
      <c r="OXM50" s="1"/>
      <c r="OXN50" s="1"/>
      <c r="OXO50" s="5"/>
      <c r="OXP50" s="3"/>
      <c r="OXQ50" s="3"/>
      <c r="OXR50" s="5"/>
      <c r="OXS50" s="3"/>
      <c r="OXT50" s="3"/>
      <c r="OXU50" s="1"/>
      <c r="OXV50" s="1"/>
      <c r="OXW50" s="5"/>
      <c r="OXX50" s="3"/>
      <c r="OXY50" s="3"/>
      <c r="OXZ50" s="5"/>
      <c r="OYA50" s="3"/>
      <c r="OYB50" s="3"/>
      <c r="OYC50" s="1"/>
      <c r="OYD50" s="1"/>
      <c r="OYE50" s="5"/>
      <c r="OYF50" s="3"/>
      <c r="OYG50" s="3"/>
      <c r="OYH50" s="5"/>
      <c r="OYI50" s="3"/>
      <c r="OYJ50" s="3"/>
      <c r="OYK50" s="1"/>
      <c r="OYL50" s="1"/>
      <c r="OYM50" s="5"/>
      <c r="OYN50" s="3"/>
      <c r="OYO50" s="3"/>
      <c r="OYP50" s="5"/>
      <c r="OYQ50" s="3"/>
      <c r="OYR50" s="3"/>
      <c r="OYS50" s="1"/>
      <c r="OYT50" s="1"/>
      <c r="OYU50" s="5"/>
      <c r="OYV50" s="3"/>
      <c r="OYW50" s="3"/>
      <c r="OYX50" s="5"/>
      <c r="OYY50" s="3"/>
      <c r="OYZ50" s="3"/>
      <c r="OZA50" s="1"/>
      <c r="OZB50" s="1"/>
      <c r="OZC50" s="5"/>
      <c r="OZD50" s="3"/>
      <c r="OZE50" s="3"/>
      <c r="OZF50" s="5"/>
      <c r="OZG50" s="3"/>
      <c r="OZH50" s="3"/>
      <c r="OZI50" s="1"/>
      <c r="OZJ50" s="1"/>
      <c r="OZK50" s="5"/>
      <c r="OZL50" s="3"/>
      <c r="OZM50" s="3"/>
      <c r="OZN50" s="5"/>
      <c r="OZO50" s="3"/>
      <c r="OZP50" s="3"/>
      <c r="OZQ50" s="1"/>
      <c r="OZR50" s="1"/>
      <c r="OZS50" s="5"/>
      <c r="OZT50" s="3"/>
      <c r="OZU50" s="3"/>
      <c r="OZV50" s="5"/>
      <c r="OZW50" s="3"/>
      <c r="OZX50" s="3"/>
      <c r="OZY50" s="1"/>
      <c r="OZZ50" s="1"/>
      <c r="PAA50" s="5"/>
      <c r="PAB50" s="3"/>
      <c r="PAC50" s="3"/>
      <c r="PAD50" s="5"/>
      <c r="PAE50" s="3"/>
      <c r="PAF50" s="3"/>
      <c r="PAG50" s="1"/>
      <c r="PAH50" s="1"/>
      <c r="PAI50" s="5"/>
      <c r="PAJ50" s="3"/>
      <c r="PAK50" s="3"/>
      <c r="PAL50" s="5"/>
      <c r="PAM50" s="3"/>
      <c r="PAN50" s="3"/>
      <c r="PAO50" s="1"/>
      <c r="PAP50" s="1"/>
      <c r="PAQ50" s="5"/>
      <c r="PAR50" s="3"/>
      <c r="PAS50" s="3"/>
      <c r="PAT50" s="5"/>
      <c r="PAU50" s="3"/>
      <c r="PAV50" s="3"/>
      <c r="PAW50" s="1"/>
      <c r="PAX50" s="1"/>
      <c r="PAY50" s="5"/>
      <c r="PAZ50" s="3"/>
      <c r="PBA50" s="3"/>
      <c r="PBB50" s="5"/>
      <c r="PBC50" s="3"/>
      <c r="PBD50" s="3"/>
      <c r="PBE50" s="1"/>
      <c r="PBF50" s="1"/>
      <c r="PBG50" s="5"/>
      <c r="PBH50" s="3"/>
      <c r="PBI50" s="3"/>
      <c r="PBJ50" s="5"/>
      <c r="PBK50" s="3"/>
      <c r="PBL50" s="3"/>
      <c r="PBM50" s="1"/>
      <c r="PBN50" s="1"/>
      <c r="PBO50" s="5"/>
      <c r="PBP50" s="3"/>
      <c r="PBQ50" s="3"/>
      <c r="PBR50" s="5"/>
      <c r="PBS50" s="3"/>
      <c r="PBT50" s="3"/>
      <c r="PBU50" s="1"/>
      <c r="PBV50" s="1"/>
      <c r="PBW50" s="5"/>
      <c r="PBX50" s="3"/>
      <c r="PBY50" s="3"/>
      <c r="PBZ50" s="5"/>
      <c r="PCA50" s="3"/>
      <c r="PCB50" s="3"/>
      <c r="PCC50" s="1"/>
      <c r="PCD50" s="1"/>
      <c r="PCE50" s="5"/>
      <c r="PCF50" s="3"/>
      <c r="PCG50" s="3"/>
      <c r="PCH50" s="5"/>
      <c r="PCI50" s="3"/>
      <c r="PCJ50" s="3"/>
      <c r="PCK50" s="1"/>
      <c r="PCL50" s="1"/>
      <c r="PCM50" s="5"/>
      <c r="PCN50" s="3"/>
      <c r="PCO50" s="3"/>
      <c r="PCP50" s="5"/>
      <c r="PCQ50" s="3"/>
      <c r="PCR50" s="3"/>
      <c r="PCS50" s="1"/>
      <c r="PCT50" s="1"/>
      <c r="PCU50" s="5"/>
      <c r="PCV50" s="3"/>
      <c r="PCW50" s="3"/>
      <c r="PCX50" s="5"/>
      <c r="PCY50" s="3"/>
      <c r="PCZ50" s="3"/>
      <c r="PDA50" s="1"/>
      <c r="PDB50" s="1"/>
      <c r="PDC50" s="5"/>
      <c r="PDD50" s="3"/>
      <c r="PDE50" s="3"/>
      <c r="PDF50" s="5"/>
      <c r="PDG50" s="3"/>
      <c r="PDH50" s="3"/>
      <c r="PDI50" s="1"/>
      <c r="PDJ50" s="1"/>
      <c r="PDK50" s="5"/>
      <c r="PDL50" s="3"/>
      <c r="PDM50" s="3"/>
      <c r="PDN50" s="5"/>
      <c r="PDO50" s="3"/>
      <c r="PDP50" s="3"/>
      <c r="PDQ50" s="1"/>
      <c r="PDR50" s="1"/>
      <c r="PDS50" s="5"/>
      <c r="PDT50" s="3"/>
      <c r="PDU50" s="3"/>
      <c r="PDV50" s="5"/>
      <c r="PDW50" s="3"/>
      <c r="PDX50" s="3"/>
      <c r="PDY50" s="1"/>
      <c r="PDZ50" s="1"/>
      <c r="PEA50" s="5"/>
      <c r="PEB50" s="3"/>
      <c r="PEC50" s="3"/>
      <c r="PED50" s="5"/>
      <c r="PEE50" s="3"/>
      <c r="PEF50" s="3"/>
      <c r="PEG50" s="1"/>
      <c r="PEH50" s="1"/>
      <c r="PEI50" s="5"/>
      <c r="PEJ50" s="3"/>
      <c r="PEK50" s="3"/>
      <c r="PEL50" s="5"/>
      <c r="PEM50" s="3"/>
      <c r="PEN50" s="3"/>
      <c r="PEO50" s="1"/>
      <c r="PEP50" s="1"/>
      <c r="PEQ50" s="5"/>
      <c r="PER50" s="3"/>
      <c r="PES50" s="3"/>
      <c r="PET50" s="5"/>
      <c r="PEU50" s="3"/>
      <c r="PEV50" s="3"/>
      <c r="PEW50" s="1"/>
      <c r="PEX50" s="1"/>
      <c r="PEY50" s="5"/>
      <c r="PEZ50" s="3"/>
      <c r="PFA50" s="3"/>
      <c r="PFB50" s="5"/>
      <c r="PFC50" s="3"/>
      <c r="PFD50" s="3"/>
      <c r="PFE50" s="1"/>
      <c r="PFF50" s="1"/>
      <c r="PFG50" s="5"/>
      <c r="PFH50" s="3"/>
      <c r="PFI50" s="3"/>
      <c r="PFJ50" s="5"/>
      <c r="PFK50" s="3"/>
      <c r="PFL50" s="3"/>
      <c r="PFM50" s="1"/>
      <c r="PFN50" s="1"/>
      <c r="PFO50" s="5"/>
      <c r="PFP50" s="3"/>
      <c r="PFQ50" s="3"/>
      <c r="PFR50" s="5"/>
      <c r="PFS50" s="3"/>
      <c r="PFT50" s="3"/>
      <c r="PFU50" s="1"/>
      <c r="PFV50" s="1"/>
      <c r="PFW50" s="5"/>
      <c r="PFX50" s="3"/>
      <c r="PFY50" s="3"/>
      <c r="PFZ50" s="5"/>
      <c r="PGA50" s="3"/>
      <c r="PGB50" s="3"/>
      <c r="PGC50" s="1"/>
      <c r="PGD50" s="1"/>
      <c r="PGE50" s="5"/>
      <c r="PGF50" s="3"/>
      <c r="PGG50" s="3"/>
      <c r="PGH50" s="5"/>
      <c r="PGI50" s="3"/>
      <c r="PGJ50" s="3"/>
      <c r="PGK50" s="1"/>
      <c r="PGL50" s="1"/>
      <c r="PGM50" s="5"/>
      <c r="PGN50" s="3"/>
      <c r="PGO50" s="3"/>
      <c r="PGP50" s="5"/>
      <c r="PGQ50" s="3"/>
      <c r="PGR50" s="3"/>
      <c r="PGS50" s="1"/>
      <c r="PGT50" s="1"/>
      <c r="PGU50" s="5"/>
      <c r="PGV50" s="3"/>
      <c r="PGW50" s="3"/>
      <c r="PGX50" s="5"/>
      <c r="PGY50" s="3"/>
      <c r="PGZ50" s="3"/>
      <c r="PHA50" s="1"/>
      <c r="PHB50" s="1"/>
      <c r="PHC50" s="5"/>
      <c r="PHD50" s="3"/>
      <c r="PHE50" s="3"/>
      <c r="PHF50" s="5"/>
      <c r="PHG50" s="3"/>
      <c r="PHH50" s="3"/>
      <c r="PHI50" s="1"/>
      <c r="PHJ50" s="1"/>
      <c r="PHK50" s="5"/>
      <c r="PHL50" s="3"/>
      <c r="PHM50" s="3"/>
      <c r="PHN50" s="5"/>
      <c r="PHO50" s="3"/>
      <c r="PHP50" s="3"/>
      <c r="PHQ50" s="1"/>
      <c r="PHR50" s="1"/>
      <c r="PHS50" s="5"/>
      <c r="PHT50" s="3"/>
      <c r="PHU50" s="3"/>
      <c r="PHV50" s="5"/>
      <c r="PHW50" s="3"/>
      <c r="PHX50" s="3"/>
      <c r="PHY50" s="1"/>
      <c r="PHZ50" s="1"/>
      <c r="PIA50" s="5"/>
      <c r="PIB50" s="3"/>
      <c r="PIC50" s="3"/>
      <c r="PID50" s="5"/>
      <c r="PIE50" s="3"/>
      <c r="PIF50" s="3"/>
      <c r="PIG50" s="1"/>
      <c r="PIH50" s="1"/>
      <c r="PII50" s="5"/>
      <c r="PIJ50" s="3"/>
      <c r="PIK50" s="3"/>
      <c r="PIL50" s="5"/>
      <c r="PIM50" s="3"/>
      <c r="PIN50" s="3"/>
      <c r="PIO50" s="1"/>
      <c r="PIP50" s="1"/>
      <c r="PIQ50" s="5"/>
      <c r="PIR50" s="3"/>
      <c r="PIS50" s="3"/>
      <c r="PIT50" s="5"/>
      <c r="PIU50" s="3"/>
      <c r="PIV50" s="3"/>
      <c r="PIW50" s="1"/>
      <c r="PIX50" s="1"/>
      <c r="PIY50" s="5"/>
      <c r="PIZ50" s="3"/>
      <c r="PJA50" s="3"/>
      <c r="PJB50" s="5"/>
      <c r="PJC50" s="3"/>
      <c r="PJD50" s="3"/>
      <c r="PJE50" s="1"/>
      <c r="PJF50" s="1"/>
      <c r="PJG50" s="5"/>
      <c r="PJH50" s="3"/>
      <c r="PJI50" s="3"/>
      <c r="PJJ50" s="5"/>
      <c r="PJK50" s="3"/>
      <c r="PJL50" s="3"/>
      <c r="PJM50" s="1"/>
      <c r="PJN50" s="1"/>
      <c r="PJO50" s="5"/>
      <c r="PJP50" s="3"/>
      <c r="PJQ50" s="3"/>
      <c r="PJR50" s="5"/>
      <c r="PJS50" s="3"/>
      <c r="PJT50" s="3"/>
      <c r="PJU50" s="1"/>
      <c r="PJV50" s="1"/>
      <c r="PJW50" s="5"/>
      <c r="PJX50" s="3"/>
      <c r="PJY50" s="3"/>
      <c r="PJZ50" s="5"/>
      <c r="PKA50" s="3"/>
      <c r="PKB50" s="3"/>
      <c r="PKC50" s="1"/>
      <c r="PKD50" s="1"/>
      <c r="PKE50" s="5"/>
      <c r="PKF50" s="3"/>
      <c r="PKG50" s="3"/>
      <c r="PKH50" s="5"/>
      <c r="PKI50" s="3"/>
      <c r="PKJ50" s="3"/>
      <c r="PKK50" s="1"/>
      <c r="PKL50" s="1"/>
      <c r="PKM50" s="5"/>
      <c r="PKN50" s="3"/>
      <c r="PKO50" s="3"/>
      <c r="PKP50" s="5"/>
      <c r="PKQ50" s="3"/>
      <c r="PKR50" s="3"/>
      <c r="PKS50" s="1"/>
      <c r="PKT50" s="1"/>
      <c r="PKU50" s="5"/>
      <c r="PKV50" s="3"/>
      <c r="PKW50" s="3"/>
      <c r="PKX50" s="5"/>
      <c r="PKY50" s="3"/>
      <c r="PKZ50" s="3"/>
      <c r="PLA50" s="1"/>
      <c r="PLB50" s="1"/>
      <c r="PLC50" s="5"/>
      <c r="PLD50" s="3"/>
      <c r="PLE50" s="3"/>
      <c r="PLF50" s="5"/>
      <c r="PLG50" s="3"/>
      <c r="PLH50" s="3"/>
      <c r="PLI50" s="1"/>
      <c r="PLJ50" s="1"/>
      <c r="PLK50" s="5"/>
      <c r="PLL50" s="3"/>
      <c r="PLM50" s="3"/>
      <c r="PLN50" s="5"/>
      <c r="PLO50" s="3"/>
      <c r="PLP50" s="3"/>
      <c r="PLQ50" s="1"/>
      <c r="PLR50" s="1"/>
      <c r="PLS50" s="5"/>
      <c r="PLT50" s="3"/>
      <c r="PLU50" s="3"/>
      <c r="PLV50" s="5"/>
      <c r="PLW50" s="3"/>
      <c r="PLX50" s="3"/>
      <c r="PLY50" s="1"/>
      <c r="PLZ50" s="1"/>
      <c r="PMA50" s="5"/>
      <c r="PMB50" s="3"/>
      <c r="PMC50" s="3"/>
      <c r="PMD50" s="5"/>
      <c r="PME50" s="3"/>
      <c r="PMF50" s="3"/>
      <c r="PMG50" s="1"/>
      <c r="PMH50" s="1"/>
      <c r="PMI50" s="5"/>
      <c r="PMJ50" s="3"/>
      <c r="PMK50" s="3"/>
      <c r="PML50" s="5"/>
      <c r="PMM50" s="3"/>
      <c r="PMN50" s="3"/>
      <c r="PMO50" s="1"/>
      <c r="PMP50" s="1"/>
      <c r="PMQ50" s="5"/>
      <c r="PMR50" s="3"/>
      <c r="PMS50" s="3"/>
      <c r="PMT50" s="5"/>
      <c r="PMU50" s="3"/>
      <c r="PMV50" s="3"/>
      <c r="PMW50" s="1"/>
      <c r="PMX50" s="1"/>
      <c r="PMY50" s="5"/>
      <c r="PMZ50" s="3"/>
      <c r="PNA50" s="3"/>
      <c r="PNB50" s="5"/>
      <c r="PNC50" s="3"/>
      <c r="PND50" s="3"/>
      <c r="PNE50" s="1"/>
      <c r="PNF50" s="1"/>
      <c r="PNG50" s="5"/>
      <c r="PNH50" s="3"/>
      <c r="PNI50" s="3"/>
      <c r="PNJ50" s="5"/>
      <c r="PNK50" s="3"/>
      <c r="PNL50" s="3"/>
      <c r="PNM50" s="1"/>
      <c r="PNN50" s="1"/>
      <c r="PNO50" s="5"/>
      <c r="PNP50" s="3"/>
      <c r="PNQ50" s="3"/>
      <c r="PNR50" s="5"/>
      <c r="PNS50" s="3"/>
      <c r="PNT50" s="3"/>
      <c r="PNU50" s="1"/>
      <c r="PNV50" s="1"/>
      <c r="PNW50" s="5"/>
      <c r="PNX50" s="3"/>
      <c r="PNY50" s="3"/>
      <c r="PNZ50" s="5"/>
      <c r="POA50" s="3"/>
      <c r="POB50" s="3"/>
      <c r="POC50" s="1"/>
      <c r="POD50" s="1"/>
      <c r="POE50" s="5"/>
      <c r="POF50" s="3"/>
      <c r="POG50" s="3"/>
      <c r="POH50" s="5"/>
      <c r="POI50" s="3"/>
      <c r="POJ50" s="3"/>
      <c r="POK50" s="1"/>
      <c r="POL50" s="1"/>
      <c r="POM50" s="5"/>
      <c r="PON50" s="3"/>
      <c r="POO50" s="3"/>
      <c r="POP50" s="5"/>
      <c r="POQ50" s="3"/>
      <c r="POR50" s="3"/>
      <c r="POS50" s="1"/>
      <c r="POT50" s="1"/>
      <c r="POU50" s="5"/>
      <c r="POV50" s="3"/>
      <c r="POW50" s="3"/>
      <c r="POX50" s="5"/>
      <c r="POY50" s="3"/>
      <c r="POZ50" s="3"/>
      <c r="PPA50" s="1"/>
      <c r="PPB50" s="1"/>
      <c r="PPC50" s="5"/>
      <c r="PPD50" s="3"/>
      <c r="PPE50" s="3"/>
      <c r="PPF50" s="5"/>
      <c r="PPG50" s="3"/>
      <c r="PPH50" s="3"/>
      <c r="PPI50" s="1"/>
      <c r="PPJ50" s="1"/>
      <c r="PPK50" s="5"/>
      <c r="PPL50" s="3"/>
      <c r="PPM50" s="3"/>
      <c r="PPN50" s="5"/>
      <c r="PPO50" s="3"/>
      <c r="PPP50" s="3"/>
      <c r="PPQ50" s="1"/>
      <c r="PPR50" s="1"/>
      <c r="PPS50" s="5"/>
      <c r="PPT50" s="3"/>
      <c r="PPU50" s="3"/>
      <c r="PPV50" s="5"/>
      <c r="PPW50" s="3"/>
      <c r="PPX50" s="3"/>
      <c r="PPY50" s="1"/>
      <c r="PPZ50" s="1"/>
      <c r="PQA50" s="5"/>
      <c r="PQB50" s="3"/>
      <c r="PQC50" s="3"/>
      <c r="PQD50" s="5"/>
      <c r="PQE50" s="3"/>
      <c r="PQF50" s="3"/>
      <c r="PQG50" s="1"/>
      <c r="PQH50" s="1"/>
      <c r="PQI50" s="5"/>
      <c r="PQJ50" s="3"/>
      <c r="PQK50" s="3"/>
      <c r="PQL50" s="5"/>
      <c r="PQM50" s="3"/>
      <c r="PQN50" s="3"/>
      <c r="PQO50" s="1"/>
      <c r="PQP50" s="1"/>
      <c r="PQQ50" s="5"/>
      <c r="PQR50" s="3"/>
      <c r="PQS50" s="3"/>
      <c r="PQT50" s="5"/>
      <c r="PQU50" s="3"/>
      <c r="PQV50" s="3"/>
      <c r="PQW50" s="1"/>
      <c r="PQX50" s="1"/>
      <c r="PQY50" s="5"/>
      <c r="PQZ50" s="3"/>
      <c r="PRA50" s="3"/>
      <c r="PRB50" s="5"/>
      <c r="PRC50" s="3"/>
      <c r="PRD50" s="3"/>
      <c r="PRE50" s="1"/>
      <c r="PRF50" s="1"/>
      <c r="PRG50" s="5"/>
      <c r="PRH50" s="3"/>
      <c r="PRI50" s="3"/>
      <c r="PRJ50" s="5"/>
      <c r="PRK50" s="3"/>
      <c r="PRL50" s="3"/>
      <c r="PRM50" s="1"/>
      <c r="PRN50" s="1"/>
      <c r="PRO50" s="5"/>
      <c r="PRP50" s="3"/>
      <c r="PRQ50" s="3"/>
      <c r="PRR50" s="5"/>
      <c r="PRS50" s="3"/>
      <c r="PRT50" s="3"/>
      <c r="PRU50" s="1"/>
      <c r="PRV50" s="1"/>
      <c r="PRW50" s="5"/>
      <c r="PRX50" s="3"/>
      <c r="PRY50" s="3"/>
      <c r="PRZ50" s="5"/>
      <c r="PSA50" s="3"/>
      <c r="PSB50" s="3"/>
      <c r="PSC50" s="1"/>
      <c r="PSD50" s="1"/>
      <c r="PSE50" s="5"/>
      <c r="PSF50" s="3"/>
      <c r="PSG50" s="3"/>
      <c r="PSH50" s="5"/>
      <c r="PSI50" s="3"/>
      <c r="PSJ50" s="3"/>
      <c r="PSK50" s="1"/>
      <c r="PSL50" s="1"/>
      <c r="PSM50" s="5"/>
      <c r="PSN50" s="3"/>
      <c r="PSO50" s="3"/>
      <c r="PSP50" s="5"/>
      <c r="PSQ50" s="3"/>
      <c r="PSR50" s="3"/>
      <c r="PSS50" s="1"/>
      <c r="PST50" s="1"/>
      <c r="PSU50" s="5"/>
      <c r="PSV50" s="3"/>
      <c r="PSW50" s="3"/>
      <c r="PSX50" s="5"/>
      <c r="PSY50" s="3"/>
      <c r="PSZ50" s="3"/>
      <c r="PTA50" s="1"/>
      <c r="PTB50" s="1"/>
      <c r="PTC50" s="5"/>
      <c r="PTD50" s="3"/>
      <c r="PTE50" s="3"/>
      <c r="PTF50" s="5"/>
      <c r="PTG50" s="3"/>
      <c r="PTH50" s="3"/>
      <c r="PTI50" s="1"/>
      <c r="PTJ50" s="1"/>
      <c r="PTK50" s="5"/>
      <c r="PTL50" s="3"/>
      <c r="PTM50" s="3"/>
      <c r="PTN50" s="5"/>
      <c r="PTO50" s="3"/>
      <c r="PTP50" s="3"/>
      <c r="PTQ50" s="1"/>
      <c r="PTR50" s="1"/>
      <c r="PTS50" s="5"/>
      <c r="PTT50" s="3"/>
      <c r="PTU50" s="3"/>
      <c r="PTV50" s="5"/>
      <c r="PTW50" s="3"/>
      <c r="PTX50" s="3"/>
      <c r="PTY50" s="1"/>
      <c r="PTZ50" s="1"/>
      <c r="PUA50" s="5"/>
      <c r="PUB50" s="3"/>
      <c r="PUC50" s="3"/>
      <c r="PUD50" s="5"/>
      <c r="PUE50" s="3"/>
      <c r="PUF50" s="3"/>
      <c r="PUG50" s="1"/>
      <c r="PUH50" s="1"/>
      <c r="PUI50" s="5"/>
      <c r="PUJ50" s="3"/>
      <c r="PUK50" s="3"/>
      <c r="PUL50" s="5"/>
      <c r="PUM50" s="3"/>
      <c r="PUN50" s="3"/>
      <c r="PUO50" s="1"/>
      <c r="PUP50" s="1"/>
      <c r="PUQ50" s="5"/>
      <c r="PUR50" s="3"/>
      <c r="PUS50" s="3"/>
      <c r="PUT50" s="5"/>
      <c r="PUU50" s="3"/>
      <c r="PUV50" s="3"/>
      <c r="PUW50" s="1"/>
      <c r="PUX50" s="1"/>
      <c r="PUY50" s="5"/>
      <c r="PUZ50" s="3"/>
      <c r="PVA50" s="3"/>
      <c r="PVB50" s="5"/>
      <c r="PVC50" s="3"/>
      <c r="PVD50" s="3"/>
      <c r="PVE50" s="1"/>
      <c r="PVF50" s="1"/>
      <c r="PVG50" s="5"/>
      <c r="PVH50" s="3"/>
      <c r="PVI50" s="3"/>
      <c r="PVJ50" s="5"/>
      <c r="PVK50" s="3"/>
      <c r="PVL50" s="3"/>
      <c r="PVM50" s="1"/>
      <c r="PVN50" s="1"/>
      <c r="PVO50" s="5"/>
      <c r="PVP50" s="3"/>
      <c r="PVQ50" s="3"/>
      <c r="PVR50" s="5"/>
      <c r="PVS50" s="3"/>
      <c r="PVT50" s="3"/>
      <c r="PVU50" s="1"/>
      <c r="PVV50" s="1"/>
      <c r="PVW50" s="5"/>
      <c r="PVX50" s="3"/>
      <c r="PVY50" s="3"/>
      <c r="PVZ50" s="5"/>
      <c r="PWA50" s="3"/>
      <c r="PWB50" s="3"/>
      <c r="PWC50" s="1"/>
      <c r="PWD50" s="1"/>
      <c r="PWE50" s="5"/>
      <c r="PWF50" s="3"/>
      <c r="PWG50" s="3"/>
      <c r="PWH50" s="5"/>
      <c r="PWI50" s="3"/>
      <c r="PWJ50" s="3"/>
      <c r="PWK50" s="1"/>
      <c r="PWL50" s="1"/>
      <c r="PWM50" s="5"/>
      <c r="PWN50" s="3"/>
      <c r="PWO50" s="3"/>
      <c r="PWP50" s="5"/>
      <c r="PWQ50" s="3"/>
      <c r="PWR50" s="3"/>
      <c r="PWS50" s="1"/>
      <c r="PWT50" s="1"/>
      <c r="PWU50" s="5"/>
      <c r="PWV50" s="3"/>
      <c r="PWW50" s="3"/>
      <c r="PWX50" s="5"/>
      <c r="PWY50" s="3"/>
      <c r="PWZ50" s="3"/>
      <c r="PXA50" s="1"/>
      <c r="PXB50" s="1"/>
      <c r="PXC50" s="5"/>
      <c r="PXD50" s="3"/>
      <c r="PXE50" s="3"/>
      <c r="PXF50" s="5"/>
      <c r="PXG50" s="3"/>
      <c r="PXH50" s="3"/>
      <c r="PXI50" s="1"/>
      <c r="PXJ50" s="1"/>
      <c r="PXK50" s="5"/>
      <c r="PXL50" s="3"/>
      <c r="PXM50" s="3"/>
      <c r="PXN50" s="5"/>
      <c r="PXO50" s="3"/>
      <c r="PXP50" s="3"/>
      <c r="PXQ50" s="1"/>
      <c r="PXR50" s="1"/>
      <c r="PXS50" s="5"/>
      <c r="PXT50" s="3"/>
      <c r="PXU50" s="3"/>
      <c r="PXV50" s="5"/>
      <c r="PXW50" s="3"/>
      <c r="PXX50" s="3"/>
      <c r="PXY50" s="1"/>
      <c r="PXZ50" s="1"/>
      <c r="PYA50" s="5"/>
      <c r="PYB50" s="3"/>
      <c r="PYC50" s="3"/>
      <c r="PYD50" s="5"/>
      <c r="PYE50" s="3"/>
      <c r="PYF50" s="3"/>
      <c r="PYG50" s="1"/>
      <c r="PYH50" s="1"/>
      <c r="PYI50" s="5"/>
      <c r="PYJ50" s="3"/>
      <c r="PYK50" s="3"/>
      <c r="PYL50" s="5"/>
      <c r="PYM50" s="3"/>
      <c r="PYN50" s="3"/>
      <c r="PYO50" s="1"/>
      <c r="PYP50" s="1"/>
      <c r="PYQ50" s="5"/>
      <c r="PYR50" s="3"/>
      <c r="PYS50" s="3"/>
      <c r="PYT50" s="5"/>
      <c r="PYU50" s="3"/>
      <c r="PYV50" s="3"/>
      <c r="PYW50" s="1"/>
      <c r="PYX50" s="1"/>
      <c r="PYY50" s="5"/>
      <c r="PYZ50" s="3"/>
      <c r="PZA50" s="3"/>
      <c r="PZB50" s="5"/>
      <c r="PZC50" s="3"/>
      <c r="PZD50" s="3"/>
      <c r="PZE50" s="1"/>
      <c r="PZF50" s="1"/>
      <c r="PZG50" s="5"/>
      <c r="PZH50" s="3"/>
      <c r="PZI50" s="3"/>
      <c r="PZJ50" s="5"/>
      <c r="PZK50" s="3"/>
      <c r="PZL50" s="3"/>
      <c r="PZM50" s="1"/>
      <c r="PZN50" s="1"/>
      <c r="PZO50" s="5"/>
      <c r="PZP50" s="3"/>
      <c r="PZQ50" s="3"/>
      <c r="PZR50" s="5"/>
      <c r="PZS50" s="3"/>
      <c r="PZT50" s="3"/>
      <c r="PZU50" s="1"/>
      <c r="PZV50" s="1"/>
      <c r="PZW50" s="5"/>
      <c r="PZX50" s="3"/>
      <c r="PZY50" s="3"/>
      <c r="PZZ50" s="5"/>
      <c r="QAA50" s="3"/>
      <c r="QAB50" s="3"/>
      <c r="QAC50" s="1"/>
      <c r="QAD50" s="1"/>
      <c r="QAE50" s="5"/>
      <c r="QAF50" s="3"/>
      <c r="QAG50" s="3"/>
      <c r="QAH50" s="5"/>
      <c r="QAI50" s="3"/>
      <c r="QAJ50" s="3"/>
      <c r="QAK50" s="1"/>
      <c r="QAL50" s="1"/>
      <c r="QAM50" s="5"/>
      <c r="QAN50" s="3"/>
      <c r="QAO50" s="3"/>
      <c r="QAP50" s="5"/>
      <c r="QAQ50" s="3"/>
      <c r="QAR50" s="3"/>
      <c r="QAS50" s="1"/>
      <c r="QAT50" s="1"/>
      <c r="QAU50" s="5"/>
      <c r="QAV50" s="3"/>
      <c r="QAW50" s="3"/>
      <c r="QAX50" s="5"/>
      <c r="QAY50" s="3"/>
      <c r="QAZ50" s="3"/>
      <c r="QBA50" s="1"/>
      <c r="QBB50" s="1"/>
      <c r="QBC50" s="5"/>
      <c r="QBD50" s="3"/>
      <c r="QBE50" s="3"/>
      <c r="QBF50" s="5"/>
      <c r="QBG50" s="3"/>
      <c r="QBH50" s="3"/>
      <c r="QBI50" s="1"/>
      <c r="QBJ50" s="1"/>
      <c r="QBK50" s="5"/>
      <c r="QBL50" s="3"/>
      <c r="QBM50" s="3"/>
      <c r="QBN50" s="5"/>
      <c r="QBO50" s="3"/>
      <c r="QBP50" s="3"/>
      <c r="QBQ50" s="1"/>
      <c r="QBR50" s="1"/>
      <c r="QBS50" s="5"/>
      <c r="QBT50" s="3"/>
      <c r="QBU50" s="3"/>
      <c r="QBV50" s="5"/>
      <c r="QBW50" s="3"/>
      <c r="QBX50" s="3"/>
      <c r="QBY50" s="1"/>
      <c r="QBZ50" s="1"/>
      <c r="QCA50" s="5"/>
      <c r="QCB50" s="3"/>
      <c r="QCC50" s="3"/>
      <c r="QCD50" s="5"/>
      <c r="QCE50" s="3"/>
      <c r="QCF50" s="3"/>
      <c r="QCG50" s="1"/>
      <c r="QCH50" s="1"/>
      <c r="QCI50" s="5"/>
      <c r="QCJ50" s="3"/>
      <c r="QCK50" s="3"/>
      <c r="QCL50" s="5"/>
      <c r="QCM50" s="3"/>
      <c r="QCN50" s="3"/>
      <c r="QCO50" s="1"/>
      <c r="QCP50" s="1"/>
      <c r="QCQ50" s="5"/>
      <c r="QCR50" s="3"/>
      <c r="QCS50" s="3"/>
      <c r="QCT50" s="5"/>
      <c r="QCU50" s="3"/>
      <c r="QCV50" s="3"/>
      <c r="QCW50" s="1"/>
      <c r="QCX50" s="1"/>
      <c r="QCY50" s="5"/>
      <c r="QCZ50" s="3"/>
      <c r="QDA50" s="3"/>
      <c r="QDB50" s="5"/>
      <c r="QDC50" s="3"/>
      <c r="QDD50" s="3"/>
      <c r="QDE50" s="1"/>
      <c r="QDF50" s="1"/>
      <c r="QDG50" s="5"/>
      <c r="QDH50" s="3"/>
      <c r="QDI50" s="3"/>
      <c r="QDJ50" s="5"/>
      <c r="QDK50" s="3"/>
      <c r="QDL50" s="3"/>
      <c r="QDM50" s="1"/>
      <c r="QDN50" s="1"/>
      <c r="QDO50" s="5"/>
      <c r="QDP50" s="3"/>
      <c r="QDQ50" s="3"/>
      <c r="QDR50" s="5"/>
      <c r="QDS50" s="3"/>
      <c r="QDT50" s="3"/>
      <c r="QDU50" s="1"/>
      <c r="QDV50" s="1"/>
      <c r="QDW50" s="5"/>
      <c r="QDX50" s="3"/>
      <c r="QDY50" s="3"/>
      <c r="QDZ50" s="5"/>
      <c r="QEA50" s="3"/>
      <c r="QEB50" s="3"/>
      <c r="QEC50" s="1"/>
      <c r="QED50" s="1"/>
      <c r="QEE50" s="5"/>
      <c r="QEF50" s="3"/>
      <c r="QEG50" s="3"/>
      <c r="QEH50" s="5"/>
      <c r="QEI50" s="3"/>
      <c r="QEJ50" s="3"/>
      <c r="QEK50" s="1"/>
      <c r="QEL50" s="1"/>
      <c r="QEM50" s="5"/>
      <c r="QEN50" s="3"/>
      <c r="QEO50" s="3"/>
      <c r="QEP50" s="5"/>
      <c r="QEQ50" s="3"/>
      <c r="QER50" s="3"/>
      <c r="QES50" s="1"/>
      <c r="QET50" s="1"/>
      <c r="QEU50" s="5"/>
      <c r="QEV50" s="3"/>
      <c r="QEW50" s="3"/>
      <c r="QEX50" s="5"/>
      <c r="QEY50" s="3"/>
      <c r="QEZ50" s="3"/>
      <c r="QFA50" s="1"/>
      <c r="QFB50" s="1"/>
      <c r="QFC50" s="5"/>
      <c r="QFD50" s="3"/>
      <c r="QFE50" s="3"/>
      <c r="QFF50" s="5"/>
      <c r="QFG50" s="3"/>
      <c r="QFH50" s="3"/>
      <c r="QFI50" s="1"/>
      <c r="QFJ50" s="1"/>
      <c r="QFK50" s="5"/>
      <c r="QFL50" s="3"/>
      <c r="QFM50" s="3"/>
      <c r="QFN50" s="5"/>
      <c r="QFO50" s="3"/>
      <c r="QFP50" s="3"/>
      <c r="QFQ50" s="1"/>
      <c r="QFR50" s="1"/>
      <c r="QFS50" s="5"/>
      <c r="QFT50" s="3"/>
      <c r="QFU50" s="3"/>
      <c r="QFV50" s="5"/>
      <c r="QFW50" s="3"/>
      <c r="QFX50" s="3"/>
      <c r="QFY50" s="1"/>
      <c r="QFZ50" s="1"/>
      <c r="QGA50" s="5"/>
      <c r="QGB50" s="3"/>
      <c r="QGC50" s="3"/>
      <c r="QGD50" s="5"/>
      <c r="QGE50" s="3"/>
      <c r="QGF50" s="3"/>
      <c r="QGG50" s="1"/>
      <c r="QGH50" s="1"/>
      <c r="QGI50" s="5"/>
      <c r="QGJ50" s="3"/>
      <c r="QGK50" s="3"/>
      <c r="QGL50" s="5"/>
      <c r="QGM50" s="3"/>
      <c r="QGN50" s="3"/>
      <c r="QGO50" s="1"/>
      <c r="QGP50" s="1"/>
      <c r="QGQ50" s="5"/>
      <c r="QGR50" s="3"/>
      <c r="QGS50" s="3"/>
      <c r="QGT50" s="5"/>
      <c r="QGU50" s="3"/>
      <c r="QGV50" s="3"/>
      <c r="QGW50" s="1"/>
      <c r="QGX50" s="1"/>
      <c r="QGY50" s="5"/>
      <c r="QGZ50" s="3"/>
      <c r="QHA50" s="3"/>
      <c r="QHB50" s="5"/>
      <c r="QHC50" s="3"/>
      <c r="QHD50" s="3"/>
      <c r="QHE50" s="1"/>
      <c r="QHF50" s="1"/>
      <c r="QHG50" s="5"/>
      <c r="QHH50" s="3"/>
      <c r="QHI50" s="3"/>
      <c r="QHJ50" s="5"/>
      <c r="QHK50" s="3"/>
      <c r="QHL50" s="3"/>
      <c r="QHM50" s="1"/>
      <c r="QHN50" s="1"/>
      <c r="QHO50" s="5"/>
      <c r="QHP50" s="3"/>
      <c r="QHQ50" s="3"/>
      <c r="QHR50" s="5"/>
      <c r="QHS50" s="3"/>
      <c r="QHT50" s="3"/>
      <c r="QHU50" s="1"/>
      <c r="QHV50" s="1"/>
      <c r="QHW50" s="5"/>
      <c r="QHX50" s="3"/>
      <c r="QHY50" s="3"/>
      <c r="QHZ50" s="5"/>
      <c r="QIA50" s="3"/>
      <c r="QIB50" s="3"/>
      <c r="QIC50" s="1"/>
      <c r="QID50" s="1"/>
      <c r="QIE50" s="5"/>
      <c r="QIF50" s="3"/>
      <c r="QIG50" s="3"/>
      <c r="QIH50" s="5"/>
      <c r="QII50" s="3"/>
      <c r="QIJ50" s="3"/>
      <c r="QIK50" s="1"/>
      <c r="QIL50" s="1"/>
      <c r="QIM50" s="5"/>
      <c r="QIN50" s="3"/>
      <c r="QIO50" s="3"/>
      <c r="QIP50" s="5"/>
      <c r="QIQ50" s="3"/>
      <c r="QIR50" s="3"/>
      <c r="QIS50" s="1"/>
      <c r="QIT50" s="1"/>
      <c r="QIU50" s="5"/>
      <c r="QIV50" s="3"/>
      <c r="QIW50" s="3"/>
      <c r="QIX50" s="5"/>
      <c r="QIY50" s="3"/>
      <c r="QIZ50" s="3"/>
      <c r="QJA50" s="1"/>
      <c r="QJB50" s="1"/>
      <c r="QJC50" s="5"/>
      <c r="QJD50" s="3"/>
      <c r="QJE50" s="3"/>
      <c r="QJF50" s="5"/>
      <c r="QJG50" s="3"/>
      <c r="QJH50" s="3"/>
      <c r="QJI50" s="1"/>
      <c r="QJJ50" s="1"/>
      <c r="QJK50" s="5"/>
      <c r="QJL50" s="3"/>
      <c r="QJM50" s="3"/>
      <c r="QJN50" s="5"/>
      <c r="QJO50" s="3"/>
      <c r="QJP50" s="3"/>
      <c r="QJQ50" s="1"/>
      <c r="QJR50" s="1"/>
      <c r="QJS50" s="5"/>
      <c r="QJT50" s="3"/>
      <c r="QJU50" s="3"/>
      <c r="QJV50" s="5"/>
      <c r="QJW50" s="3"/>
      <c r="QJX50" s="3"/>
      <c r="QJY50" s="1"/>
      <c r="QJZ50" s="1"/>
      <c r="QKA50" s="5"/>
      <c r="QKB50" s="3"/>
      <c r="QKC50" s="3"/>
      <c r="QKD50" s="5"/>
      <c r="QKE50" s="3"/>
      <c r="QKF50" s="3"/>
      <c r="QKG50" s="1"/>
      <c r="QKH50" s="1"/>
      <c r="QKI50" s="5"/>
      <c r="QKJ50" s="3"/>
      <c r="QKK50" s="3"/>
      <c r="QKL50" s="5"/>
      <c r="QKM50" s="3"/>
      <c r="QKN50" s="3"/>
      <c r="QKO50" s="1"/>
      <c r="QKP50" s="1"/>
      <c r="QKQ50" s="5"/>
      <c r="QKR50" s="3"/>
      <c r="QKS50" s="3"/>
      <c r="QKT50" s="5"/>
      <c r="QKU50" s="3"/>
      <c r="QKV50" s="3"/>
      <c r="QKW50" s="1"/>
      <c r="QKX50" s="1"/>
      <c r="QKY50" s="5"/>
      <c r="QKZ50" s="3"/>
      <c r="QLA50" s="3"/>
      <c r="QLB50" s="5"/>
      <c r="QLC50" s="3"/>
      <c r="QLD50" s="3"/>
      <c r="QLE50" s="1"/>
      <c r="QLF50" s="1"/>
      <c r="QLG50" s="5"/>
      <c r="QLH50" s="3"/>
      <c r="QLI50" s="3"/>
      <c r="QLJ50" s="5"/>
      <c r="QLK50" s="3"/>
      <c r="QLL50" s="3"/>
      <c r="QLM50" s="1"/>
      <c r="QLN50" s="1"/>
      <c r="QLO50" s="5"/>
      <c r="QLP50" s="3"/>
      <c r="QLQ50" s="3"/>
      <c r="QLR50" s="5"/>
      <c r="QLS50" s="3"/>
      <c r="QLT50" s="3"/>
      <c r="QLU50" s="1"/>
      <c r="QLV50" s="1"/>
      <c r="QLW50" s="5"/>
      <c r="QLX50" s="3"/>
      <c r="QLY50" s="3"/>
      <c r="QLZ50" s="5"/>
      <c r="QMA50" s="3"/>
      <c r="QMB50" s="3"/>
      <c r="QMC50" s="1"/>
      <c r="QMD50" s="1"/>
      <c r="QME50" s="5"/>
      <c r="QMF50" s="3"/>
      <c r="QMG50" s="3"/>
      <c r="QMH50" s="5"/>
      <c r="QMI50" s="3"/>
      <c r="QMJ50" s="3"/>
      <c r="QMK50" s="1"/>
      <c r="QML50" s="1"/>
      <c r="QMM50" s="5"/>
      <c r="QMN50" s="3"/>
      <c r="QMO50" s="3"/>
      <c r="QMP50" s="5"/>
      <c r="QMQ50" s="3"/>
      <c r="QMR50" s="3"/>
      <c r="QMS50" s="1"/>
      <c r="QMT50" s="1"/>
      <c r="QMU50" s="5"/>
      <c r="QMV50" s="3"/>
      <c r="QMW50" s="3"/>
      <c r="QMX50" s="5"/>
      <c r="QMY50" s="3"/>
      <c r="QMZ50" s="3"/>
      <c r="QNA50" s="1"/>
      <c r="QNB50" s="1"/>
      <c r="QNC50" s="5"/>
      <c r="QND50" s="3"/>
      <c r="QNE50" s="3"/>
      <c r="QNF50" s="5"/>
      <c r="QNG50" s="3"/>
      <c r="QNH50" s="3"/>
      <c r="QNI50" s="1"/>
      <c r="QNJ50" s="1"/>
      <c r="QNK50" s="5"/>
      <c r="QNL50" s="3"/>
      <c r="QNM50" s="3"/>
      <c r="QNN50" s="5"/>
      <c r="QNO50" s="3"/>
      <c r="QNP50" s="3"/>
      <c r="QNQ50" s="1"/>
      <c r="QNR50" s="1"/>
      <c r="QNS50" s="5"/>
      <c r="QNT50" s="3"/>
      <c r="QNU50" s="3"/>
      <c r="QNV50" s="5"/>
      <c r="QNW50" s="3"/>
      <c r="QNX50" s="3"/>
      <c r="QNY50" s="1"/>
      <c r="QNZ50" s="1"/>
      <c r="QOA50" s="5"/>
      <c r="QOB50" s="3"/>
      <c r="QOC50" s="3"/>
      <c r="QOD50" s="5"/>
      <c r="QOE50" s="3"/>
      <c r="QOF50" s="3"/>
      <c r="QOG50" s="1"/>
      <c r="QOH50" s="1"/>
      <c r="QOI50" s="5"/>
      <c r="QOJ50" s="3"/>
      <c r="QOK50" s="3"/>
      <c r="QOL50" s="5"/>
      <c r="QOM50" s="3"/>
      <c r="QON50" s="3"/>
      <c r="QOO50" s="1"/>
      <c r="QOP50" s="1"/>
      <c r="QOQ50" s="5"/>
      <c r="QOR50" s="3"/>
      <c r="QOS50" s="3"/>
      <c r="QOT50" s="5"/>
      <c r="QOU50" s="3"/>
      <c r="QOV50" s="3"/>
      <c r="QOW50" s="1"/>
      <c r="QOX50" s="1"/>
      <c r="QOY50" s="5"/>
      <c r="QOZ50" s="3"/>
      <c r="QPA50" s="3"/>
      <c r="QPB50" s="5"/>
      <c r="QPC50" s="3"/>
      <c r="QPD50" s="3"/>
      <c r="QPE50" s="1"/>
      <c r="QPF50" s="1"/>
      <c r="QPG50" s="5"/>
      <c r="QPH50" s="3"/>
      <c r="QPI50" s="3"/>
      <c r="QPJ50" s="5"/>
      <c r="QPK50" s="3"/>
      <c r="QPL50" s="3"/>
      <c r="QPM50" s="1"/>
      <c r="QPN50" s="1"/>
      <c r="QPO50" s="5"/>
      <c r="QPP50" s="3"/>
      <c r="QPQ50" s="3"/>
      <c r="QPR50" s="5"/>
      <c r="QPS50" s="3"/>
      <c r="QPT50" s="3"/>
      <c r="QPU50" s="1"/>
      <c r="QPV50" s="1"/>
      <c r="QPW50" s="5"/>
      <c r="QPX50" s="3"/>
      <c r="QPY50" s="3"/>
      <c r="QPZ50" s="5"/>
      <c r="QQA50" s="3"/>
      <c r="QQB50" s="3"/>
      <c r="QQC50" s="1"/>
      <c r="QQD50" s="1"/>
      <c r="QQE50" s="5"/>
      <c r="QQF50" s="3"/>
      <c r="QQG50" s="3"/>
      <c r="QQH50" s="5"/>
      <c r="QQI50" s="3"/>
      <c r="QQJ50" s="3"/>
      <c r="QQK50" s="1"/>
      <c r="QQL50" s="1"/>
      <c r="QQM50" s="5"/>
      <c r="QQN50" s="3"/>
      <c r="QQO50" s="3"/>
      <c r="QQP50" s="5"/>
      <c r="QQQ50" s="3"/>
      <c r="QQR50" s="3"/>
      <c r="QQS50" s="1"/>
      <c r="QQT50" s="1"/>
      <c r="QQU50" s="5"/>
      <c r="QQV50" s="3"/>
      <c r="QQW50" s="3"/>
      <c r="QQX50" s="5"/>
      <c r="QQY50" s="3"/>
      <c r="QQZ50" s="3"/>
      <c r="QRA50" s="1"/>
      <c r="QRB50" s="1"/>
      <c r="QRC50" s="5"/>
      <c r="QRD50" s="3"/>
      <c r="QRE50" s="3"/>
      <c r="QRF50" s="5"/>
      <c r="QRG50" s="3"/>
      <c r="QRH50" s="3"/>
      <c r="QRI50" s="1"/>
      <c r="QRJ50" s="1"/>
      <c r="QRK50" s="5"/>
      <c r="QRL50" s="3"/>
      <c r="QRM50" s="3"/>
      <c r="QRN50" s="5"/>
      <c r="QRO50" s="3"/>
      <c r="QRP50" s="3"/>
      <c r="QRQ50" s="1"/>
      <c r="QRR50" s="1"/>
      <c r="QRS50" s="5"/>
      <c r="QRT50" s="3"/>
      <c r="QRU50" s="3"/>
      <c r="QRV50" s="5"/>
      <c r="QRW50" s="3"/>
      <c r="QRX50" s="3"/>
      <c r="QRY50" s="1"/>
      <c r="QRZ50" s="1"/>
      <c r="QSA50" s="5"/>
      <c r="QSB50" s="3"/>
      <c r="QSC50" s="3"/>
      <c r="QSD50" s="5"/>
      <c r="QSE50" s="3"/>
      <c r="QSF50" s="3"/>
      <c r="QSG50" s="1"/>
      <c r="QSH50" s="1"/>
      <c r="QSI50" s="5"/>
      <c r="QSJ50" s="3"/>
      <c r="QSK50" s="3"/>
      <c r="QSL50" s="5"/>
      <c r="QSM50" s="3"/>
      <c r="QSN50" s="3"/>
      <c r="QSO50" s="1"/>
      <c r="QSP50" s="1"/>
      <c r="QSQ50" s="5"/>
      <c r="QSR50" s="3"/>
      <c r="QSS50" s="3"/>
      <c r="QST50" s="5"/>
      <c r="QSU50" s="3"/>
      <c r="QSV50" s="3"/>
      <c r="QSW50" s="1"/>
      <c r="QSX50" s="1"/>
      <c r="QSY50" s="5"/>
      <c r="QSZ50" s="3"/>
      <c r="QTA50" s="3"/>
      <c r="QTB50" s="5"/>
      <c r="QTC50" s="3"/>
      <c r="QTD50" s="3"/>
      <c r="QTE50" s="1"/>
      <c r="QTF50" s="1"/>
      <c r="QTG50" s="5"/>
      <c r="QTH50" s="3"/>
      <c r="QTI50" s="3"/>
      <c r="QTJ50" s="5"/>
      <c r="QTK50" s="3"/>
      <c r="QTL50" s="3"/>
      <c r="QTM50" s="1"/>
      <c r="QTN50" s="1"/>
      <c r="QTO50" s="5"/>
      <c r="QTP50" s="3"/>
      <c r="QTQ50" s="3"/>
      <c r="QTR50" s="5"/>
      <c r="QTS50" s="3"/>
      <c r="QTT50" s="3"/>
      <c r="QTU50" s="1"/>
      <c r="QTV50" s="1"/>
      <c r="QTW50" s="5"/>
      <c r="QTX50" s="3"/>
      <c r="QTY50" s="3"/>
      <c r="QTZ50" s="5"/>
      <c r="QUA50" s="3"/>
      <c r="QUB50" s="3"/>
      <c r="QUC50" s="1"/>
      <c r="QUD50" s="1"/>
      <c r="QUE50" s="5"/>
      <c r="QUF50" s="3"/>
      <c r="QUG50" s="3"/>
      <c r="QUH50" s="5"/>
      <c r="QUI50" s="3"/>
      <c r="QUJ50" s="3"/>
      <c r="QUK50" s="1"/>
      <c r="QUL50" s="1"/>
      <c r="QUM50" s="5"/>
      <c r="QUN50" s="3"/>
      <c r="QUO50" s="3"/>
      <c r="QUP50" s="5"/>
      <c r="QUQ50" s="3"/>
      <c r="QUR50" s="3"/>
      <c r="QUS50" s="1"/>
      <c r="QUT50" s="1"/>
      <c r="QUU50" s="5"/>
      <c r="QUV50" s="3"/>
      <c r="QUW50" s="3"/>
      <c r="QUX50" s="5"/>
      <c r="QUY50" s="3"/>
      <c r="QUZ50" s="3"/>
      <c r="QVA50" s="1"/>
      <c r="QVB50" s="1"/>
      <c r="QVC50" s="5"/>
      <c r="QVD50" s="3"/>
      <c r="QVE50" s="3"/>
      <c r="QVF50" s="5"/>
      <c r="QVG50" s="3"/>
      <c r="QVH50" s="3"/>
      <c r="QVI50" s="1"/>
      <c r="QVJ50" s="1"/>
      <c r="QVK50" s="5"/>
      <c r="QVL50" s="3"/>
      <c r="QVM50" s="3"/>
      <c r="QVN50" s="5"/>
      <c r="QVO50" s="3"/>
      <c r="QVP50" s="3"/>
      <c r="QVQ50" s="1"/>
      <c r="QVR50" s="1"/>
      <c r="QVS50" s="5"/>
      <c r="QVT50" s="3"/>
      <c r="QVU50" s="3"/>
      <c r="QVV50" s="5"/>
      <c r="QVW50" s="3"/>
      <c r="QVX50" s="3"/>
      <c r="QVY50" s="1"/>
      <c r="QVZ50" s="1"/>
      <c r="QWA50" s="5"/>
      <c r="QWB50" s="3"/>
      <c r="QWC50" s="3"/>
      <c r="QWD50" s="5"/>
      <c r="QWE50" s="3"/>
      <c r="QWF50" s="3"/>
      <c r="QWG50" s="1"/>
      <c r="QWH50" s="1"/>
      <c r="QWI50" s="5"/>
      <c r="QWJ50" s="3"/>
      <c r="QWK50" s="3"/>
      <c r="QWL50" s="5"/>
      <c r="QWM50" s="3"/>
      <c r="QWN50" s="3"/>
      <c r="QWO50" s="1"/>
      <c r="QWP50" s="1"/>
      <c r="QWQ50" s="5"/>
      <c r="QWR50" s="3"/>
      <c r="QWS50" s="3"/>
      <c r="QWT50" s="5"/>
      <c r="QWU50" s="3"/>
      <c r="QWV50" s="3"/>
      <c r="QWW50" s="1"/>
      <c r="QWX50" s="1"/>
      <c r="QWY50" s="5"/>
      <c r="QWZ50" s="3"/>
      <c r="QXA50" s="3"/>
      <c r="QXB50" s="5"/>
      <c r="QXC50" s="3"/>
      <c r="QXD50" s="3"/>
      <c r="QXE50" s="1"/>
      <c r="QXF50" s="1"/>
      <c r="QXG50" s="5"/>
      <c r="QXH50" s="3"/>
      <c r="QXI50" s="3"/>
      <c r="QXJ50" s="5"/>
      <c r="QXK50" s="3"/>
      <c r="QXL50" s="3"/>
      <c r="QXM50" s="1"/>
      <c r="QXN50" s="1"/>
      <c r="QXO50" s="5"/>
      <c r="QXP50" s="3"/>
      <c r="QXQ50" s="3"/>
      <c r="QXR50" s="5"/>
      <c r="QXS50" s="3"/>
      <c r="QXT50" s="3"/>
      <c r="QXU50" s="1"/>
      <c r="QXV50" s="1"/>
      <c r="QXW50" s="5"/>
      <c r="QXX50" s="3"/>
      <c r="QXY50" s="3"/>
      <c r="QXZ50" s="5"/>
      <c r="QYA50" s="3"/>
      <c r="QYB50" s="3"/>
      <c r="QYC50" s="1"/>
      <c r="QYD50" s="1"/>
      <c r="QYE50" s="5"/>
      <c r="QYF50" s="3"/>
      <c r="QYG50" s="3"/>
      <c r="QYH50" s="5"/>
      <c r="QYI50" s="3"/>
      <c r="QYJ50" s="3"/>
      <c r="QYK50" s="1"/>
      <c r="QYL50" s="1"/>
      <c r="QYM50" s="5"/>
      <c r="QYN50" s="3"/>
      <c r="QYO50" s="3"/>
      <c r="QYP50" s="5"/>
      <c r="QYQ50" s="3"/>
      <c r="QYR50" s="3"/>
      <c r="QYS50" s="1"/>
      <c r="QYT50" s="1"/>
      <c r="QYU50" s="5"/>
      <c r="QYV50" s="3"/>
      <c r="QYW50" s="3"/>
      <c r="QYX50" s="5"/>
      <c r="QYY50" s="3"/>
      <c r="QYZ50" s="3"/>
      <c r="QZA50" s="1"/>
      <c r="QZB50" s="1"/>
      <c r="QZC50" s="5"/>
      <c r="QZD50" s="3"/>
      <c r="QZE50" s="3"/>
      <c r="QZF50" s="5"/>
      <c r="QZG50" s="3"/>
      <c r="QZH50" s="3"/>
      <c r="QZI50" s="1"/>
      <c r="QZJ50" s="1"/>
      <c r="QZK50" s="5"/>
      <c r="QZL50" s="3"/>
      <c r="QZM50" s="3"/>
      <c r="QZN50" s="5"/>
      <c r="QZO50" s="3"/>
      <c r="QZP50" s="3"/>
      <c r="QZQ50" s="1"/>
      <c r="QZR50" s="1"/>
      <c r="QZS50" s="5"/>
      <c r="QZT50" s="3"/>
      <c r="QZU50" s="3"/>
      <c r="QZV50" s="5"/>
      <c r="QZW50" s="3"/>
      <c r="QZX50" s="3"/>
      <c r="QZY50" s="1"/>
      <c r="QZZ50" s="1"/>
      <c r="RAA50" s="5"/>
      <c r="RAB50" s="3"/>
      <c r="RAC50" s="3"/>
      <c r="RAD50" s="5"/>
      <c r="RAE50" s="3"/>
      <c r="RAF50" s="3"/>
      <c r="RAG50" s="1"/>
      <c r="RAH50" s="1"/>
      <c r="RAI50" s="5"/>
      <c r="RAJ50" s="3"/>
      <c r="RAK50" s="3"/>
      <c r="RAL50" s="5"/>
      <c r="RAM50" s="3"/>
      <c r="RAN50" s="3"/>
      <c r="RAO50" s="1"/>
      <c r="RAP50" s="1"/>
      <c r="RAQ50" s="5"/>
      <c r="RAR50" s="3"/>
      <c r="RAS50" s="3"/>
      <c r="RAT50" s="5"/>
      <c r="RAU50" s="3"/>
      <c r="RAV50" s="3"/>
      <c r="RAW50" s="1"/>
      <c r="RAX50" s="1"/>
      <c r="RAY50" s="5"/>
      <c r="RAZ50" s="3"/>
      <c r="RBA50" s="3"/>
      <c r="RBB50" s="5"/>
      <c r="RBC50" s="3"/>
      <c r="RBD50" s="3"/>
      <c r="RBE50" s="1"/>
      <c r="RBF50" s="1"/>
      <c r="RBG50" s="5"/>
      <c r="RBH50" s="3"/>
      <c r="RBI50" s="3"/>
      <c r="RBJ50" s="5"/>
      <c r="RBK50" s="3"/>
      <c r="RBL50" s="3"/>
      <c r="RBM50" s="1"/>
      <c r="RBN50" s="1"/>
      <c r="RBO50" s="5"/>
      <c r="RBP50" s="3"/>
      <c r="RBQ50" s="3"/>
      <c r="RBR50" s="5"/>
      <c r="RBS50" s="3"/>
      <c r="RBT50" s="3"/>
      <c r="RBU50" s="1"/>
      <c r="RBV50" s="1"/>
      <c r="RBW50" s="5"/>
      <c r="RBX50" s="3"/>
      <c r="RBY50" s="3"/>
      <c r="RBZ50" s="5"/>
      <c r="RCA50" s="3"/>
      <c r="RCB50" s="3"/>
      <c r="RCC50" s="1"/>
      <c r="RCD50" s="1"/>
      <c r="RCE50" s="5"/>
      <c r="RCF50" s="3"/>
      <c r="RCG50" s="3"/>
      <c r="RCH50" s="5"/>
      <c r="RCI50" s="3"/>
      <c r="RCJ50" s="3"/>
      <c r="RCK50" s="1"/>
      <c r="RCL50" s="1"/>
      <c r="RCM50" s="5"/>
      <c r="RCN50" s="3"/>
      <c r="RCO50" s="3"/>
      <c r="RCP50" s="5"/>
      <c r="RCQ50" s="3"/>
      <c r="RCR50" s="3"/>
      <c r="RCS50" s="1"/>
      <c r="RCT50" s="1"/>
      <c r="RCU50" s="5"/>
      <c r="RCV50" s="3"/>
      <c r="RCW50" s="3"/>
      <c r="RCX50" s="5"/>
      <c r="RCY50" s="3"/>
      <c r="RCZ50" s="3"/>
      <c r="RDA50" s="1"/>
      <c r="RDB50" s="1"/>
      <c r="RDC50" s="5"/>
      <c r="RDD50" s="3"/>
      <c r="RDE50" s="3"/>
      <c r="RDF50" s="5"/>
      <c r="RDG50" s="3"/>
      <c r="RDH50" s="3"/>
      <c r="RDI50" s="1"/>
      <c r="RDJ50" s="1"/>
      <c r="RDK50" s="5"/>
      <c r="RDL50" s="3"/>
      <c r="RDM50" s="3"/>
      <c r="RDN50" s="5"/>
      <c r="RDO50" s="3"/>
      <c r="RDP50" s="3"/>
      <c r="RDQ50" s="1"/>
      <c r="RDR50" s="1"/>
      <c r="RDS50" s="5"/>
      <c r="RDT50" s="3"/>
      <c r="RDU50" s="3"/>
      <c r="RDV50" s="5"/>
      <c r="RDW50" s="3"/>
      <c r="RDX50" s="3"/>
      <c r="RDY50" s="1"/>
      <c r="RDZ50" s="1"/>
      <c r="REA50" s="5"/>
      <c r="REB50" s="3"/>
      <c r="REC50" s="3"/>
      <c r="RED50" s="5"/>
      <c r="REE50" s="3"/>
      <c r="REF50" s="3"/>
      <c r="REG50" s="1"/>
      <c r="REH50" s="1"/>
      <c r="REI50" s="5"/>
      <c r="REJ50" s="3"/>
      <c r="REK50" s="3"/>
      <c r="REL50" s="5"/>
      <c r="REM50" s="3"/>
      <c r="REN50" s="3"/>
      <c r="REO50" s="1"/>
      <c r="REP50" s="1"/>
      <c r="REQ50" s="5"/>
      <c r="RER50" s="3"/>
      <c r="RES50" s="3"/>
      <c r="RET50" s="5"/>
      <c r="REU50" s="3"/>
      <c r="REV50" s="3"/>
      <c r="REW50" s="1"/>
      <c r="REX50" s="1"/>
      <c r="REY50" s="5"/>
      <c r="REZ50" s="3"/>
      <c r="RFA50" s="3"/>
      <c r="RFB50" s="5"/>
      <c r="RFC50" s="3"/>
      <c r="RFD50" s="3"/>
      <c r="RFE50" s="1"/>
      <c r="RFF50" s="1"/>
      <c r="RFG50" s="5"/>
      <c r="RFH50" s="3"/>
      <c r="RFI50" s="3"/>
      <c r="RFJ50" s="5"/>
      <c r="RFK50" s="3"/>
      <c r="RFL50" s="3"/>
      <c r="RFM50" s="1"/>
      <c r="RFN50" s="1"/>
      <c r="RFO50" s="5"/>
      <c r="RFP50" s="3"/>
      <c r="RFQ50" s="3"/>
      <c r="RFR50" s="5"/>
      <c r="RFS50" s="3"/>
      <c r="RFT50" s="3"/>
      <c r="RFU50" s="1"/>
      <c r="RFV50" s="1"/>
      <c r="RFW50" s="5"/>
      <c r="RFX50" s="3"/>
      <c r="RFY50" s="3"/>
      <c r="RFZ50" s="5"/>
      <c r="RGA50" s="3"/>
      <c r="RGB50" s="3"/>
      <c r="RGC50" s="1"/>
      <c r="RGD50" s="1"/>
      <c r="RGE50" s="5"/>
      <c r="RGF50" s="3"/>
      <c r="RGG50" s="3"/>
      <c r="RGH50" s="5"/>
      <c r="RGI50" s="3"/>
      <c r="RGJ50" s="3"/>
      <c r="RGK50" s="1"/>
      <c r="RGL50" s="1"/>
      <c r="RGM50" s="5"/>
      <c r="RGN50" s="3"/>
      <c r="RGO50" s="3"/>
      <c r="RGP50" s="5"/>
      <c r="RGQ50" s="3"/>
      <c r="RGR50" s="3"/>
      <c r="RGS50" s="1"/>
      <c r="RGT50" s="1"/>
      <c r="RGU50" s="5"/>
      <c r="RGV50" s="3"/>
      <c r="RGW50" s="3"/>
      <c r="RGX50" s="5"/>
      <c r="RGY50" s="3"/>
      <c r="RGZ50" s="3"/>
      <c r="RHA50" s="1"/>
      <c r="RHB50" s="1"/>
      <c r="RHC50" s="5"/>
      <c r="RHD50" s="3"/>
      <c r="RHE50" s="3"/>
      <c r="RHF50" s="5"/>
      <c r="RHG50" s="3"/>
      <c r="RHH50" s="3"/>
      <c r="RHI50" s="1"/>
      <c r="RHJ50" s="1"/>
      <c r="RHK50" s="5"/>
      <c r="RHL50" s="3"/>
      <c r="RHM50" s="3"/>
      <c r="RHN50" s="5"/>
      <c r="RHO50" s="3"/>
      <c r="RHP50" s="3"/>
      <c r="RHQ50" s="1"/>
      <c r="RHR50" s="1"/>
      <c r="RHS50" s="5"/>
      <c r="RHT50" s="3"/>
      <c r="RHU50" s="3"/>
      <c r="RHV50" s="5"/>
      <c r="RHW50" s="3"/>
      <c r="RHX50" s="3"/>
      <c r="RHY50" s="1"/>
      <c r="RHZ50" s="1"/>
      <c r="RIA50" s="5"/>
      <c r="RIB50" s="3"/>
      <c r="RIC50" s="3"/>
      <c r="RID50" s="5"/>
      <c r="RIE50" s="3"/>
      <c r="RIF50" s="3"/>
      <c r="RIG50" s="1"/>
      <c r="RIH50" s="1"/>
      <c r="RII50" s="5"/>
      <c r="RIJ50" s="3"/>
      <c r="RIK50" s="3"/>
      <c r="RIL50" s="5"/>
      <c r="RIM50" s="3"/>
      <c r="RIN50" s="3"/>
      <c r="RIO50" s="1"/>
      <c r="RIP50" s="1"/>
      <c r="RIQ50" s="5"/>
      <c r="RIR50" s="3"/>
      <c r="RIS50" s="3"/>
      <c r="RIT50" s="5"/>
      <c r="RIU50" s="3"/>
      <c r="RIV50" s="3"/>
      <c r="RIW50" s="1"/>
      <c r="RIX50" s="1"/>
      <c r="RIY50" s="5"/>
      <c r="RIZ50" s="3"/>
      <c r="RJA50" s="3"/>
      <c r="RJB50" s="5"/>
      <c r="RJC50" s="3"/>
      <c r="RJD50" s="3"/>
      <c r="RJE50" s="1"/>
      <c r="RJF50" s="1"/>
      <c r="RJG50" s="5"/>
      <c r="RJH50" s="3"/>
      <c r="RJI50" s="3"/>
      <c r="RJJ50" s="5"/>
      <c r="RJK50" s="3"/>
      <c r="RJL50" s="3"/>
      <c r="RJM50" s="1"/>
      <c r="RJN50" s="1"/>
      <c r="RJO50" s="5"/>
      <c r="RJP50" s="3"/>
      <c r="RJQ50" s="3"/>
      <c r="RJR50" s="5"/>
      <c r="RJS50" s="3"/>
      <c r="RJT50" s="3"/>
      <c r="RJU50" s="1"/>
      <c r="RJV50" s="1"/>
      <c r="RJW50" s="5"/>
      <c r="RJX50" s="3"/>
      <c r="RJY50" s="3"/>
      <c r="RJZ50" s="5"/>
      <c r="RKA50" s="3"/>
      <c r="RKB50" s="3"/>
      <c r="RKC50" s="1"/>
      <c r="RKD50" s="1"/>
      <c r="RKE50" s="5"/>
      <c r="RKF50" s="3"/>
      <c r="RKG50" s="3"/>
      <c r="RKH50" s="5"/>
      <c r="RKI50" s="3"/>
      <c r="RKJ50" s="3"/>
      <c r="RKK50" s="1"/>
      <c r="RKL50" s="1"/>
      <c r="RKM50" s="5"/>
      <c r="RKN50" s="3"/>
      <c r="RKO50" s="3"/>
      <c r="RKP50" s="5"/>
      <c r="RKQ50" s="3"/>
      <c r="RKR50" s="3"/>
      <c r="RKS50" s="1"/>
      <c r="RKT50" s="1"/>
      <c r="RKU50" s="5"/>
      <c r="RKV50" s="3"/>
      <c r="RKW50" s="3"/>
      <c r="RKX50" s="5"/>
      <c r="RKY50" s="3"/>
      <c r="RKZ50" s="3"/>
      <c r="RLA50" s="1"/>
      <c r="RLB50" s="1"/>
      <c r="RLC50" s="5"/>
      <c r="RLD50" s="3"/>
      <c r="RLE50" s="3"/>
      <c r="RLF50" s="5"/>
      <c r="RLG50" s="3"/>
      <c r="RLH50" s="3"/>
      <c r="RLI50" s="1"/>
      <c r="RLJ50" s="1"/>
      <c r="RLK50" s="5"/>
      <c r="RLL50" s="3"/>
      <c r="RLM50" s="3"/>
      <c r="RLN50" s="5"/>
      <c r="RLO50" s="3"/>
      <c r="RLP50" s="3"/>
      <c r="RLQ50" s="1"/>
      <c r="RLR50" s="1"/>
      <c r="RLS50" s="5"/>
      <c r="RLT50" s="3"/>
      <c r="RLU50" s="3"/>
      <c r="RLV50" s="5"/>
      <c r="RLW50" s="3"/>
      <c r="RLX50" s="3"/>
      <c r="RLY50" s="1"/>
      <c r="RLZ50" s="1"/>
      <c r="RMA50" s="5"/>
      <c r="RMB50" s="3"/>
      <c r="RMC50" s="3"/>
      <c r="RMD50" s="5"/>
      <c r="RME50" s="3"/>
      <c r="RMF50" s="3"/>
      <c r="RMG50" s="1"/>
      <c r="RMH50" s="1"/>
      <c r="RMI50" s="5"/>
      <c r="RMJ50" s="3"/>
      <c r="RMK50" s="3"/>
      <c r="RML50" s="5"/>
      <c r="RMM50" s="3"/>
      <c r="RMN50" s="3"/>
      <c r="RMO50" s="1"/>
      <c r="RMP50" s="1"/>
      <c r="RMQ50" s="5"/>
      <c r="RMR50" s="3"/>
      <c r="RMS50" s="3"/>
      <c r="RMT50" s="5"/>
      <c r="RMU50" s="3"/>
      <c r="RMV50" s="3"/>
      <c r="RMW50" s="1"/>
      <c r="RMX50" s="1"/>
      <c r="RMY50" s="5"/>
      <c r="RMZ50" s="3"/>
      <c r="RNA50" s="3"/>
      <c r="RNB50" s="5"/>
      <c r="RNC50" s="3"/>
      <c r="RND50" s="3"/>
      <c r="RNE50" s="1"/>
      <c r="RNF50" s="1"/>
      <c r="RNG50" s="5"/>
      <c r="RNH50" s="3"/>
      <c r="RNI50" s="3"/>
      <c r="RNJ50" s="5"/>
      <c r="RNK50" s="3"/>
      <c r="RNL50" s="3"/>
      <c r="RNM50" s="1"/>
      <c r="RNN50" s="1"/>
      <c r="RNO50" s="5"/>
      <c r="RNP50" s="3"/>
      <c r="RNQ50" s="3"/>
      <c r="RNR50" s="5"/>
      <c r="RNS50" s="3"/>
      <c r="RNT50" s="3"/>
      <c r="RNU50" s="1"/>
      <c r="RNV50" s="1"/>
      <c r="RNW50" s="5"/>
      <c r="RNX50" s="3"/>
      <c r="RNY50" s="3"/>
      <c r="RNZ50" s="5"/>
      <c r="ROA50" s="3"/>
      <c r="ROB50" s="3"/>
      <c r="ROC50" s="1"/>
      <c r="ROD50" s="1"/>
      <c r="ROE50" s="5"/>
      <c r="ROF50" s="3"/>
      <c r="ROG50" s="3"/>
      <c r="ROH50" s="5"/>
      <c r="ROI50" s="3"/>
      <c r="ROJ50" s="3"/>
      <c r="ROK50" s="1"/>
      <c r="ROL50" s="1"/>
      <c r="ROM50" s="5"/>
      <c r="RON50" s="3"/>
      <c r="ROO50" s="3"/>
      <c r="ROP50" s="5"/>
      <c r="ROQ50" s="3"/>
      <c r="ROR50" s="3"/>
      <c r="ROS50" s="1"/>
      <c r="ROT50" s="1"/>
      <c r="ROU50" s="5"/>
      <c r="ROV50" s="3"/>
      <c r="ROW50" s="3"/>
      <c r="ROX50" s="5"/>
      <c r="ROY50" s="3"/>
      <c r="ROZ50" s="3"/>
      <c r="RPA50" s="1"/>
      <c r="RPB50" s="1"/>
      <c r="RPC50" s="5"/>
      <c r="RPD50" s="3"/>
      <c r="RPE50" s="3"/>
      <c r="RPF50" s="5"/>
      <c r="RPG50" s="3"/>
      <c r="RPH50" s="3"/>
      <c r="RPI50" s="1"/>
      <c r="RPJ50" s="1"/>
      <c r="RPK50" s="5"/>
      <c r="RPL50" s="3"/>
      <c r="RPM50" s="3"/>
      <c r="RPN50" s="5"/>
      <c r="RPO50" s="3"/>
      <c r="RPP50" s="3"/>
      <c r="RPQ50" s="1"/>
      <c r="RPR50" s="1"/>
      <c r="RPS50" s="5"/>
      <c r="RPT50" s="3"/>
      <c r="RPU50" s="3"/>
      <c r="RPV50" s="5"/>
      <c r="RPW50" s="3"/>
      <c r="RPX50" s="3"/>
      <c r="RPY50" s="1"/>
      <c r="RPZ50" s="1"/>
      <c r="RQA50" s="5"/>
      <c r="RQB50" s="3"/>
      <c r="RQC50" s="3"/>
      <c r="RQD50" s="5"/>
      <c r="RQE50" s="3"/>
      <c r="RQF50" s="3"/>
      <c r="RQG50" s="1"/>
      <c r="RQH50" s="1"/>
      <c r="RQI50" s="5"/>
      <c r="RQJ50" s="3"/>
      <c r="RQK50" s="3"/>
      <c r="RQL50" s="5"/>
      <c r="RQM50" s="3"/>
      <c r="RQN50" s="3"/>
      <c r="RQO50" s="1"/>
      <c r="RQP50" s="1"/>
      <c r="RQQ50" s="5"/>
      <c r="RQR50" s="3"/>
      <c r="RQS50" s="3"/>
      <c r="RQT50" s="5"/>
      <c r="RQU50" s="3"/>
      <c r="RQV50" s="3"/>
      <c r="RQW50" s="1"/>
      <c r="RQX50" s="1"/>
      <c r="RQY50" s="5"/>
      <c r="RQZ50" s="3"/>
      <c r="RRA50" s="3"/>
      <c r="RRB50" s="5"/>
      <c r="RRC50" s="3"/>
      <c r="RRD50" s="3"/>
      <c r="RRE50" s="1"/>
      <c r="RRF50" s="1"/>
      <c r="RRG50" s="5"/>
      <c r="RRH50" s="3"/>
      <c r="RRI50" s="3"/>
      <c r="RRJ50" s="5"/>
      <c r="RRK50" s="3"/>
      <c r="RRL50" s="3"/>
      <c r="RRM50" s="1"/>
      <c r="RRN50" s="1"/>
      <c r="RRO50" s="5"/>
      <c r="RRP50" s="3"/>
      <c r="RRQ50" s="3"/>
      <c r="RRR50" s="5"/>
      <c r="RRS50" s="3"/>
      <c r="RRT50" s="3"/>
      <c r="RRU50" s="1"/>
      <c r="RRV50" s="1"/>
      <c r="RRW50" s="5"/>
      <c r="RRX50" s="3"/>
      <c r="RRY50" s="3"/>
      <c r="RRZ50" s="5"/>
      <c r="RSA50" s="3"/>
      <c r="RSB50" s="3"/>
      <c r="RSC50" s="1"/>
      <c r="RSD50" s="1"/>
      <c r="RSE50" s="5"/>
      <c r="RSF50" s="3"/>
      <c r="RSG50" s="3"/>
      <c r="RSH50" s="5"/>
      <c r="RSI50" s="3"/>
      <c r="RSJ50" s="3"/>
      <c r="RSK50" s="1"/>
      <c r="RSL50" s="1"/>
      <c r="RSM50" s="5"/>
      <c r="RSN50" s="3"/>
      <c r="RSO50" s="3"/>
      <c r="RSP50" s="5"/>
      <c r="RSQ50" s="3"/>
      <c r="RSR50" s="3"/>
      <c r="RSS50" s="1"/>
      <c r="RST50" s="1"/>
      <c r="RSU50" s="5"/>
      <c r="RSV50" s="3"/>
      <c r="RSW50" s="3"/>
      <c r="RSX50" s="5"/>
      <c r="RSY50" s="3"/>
      <c r="RSZ50" s="3"/>
      <c r="RTA50" s="1"/>
      <c r="RTB50" s="1"/>
      <c r="RTC50" s="5"/>
      <c r="RTD50" s="3"/>
      <c r="RTE50" s="3"/>
      <c r="RTF50" s="5"/>
      <c r="RTG50" s="3"/>
      <c r="RTH50" s="3"/>
      <c r="RTI50" s="1"/>
      <c r="RTJ50" s="1"/>
      <c r="RTK50" s="5"/>
      <c r="RTL50" s="3"/>
      <c r="RTM50" s="3"/>
      <c r="RTN50" s="5"/>
      <c r="RTO50" s="3"/>
      <c r="RTP50" s="3"/>
      <c r="RTQ50" s="1"/>
      <c r="RTR50" s="1"/>
      <c r="RTS50" s="5"/>
      <c r="RTT50" s="3"/>
      <c r="RTU50" s="3"/>
      <c r="RTV50" s="5"/>
      <c r="RTW50" s="3"/>
      <c r="RTX50" s="3"/>
      <c r="RTY50" s="1"/>
      <c r="RTZ50" s="1"/>
      <c r="RUA50" s="5"/>
      <c r="RUB50" s="3"/>
      <c r="RUC50" s="3"/>
      <c r="RUD50" s="5"/>
      <c r="RUE50" s="3"/>
      <c r="RUF50" s="3"/>
      <c r="RUG50" s="1"/>
      <c r="RUH50" s="1"/>
      <c r="RUI50" s="5"/>
      <c r="RUJ50" s="3"/>
      <c r="RUK50" s="3"/>
      <c r="RUL50" s="5"/>
      <c r="RUM50" s="3"/>
      <c r="RUN50" s="3"/>
      <c r="RUO50" s="1"/>
      <c r="RUP50" s="1"/>
      <c r="RUQ50" s="5"/>
      <c r="RUR50" s="3"/>
      <c r="RUS50" s="3"/>
      <c r="RUT50" s="5"/>
      <c r="RUU50" s="3"/>
      <c r="RUV50" s="3"/>
      <c r="RUW50" s="1"/>
      <c r="RUX50" s="1"/>
      <c r="RUY50" s="5"/>
      <c r="RUZ50" s="3"/>
      <c r="RVA50" s="3"/>
      <c r="RVB50" s="5"/>
      <c r="RVC50" s="3"/>
      <c r="RVD50" s="3"/>
      <c r="RVE50" s="1"/>
      <c r="RVF50" s="1"/>
      <c r="RVG50" s="5"/>
      <c r="RVH50" s="3"/>
      <c r="RVI50" s="3"/>
      <c r="RVJ50" s="5"/>
      <c r="RVK50" s="3"/>
      <c r="RVL50" s="3"/>
      <c r="RVM50" s="1"/>
      <c r="RVN50" s="1"/>
      <c r="RVO50" s="5"/>
      <c r="RVP50" s="3"/>
      <c r="RVQ50" s="3"/>
      <c r="RVR50" s="5"/>
      <c r="RVS50" s="3"/>
      <c r="RVT50" s="3"/>
      <c r="RVU50" s="1"/>
      <c r="RVV50" s="1"/>
      <c r="RVW50" s="5"/>
      <c r="RVX50" s="3"/>
      <c r="RVY50" s="3"/>
      <c r="RVZ50" s="5"/>
      <c r="RWA50" s="3"/>
      <c r="RWB50" s="3"/>
      <c r="RWC50" s="1"/>
      <c r="RWD50" s="1"/>
      <c r="RWE50" s="5"/>
      <c r="RWF50" s="3"/>
      <c r="RWG50" s="3"/>
      <c r="RWH50" s="5"/>
      <c r="RWI50" s="3"/>
      <c r="RWJ50" s="3"/>
      <c r="RWK50" s="1"/>
      <c r="RWL50" s="1"/>
      <c r="RWM50" s="5"/>
      <c r="RWN50" s="3"/>
      <c r="RWO50" s="3"/>
      <c r="RWP50" s="5"/>
      <c r="RWQ50" s="3"/>
      <c r="RWR50" s="3"/>
      <c r="RWS50" s="1"/>
      <c r="RWT50" s="1"/>
      <c r="RWU50" s="5"/>
      <c r="RWV50" s="3"/>
      <c r="RWW50" s="3"/>
      <c r="RWX50" s="5"/>
      <c r="RWY50" s="3"/>
      <c r="RWZ50" s="3"/>
      <c r="RXA50" s="1"/>
      <c r="RXB50" s="1"/>
      <c r="RXC50" s="5"/>
      <c r="RXD50" s="3"/>
      <c r="RXE50" s="3"/>
      <c r="RXF50" s="5"/>
      <c r="RXG50" s="3"/>
      <c r="RXH50" s="3"/>
      <c r="RXI50" s="1"/>
      <c r="RXJ50" s="1"/>
      <c r="RXK50" s="5"/>
      <c r="RXL50" s="3"/>
      <c r="RXM50" s="3"/>
      <c r="RXN50" s="5"/>
      <c r="RXO50" s="3"/>
      <c r="RXP50" s="3"/>
      <c r="RXQ50" s="1"/>
      <c r="RXR50" s="1"/>
      <c r="RXS50" s="5"/>
      <c r="RXT50" s="3"/>
      <c r="RXU50" s="3"/>
      <c r="RXV50" s="5"/>
      <c r="RXW50" s="3"/>
      <c r="RXX50" s="3"/>
      <c r="RXY50" s="1"/>
      <c r="RXZ50" s="1"/>
      <c r="RYA50" s="5"/>
      <c r="RYB50" s="3"/>
      <c r="RYC50" s="3"/>
      <c r="RYD50" s="5"/>
      <c r="RYE50" s="3"/>
      <c r="RYF50" s="3"/>
      <c r="RYG50" s="1"/>
      <c r="RYH50" s="1"/>
      <c r="RYI50" s="5"/>
      <c r="RYJ50" s="3"/>
      <c r="RYK50" s="3"/>
      <c r="RYL50" s="5"/>
      <c r="RYM50" s="3"/>
      <c r="RYN50" s="3"/>
      <c r="RYO50" s="1"/>
      <c r="RYP50" s="1"/>
      <c r="RYQ50" s="5"/>
      <c r="RYR50" s="3"/>
      <c r="RYS50" s="3"/>
      <c r="RYT50" s="5"/>
      <c r="RYU50" s="3"/>
      <c r="RYV50" s="3"/>
      <c r="RYW50" s="1"/>
      <c r="RYX50" s="1"/>
      <c r="RYY50" s="5"/>
      <c r="RYZ50" s="3"/>
      <c r="RZA50" s="3"/>
      <c r="RZB50" s="5"/>
      <c r="RZC50" s="3"/>
      <c r="RZD50" s="3"/>
      <c r="RZE50" s="1"/>
      <c r="RZF50" s="1"/>
      <c r="RZG50" s="5"/>
      <c r="RZH50" s="3"/>
      <c r="RZI50" s="3"/>
      <c r="RZJ50" s="5"/>
      <c r="RZK50" s="3"/>
      <c r="RZL50" s="3"/>
      <c r="RZM50" s="1"/>
      <c r="RZN50" s="1"/>
      <c r="RZO50" s="5"/>
      <c r="RZP50" s="3"/>
      <c r="RZQ50" s="3"/>
      <c r="RZR50" s="5"/>
      <c r="RZS50" s="3"/>
      <c r="RZT50" s="3"/>
      <c r="RZU50" s="1"/>
      <c r="RZV50" s="1"/>
      <c r="RZW50" s="5"/>
      <c r="RZX50" s="3"/>
      <c r="RZY50" s="3"/>
      <c r="RZZ50" s="5"/>
      <c r="SAA50" s="3"/>
      <c r="SAB50" s="3"/>
      <c r="SAC50" s="1"/>
      <c r="SAD50" s="1"/>
      <c r="SAE50" s="5"/>
      <c r="SAF50" s="3"/>
      <c r="SAG50" s="3"/>
      <c r="SAH50" s="5"/>
      <c r="SAI50" s="3"/>
      <c r="SAJ50" s="3"/>
      <c r="SAK50" s="1"/>
      <c r="SAL50" s="1"/>
      <c r="SAM50" s="5"/>
      <c r="SAN50" s="3"/>
      <c r="SAO50" s="3"/>
      <c r="SAP50" s="5"/>
      <c r="SAQ50" s="3"/>
      <c r="SAR50" s="3"/>
      <c r="SAS50" s="1"/>
      <c r="SAT50" s="1"/>
      <c r="SAU50" s="5"/>
      <c r="SAV50" s="3"/>
      <c r="SAW50" s="3"/>
      <c r="SAX50" s="5"/>
      <c r="SAY50" s="3"/>
      <c r="SAZ50" s="3"/>
      <c r="SBA50" s="1"/>
      <c r="SBB50" s="1"/>
      <c r="SBC50" s="5"/>
      <c r="SBD50" s="3"/>
      <c r="SBE50" s="3"/>
      <c r="SBF50" s="5"/>
      <c r="SBG50" s="3"/>
      <c r="SBH50" s="3"/>
      <c r="SBI50" s="1"/>
      <c r="SBJ50" s="1"/>
      <c r="SBK50" s="5"/>
      <c r="SBL50" s="3"/>
      <c r="SBM50" s="3"/>
      <c r="SBN50" s="5"/>
      <c r="SBO50" s="3"/>
      <c r="SBP50" s="3"/>
      <c r="SBQ50" s="1"/>
      <c r="SBR50" s="1"/>
      <c r="SBS50" s="5"/>
      <c r="SBT50" s="3"/>
      <c r="SBU50" s="3"/>
      <c r="SBV50" s="5"/>
      <c r="SBW50" s="3"/>
      <c r="SBX50" s="3"/>
      <c r="SBY50" s="1"/>
      <c r="SBZ50" s="1"/>
      <c r="SCA50" s="5"/>
      <c r="SCB50" s="3"/>
      <c r="SCC50" s="3"/>
      <c r="SCD50" s="5"/>
      <c r="SCE50" s="3"/>
      <c r="SCF50" s="3"/>
      <c r="SCG50" s="1"/>
      <c r="SCH50" s="1"/>
      <c r="SCI50" s="5"/>
      <c r="SCJ50" s="3"/>
      <c r="SCK50" s="3"/>
      <c r="SCL50" s="5"/>
      <c r="SCM50" s="3"/>
      <c r="SCN50" s="3"/>
      <c r="SCO50" s="1"/>
      <c r="SCP50" s="1"/>
      <c r="SCQ50" s="5"/>
      <c r="SCR50" s="3"/>
      <c r="SCS50" s="3"/>
      <c r="SCT50" s="5"/>
      <c r="SCU50" s="3"/>
      <c r="SCV50" s="3"/>
      <c r="SCW50" s="1"/>
      <c r="SCX50" s="1"/>
      <c r="SCY50" s="5"/>
      <c r="SCZ50" s="3"/>
      <c r="SDA50" s="3"/>
      <c r="SDB50" s="5"/>
      <c r="SDC50" s="3"/>
      <c r="SDD50" s="3"/>
      <c r="SDE50" s="1"/>
      <c r="SDF50" s="1"/>
      <c r="SDG50" s="5"/>
      <c r="SDH50" s="3"/>
      <c r="SDI50" s="3"/>
      <c r="SDJ50" s="5"/>
      <c r="SDK50" s="3"/>
      <c r="SDL50" s="3"/>
      <c r="SDM50" s="1"/>
      <c r="SDN50" s="1"/>
      <c r="SDO50" s="5"/>
      <c r="SDP50" s="3"/>
      <c r="SDQ50" s="3"/>
      <c r="SDR50" s="5"/>
      <c r="SDS50" s="3"/>
      <c r="SDT50" s="3"/>
      <c r="SDU50" s="1"/>
      <c r="SDV50" s="1"/>
      <c r="SDW50" s="5"/>
      <c r="SDX50" s="3"/>
      <c r="SDY50" s="3"/>
      <c r="SDZ50" s="5"/>
      <c r="SEA50" s="3"/>
      <c r="SEB50" s="3"/>
      <c r="SEC50" s="1"/>
      <c r="SED50" s="1"/>
      <c r="SEE50" s="5"/>
      <c r="SEF50" s="3"/>
      <c r="SEG50" s="3"/>
      <c r="SEH50" s="5"/>
      <c r="SEI50" s="3"/>
      <c r="SEJ50" s="3"/>
      <c r="SEK50" s="1"/>
      <c r="SEL50" s="1"/>
      <c r="SEM50" s="5"/>
      <c r="SEN50" s="3"/>
      <c r="SEO50" s="3"/>
      <c r="SEP50" s="5"/>
      <c r="SEQ50" s="3"/>
      <c r="SER50" s="3"/>
      <c r="SES50" s="1"/>
      <c r="SET50" s="1"/>
      <c r="SEU50" s="5"/>
      <c r="SEV50" s="3"/>
      <c r="SEW50" s="3"/>
      <c r="SEX50" s="5"/>
      <c r="SEY50" s="3"/>
      <c r="SEZ50" s="3"/>
      <c r="SFA50" s="1"/>
      <c r="SFB50" s="1"/>
      <c r="SFC50" s="5"/>
      <c r="SFD50" s="3"/>
      <c r="SFE50" s="3"/>
      <c r="SFF50" s="5"/>
      <c r="SFG50" s="3"/>
      <c r="SFH50" s="3"/>
      <c r="SFI50" s="1"/>
      <c r="SFJ50" s="1"/>
      <c r="SFK50" s="5"/>
      <c r="SFL50" s="3"/>
      <c r="SFM50" s="3"/>
      <c r="SFN50" s="5"/>
      <c r="SFO50" s="3"/>
      <c r="SFP50" s="3"/>
      <c r="SFQ50" s="1"/>
      <c r="SFR50" s="1"/>
      <c r="SFS50" s="5"/>
      <c r="SFT50" s="3"/>
      <c r="SFU50" s="3"/>
      <c r="SFV50" s="5"/>
      <c r="SFW50" s="3"/>
      <c r="SFX50" s="3"/>
      <c r="SFY50" s="1"/>
      <c r="SFZ50" s="1"/>
      <c r="SGA50" s="5"/>
      <c r="SGB50" s="3"/>
      <c r="SGC50" s="3"/>
      <c r="SGD50" s="5"/>
      <c r="SGE50" s="3"/>
      <c r="SGF50" s="3"/>
      <c r="SGG50" s="1"/>
      <c r="SGH50" s="1"/>
      <c r="SGI50" s="5"/>
      <c r="SGJ50" s="3"/>
      <c r="SGK50" s="3"/>
      <c r="SGL50" s="5"/>
      <c r="SGM50" s="3"/>
      <c r="SGN50" s="3"/>
      <c r="SGO50" s="1"/>
      <c r="SGP50" s="1"/>
      <c r="SGQ50" s="5"/>
      <c r="SGR50" s="3"/>
      <c r="SGS50" s="3"/>
      <c r="SGT50" s="5"/>
      <c r="SGU50" s="3"/>
      <c r="SGV50" s="3"/>
      <c r="SGW50" s="1"/>
      <c r="SGX50" s="1"/>
      <c r="SGY50" s="5"/>
      <c r="SGZ50" s="3"/>
      <c r="SHA50" s="3"/>
      <c r="SHB50" s="5"/>
      <c r="SHC50" s="3"/>
      <c r="SHD50" s="3"/>
      <c r="SHE50" s="1"/>
      <c r="SHF50" s="1"/>
      <c r="SHG50" s="5"/>
      <c r="SHH50" s="3"/>
      <c r="SHI50" s="3"/>
      <c r="SHJ50" s="5"/>
      <c r="SHK50" s="3"/>
      <c r="SHL50" s="3"/>
      <c r="SHM50" s="1"/>
      <c r="SHN50" s="1"/>
      <c r="SHO50" s="5"/>
      <c r="SHP50" s="3"/>
      <c r="SHQ50" s="3"/>
      <c r="SHR50" s="5"/>
      <c r="SHS50" s="3"/>
      <c r="SHT50" s="3"/>
      <c r="SHU50" s="1"/>
      <c r="SHV50" s="1"/>
      <c r="SHW50" s="5"/>
      <c r="SHX50" s="3"/>
      <c r="SHY50" s="3"/>
      <c r="SHZ50" s="5"/>
      <c r="SIA50" s="3"/>
      <c r="SIB50" s="3"/>
      <c r="SIC50" s="1"/>
      <c r="SID50" s="1"/>
      <c r="SIE50" s="5"/>
      <c r="SIF50" s="3"/>
      <c r="SIG50" s="3"/>
      <c r="SIH50" s="5"/>
      <c r="SII50" s="3"/>
      <c r="SIJ50" s="3"/>
      <c r="SIK50" s="1"/>
      <c r="SIL50" s="1"/>
      <c r="SIM50" s="5"/>
      <c r="SIN50" s="3"/>
      <c r="SIO50" s="3"/>
      <c r="SIP50" s="5"/>
      <c r="SIQ50" s="3"/>
      <c r="SIR50" s="3"/>
      <c r="SIS50" s="1"/>
      <c r="SIT50" s="1"/>
      <c r="SIU50" s="5"/>
      <c r="SIV50" s="3"/>
      <c r="SIW50" s="3"/>
      <c r="SIX50" s="5"/>
      <c r="SIY50" s="3"/>
      <c r="SIZ50" s="3"/>
      <c r="SJA50" s="1"/>
      <c r="SJB50" s="1"/>
      <c r="SJC50" s="5"/>
      <c r="SJD50" s="3"/>
      <c r="SJE50" s="3"/>
      <c r="SJF50" s="5"/>
      <c r="SJG50" s="3"/>
      <c r="SJH50" s="3"/>
      <c r="SJI50" s="1"/>
      <c r="SJJ50" s="1"/>
      <c r="SJK50" s="5"/>
      <c r="SJL50" s="3"/>
      <c r="SJM50" s="3"/>
      <c r="SJN50" s="5"/>
      <c r="SJO50" s="3"/>
      <c r="SJP50" s="3"/>
      <c r="SJQ50" s="1"/>
      <c r="SJR50" s="1"/>
      <c r="SJS50" s="5"/>
      <c r="SJT50" s="3"/>
      <c r="SJU50" s="3"/>
      <c r="SJV50" s="5"/>
      <c r="SJW50" s="3"/>
      <c r="SJX50" s="3"/>
      <c r="SJY50" s="1"/>
      <c r="SJZ50" s="1"/>
      <c r="SKA50" s="5"/>
      <c r="SKB50" s="3"/>
      <c r="SKC50" s="3"/>
      <c r="SKD50" s="5"/>
      <c r="SKE50" s="3"/>
      <c r="SKF50" s="3"/>
      <c r="SKG50" s="1"/>
      <c r="SKH50" s="1"/>
      <c r="SKI50" s="5"/>
      <c r="SKJ50" s="3"/>
      <c r="SKK50" s="3"/>
      <c r="SKL50" s="5"/>
      <c r="SKM50" s="3"/>
      <c r="SKN50" s="3"/>
      <c r="SKO50" s="1"/>
      <c r="SKP50" s="1"/>
      <c r="SKQ50" s="5"/>
      <c r="SKR50" s="3"/>
      <c r="SKS50" s="3"/>
      <c r="SKT50" s="5"/>
      <c r="SKU50" s="3"/>
      <c r="SKV50" s="3"/>
      <c r="SKW50" s="1"/>
      <c r="SKX50" s="1"/>
      <c r="SKY50" s="5"/>
      <c r="SKZ50" s="3"/>
      <c r="SLA50" s="3"/>
      <c r="SLB50" s="5"/>
      <c r="SLC50" s="3"/>
      <c r="SLD50" s="3"/>
      <c r="SLE50" s="1"/>
      <c r="SLF50" s="1"/>
      <c r="SLG50" s="5"/>
      <c r="SLH50" s="3"/>
      <c r="SLI50" s="3"/>
      <c r="SLJ50" s="5"/>
      <c r="SLK50" s="3"/>
      <c r="SLL50" s="3"/>
      <c r="SLM50" s="1"/>
      <c r="SLN50" s="1"/>
      <c r="SLO50" s="5"/>
      <c r="SLP50" s="3"/>
      <c r="SLQ50" s="3"/>
      <c r="SLR50" s="5"/>
      <c r="SLS50" s="3"/>
      <c r="SLT50" s="3"/>
      <c r="SLU50" s="1"/>
      <c r="SLV50" s="1"/>
      <c r="SLW50" s="5"/>
      <c r="SLX50" s="3"/>
      <c r="SLY50" s="3"/>
      <c r="SLZ50" s="5"/>
      <c r="SMA50" s="3"/>
      <c r="SMB50" s="3"/>
      <c r="SMC50" s="1"/>
      <c r="SMD50" s="1"/>
      <c r="SME50" s="5"/>
      <c r="SMF50" s="3"/>
      <c r="SMG50" s="3"/>
      <c r="SMH50" s="5"/>
      <c r="SMI50" s="3"/>
      <c r="SMJ50" s="3"/>
      <c r="SMK50" s="1"/>
      <c r="SML50" s="1"/>
      <c r="SMM50" s="5"/>
      <c r="SMN50" s="3"/>
      <c r="SMO50" s="3"/>
      <c r="SMP50" s="5"/>
      <c r="SMQ50" s="3"/>
      <c r="SMR50" s="3"/>
      <c r="SMS50" s="1"/>
      <c r="SMT50" s="1"/>
      <c r="SMU50" s="5"/>
      <c r="SMV50" s="3"/>
      <c r="SMW50" s="3"/>
      <c r="SMX50" s="5"/>
      <c r="SMY50" s="3"/>
      <c r="SMZ50" s="3"/>
      <c r="SNA50" s="1"/>
      <c r="SNB50" s="1"/>
      <c r="SNC50" s="5"/>
      <c r="SND50" s="3"/>
      <c r="SNE50" s="3"/>
      <c r="SNF50" s="5"/>
      <c r="SNG50" s="3"/>
      <c r="SNH50" s="3"/>
      <c r="SNI50" s="1"/>
      <c r="SNJ50" s="1"/>
      <c r="SNK50" s="5"/>
      <c r="SNL50" s="3"/>
      <c r="SNM50" s="3"/>
      <c r="SNN50" s="5"/>
      <c r="SNO50" s="3"/>
      <c r="SNP50" s="3"/>
      <c r="SNQ50" s="1"/>
      <c r="SNR50" s="1"/>
      <c r="SNS50" s="5"/>
      <c r="SNT50" s="3"/>
      <c r="SNU50" s="3"/>
      <c r="SNV50" s="5"/>
      <c r="SNW50" s="3"/>
      <c r="SNX50" s="3"/>
      <c r="SNY50" s="1"/>
      <c r="SNZ50" s="1"/>
      <c r="SOA50" s="5"/>
      <c r="SOB50" s="3"/>
      <c r="SOC50" s="3"/>
      <c r="SOD50" s="5"/>
      <c r="SOE50" s="3"/>
      <c r="SOF50" s="3"/>
      <c r="SOG50" s="1"/>
      <c r="SOH50" s="1"/>
      <c r="SOI50" s="5"/>
      <c r="SOJ50" s="3"/>
      <c r="SOK50" s="3"/>
      <c r="SOL50" s="5"/>
      <c r="SOM50" s="3"/>
      <c r="SON50" s="3"/>
      <c r="SOO50" s="1"/>
      <c r="SOP50" s="1"/>
      <c r="SOQ50" s="5"/>
      <c r="SOR50" s="3"/>
      <c r="SOS50" s="3"/>
      <c r="SOT50" s="5"/>
      <c r="SOU50" s="3"/>
      <c r="SOV50" s="3"/>
      <c r="SOW50" s="1"/>
      <c r="SOX50" s="1"/>
      <c r="SOY50" s="5"/>
      <c r="SOZ50" s="3"/>
      <c r="SPA50" s="3"/>
      <c r="SPB50" s="5"/>
      <c r="SPC50" s="3"/>
      <c r="SPD50" s="3"/>
      <c r="SPE50" s="1"/>
      <c r="SPF50" s="1"/>
      <c r="SPG50" s="5"/>
      <c r="SPH50" s="3"/>
      <c r="SPI50" s="3"/>
      <c r="SPJ50" s="5"/>
      <c r="SPK50" s="3"/>
      <c r="SPL50" s="3"/>
      <c r="SPM50" s="1"/>
      <c r="SPN50" s="1"/>
      <c r="SPO50" s="5"/>
      <c r="SPP50" s="3"/>
      <c r="SPQ50" s="3"/>
      <c r="SPR50" s="5"/>
      <c r="SPS50" s="3"/>
      <c r="SPT50" s="3"/>
      <c r="SPU50" s="1"/>
      <c r="SPV50" s="1"/>
      <c r="SPW50" s="5"/>
      <c r="SPX50" s="3"/>
      <c r="SPY50" s="3"/>
      <c r="SPZ50" s="5"/>
      <c r="SQA50" s="3"/>
      <c r="SQB50" s="3"/>
      <c r="SQC50" s="1"/>
      <c r="SQD50" s="1"/>
      <c r="SQE50" s="5"/>
      <c r="SQF50" s="3"/>
      <c r="SQG50" s="3"/>
      <c r="SQH50" s="5"/>
      <c r="SQI50" s="3"/>
      <c r="SQJ50" s="3"/>
      <c r="SQK50" s="1"/>
      <c r="SQL50" s="1"/>
      <c r="SQM50" s="5"/>
      <c r="SQN50" s="3"/>
      <c r="SQO50" s="3"/>
      <c r="SQP50" s="5"/>
      <c r="SQQ50" s="3"/>
      <c r="SQR50" s="3"/>
      <c r="SQS50" s="1"/>
      <c r="SQT50" s="1"/>
      <c r="SQU50" s="5"/>
      <c r="SQV50" s="3"/>
      <c r="SQW50" s="3"/>
      <c r="SQX50" s="5"/>
      <c r="SQY50" s="3"/>
      <c r="SQZ50" s="3"/>
      <c r="SRA50" s="1"/>
      <c r="SRB50" s="1"/>
      <c r="SRC50" s="5"/>
      <c r="SRD50" s="3"/>
      <c r="SRE50" s="3"/>
      <c r="SRF50" s="5"/>
      <c r="SRG50" s="3"/>
      <c r="SRH50" s="3"/>
      <c r="SRI50" s="1"/>
      <c r="SRJ50" s="1"/>
      <c r="SRK50" s="5"/>
      <c r="SRL50" s="3"/>
      <c r="SRM50" s="3"/>
      <c r="SRN50" s="5"/>
      <c r="SRO50" s="3"/>
      <c r="SRP50" s="3"/>
      <c r="SRQ50" s="1"/>
      <c r="SRR50" s="1"/>
      <c r="SRS50" s="5"/>
      <c r="SRT50" s="3"/>
      <c r="SRU50" s="3"/>
      <c r="SRV50" s="5"/>
      <c r="SRW50" s="3"/>
      <c r="SRX50" s="3"/>
      <c r="SRY50" s="1"/>
      <c r="SRZ50" s="1"/>
      <c r="SSA50" s="5"/>
      <c r="SSB50" s="3"/>
      <c r="SSC50" s="3"/>
      <c r="SSD50" s="5"/>
      <c r="SSE50" s="3"/>
      <c r="SSF50" s="3"/>
      <c r="SSG50" s="1"/>
      <c r="SSH50" s="1"/>
      <c r="SSI50" s="5"/>
      <c r="SSJ50" s="3"/>
      <c r="SSK50" s="3"/>
      <c r="SSL50" s="5"/>
      <c r="SSM50" s="3"/>
      <c r="SSN50" s="3"/>
      <c r="SSO50" s="1"/>
      <c r="SSP50" s="1"/>
      <c r="SSQ50" s="5"/>
      <c r="SSR50" s="3"/>
      <c r="SSS50" s="3"/>
      <c r="SST50" s="5"/>
      <c r="SSU50" s="3"/>
      <c r="SSV50" s="3"/>
      <c r="SSW50" s="1"/>
      <c r="SSX50" s="1"/>
      <c r="SSY50" s="5"/>
      <c r="SSZ50" s="3"/>
      <c r="STA50" s="3"/>
      <c r="STB50" s="5"/>
      <c r="STC50" s="3"/>
      <c r="STD50" s="3"/>
      <c r="STE50" s="1"/>
      <c r="STF50" s="1"/>
      <c r="STG50" s="5"/>
      <c r="STH50" s="3"/>
      <c r="STI50" s="3"/>
      <c r="STJ50" s="5"/>
      <c r="STK50" s="3"/>
      <c r="STL50" s="3"/>
      <c r="STM50" s="1"/>
      <c r="STN50" s="1"/>
      <c r="STO50" s="5"/>
      <c r="STP50" s="3"/>
      <c r="STQ50" s="3"/>
      <c r="STR50" s="5"/>
      <c r="STS50" s="3"/>
      <c r="STT50" s="3"/>
      <c r="STU50" s="1"/>
      <c r="STV50" s="1"/>
      <c r="STW50" s="5"/>
      <c r="STX50" s="3"/>
      <c r="STY50" s="3"/>
      <c r="STZ50" s="5"/>
      <c r="SUA50" s="3"/>
      <c r="SUB50" s="3"/>
      <c r="SUC50" s="1"/>
      <c r="SUD50" s="1"/>
      <c r="SUE50" s="5"/>
      <c r="SUF50" s="3"/>
      <c r="SUG50" s="3"/>
      <c r="SUH50" s="5"/>
      <c r="SUI50" s="3"/>
      <c r="SUJ50" s="3"/>
      <c r="SUK50" s="1"/>
      <c r="SUL50" s="1"/>
      <c r="SUM50" s="5"/>
      <c r="SUN50" s="3"/>
      <c r="SUO50" s="3"/>
      <c r="SUP50" s="5"/>
      <c r="SUQ50" s="3"/>
      <c r="SUR50" s="3"/>
      <c r="SUS50" s="1"/>
      <c r="SUT50" s="1"/>
      <c r="SUU50" s="5"/>
      <c r="SUV50" s="3"/>
      <c r="SUW50" s="3"/>
      <c r="SUX50" s="5"/>
      <c r="SUY50" s="3"/>
      <c r="SUZ50" s="3"/>
      <c r="SVA50" s="1"/>
      <c r="SVB50" s="1"/>
      <c r="SVC50" s="5"/>
      <c r="SVD50" s="3"/>
      <c r="SVE50" s="3"/>
      <c r="SVF50" s="5"/>
      <c r="SVG50" s="3"/>
      <c r="SVH50" s="3"/>
      <c r="SVI50" s="1"/>
      <c r="SVJ50" s="1"/>
      <c r="SVK50" s="5"/>
      <c r="SVL50" s="3"/>
      <c r="SVM50" s="3"/>
      <c r="SVN50" s="5"/>
      <c r="SVO50" s="3"/>
      <c r="SVP50" s="3"/>
      <c r="SVQ50" s="1"/>
      <c r="SVR50" s="1"/>
      <c r="SVS50" s="5"/>
      <c r="SVT50" s="3"/>
      <c r="SVU50" s="3"/>
      <c r="SVV50" s="5"/>
      <c r="SVW50" s="3"/>
      <c r="SVX50" s="3"/>
      <c r="SVY50" s="1"/>
      <c r="SVZ50" s="1"/>
      <c r="SWA50" s="5"/>
      <c r="SWB50" s="3"/>
      <c r="SWC50" s="3"/>
      <c r="SWD50" s="5"/>
      <c r="SWE50" s="3"/>
      <c r="SWF50" s="3"/>
      <c r="SWG50" s="1"/>
      <c r="SWH50" s="1"/>
      <c r="SWI50" s="5"/>
      <c r="SWJ50" s="3"/>
      <c r="SWK50" s="3"/>
      <c r="SWL50" s="5"/>
      <c r="SWM50" s="3"/>
      <c r="SWN50" s="3"/>
      <c r="SWO50" s="1"/>
      <c r="SWP50" s="1"/>
      <c r="SWQ50" s="5"/>
      <c r="SWR50" s="3"/>
      <c r="SWS50" s="3"/>
      <c r="SWT50" s="5"/>
      <c r="SWU50" s="3"/>
      <c r="SWV50" s="3"/>
      <c r="SWW50" s="1"/>
      <c r="SWX50" s="1"/>
      <c r="SWY50" s="5"/>
      <c r="SWZ50" s="3"/>
      <c r="SXA50" s="3"/>
      <c r="SXB50" s="5"/>
      <c r="SXC50" s="3"/>
      <c r="SXD50" s="3"/>
      <c r="SXE50" s="1"/>
      <c r="SXF50" s="1"/>
      <c r="SXG50" s="5"/>
      <c r="SXH50" s="3"/>
      <c r="SXI50" s="3"/>
      <c r="SXJ50" s="5"/>
      <c r="SXK50" s="3"/>
      <c r="SXL50" s="3"/>
      <c r="SXM50" s="1"/>
      <c r="SXN50" s="1"/>
      <c r="SXO50" s="5"/>
      <c r="SXP50" s="3"/>
      <c r="SXQ50" s="3"/>
      <c r="SXR50" s="5"/>
      <c r="SXS50" s="3"/>
      <c r="SXT50" s="3"/>
      <c r="SXU50" s="1"/>
      <c r="SXV50" s="1"/>
      <c r="SXW50" s="5"/>
      <c r="SXX50" s="3"/>
      <c r="SXY50" s="3"/>
      <c r="SXZ50" s="5"/>
      <c r="SYA50" s="3"/>
      <c r="SYB50" s="3"/>
      <c r="SYC50" s="1"/>
      <c r="SYD50" s="1"/>
      <c r="SYE50" s="5"/>
      <c r="SYF50" s="3"/>
      <c r="SYG50" s="3"/>
      <c r="SYH50" s="5"/>
      <c r="SYI50" s="3"/>
      <c r="SYJ50" s="3"/>
      <c r="SYK50" s="1"/>
      <c r="SYL50" s="1"/>
      <c r="SYM50" s="5"/>
      <c r="SYN50" s="3"/>
      <c r="SYO50" s="3"/>
      <c r="SYP50" s="5"/>
      <c r="SYQ50" s="3"/>
      <c r="SYR50" s="3"/>
      <c r="SYS50" s="1"/>
      <c r="SYT50" s="1"/>
      <c r="SYU50" s="5"/>
      <c r="SYV50" s="3"/>
      <c r="SYW50" s="3"/>
      <c r="SYX50" s="5"/>
      <c r="SYY50" s="3"/>
      <c r="SYZ50" s="3"/>
      <c r="SZA50" s="1"/>
      <c r="SZB50" s="1"/>
      <c r="SZC50" s="5"/>
      <c r="SZD50" s="3"/>
      <c r="SZE50" s="3"/>
      <c r="SZF50" s="5"/>
      <c r="SZG50" s="3"/>
      <c r="SZH50" s="3"/>
      <c r="SZI50" s="1"/>
      <c r="SZJ50" s="1"/>
      <c r="SZK50" s="5"/>
      <c r="SZL50" s="3"/>
      <c r="SZM50" s="3"/>
      <c r="SZN50" s="5"/>
      <c r="SZO50" s="3"/>
      <c r="SZP50" s="3"/>
      <c r="SZQ50" s="1"/>
      <c r="SZR50" s="1"/>
      <c r="SZS50" s="5"/>
      <c r="SZT50" s="3"/>
      <c r="SZU50" s="3"/>
      <c r="SZV50" s="5"/>
      <c r="SZW50" s="3"/>
      <c r="SZX50" s="3"/>
      <c r="SZY50" s="1"/>
      <c r="SZZ50" s="1"/>
      <c r="TAA50" s="5"/>
      <c r="TAB50" s="3"/>
      <c r="TAC50" s="3"/>
      <c r="TAD50" s="5"/>
      <c r="TAE50" s="3"/>
      <c r="TAF50" s="3"/>
      <c r="TAG50" s="1"/>
      <c r="TAH50" s="1"/>
      <c r="TAI50" s="5"/>
      <c r="TAJ50" s="3"/>
      <c r="TAK50" s="3"/>
      <c r="TAL50" s="5"/>
      <c r="TAM50" s="3"/>
      <c r="TAN50" s="3"/>
      <c r="TAO50" s="1"/>
      <c r="TAP50" s="1"/>
      <c r="TAQ50" s="5"/>
      <c r="TAR50" s="3"/>
      <c r="TAS50" s="3"/>
      <c r="TAT50" s="5"/>
      <c r="TAU50" s="3"/>
      <c r="TAV50" s="3"/>
      <c r="TAW50" s="1"/>
      <c r="TAX50" s="1"/>
      <c r="TAY50" s="5"/>
      <c r="TAZ50" s="3"/>
      <c r="TBA50" s="3"/>
      <c r="TBB50" s="5"/>
      <c r="TBC50" s="3"/>
      <c r="TBD50" s="3"/>
      <c r="TBE50" s="1"/>
      <c r="TBF50" s="1"/>
      <c r="TBG50" s="5"/>
      <c r="TBH50" s="3"/>
      <c r="TBI50" s="3"/>
      <c r="TBJ50" s="5"/>
      <c r="TBK50" s="3"/>
      <c r="TBL50" s="3"/>
      <c r="TBM50" s="1"/>
      <c r="TBN50" s="1"/>
      <c r="TBO50" s="5"/>
      <c r="TBP50" s="3"/>
      <c r="TBQ50" s="3"/>
      <c r="TBR50" s="5"/>
      <c r="TBS50" s="3"/>
      <c r="TBT50" s="3"/>
      <c r="TBU50" s="1"/>
      <c r="TBV50" s="1"/>
      <c r="TBW50" s="5"/>
      <c r="TBX50" s="3"/>
      <c r="TBY50" s="3"/>
      <c r="TBZ50" s="5"/>
      <c r="TCA50" s="3"/>
      <c r="TCB50" s="3"/>
      <c r="TCC50" s="1"/>
      <c r="TCD50" s="1"/>
      <c r="TCE50" s="5"/>
      <c r="TCF50" s="3"/>
      <c r="TCG50" s="3"/>
      <c r="TCH50" s="5"/>
      <c r="TCI50" s="3"/>
      <c r="TCJ50" s="3"/>
      <c r="TCK50" s="1"/>
      <c r="TCL50" s="1"/>
      <c r="TCM50" s="5"/>
      <c r="TCN50" s="3"/>
      <c r="TCO50" s="3"/>
      <c r="TCP50" s="5"/>
      <c r="TCQ50" s="3"/>
      <c r="TCR50" s="3"/>
      <c r="TCS50" s="1"/>
      <c r="TCT50" s="1"/>
      <c r="TCU50" s="5"/>
      <c r="TCV50" s="3"/>
      <c r="TCW50" s="3"/>
      <c r="TCX50" s="5"/>
      <c r="TCY50" s="3"/>
      <c r="TCZ50" s="3"/>
      <c r="TDA50" s="1"/>
      <c r="TDB50" s="1"/>
      <c r="TDC50" s="5"/>
      <c r="TDD50" s="3"/>
      <c r="TDE50" s="3"/>
      <c r="TDF50" s="5"/>
      <c r="TDG50" s="3"/>
      <c r="TDH50" s="3"/>
      <c r="TDI50" s="1"/>
      <c r="TDJ50" s="1"/>
      <c r="TDK50" s="5"/>
      <c r="TDL50" s="3"/>
      <c r="TDM50" s="3"/>
      <c r="TDN50" s="5"/>
      <c r="TDO50" s="3"/>
      <c r="TDP50" s="3"/>
      <c r="TDQ50" s="1"/>
      <c r="TDR50" s="1"/>
      <c r="TDS50" s="5"/>
      <c r="TDT50" s="3"/>
      <c r="TDU50" s="3"/>
      <c r="TDV50" s="5"/>
      <c r="TDW50" s="3"/>
      <c r="TDX50" s="3"/>
      <c r="TDY50" s="1"/>
      <c r="TDZ50" s="1"/>
      <c r="TEA50" s="5"/>
      <c r="TEB50" s="3"/>
      <c r="TEC50" s="3"/>
      <c r="TED50" s="5"/>
      <c r="TEE50" s="3"/>
      <c r="TEF50" s="3"/>
      <c r="TEG50" s="1"/>
      <c r="TEH50" s="1"/>
      <c r="TEI50" s="5"/>
      <c r="TEJ50" s="3"/>
      <c r="TEK50" s="3"/>
      <c r="TEL50" s="5"/>
      <c r="TEM50" s="3"/>
      <c r="TEN50" s="3"/>
      <c r="TEO50" s="1"/>
      <c r="TEP50" s="1"/>
      <c r="TEQ50" s="5"/>
      <c r="TER50" s="3"/>
      <c r="TES50" s="3"/>
      <c r="TET50" s="5"/>
      <c r="TEU50" s="3"/>
      <c r="TEV50" s="3"/>
      <c r="TEW50" s="1"/>
      <c r="TEX50" s="1"/>
      <c r="TEY50" s="5"/>
      <c r="TEZ50" s="3"/>
      <c r="TFA50" s="3"/>
      <c r="TFB50" s="5"/>
      <c r="TFC50" s="3"/>
      <c r="TFD50" s="3"/>
      <c r="TFE50" s="1"/>
      <c r="TFF50" s="1"/>
      <c r="TFG50" s="5"/>
      <c r="TFH50" s="3"/>
      <c r="TFI50" s="3"/>
      <c r="TFJ50" s="5"/>
      <c r="TFK50" s="3"/>
      <c r="TFL50" s="3"/>
      <c r="TFM50" s="1"/>
      <c r="TFN50" s="1"/>
      <c r="TFO50" s="5"/>
      <c r="TFP50" s="3"/>
      <c r="TFQ50" s="3"/>
      <c r="TFR50" s="5"/>
      <c r="TFS50" s="3"/>
      <c r="TFT50" s="3"/>
      <c r="TFU50" s="1"/>
      <c r="TFV50" s="1"/>
      <c r="TFW50" s="5"/>
      <c r="TFX50" s="3"/>
      <c r="TFY50" s="3"/>
      <c r="TFZ50" s="5"/>
      <c r="TGA50" s="3"/>
      <c r="TGB50" s="3"/>
      <c r="TGC50" s="1"/>
      <c r="TGD50" s="1"/>
      <c r="TGE50" s="5"/>
      <c r="TGF50" s="3"/>
      <c r="TGG50" s="3"/>
      <c r="TGH50" s="5"/>
      <c r="TGI50" s="3"/>
      <c r="TGJ50" s="3"/>
      <c r="TGK50" s="1"/>
      <c r="TGL50" s="1"/>
      <c r="TGM50" s="5"/>
      <c r="TGN50" s="3"/>
      <c r="TGO50" s="3"/>
      <c r="TGP50" s="5"/>
      <c r="TGQ50" s="3"/>
      <c r="TGR50" s="3"/>
      <c r="TGS50" s="1"/>
      <c r="TGT50" s="1"/>
      <c r="TGU50" s="5"/>
      <c r="TGV50" s="3"/>
      <c r="TGW50" s="3"/>
      <c r="TGX50" s="5"/>
      <c r="TGY50" s="3"/>
      <c r="TGZ50" s="3"/>
      <c r="THA50" s="1"/>
      <c r="THB50" s="1"/>
      <c r="THC50" s="5"/>
      <c r="THD50" s="3"/>
      <c r="THE50" s="3"/>
      <c r="THF50" s="5"/>
      <c r="THG50" s="3"/>
      <c r="THH50" s="3"/>
      <c r="THI50" s="1"/>
      <c r="THJ50" s="1"/>
      <c r="THK50" s="5"/>
      <c r="THL50" s="3"/>
      <c r="THM50" s="3"/>
      <c r="THN50" s="5"/>
      <c r="THO50" s="3"/>
      <c r="THP50" s="3"/>
      <c r="THQ50" s="1"/>
      <c r="THR50" s="1"/>
      <c r="THS50" s="5"/>
      <c r="THT50" s="3"/>
      <c r="THU50" s="3"/>
      <c r="THV50" s="5"/>
      <c r="THW50" s="3"/>
      <c r="THX50" s="3"/>
      <c r="THY50" s="1"/>
      <c r="THZ50" s="1"/>
      <c r="TIA50" s="5"/>
      <c r="TIB50" s="3"/>
      <c r="TIC50" s="3"/>
      <c r="TID50" s="5"/>
      <c r="TIE50" s="3"/>
      <c r="TIF50" s="3"/>
      <c r="TIG50" s="1"/>
      <c r="TIH50" s="1"/>
      <c r="TII50" s="5"/>
      <c r="TIJ50" s="3"/>
      <c r="TIK50" s="3"/>
      <c r="TIL50" s="5"/>
      <c r="TIM50" s="3"/>
      <c r="TIN50" s="3"/>
      <c r="TIO50" s="1"/>
      <c r="TIP50" s="1"/>
      <c r="TIQ50" s="5"/>
      <c r="TIR50" s="3"/>
      <c r="TIS50" s="3"/>
      <c r="TIT50" s="5"/>
      <c r="TIU50" s="3"/>
      <c r="TIV50" s="3"/>
      <c r="TIW50" s="1"/>
      <c r="TIX50" s="1"/>
      <c r="TIY50" s="5"/>
      <c r="TIZ50" s="3"/>
      <c r="TJA50" s="3"/>
      <c r="TJB50" s="5"/>
      <c r="TJC50" s="3"/>
      <c r="TJD50" s="3"/>
      <c r="TJE50" s="1"/>
      <c r="TJF50" s="1"/>
      <c r="TJG50" s="5"/>
      <c r="TJH50" s="3"/>
      <c r="TJI50" s="3"/>
      <c r="TJJ50" s="5"/>
      <c r="TJK50" s="3"/>
      <c r="TJL50" s="3"/>
      <c r="TJM50" s="1"/>
      <c r="TJN50" s="1"/>
      <c r="TJO50" s="5"/>
      <c r="TJP50" s="3"/>
      <c r="TJQ50" s="3"/>
      <c r="TJR50" s="5"/>
      <c r="TJS50" s="3"/>
      <c r="TJT50" s="3"/>
      <c r="TJU50" s="1"/>
      <c r="TJV50" s="1"/>
      <c r="TJW50" s="5"/>
      <c r="TJX50" s="3"/>
      <c r="TJY50" s="3"/>
      <c r="TJZ50" s="5"/>
      <c r="TKA50" s="3"/>
      <c r="TKB50" s="3"/>
      <c r="TKC50" s="1"/>
      <c r="TKD50" s="1"/>
      <c r="TKE50" s="5"/>
      <c r="TKF50" s="3"/>
      <c r="TKG50" s="3"/>
      <c r="TKH50" s="5"/>
      <c r="TKI50" s="3"/>
      <c r="TKJ50" s="3"/>
      <c r="TKK50" s="1"/>
      <c r="TKL50" s="1"/>
      <c r="TKM50" s="5"/>
      <c r="TKN50" s="3"/>
      <c r="TKO50" s="3"/>
      <c r="TKP50" s="5"/>
      <c r="TKQ50" s="3"/>
      <c r="TKR50" s="3"/>
      <c r="TKS50" s="1"/>
      <c r="TKT50" s="1"/>
      <c r="TKU50" s="5"/>
      <c r="TKV50" s="3"/>
      <c r="TKW50" s="3"/>
      <c r="TKX50" s="5"/>
      <c r="TKY50" s="3"/>
      <c r="TKZ50" s="3"/>
      <c r="TLA50" s="1"/>
      <c r="TLB50" s="1"/>
      <c r="TLC50" s="5"/>
      <c r="TLD50" s="3"/>
      <c r="TLE50" s="3"/>
      <c r="TLF50" s="5"/>
      <c r="TLG50" s="3"/>
      <c r="TLH50" s="3"/>
      <c r="TLI50" s="1"/>
      <c r="TLJ50" s="1"/>
      <c r="TLK50" s="5"/>
      <c r="TLL50" s="3"/>
      <c r="TLM50" s="3"/>
      <c r="TLN50" s="5"/>
      <c r="TLO50" s="3"/>
      <c r="TLP50" s="3"/>
      <c r="TLQ50" s="1"/>
      <c r="TLR50" s="1"/>
      <c r="TLS50" s="5"/>
      <c r="TLT50" s="3"/>
      <c r="TLU50" s="3"/>
      <c r="TLV50" s="5"/>
      <c r="TLW50" s="3"/>
      <c r="TLX50" s="3"/>
      <c r="TLY50" s="1"/>
      <c r="TLZ50" s="1"/>
      <c r="TMA50" s="5"/>
      <c r="TMB50" s="3"/>
      <c r="TMC50" s="3"/>
      <c r="TMD50" s="5"/>
      <c r="TME50" s="3"/>
      <c r="TMF50" s="3"/>
      <c r="TMG50" s="1"/>
      <c r="TMH50" s="1"/>
      <c r="TMI50" s="5"/>
      <c r="TMJ50" s="3"/>
      <c r="TMK50" s="3"/>
      <c r="TML50" s="5"/>
      <c r="TMM50" s="3"/>
      <c r="TMN50" s="3"/>
      <c r="TMO50" s="1"/>
      <c r="TMP50" s="1"/>
      <c r="TMQ50" s="5"/>
      <c r="TMR50" s="3"/>
      <c r="TMS50" s="3"/>
      <c r="TMT50" s="5"/>
      <c r="TMU50" s="3"/>
      <c r="TMV50" s="3"/>
      <c r="TMW50" s="1"/>
      <c r="TMX50" s="1"/>
      <c r="TMY50" s="5"/>
      <c r="TMZ50" s="3"/>
      <c r="TNA50" s="3"/>
      <c r="TNB50" s="5"/>
      <c r="TNC50" s="3"/>
      <c r="TND50" s="3"/>
      <c r="TNE50" s="1"/>
      <c r="TNF50" s="1"/>
      <c r="TNG50" s="5"/>
      <c r="TNH50" s="3"/>
      <c r="TNI50" s="3"/>
      <c r="TNJ50" s="5"/>
      <c r="TNK50" s="3"/>
      <c r="TNL50" s="3"/>
      <c r="TNM50" s="1"/>
      <c r="TNN50" s="1"/>
      <c r="TNO50" s="5"/>
      <c r="TNP50" s="3"/>
      <c r="TNQ50" s="3"/>
      <c r="TNR50" s="5"/>
      <c r="TNS50" s="3"/>
      <c r="TNT50" s="3"/>
      <c r="TNU50" s="1"/>
      <c r="TNV50" s="1"/>
      <c r="TNW50" s="5"/>
      <c r="TNX50" s="3"/>
      <c r="TNY50" s="3"/>
      <c r="TNZ50" s="5"/>
      <c r="TOA50" s="3"/>
      <c r="TOB50" s="3"/>
      <c r="TOC50" s="1"/>
      <c r="TOD50" s="1"/>
      <c r="TOE50" s="5"/>
      <c r="TOF50" s="3"/>
      <c r="TOG50" s="3"/>
      <c r="TOH50" s="5"/>
      <c r="TOI50" s="3"/>
      <c r="TOJ50" s="3"/>
      <c r="TOK50" s="1"/>
      <c r="TOL50" s="1"/>
      <c r="TOM50" s="5"/>
      <c r="TON50" s="3"/>
      <c r="TOO50" s="3"/>
      <c r="TOP50" s="5"/>
      <c r="TOQ50" s="3"/>
      <c r="TOR50" s="3"/>
      <c r="TOS50" s="1"/>
      <c r="TOT50" s="1"/>
      <c r="TOU50" s="5"/>
      <c r="TOV50" s="3"/>
      <c r="TOW50" s="3"/>
      <c r="TOX50" s="5"/>
      <c r="TOY50" s="3"/>
      <c r="TOZ50" s="3"/>
      <c r="TPA50" s="1"/>
      <c r="TPB50" s="1"/>
      <c r="TPC50" s="5"/>
      <c r="TPD50" s="3"/>
      <c r="TPE50" s="3"/>
      <c r="TPF50" s="5"/>
      <c r="TPG50" s="3"/>
      <c r="TPH50" s="3"/>
      <c r="TPI50" s="1"/>
      <c r="TPJ50" s="1"/>
      <c r="TPK50" s="5"/>
      <c r="TPL50" s="3"/>
      <c r="TPM50" s="3"/>
      <c r="TPN50" s="5"/>
      <c r="TPO50" s="3"/>
      <c r="TPP50" s="3"/>
      <c r="TPQ50" s="1"/>
      <c r="TPR50" s="1"/>
      <c r="TPS50" s="5"/>
      <c r="TPT50" s="3"/>
      <c r="TPU50" s="3"/>
      <c r="TPV50" s="5"/>
      <c r="TPW50" s="3"/>
      <c r="TPX50" s="3"/>
      <c r="TPY50" s="1"/>
      <c r="TPZ50" s="1"/>
      <c r="TQA50" s="5"/>
      <c r="TQB50" s="3"/>
      <c r="TQC50" s="3"/>
      <c r="TQD50" s="5"/>
      <c r="TQE50" s="3"/>
      <c r="TQF50" s="3"/>
      <c r="TQG50" s="1"/>
      <c r="TQH50" s="1"/>
      <c r="TQI50" s="5"/>
      <c r="TQJ50" s="3"/>
      <c r="TQK50" s="3"/>
      <c r="TQL50" s="5"/>
      <c r="TQM50" s="3"/>
      <c r="TQN50" s="3"/>
      <c r="TQO50" s="1"/>
      <c r="TQP50" s="1"/>
      <c r="TQQ50" s="5"/>
      <c r="TQR50" s="3"/>
      <c r="TQS50" s="3"/>
      <c r="TQT50" s="5"/>
      <c r="TQU50" s="3"/>
      <c r="TQV50" s="3"/>
      <c r="TQW50" s="1"/>
      <c r="TQX50" s="1"/>
      <c r="TQY50" s="5"/>
      <c r="TQZ50" s="3"/>
      <c r="TRA50" s="3"/>
      <c r="TRB50" s="5"/>
      <c r="TRC50" s="3"/>
      <c r="TRD50" s="3"/>
      <c r="TRE50" s="1"/>
      <c r="TRF50" s="1"/>
      <c r="TRG50" s="5"/>
      <c r="TRH50" s="3"/>
      <c r="TRI50" s="3"/>
      <c r="TRJ50" s="5"/>
      <c r="TRK50" s="3"/>
      <c r="TRL50" s="3"/>
      <c r="TRM50" s="1"/>
      <c r="TRN50" s="1"/>
      <c r="TRO50" s="5"/>
      <c r="TRP50" s="3"/>
      <c r="TRQ50" s="3"/>
      <c r="TRR50" s="5"/>
      <c r="TRS50" s="3"/>
      <c r="TRT50" s="3"/>
      <c r="TRU50" s="1"/>
      <c r="TRV50" s="1"/>
      <c r="TRW50" s="5"/>
      <c r="TRX50" s="3"/>
      <c r="TRY50" s="3"/>
      <c r="TRZ50" s="5"/>
      <c r="TSA50" s="3"/>
      <c r="TSB50" s="3"/>
      <c r="TSC50" s="1"/>
      <c r="TSD50" s="1"/>
      <c r="TSE50" s="5"/>
      <c r="TSF50" s="3"/>
      <c r="TSG50" s="3"/>
      <c r="TSH50" s="5"/>
      <c r="TSI50" s="3"/>
      <c r="TSJ50" s="3"/>
      <c r="TSK50" s="1"/>
      <c r="TSL50" s="1"/>
      <c r="TSM50" s="5"/>
      <c r="TSN50" s="3"/>
      <c r="TSO50" s="3"/>
      <c r="TSP50" s="5"/>
      <c r="TSQ50" s="3"/>
      <c r="TSR50" s="3"/>
      <c r="TSS50" s="1"/>
      <c r="TST50" s="1"/>
      <c r="TSU50" s="5"/>
      <c r="TSV50" s="3"/>
      <c r="TSW50" s="3"/>
      <c r="TSX50" s="5"/>
      <c r="TSY50" s="3"/>
      <c r="TSZ50" s="3"/>
      <c r="TTA50" s="1"/>
      <c r="TTB50" s="1"/>
      <c r="TTC50" s="5"/>
      <c r="TTD50" s="3"/>
      <c r="TTE50" s="3"/>
      <c r="TTF50" s="5"/>
      <c r="TTG50" s="3"/>
      <c r="TTH50" s="3"/>
      <c r="TTI50" s="1"/>
      <c r="TTJ50" s="1"/>
      <c r="TTK50" s="5"/>
      <c r="TTL50" s="3"/>
      <c r="TTM50" s="3"/>
      <c r="TTN50" s="5"/>
      <c r="TTO50" s="3"/>
      <c r="TTP50" s="3"/>
      <c r="TTQ50" s="1"/>
      <c r="TTR50" s="1"/>
      <c r="TTS50" s="5"/>
      <c r="TTT50" s="3"/>
      <c r="TTU50" s="3"/>
      <c r="TTV50" s="5"/>
      <c r="TTW50" s="3"/>
      <c r="TTX50" s="3"/>
      <c r="TTY50" s="1"/>
      <c r="TTZ50" s="1"/>
      <c r="TUA50" s="5"/>
      <c r="TUB50" s="3"/>
      <c r="TUC50" s="3"/>
      <c r="TUD50" s="5"/>
      <c r="TUE50" s="3"/>
      <c r="TUF50" s="3"/>
      <c r="TUG50" s="1"/>
      <c r="TUH50" s="1"/>
      <c r="TUI50" s="5"/>
      <c r="TUJ50" s="3"/>
      <c r="TUK50" s="3"/>
      <c r="TUL50" s="5"/>
      <c r="TUM50" s="3"/>
      <c r="TUN50" s="3"/>
      <c r="TUO50" s="1"/>
      <c r="TUP50" s="1"/>
      <c r="TUQ50" s="5"/>
      <c r="TUR50" s="3"/>
      <c r="TUS50" s="3"/>
      <c r="TUT50" s="5"/>
      <c r="TUU50" s="3"/>
      <c r="TUV50" s="3"/>
      <c r="TUW50" s="1"/>
      <c r="TUX50" s="1"/>
      <c r="TUY50" s="5"/>
      <c r="TUZ50" s="3"/>
      <c r="TVA50" s="3"/>
      <c r="TVB50" s="5"/>
      <c r="TVC50" s="3"/>
      <c r="TVD50" s="3"/>
      <c r="TVE50" s="1"/>
      <c r="TVF50" s="1"/>
      <c r="TVG50" s="5"/>
      <c r="TVH50" s="3"/>
      <c r="TVI50" s="3"/>
      <c r="TVJ50" s="5"/>
      <c r="TVK50" s="3"/>
      <c r="TVL50" s="3"/>
      <c r="TVM50" s="1"/>
      <c r="TVN50" s="1"/>
      <c r="TVO50" s="5"/>
      <c r="TVP50" s="3"/>
      <c r="TVQ50" s="3"/>
      <c r="TVR50" s="5"/>
      <c r="TVS50" s="3"/>
      <c r="TVT50" s="3"/>
      <c r="TVU50" s="1"/>
      <c r="TVV50" s="1"/>
      <c r="TVW50" s="5"/>
      <c r="TVX50" s="3"/>
      <c r="TVY50" s="3"/>
      <c r="TVZ50" s="5"/>
      <c r="TWA50" s="3"/>
      <c r="TWB50" s="3"/>
      <c r="TWC50" s="1"/>
      <c r="TWD50" s="1"/>
      <c r="TWE50" s="5"/>
      <c r="TWF50" s="3"/>
      <c r="TWG50" s="3"/>
      <c r="TWH50" s="5"/>
      <c r="TWI50" s="3"/>
      <c r="TWJ50" s="3"/>
      <c r="TWK50" s="1"/>
      <c r="TWL50" s="1"/>
      <c r="TWM50" s="5"/>
      <c r="TWN50" s="3"/>
      <c r="TWO50" s="3"/>
      <c r="TWP50" s="5"/>
      <c r="TWQ50" s="3"/>
      <c r="TWR50" s="3"/>
      <c r="TWS50" s="1"/>
      <c r="TWT50" s="1"/>
      <c r="TWU50" s="5"/>
      <c r="TWV50" s="3"/>
      <c r="TWW50" s="3"/>
      <c r="TWX50" s="5"/>
      <c r="TWY50" s="3"/>
      <c r="TWZ50" s="3"/>
      <c r="TXA50" s="1"/>
      <c r="TXB50" s="1"/>
      <c r="TXC50" s="5"/>
      <c r="TXD50" s="3"/>
      <c r="TXE50" s="3"/>
      <c r="TXF50" s="5"/>
      <c r="TXG50" s="3"/>
      <c r="TXH50" s="3"/>
      <c r="TXI50" s="1"/>
      <c r="TXJ50" s="1"/>
      <c r="TXK50" s="5"/>
      <c r="TXL50" s="3"/>
      <c r="TXM50" s="3"/>
      <c r="TXN50" s="5"/>
      <c r="TXO50" s="3"/>
      <c r="TXP50" s="3"/>
      <c r="TXQ50" s="1"/>
      <c r="TXR50" s="1"/>
      <c r="TXS50" s="5"/>
      <c r="TXT50" s="3"/>
      <c r="TXU50" s="3"/>
      <c r="TXV50" s="5"/>
      <c r="TXW50" s="3"/>
      <c r="TXX50" s="3"/>
      <c r="TXY50" s="1"/>
      <c r="TXZ50" s="1"/>
      <c r="TYA50" s="5"/>
      <c r="TYB50" s="3"/>
      <c r="TYC50" s="3"/>
      <c r="TYD50" s="5"/>
      <c r="TYE50" s="3"/>
      <c r="TYF50" s="3"/>
      <c r="TYG50" s="1"/>
      <c r="TYH50" s="1"/>
      <c r="TYI50" s="5"/>
      <c r="TYJ50" s="3"/>
      <c r="TYK50" s="3"/>
      <c r="TYL50" s="5"/>
      <c r="TYM50" s="3"/>
      <c r="TYN50" s="3"/>
      <c r="TYO50" s="1"/>
      <c r="TYP50" s="1"/>
      <c r="TYQ50" s="5"/>
      <c r="TYR50" s="3"/>
      <c r="TYS50" s="3"/>
      <c r="TYT50" s="5"/>
      <c r="TYU50" s="3"/>
      <c r="TYV50" s="3"/>
      <c r="TYW50" s="1"/>
      <c r="TYX50" s="1"/>
      <c r="TYY50" s="5"/>
      <c r="TYZ50" s="3"/>
      <c r="TZA50" s="3"/>
      <c r="TZB50" s="5"/>
      <c r="TZC50" s="3"/>
      <c r="TZD50" s="3"/>
      <c r="TZE50" s="1"/>
      <c r="TZF50" s="1"/>
      <c r="TZG50" s="5"/>
      <c r="TZH50" s="3"/>
      <c r="TZI50" s="3"/>
      <c r="TZJ50" s="5"/>
      <c r="TZK50" s="3"/>
      <c r="TZL50" s="3"/>
      <c r="TZM50" s="1"/>
      <c r="TZN50" s="1"/>
      <c r="TZO50" s="5"/>
      <c r="TZP50" s="3"/>
      <c r="TZQ50" s="3"/>
      <c r="TZR50" s="5"/>
      <c r="TZS50" s="3"/>
      <c r="TZT50" s="3"/>
      <c r="TZU50" s="1"/>
      <c r="TZV50" s="1"/>
      <c r="TZW50" s="5"/>
      <c r="TZX50" s="3"/>
      <c r="TZY50" s="3"/>
      <c r="TZZ50" s="5"/>
      <c r="UAA50" s="3"/>
      <c r="UAB50" s="3"/>
      <c r="UAC50" s="1"/>
      <c r="UAD50" s="1"/>
      <c r="UAE50" s="5"/>
      <c r="UAF50" s="3"/>
      <c r="UAG50" s="3"/>
      <c r="UAH50" s="5"/>
      <c r="UAI50" s="3"/>
      <c r="UAJ50" s="3"/>
      <c r="UAK50" s="1"/>
      <c r="UAL50" s="1"/>
      <c r="UAM50" s="5"/>
      <c r="UAN50" s="3"/>
      <c r="UAO50" s="3"/>
      <c r="UAP50" s="5"/>
      <c r="UAQ50" s="3"/>
      <c r="UAR50" s="3"/>
      <c r="UAS50" s="1"/>
      <c r="UAT50" s="1"/>
      <c r="UAU50" s="5"/>
      <c r="UAV50" s="3"/>
      <c r="UAW50" s="3"/>
      <c r="UAX50" s="5"/>
      <c r="UAY50" s="3"/>
      <c r="UAZ50" s="3"/>
      <c r="UBA50" s="1"/>
      <c r="UBB50" s="1"/>
      <c r="UBC50" s="5"/>
      <c r="UBD50" s="3"/>
      <c r="UBE50" s="3"/>
      <c r="UBF50" s="5"/>
      <c r="UBG50" s="3"/>
      <c r="UBH50" s="3"/>
      <c r="UBI50" s="1"/>
      <c r="UBJ50" s="1"/>
      <c r="UBK50" s="5"/>
      <c r="UBL50" s="3"/>
      <c r="UBM50" s="3"/>
      <c r="UBN50" s="5"/>
      <c r="UBO50" s="3"/>
      <c r="UBP50" s="3"/>
      <c r="UBQ50" s="1"/>
      <c r="UBR50" s="1"/>
      <c r="UBS50" s="5"/>
      <c r="UBT50" s="3"/>
      <c r="UBU50" s="3"/>
      <c r="UBV50" s="5"/>
      <c r="UBW50" s="3"/>
      <c r="UBX50" s="3"/>
      <c r="UBY50" s="1"/>
      <c r="UBZ50" s="1"/>
      <c r="UCA50" s="5"/>
      <c r="UCB50" s="3"/>
      <c r="UCC50" s="3"/>
      <c r="UCD50" s="5"/>
      <c r="UCE50" s="3"/>
      <c r="UCF50" s="3"/>
      <c r="UCG50" s="1"/>
      <c r="UCH50" s="1"/>
      <c r="UCI50" s="5"/>
      <c r="UCJ50" s="3"/>
      <c r="UCK50" s="3"/>
      <c r="UCL50" s="5"/>
      <c r="UCM50" s="3"/>
      <c r="UCN50" s="3"/>
      <c r="UCO50" s="1"/>
      <c r="UCP50" s="1"/>
      <c r="UCQ50" s="5"/>
      <c r="UCR50" s="3"/>
      <c r="UCS50" s="3"/>
      <c r="UCT50" s="5"/>
      <c r="UCU50" s="3"/>
      <c r="UCV50" s="3"/>
      <c r="UCW50" s="1"/>
      <c r="UCX50" s="1"/>
      <c r="UCY50" s="5"/>
      <c r="UCZ50" s="3"/>
      <c r="UDA50" s="3"/>
      <c r="UDB50" s="5"/>
      <c r="UDC50" s="3"/>
      <c r="UDD50" s="3"/>
      <c r="UDE50" s="1"/>
      <c r="UDF50" s="1"/>
      <c r="UDG50" s="5"/>
      <c r="UDH50" s="3"/>
      <c r="UDI50" s="3"/>
      <c r="UDJ50" s="5"/>
      <c r="UDK50" s="3"/>
      <c r="UDL50" s="3"/>
      <c r="UDM50" s="1"/>
      <c r="UDN50" s="1"/>
      <c r="UDO50" s="5"/>
      <c r="UDP50" s="3"/>
      <c r="UDQ50" s="3"/>
      <c r="UDR50" s="5"/>
      <c r="UDS50" s="3"/>
      <c r="UDT50" s="3"/>
      <c r="UDU50" s="1"/>
      <c r="UDV50" s="1"/>
      <c r="UDW50" s="5"/>
      <c r="UDX50" s="3"/>
      <c r="UDY50" s="3"/>
      <c r="UDZ50" s="5"/>
      <c r="UEA50" s="3"/>
      <c r="UEB50" s="3"/>
      <c r="UEC50" s="1"/>
      <c r="UED50" s="1"/>
      <c r="UEE50" s="5"/>
      <c r="UEF50" s="3"/>
      <c r="UEG50" s="3"/>
      <c r="UEH50" s="5"/>
      <c r="UEI50" s="3"/>
      <c r="UEJ50" s="3"/>
      <c r="UEK50" s="1"/>
      <c r="UEL50" s="1"/>
      <c r="UEM50" s="5"/>
      <c r="UEN50" s="3"/>
      <c r="UEO50" s="3"/>
      <c r="UEP50" s="5"/>
      <c r="UEQ50" s="3"/>
      <c r="UER50" s="3"/>
      <c r="UES50" s="1"/>
      <c r="UET50" s="1"/>
      <c r="UEU50" s="5"/>
      <c r="UEV50" s="3"/>
      <c r="UEW50" s="3"/>
      <c r="UEX50" s="5"/>
      <c r="UEY50" s="3"/>
      <c r="UEZ50" s="3"/>
      <c r="UFA50" s="1"/>
      <c r="UFB50" s="1"/>
      <c r="UFC50" s="5"/>
      <c r="UFD50" s="3"/>
      <c r="UFE50" s="3"/>
      <c r="UFF50" s="5"/>
      <c r="UFG50" s="3"/>
      <c r="UFH50" s="3"/>
      <c r="UFI50" s="1"/>
      <c r="UFJ50" s="1"/>
      <c r="UFK50" s="5"/>
      <c r="UFL50" s="3"/>
      <c r="UFM50" s="3"/>
      <c r="UFN50" s="5"/>
      <c r="UFO50" s="3"/>
      <c r="UFP50" s="3"/>
      <c r="UFQ50" s="1"/>
      <c r="UFR50" s="1"/>
      <c r="UFS50" s="5"/>
      <c r="UFT50" s="3"/>
      <c r="UFU50" s="3"/>
      <c r="UFV50" s="5"/>
      <c r="UFW50" s="3"/>
      <c r="UFX50" s="3"/>
      <c r="UFY50" s="1"/>
      <c r="UFZ50" s="1"/>
      <c r="UGA50" s="5"/>
      <c r="UGB50" s="3"/>
      <c r="UGC50" s="3"/>
      <c r="UGD50" s="5"/>
      <c r="UGE50" s="3"/>
      <c r="UGF50" s="3"/>
      <c r="UGG50" s="1"/>
      <c r="UGH50" s="1"/>
      <c r="UGI50" s="5"/>
      <c r="UGJ50" s="3"/>
      <c r="UGK50" s="3"/>
      <c r="UGL50" s="5"/>
      <c r="UGM50" s="3"/>
      <c r="UGN50" s="3"/>
      <c r="UGO50" s="1"/>
      <c r="UGP50" s="1"/>
      <c r="UGQ50" s="5"/>
      <c r="UGR50" s="3"/>
      <c r="UGS50" s="3"/>
      <c r="UGT50" s="5"/>
      <c r="UGU50" s="3"/>
      <c r="UGV50" s="3"/>
      <c r="UGW50" s="1"/>
      <c r="UGX50" s="1"/>
      <c r="UGY50" s="5"/>
      <c r="UGZ50" s="3"/>
      <c r="UHA50" s="3"/>
      <c r="UHB50" s="5"/>
      <c r="UHC50" s="3"/>
      <c r="UHD50" s="3"/>
      <c r="UHE50" s="1"/>
      <c r="UHF50" s="1"/>
      <c r="UHG50" s="5"/>
      <c r="UHH50" s="3"/>
      <c r="UHI50" s="3"/>
      <c r="UHJ50" s="5"/>
      <c r="UHK50" s="3"/>
      <c r="UHL50" s="3"/>
      <c r="UHM50" s="1"/>
      <c r="UHN50" s="1"/>
      <c r="UHO50" s="5"/>
      <c r="UHP50" s="3"/>
      <c r="UHQ50" s="3"/>
      <c r="UHR50" s="5"/>
      <c r="UHS50" s="3"/>
      <c r="UHT50" s="3"/>
      <c r="UHU50" s="1"/>
      <c r="UHV50" s="1"/>
      <c r="UHW50" s="5"/>
      <c r="UHX50" s="3"/>
      <c r="UHY50" s="3"/>
      <c r="UHZ50" s="5"/>
      <c r="UIA50" s="3"/>
      <c r="UIB50" s="3"/>
      <c r="UIC50" s="1"/>
      <c r="UID50" s="1"/>
      <c r="UIE50" s="5"/>
      <c r="UIF50" s="3"/>
      <c r="UIG50" s="3"/>
      <c r="UIH50" s="5"/>
      <c r="UII50" s="3"/>
      <c r="UIJ50" s="3"/>
      <c r="UIK50" s="1"/>
      <c r="UIL50" s="1"/>
      <c r="UIM50" s="5"/>
      <c r="UIN50" s="3"/>
      <c r="UIO50" s="3"/>
      <c r="UIP50" s="5"/>
      <c r="UIQ50" s="3"/>
      <c r="UIR50" s="3"/>
      <c r="UIS50" s="1"/>
      <c r="UIT50" s="1"/>
      <c r="UIU50" s="5"/>
      <c r="UIV50" s="3"/>
      <c r="UIW50" s="3"/>
      <c r="UIX50" s="5"/>
      <c r="UIY50" s="3"/>
      <c r="UIZ50" s="3"/>
      <c r="UJA50" s="1"/>
      <c r="UJB50" s="1"/>
      <c r="UJC50" s="5"/>
      <c r="UJD50" s="3"/>
      <c r="UJE50" s="3"/>
      <c r="UJF50" s="5"/>
      <c r="UJG50" s="3"/>
      <c r="UJH50" s="3"/>
      <c r="UJI50" s="1"/>
      <c r="UJJ50" s="1"/>
      <c r="UJK50" s="5"/>
      <c r="UJL50" s="3"/>
      <c r="UJM50" s="3"/>
      <c r="UJN50" s="5"/>
      <c r="UJO50" s="3"/>
      <c r="UJP50" s="3"/>
      <c r="UJQ50" s="1"/>
      <c r="UJR50" s="1"/>
      <c r="UJS50" s="5"/>
      <c r="UJT50" s="3"/>
      <c r="UJU50" s="3"/>
      <c r="UJV50" s="5"/>
      <c r="UJW50" s="3"/>
      <c r="UJX50" s="3"/>
      <c r="UJY50" s="1"/>
      <c r="UJZ50" s="1"/>
      <c r="UKA50" s="5"/>
      <c r="UKB50" s="3"/>
      <c r="UKC50" s="3"/>
      <c r="UKD50" s="5"/>
      <c r="UKE50" s="3"/>
      <c r="UKF50" s="3"/>
      <c r="UKG50" s="1"/>
      <c r="UKH50" s="1"/>
      <c r="UKI50" s="5"/>
      <c r="UKJ50" s="3"/>
      <c r="UKK50" s="3"/>
      <c r="UKL50" s="5"/>
      <c r="UKM50" s="3"/>
      <c r="UKN50" s="3"/>
      <c r="UKO50" s="1"/>
      <c r="UKP50" s="1"/>
      <c r="UKQ50" s="5"/>
      <c r="UKR50" s="3"/>
      <c r="UKS50" s="3"/>
      <c r="UKT50" s="5"/>
      <c r="UKU50" s="3"/>
      <c r="UKV50" s="3"/>
      <c r="UKW50" s="1"/>
      <c r="UKX50" s="1"/>
      <c r="UKY50" s="5"/>
      <c r="UKZ50" s="3"/>
      <c r="ULA50" s="3"/>
      <c r="ULB50" s="5"/>
      <c r="ULC50" s="3"/>
      <c r="ULD50" s="3"/>
      <c r="ULE50" s="1"/>
      <c r="ULF50" s="1"/>
      <c r="ULG50" s="5"/>
      <c r="ULH50" s="3"/>
      <c r="ULI50" s="3"/>
      <c r="ULJ50" s="5"/>
      <c r="ULK50" s="3"/>
      <c r="ULL50" s="3"/>
      <c r="ULM50" s="1"/>
      <c r="ULN50" s="1"/>
      <c r="ULO50" s="5"/>
      <c r="ULP50" s="3"/>
      <c r="ULQ50" s="3"/>
      <c r="ULR50" s="5"/>
      <c r="ULS50" s="3"/>
      <c r="ULT50" s="3"/>
      <c r="ULU50" s="1"/>
      <c r="ULV50" s="1"/>
      <c r="ULW50" s="5"/>
      <c r="ULX50" s="3"/>
      <c r="ULY50" s="3"/>
      <c r="ULZ50" s="5"/>
      <c r="UMA50" s="3"/>
      <c r="UMB50" s="3"/>
      <c r="UMC50" s="1"/>
      <c r="UMD50" s="1"/>
      <c r="UME50" s="5"/>
      <c r="UMF50" s="3"/>
      <c r="UMG50" s="3"/>
      <c r="UMH50" s="5"/>
      <c r="UMI50" s="3"/>
      <c r="UMJ50" s="3"/>
      <c r="UMK50" s="1"/>
      <c r="UML50" s="1"/>
      <c r="UMM50" s="5"/>
      <c r="UMN50" s="3"/>
      <c r="UMO50" s="3"/>
      <c r="UMP50" s="5"/>
      <c r="UMQ50" s="3"/>
      <c r="UMR50" s="3"/>
      <c r="UMS50" s="1"/>
      <c r="UMT50" s="1"/>
      <c r="UMU50" s="5"/>
      <c r="UMV50" s="3"/>
      <c r="UMW50" s="3"/>
      <c r="UMX50" s="5"/>
      <c r="UMY50" s="3"/>
      <c r="UMZ50" s="3"/>
      <c r="UNA50" s="1"/>
      <c r="UNB50" s="1"/>
      <c r="UNC50" s="5"/>
      <c r="UND50" s="3"/>
      <c r="UNE50" s="3"/>
      <c r="UNF50" s="5"/>
      <c r="UNG50" s="3"/>
      <c r="UNH50" s="3"/>
      <c r="UNI50" s="1"/>
      <c r="UNJ50" s="1"/>
      <c r="UNK50" s="5"/>
      <c r="UNL50" s="3"/>
      <c r="UNM50" s="3"/>
      <c r="UNN50" s="5"/>
      <c r="UNO50" s="3"/>
      <c r="UNP50" s="3"/>
      <c r="UNQ50" s="1"/>
      <c r="UNR50" s="1"/>
      <c r="UNS50" s="5"/>
      <c r="UNT50" s="3"/>
      <c r="UNU50" s="3"/>
      <c r="UNV50" s="5"/>
      <c r="UNW50" s="3"/>
      <c r="UNX50" s="3"/>
      <c r="UNY50" s="1"/>
      <c r="UNZ50" s="1"/>
      <c r="UOA50" s="5"/>
      <c r="UOB50" s="3"/>
      <c r="UOC50" s="3"/>
      <c r="UOD50" s="5"/>
      <c r="UOE50" s="3"/>
      <c r="UOF50" s="3"/>
      <c r="UOG50" s="1"/>
      <c r="UOH50" s="1"/>
      <c r="UOI50" s="5"/>
      <c r="UOJ50" s="3"/>
      <c r="UOK50" s="3"/>
      <c r="UOL50" s="5"/>
      <c r="UOM50" s="3"/>
      <c r="UON50" s="3"/>
      <c r="UOO50" s="1"/>
      <c r="UOP50" s="1"/>
      <c r="UOQ50" s="5"/>
      <c r="UOR50" s="3"/>
      <c r="UOS50" s="3"/>
      <c r="UOT50" s="5"/>
      <c r="UOU50" s="3"/>
      <c r="UOV50" s="3"/>
      <c r="UOW50" s="1"/>
      <c r="UOX50" s="1"/>
      <c r="UOY50" s="5"/>
      <c r="UOZ50" s="3"/>
      <c r="UPA50" s="3"/>
      <c r="UPB50" s="5"/>
      <c r="UPC50" s="3"/>
      <c r="UPD50" s="3"/>
      <c r="UPE50" s="1"/>
      <c r="UPF50" s="1"/>
      <c r="UPG50" s="5"/>
      <c r="UPH50" s="3"/>
      <c r="UPI50" s="3"/>
      <c r="UPJ50" s="5"/>
      <c r="UPK50" s="3"/>
      <c r="UPL50" s="3"/>
      <c r="UPM50" s="1"/>
      <c r="UPN50" s="1"/>
      <c r="UPO50" s="5"/>
      <c r="UPP50" s="3"/>
      <c r="UPQ50" s="3"/>
      <c r="UPR50" s="5"/>
      <c r="UPS50" s="3"/>
      <c r="UPT50" s="3"/>
      <c r="UPU50" s="1"/>
      <c r="UPV50" s="1"/>
      <c r="UPW50" s="5"/>
      <c r="UPX50" s="3"/>
      <c r="UPY50" s="3"/>
      <c r="UPZ50" s="5"/>
      <c r="UQA50" s="3"/>
      <c r="UQB50" s="3"/>
      <c r="UQC50" s="1"/>
      <c r="UQD50" s="1"/>
      <c r="UQE50" s="5"/>
      <c r="UQF50" s="3"/>
      <c r="UQG50" s="3"/>
      <c r="UQH50" s="5"/>
      <c r="UQI50" s="3"/>
      <c r="UQJ50" s="3"/>
      <c r="UQK50" s="1"/>
      <c r="UQL50" s="1"/>
      <c r="UQM50" s="5"/>
      <c r="UQN50" s="3"/>
      <c r="UQO50" s="3"/>
      <c r="UQP50" s="5"/>
      <c r="UQQ50" s="3"/>
      <c r="UQR50" s="3"/>
      <c r="UQS50" s="1"/>
      <c r="UQT50" s="1"/>
      <c r="UQU50" s="5"/>
      <c r="UQV50" s="3"/>
      <c r="UQW50" s="3"/>
      <c r="UQX50" s="5"/>
      <c r="UQY50" s="3"/>
      <c r="UQZ50" s="3"/>
      <c r="URA50" s="1"/>
      <c r="URB50" s="1"/>
      <c r="URC50" s="5"/>
      <c r="URD50" s="3"/>
      <c r="URE50" s="3"/>
      <c r="URF50" s="5"/>
      <c r="URG50" s="3"/>
      <c r="URH50" s="3"/>
      <c r="URI50" s="1"/>
      <c r="URJ50" s="1"/>
      <c r="URK50" s="5"/>
      <c r="URL50" s="3"/>
      <c r="URM50" s="3"/>
      <c r="URN50" s="5"/>
      <c r="URO50" s="3"/>
      <c r="URP50" s="3"/>
      <c r="URQ50" s="1"/>
      <c r="URR50" s="1"/>
      <c r="URS50" s="5"/>
      <c r="URT50" s="3"/>
      <c r="URU50" s="3"/>
      <c r="URV50" s="5"/>
      <c r="URW50" s="3"/>
      <c r="URX50" s="3"/>
      <c r="URY50" s="1"/>
      <c r="URZ50" s="1"/>
      <c r="USA50" s="5"/>
      <c r="USB50" s="3"/>
      <c r="USC50" s="3"/>
      <c r="USD50" s="5"/>
      <c r="USE50" s="3"/>
      <c r="USF50" s="3"/>
      <c r="USG50" s="1"/>
      <c r="USH50" s="1"/>
      <c r="USI50" s="5"/>
      <c r="USJ50" s="3"/>
      <c r="USK50" s="3"/>
      <c r="USL50" s="5"/>
      <c r="USM50" s="3"/>
      <c r="USN50" s="3"/>
      <c r="USO50" s="1"/>
      <c r="USP50" s="1"/>
      <c r="USQ50" s="5"/>
      <c r="USR50" s="3"/>
      <c r="USS50" s="3"/>
      <c r="UST50" s="5"/>
      <c r="USU50" s="3"/>
      <c r="USV50" s="3"/>
      <c r="USW50" s="1"/>
      <c r="USX50" s="1"/>
      <c r="USY50" s="5"/>
      <c r="USZ50" s="3"/>
      <c r="UTA50" s="3"/>
      <c r="UTB50" s="5"/>
      <c r="UTC50" s="3"/>
      <c r="UTD50" s="3"/>
      <c r="UTE50" s="1"/>
      <c r="UTF50" s="1"/>
      <c r="UTG50" s="5"/>
      <c r="UTH50" s="3"/>
      <c r="UTI50" s="3"/>
      <c r="UTJ50" s="5"/>
      <c r="UTK50" s="3"/>
      <c r="UTL50" s="3"/>
      <c r="UTM50" s="1"/>
      <c r="UTN50" s="1"/>
      <c r="UTO50" s="5"/>
      <c r="UTP50" s="3"/>
      <c r="UTQ50" s="3"/>
      <c r="UTR50" s="5"/>
      <c r="UTS50" s="3"/>
      <c r="UTT50" s="3"/>
      <c r="UTU50" s="1"/>
      <c r="UTV50" s="1"/>
      <c r="UTW50" s="5"/>
      <c r="UTX50" s="3"/>
      <c r="UTY50" s="3"/>
      <c r="UTZ50" s="5"/>
      <c r="UUA50" s="3"/>
      <c r="UUB50" s="3"/>
      <c r="UUC50" s="1"/>
      <c r="UUD50" s="1"/>
      <c r="UUE50" s="5"/>
      <c r="UUF50" s="3"/>
      <c r="UUG50" s="3"/>
      <c r="UUH50" s="5"/>
      <c r="UUI50" s="3"/>
      <c r="UUJ50" s="3"/>
      <c r="UUK50" s="1"/>
      <c r="UUL50" s="1"/>
      <c r="UUM50" s="5"/>
      <c r="UUN50" s="3"/>
      <c r="UUO50" s="3"/>
      <c r="UUP50" s="5"/>
      <c r="UUQ50" s="3"/>
      <c r="UUR50" s="3"/>
      <c r="UUS50" s="1"/>
      <c r="UUT50" s="1"/>
      <c r="UUU50" s="5"/>
      <c r="UUV50" s="3"/>
      <c r="UUW50" s="3"/>
      <c r="UUX50" s="5"/>
      <c r="UUY50" s="3"/>
      <c r="UUZ50" s="3"/>
      <c r="UVA50" s="1"/>
      <c r="UVB50" s="1"/>
      <c r="UVC50" s="5"/>
      <c r="UVD50" s="3"/>
      <c r="UVE50" s="3"/>
      <c r="UVF50" s="5"/>
      <c r="UVG50" s="3"/>
      <c r="UVH50" s="3"/>
      <c r="UVI50" s="1"/>
      <c r="UVJ50" s="1"/>
      <c r="UVK50" s="5"/>
      <c r="UVL50" s="3"/>
      <c r="UVM50" s="3"/>
      <c r="UVN50" s="5"/>
      <c r="UVO50" s="3"/>
      <c r="UVP50" s="3"/>
      <c r="UVQ50" s="1"/>
      <c r="UVR50" s="1"/>
      <c r="UVS50" s="5"/>
      <c r="UVT50" s="3"/>
      <c r="UVU50" s="3"/>
      <c r="UVV50" s="5"/>
      <c r="UVW50" s="3"/>
      <c r="UVX50" s="3"/>
      <c r="UVY50" s="1"/>
      <c r="UVZ50" s="1"/>
      <c r="UWA50" s="5"/>
      <c r="UWB50" s="3"/>
      <c r="UWC50" s="3"/>
      <c r="UWD50" s="5"/>
      <c r="UWE50" s="3"/>
      <c r="UWF50" s="3"/>
      <c r="UWG50" s="1"/>
      <c r="UWH50" s="1"/>
      <c r="UWI50" s="5"/>
      <c r="UWJ50" s="3"/>
      <c r="UWK50" s="3"/>
      <c r="UWL50" s="5"/>
      <c r="UWM50" s="3"/>
      <c r="UWN50" s="3"/>
      <c r="UWO50" s="1"/>
      <c r="UWP50" s="1"/>
      <c r="UWQ50" s="5"/>
      <c r="UWR50" s="3"/>
      <c r="UWS50" s="3"/>
      <c r="UWT50" s="5"/>
      <c r="UWU50" s="3"/>
      <c r="UWV50" s="3"/>
      <c r="UWW50" s="1"/>
      <c r="UWX50" s="1"/>
      <c r="UWY50" s="5"/>
      <c r="UWZ50" s="3"/>
      <c r="UXA50" s="3"/>
      <c r="UXB50" s="5"/>
      <c r="UXC50" s="3"/>
      <c r="UXD50" s="3"/>
      <c r="UXE50" s="1"/>
      <c r="UXF50" s="1"/>
      <c r="UXG50" s="5"/>
      <c r="UXH50" s="3"/>
      <c r="UXI50" s="3"/>
      <c r="UXJ50" s="5"/>
      <c r="UXK50" s="3"/>
      <c r="UXL50" s="3"/>
      <c r="UXM50" s="1"/>
      <c r="UXN50" s="1"/>
      <c r="UXO50" s="5"/>
      <c r="UXP50" s="3"/>
      <c r="UXQ50" s="3"/>
      <c r="UXR50" s="5"/>
      <c r="UXS50" s="3"/>
      <c r="UXT50" s="3"/>
      <c r="UXU50" s="1"/>
      <c r="UXV50" s="1"/>
      <c r="UXW50" s="5"/>
      <c r="UXX50" s="3"/>
      <c r="UXY50" s="3"/>
      <c r="UXZ50" s="5"/>
      <c r="UYA50" s="3"/>
      <c r="UYB50" s="3"/>
      <c r="UYC50" s="1"/>
      <c r="UYD50" s="1"/>
      <c r="UYE50" s="5"/>
      <c r="UYF50" s="3"/>
      <c r="UYG50" s="3"/>
      <c r="UYH50" s="5"/>
      <c r="UYI50" s="3"/>
      <c r="UYJ50" s="3"/>
      <c r="UYK50" s="1"/>
      <c r="UYL50" s="1"/>
      <c r="UYM50" s="5"/>
      <c r="UYN50" s="3"/>
      <c r="UYO50" s="3"/>
      <c r="UYP50" s="5"/>
      <c r="UYQ50" s="3"/>
      <c r="UYR50" s="3"/>
      <c r="UYS50" s="1"/>
      <c r="UYT50" s="1"/>
      <c r="UYU50" s="5"/>
      <c r="UYV50" s="3"/>
      <c r="UYW50" s="3"/>
      <c r="UYX50" s="5"/>
      <c r="UYY50" s="3"/>
      <c r="UYZ50" s="3"/>
      <c r="UZA50" s="1"/>
      <c r="UZB50" s="1"/>
      <c r="UZC50" s="5"/>
      <c r="UZD50" s="3"/>
      <c r="UZE50" s="3"/>
      <c r="UZF50" s="5"/>
      <c r="UZG50" s="3"/>
      <c r="UZH50" s="3"/>
      <c r="UZI50" s="1"/>
      <c r="UZJ50" s="1"/>
      <c r="UZK50" s="5"/>
      <c r="UZL50" s="3"/>
      <c r="UZM50" s="3"/>
      <c r="UZN50" s="5"/>
      <c r="UZO50" s="3"/>
      <c r="UZP50" s="3"/>
      <c r="UZQ50" s="1"/>
      <c r="UZR50" s="1"/>
      <c r="UZS50" s="5"/>
      <c r="UZT50" s="3"/>
      <c r="UZU50" s="3"/>
      <c r="UZV50" s="5"/>
      <c r="UZW50" s="3"/>
      <c r="UZX50" s="3"/>
      <c r="UZY50" s="1"/>
      <c r="UZZ50" s="1"/>
      <c r="VAA50" s="5"/>
      <c r="VAB50" s="3"/>
      <c r="VAC50" s="3"/>
      <c r="VAD50" s="5"/>
      <c r="VAE50" s="3"/>
      <c r="VAF50" s="3"/>
      <c r="VAG50" s="1"/>
      <c r="VAH50" s="1"/>
      <c r="VAI50" s="5"/>
      <c r="VAJ50" s="3"/>
      <c r="VAK50" s="3"/>
      <c r="VAL50" s="5"/>
      <c r="VAM50" s="3"/>
      <c r="VAN50" s="3"/>
      <c r="VAO50" s="1"/>
      <c r="VAP50" s="1"/>
      <c r="VAQ50" s="5"/>
      <c r="VAR50" s="3"/>
      <c r="VAS50" s="3"/>
      <c r="VAT50" s="5"/>
      <c r="VAU50" s="3"/>
      <c r="VAV50" s="3"/>
      <c r="VAW50" s="1"/>
      <c r="VAX50" s="1"/>
      <c r="VAY50" s="5"/>
      <c r="VAZ50" s="3"/>
      <c r="VBA50" s="3"/>
      <c r="VBB50" s="5"/>
      <c r="VBC50" s="3"/>
      <c r="VBD50" s="3"/>
      <c r="VBE50" s="1"/>
      <c r="VBF50" s="1"/>
      <c r="VBG50" s="5"/>
      <c r="VBH50" s="3"/>
      <c r="VBI50" s="3"/>
      <c r="VBJ50" s="5"/>
      <c r="VBK50" s="3"/>
      <c r="VBL50" s="3"/>
      <c r="VBM50" s="1"/>
      <c r="VBN50" s="1"/>
      <c r="VBO50" s="5"/>
      <c r="VBP50" s="3"/>
      <c r="VBQ50" s="3"/>
      <c r="VBR50" s="5"/>
      <c r="VBS50" s="3"/>
      <c r="VBT50" s="3"/>
      <c r="VBU50" s="1"/>
      <c r="VBV50" s="1"/>
      <c r="VBW50" s="5"/>
      <c r="VBX50" s="3"/>
      <c r="VBY50" s="3"/>
      <c r="VBZ50" s="5"/>
      <c r="VCA50" s="3"/>
      <c r="VCB50" s="3"/>
      <c r="VCC50" s="1"/>
      <c r="VCD50" s="1"/>
      <c r="VCE50" s="5"/>
      <c r="VCF50" s="3"/>
      <c r="VCG50" s="3"/>
      <c r="VCH50" s="5"/>
      <c r="VCI50" s="3"/>
      <c r="VCJ50" s="3"/>
      <c r="VCK50" s="1"/>
      <c r="VCL50" s="1"/>
      <c r="VCM50" s="5"/>
      <c r="VCN50" s="3"/>
      <c r="VCO50" s="3"/>
      <c r="VCP50" s="5"/>
      <c r="VCQ50" s="3"/>
      <c r="VCR50" s="3"/>
      <c r="VCS50" s="1"/>
      <c r="VCT50" s="1"/>
      <c r="VCU50" s="5"/>
      <c r="VCV50" s="3"/>
      <c r="VCW50" s="3"/>
      <c r="VCX50" s="5"/>
      <c r="VCY50" s="3"/>
      <c r="VCZ50" s="3"/>
      <c r="VDA50" s="1"/>
      <c r="VDB50" s="1"/>
      <c r="VDC50" s="5"/>
      <c r="VDD50" s="3"/>
      <c r="VDE50" s="3"/>
      <c r="VDF50" s="5"/>
      <c r="VDG50" s="3"/>
      <c r="VDH50" s="3"/>
      <c r="VDI50" s="1"/>
      <c r="VDJ50" s="1"/>
      <c r="VDK50" s="5"/>
      <c r="VDL50" s="3"/>
      <c r="VDM50" s="3"/>
      <c r="VDN50" s="5"/>
      <c r="VDO50" s="3"/>
      <c r="VDP50" s="3"/>
      <c r="VDQ50" s="1"/>
      <c r="VDR50" s="1"/>
      <c r="VDS50" s="5"/>
      <c r="VDT50" s="3"/>
      <c r="VDU50" s="3"/>
      <c r="VDV50" s="5"/>
      <c r="VDW50" s="3"/>
      <c r="VDX50" s="3"/>
      <c r="VDY50" s="1"/>
      <c r="VDZ50" s="1"/>
      <c r="VEA50" s="5"/>
      <c r="VEB50" s="3"/>
      <c r="VEC50" s="3"/>
      <c r="VED50" s="5"/>
      <c r="VEE50" s="3"/>
      <c r="VEF50" s="3"/>
      <c r="VEG50" s="1"/>
      <c r="VEH50" s="1"/>
      <c r="VEI50" s="5"/>
      <c r="VEJ50" s="3"/>
      <c r="VEK50" s="3"/>
      <c r="VEL50" s="5"/>
      <c r="VEM50" s="3"/>
      <c r="VEN50" s="3"/>
      <c r="VEO50" s="1"/>
      <c r="VEP50" s="1"/>
      <c r="VEQ50" s="5"/>
      <c r="VER50" s="3"/>
      <c r="VES50" s="3"/>
      <c r="VET50" s="5"/>
      <c r="VEU50" s="3"/>
      <c r="VEV50" s="3"/>
      <c r="VEW50" s="1"/>
      <c r="VEX50" s="1"/>
      <c r="VEY50" s="5"/>
      <c r="VEZ50" s="3"/>
      <c r="VFA50" s="3"/>
      <c r="VFB50" s="5"/>
      <c r="VFC50" s="3"/>
      <c r="VFD50" s="3"/>
      <c r="VFE50" s="1"/>
      <c r="VFF50" s="1"/>
      <c r="VFG50" s="5"/>
      <c r="VFH50" s="3"/>
      <c r="VFI50" s="3"/>
      <c r="VFJ50" s="5"/>
      <c r="VFK50" s="3"/>
      <c r="VFL50" s="3"/>
      <c r="VFM50" s="1"/>
      <c r="VFN50" s="1"/>
      <c r="VFO50" s="5"/>
      <c r="VFP50" s="3"/>
      <c r="VFQ50" s="3"/>
      <c r="VFR50" s="5"/>
      <c r="VFS50" s="3"/>
      <c r="VFT50" s="3"/>
      <c r="VFU50" s="1"/>
      <c r="VFV50" s="1"/>
      <c r="VFW50" s="5"/>
      <c r="VFX50" s="3"/>
      <c r="VFY50" s="3"/>
      <c r="VFZ50" s="5"/>
      <c r="VGA50" s="3"/>
      <c r="VGB50" s="3"/>
      <c r="VGC50" s="1"/>
      <c r="VGD50" s="1"/>
      <c r="VGE50" s="5"/>
      <c r="VGF50" s="3"/>
      <c r="VGG50" s="3"/>
      <c r="VGH50" s="5"/>
      <c r="VGI50" s="3"/>
      <c r="VGJ50" s="3"/>
      <c r="VGK50" s="1"/>
      <c r="VGL50" s="1"/>
      <c r="VGM50" s="5"/>
      <c r="VGN50" s="3"/>
      <c r="VGO50" s="3"/>
      <c r="VGP50" s="5"/>
      <c r="VGQ50" s="3"/>
      <c r="VGR50" s="3"/>
      <c r="VGS50" s="1"/>
      <c r="VGT50" s="1"/>
      <c r="VGU50" s="5"/>
      <c r="VGV50" s="3"/>
      <c r="VGW50" s="3"/>
      <c r="VGX50" s="5"/>
      <c r="VGY50" s="3"/>
      <c r="VGZ50" s="3"/>
      <c r="VHA50" s="1"/>
      <c r="VHB50" s="1"/>
      <c r="VHC50" s="5"/>
      <c r="VHD50" s="3"/>
      <c r="VHE50" s="3"/>
      <c r="VHF50" s="5"/>
      <c r="VHG50" s="3"/>
      <c r="VHH50" s="3"/>
      <c r="VHI50" s="1"/>
      <c r="VHJ50" s="1"/>
      <c r="VHK50" s="5"/>
      <c r="VHL50" s="3"/>
      <c r="VHM50" s="3"/>
      <c r="VHN50" s="5"/>
      <c r="VHO50" s="3"/>
      <c r="VHP50" s="3"/>
      <c r="VHQ50" s="1"/>
      <c r="VHR50" s="1"/>
      <c r="VHS50" s="5"/>
      <c r="VHT50" s="3"/>
      <c r="VHU50" s="3"/>
      <c r="VHV50" s="5"/>
      <c r="VHW50" s="3"/>
      <c r="VHX50" s="3"/>
      <c r="VHY50" s="1"/>
      <c r="VHZ50" s="1"/>
      <c r="VIA50" s="5"/>
      <c r="VIB50" s="3"/>
      <c r="VIC50" s="3"/>
      <c r="VID50" s="5"/>
      <c r="VIE50" s="3"/>
      <c r="VIF50" s="3"/>
      <c r="VIG50" s="1"/>
      <c r="VIH50" s="1"/>
      <c r="VII50" s="5"/>
      <c r="VIJ50" s="3"/>
      <c r="VIK50" s="3"/>
      <c r="VIL50" s="5"/>
      <c r="VIM50" s="3"/>
      <c r="VIN50" s="3"/>
      <c r="VIO50" s="1"/>
      <c r="VIP50" s="1"/>
      <c r="VIQ50" s="5"/>
      <c r="VIR50" s="3"/>
      <c r="VIS50" s="3"/>
      <c r="VIT50" s="5"/>
      <c r="VIU50" s="3"/>
      <c r="VIV50" s="3"/>
      <c r="VIW50" s="1"/>
      <c r="VIX50" s="1"/>
      <c r="VIY50" s="5"/>
      <c r="VIZ50" s="3"/>
      <c r="VJA50" s="3"/>
      <c r="VJB50" s="5"/>
      <c r="VJC50" s="3"/>
      <c r="VJD50" s="3"/>
      <c r="VJE50" s="1"/>
      <c r="VJF50" s="1"/>
      <c r="VJG50" s="5"/>
      <c r="VJH50" s="3"/>
      <c r="VJI50" s="3"/>
      <c r="VJJ50" s="5"/>
      <c r="VJK50" s="3"/>
      <c r="VJL50" s="3"/>
      <c r="VJM50" s="1"/>
      <c r="VJN50" s="1"/>
      <c r="VJO50" s="5"/>
      <c r="VJP50" s="3"/>
      <c r="VJQ50" s="3"/>
      <c r="VJR50" s="5"/>
      <c r="VJS50" s="3"/>
      <c r="VJT50" s="3"/>
      <c r="VJU50" s="1"/>
      <c r="VJV50" s="1"/>
      <c r="VJW50" s="5"/>
      <c r="VJX50" s="3"/>
      <c r="VJY50" s="3"/>
      <c r="VJZ50" s="5"/>
      <c r="VKA50" s="3"/>
      <c r="VKB50" s="3"/>
      <c r="VKC50" s="1"/>
      <c r="VKD50" s="1"/>
      <c r="VKE50" s="5"/>
      <c r="VKF50" s="3"/>
      <c r="VKG50" s="3"/>
      <c r="VKH50" s="5"/>
      <c r="VKI50" s="3"/>
      <c r="VKJ50" s="3"/>
      <c r="VKK50" s="1"/>
      <c r="VKL50" s="1"/>
      <c r="VKM50" s="5"/>
      <c r="VKN50" s="3"/>
      <c r="VKO50" s="3"/>
      <c r="VKP50" s="5"/>
      <c r="VKQ50" s="3"/>
      <c r="VKR50" s="3"/>
      <c r="VKS50" s="1"/>
      <c r="VKT50" s="1"/>
      <c r="VKU50" s="5"/>
      <c r="VKV50" s="3"/>
      <c r="VKW50" s="3"/>
      <c r="VKX50" s="5"/>
      <c r="VKY50" s="3"/>
      <c r="VKZ50" s="3"/>
      <c r="VLA50" s="1"/>
      <c r="VLB50" s="1"/>
      <c r="VLC50" s="5"/>
      <c r="VLD50" s="3"/>
      <c r="VLE50" s="3"/>
      <c r="VLF50" s="5"/>
      <c r="VLG50" s="3"/>
      <c r="VLH50" s="3"/>
      <c r="VLI50" s="1"/>
      <c r="VLJ50" s="1"/>
      <c r="VLK50" s="5"/>
      <c r="VLL50" s="3"/>
      <c r="VLM50" s="3"/>
      <c r="VLN50" s="5"/>
      <c r="VLO50" s="3"/>
      <c r="VLP50" s="3"/>
      <c r="VLQ50" s="1"/>
      <c r="VLR50" s="1"/>
      <c r="VLS50" s="5"/>
      <c r="VLT50" s="3"/>
      <c r="VLU50" s="3"/>
      <c r="VLV50" s="5"/>
      <c r="VLW50" s="3"/>
      <c r="VLX50" s="3"/>
      <c r="VLY50" s="1"/>
      <c r="VLZ50" s="1"/>
      <c r="VMA50" s="5"/>
      <c r="VMB50" s="3"/>
      <c r="VMC50" s="3"/>
      <c r="VMD50" s="5"/>
      <c r="VME50" s="3"/>
      <c r="VMF50" s="3"/>
      <c r="VMG50" s="1"/>
      <c r="VMH50" s="1"/>
      <c r="VMI50" s="5"/>
      <c r="VMJ50" s="3"/>
      <c r="VMK50" s="3"/>
      <c r="VML50" s="5"/>
      <c r="VMM50" s="3"/>
      <c r="VMN50" s="3"/>
      <c r="VMO50" s="1"/>
      <c r="VMP50" s="1"/>
      <c r="VMQ50" s="5"/>
      <c r="VMR50" s="3"/>
      <c r="VMS50" s="3"/>
      <c r="VMT50" s="5"/>
      <c r="VMU50" s="3"/>
      <c r="VMV50" s="3"/>
      <c r="VMW50" s="1"/>
      <c r="VMX50" s="1"/>
      <c r="VMY50" s="5"/>
      <c r="VMZ50" s="3"/>
      <c r="VNA50" s="3"/>
      <c r="VNB50" s="5"/>
      <c r="VNC50" s="3"/>
      <c r="VND50" s="3"/>
      <c r="VNE50" s="1"/>
      <c r="VNF50" s="1"/>
      <c r="VNG50" s="5"/>
      <c r="VNH50" s="3"/>
      <c r="VNI50" s="3"/>
      <c r="VNJ50" s="5"/>
      <c r="VNK50" s="3"/>
      <c r="VNL50" s="3"/>
      <c r="VNM50" s="1"/>
      <c r="VNN50" s="1"/>
      <c r="VNO50" s="5"/>
      <c r="VNP50" s="3"/>
      <c r="VNQ50" s="3"/>
      <c r="VNR50" s="5"/>
      <c r="VNS50" s="3"/>
      <c r="VNT50" s="3"/>
      <c r="VNU50" s="1"/>
      <c r="VNV50" s="1"/>
      <c r="VNW50" s="5"/>
      <c r="VNX50" s="3"/>
      <c r="VNY50" s="3"/>
      <c r="VNZ50" s="5"/>
      <c r="VOA50" s="3"/>
      <c r="VOB50" s="3"/>
      <c r="VOC50" s="1"/>
      <c r="VOD50" s="1"/>
      <c r="VOE50" s="5"/>
      <c r="VOF50" s="3"/>
      <c r="VOG50" s="3"/>
      <c r="VOH50" s="5"/>
      <c r="VOI50" s="3"/>
      <c r="VOJ50" s="3"/>
      <c r="VOK50" s="1"/>
      <c r="VOL50" s="1"/>
      <c r="VOM50" s="5"/>
      <c r="VON50" s="3"/>
      <c r="VOO50" s="3"/>
      <c r="VOP50" s="5"/>
      <c r="VOQ50" s="3"/>
      <c r="VOR50" s="3"/>
      <c r="VOS50" s="1"/>
      <c r="VOT50" s="1"/>
      <c r="VOU50" s="5"/>
      <c r="VOV50" s="3"/>
      <c r="VOW50" s="3"/>
      <c r="VOX50" s="5"/>
      <c r="VOY50" s="3"/>
      <c r="VOZ50" s="3"/>
      <c r="VPA50" s="1"/>
      <c r="VPB50" s="1"/>
      <c r="VPC50" s="5"/>
      <c r="VPD50" s="3"/>
      <c r="VPE50" s="3"/>
      <c r="VPF50" s="5"/>
      <c r="VPG50" s="3"/>
      <c r="VPH50" s="3"/>
      <c r="VPI50" s="1"/>
      <c r="VPJ50" s="1"/>
      <c r="VPK50" s="5"/>
      <c r="VPL50" s="3"/>
      <c r="VPM50" s="3"/>
      <c r="VPN50" s="5"/>
      <c r="VPO50" s="3"/>
      <c r="VPP50" s="3"/>
      <c r="VPQ50" s="1"/>
      <c r="VPR50" s="1"/>
      <c r="VPS50" s="5"/>
      <c r="VPT50" s="3"/>
      <c r="VPU50" s="3"/>
      <c r="VPV50" s="5"/>
      <c r="VPW50" s="3"/>
      <c r="VPX50" s="3"/>
      <c r="VPY50" s="1"/>
      <c r="VPZ50" s="1"/>
      <c r="VQA50" s="5"/>
      <c r="VQB50" s="3"/>
      <c r="VQC50" s="3"/>
      <c r="VQD50" s="5"/>
      <c r="VQE50" s="3"/>
      <c r="VQF50" s="3"/>
      <c r="VQG50" s="1"/>
      <c r="VQH50" s="1"/>
      <c r="VQI50" s="5"/>
      <c r="VQJ50" s="3"/>
      <c r="VQK50" s="3"/>
      <c r="VQL50" s="5"/>
      <c r="VQM50" s="3"/>
      <c r="VQN50" s="3"/>
      <c r="VQO50" s="1"/>
      <c r="VQP50" s="1"/>
      <c r="VQQ50" s="5"/>
      <c r="VQR50" s="3"/>
      <c r="VQS50" s="3"/>
      <c r="VQT50" s="5"/>
      <c r="VQU50" s="3"/>
      <c r="VQV50" s="3"/>
      <c r="VQW50" s="1"/>
      <c r="VQX50" s="1"/>
      <c r="VQY50" s="5"/>
      <c r="VQZ50" s="3"/>
      <c r="VRA50" s="3"/>
      <c r="VRB50" s="5"/>
      <c r="VRC50" s="3"/>
      <c r="VRD50" s="3"/>
      <c r="VRE50" s="1"/>
      <c r="VRF50" s="1"/>
      <c r="VRG50" s="5"/>
      <c r="VRH50" s="3"/>
      <c r="VRI50" s="3"/>
      <c r="VRJ50" s="5"/>
      <c r="VRK50" s="3"/>
      <c r="VRL50" s="3"/>
      <c r="VRM50" s="1"/>
      <c r="VRN50" s="1"/>
      <c r="VRO50" s="5"/>
      <c r="VRP50" s="3"/>
      <c r="VRQ50" s="3"/>
      <c r="VRR50" s="5"/>
      <c r="VRS50" s="3"/>
      <c r="VRT50" s="3"/>
      <c r="VRU50" s="1"/>
      <c r="VRV50" s="1"/>
      <c r="VRW50" s="5"/>
      <c r="VRX50" s="3"/>
      <c r="VRY50" s="3"/>
      <c r="VRZ50" s="5"/>
      <c r="VSA50" s="3"/>
      <c r="VSB50" s="3"/>
      <c r="VSC50" s="1"/>
      <c r="VSD50" s="1"/>
      <c r="VSE50" s="5"/>
      <c r="VSF50" s="3"/>
      <c r="VSG50" s="3"/>
      <c r="VSH50" s="5"/>
      <c r="VSI50" s="3"/>
      <c r="VSJ50" s="3"/>
      <c r="VSK50" s="1"/>
      <c r="VSL50" s="1"/>
      <c r="VSM50" s="5"/>
      <c r="VSN50" s="3"/>
      <c r="VSO50" s="3"/>
      <c r="VSP50" s="5"/>
      <c r="VSQ50" s="3"/>
      <c r="VSR50" s="3"/>
      <c r="VSS50" s="1"/>
      <c r="VST50" s="1"/>
      <c r="VSU50" s="5"/>
      <c r="VSV50" s="3"/>
      <c r="VSW50" s="3"/>
      <c r="VSX50" s="5"/>
      <c r="VSY50" s="3"/>
      <c r="VSZ50" s="3"/>
      <c r="VTA50" s="1"/>
      <c r="VTB50" s="1"/>
      <c r="VTC50" s="5"/>
      <c r="VTD50" s="3"/>
      <c r="VTE50" s="3"/>
      <c r="VTF50" s="5"/>
      <c r="VTG50" s="3"/>
      <c r="VTH50" s="3"/>
      <c r="VTI50" s="1"/>
      <c r="VTJ50" s="1"/>
      <c r="VTK50" s="5"/>
      <c r="VTL50" s="3"/>
      <c r="VTM50" s="3"/>
      <c r="VTN50" s="5"/>
      <c r="VTO50" s="3"/>
      <c r="VTP50" s="3"/>
      <c r="VTQ50" s="1"/>
      <c r="VTR50" s="1"/>
      <c r="VTS50" s="5"/>
      <c r="VTT50" s="3"/>
      <c r="VTU50" s="3"/>
      <c r="VTV50" s="5"/>
      <c r="VTW50" s="3"/>
      <c r="VTX50" s="3"/>
      <c r="VTY50" s="1"/>
      <c r="VTZ50" s="1"/>
      <c r="VUA50" s="5"/>
      <c r="VUB50" s="3"/>
      <c r="VUC50" s="3"/>
      <c r="VUD50" s="5"/>
      <c r="VUE50" s="3"/>
      <c r="VUF50" s="3"/>
      <c r="VUG50" s="1"/>
      <c r="VUH50" s="1"/>
      <c r="VUI50" s="5"/>
      <c r="VUJ50" s="3"/>
      <c r="VUK50" s="3"/>
      <c r="VUL50" s="5"/>
      <c r="VUM50" s="3"/>
      <c r="VUN50" s="3"/>
      <c r="VUO50" s="1"/>
      <c r="VUP50" s="1"/>
      <c r="VUQ50" s="5"/>
      <c r="VUR50" s="3"/>
      <c r="VUS50" s="3"/>
      <c r="VUT50" s="5"/>
      <c r="VUU50" s="3"/>
      <c r="VUV50" s="3"/>
      <c r="VUW50" s="1"/>
      <c r="VUX50" s="1"/>
      <c r="VUY50" s="5"/>
      <c r="VUZ50" s="3"/>
      <c r="VVA50" s="3"/>
      <c r="VVB50" s="5"/>
      <c r="VVC50" s="3"/>
      <c r="VVD50" s="3"/>
      <c r="VVE50" s="1"/>
      <c r="VVF50" s="1"/>
      <c r="VVG50" s="5"/>
      <c r="VVH50" s="3"/>
      <c r="VVI50" s="3"/>
      <c r="VVJ50" s="5"/>
      <c r="VVK50" s="3"/>
      <c r="VVL50" s="3"/>
      <c r="VVM50" s="1"/>
      <c r="VVN50" s="1"/>
      <c r="VVO50" s="5"/>
      <c r="VVP50" s="3"/>
      <c r="VVQ50" s="3"/>
      <c r="VVR50" s="5"/>
      <c r="VVS50" s="3"/>
      <c r="VVT50" s="3"/>
      <c r="VVU50" s="1"/>
      <c r="VVV50" s="1"/>
      <c r="VVW50" s="5"/>
      <c r="VVX50" s="3"/>
      <c r="VVY50" s="3"/>
      <c r="VVZ50" s="5"/>
      <c r="VWA50" s="3"/>
      <c r="VWB50" s="3"/>
      <c r="VWC50" s="1"/>
      <c r="VWD50" s="1"/>
      <c r="VWE50" s="5"/>
      <c r="VWF50" s="3"/>
      <c r="VWG50" s="3"/>
      <c r="VWH50" s="5"/>
      <c r="VWI50" s="3"/>
      <c r="VWJ50" s="3"/>
      <c r="VWK50" s="1"/>
      <c r="VWL50" s="1"/>
      <c r="VWM50" s="5"/>
      <c r="VWN50" s="3"/>
      <c r="VWO50" s="3"/>
      <c r="VWP50" s="5"/>
      <c r="VWQ50" s="3"/>
      <c r="VWR50" s="3"/>
      <c r="VWS50" s="1"/>
      <c r="VWT50" s="1"/>
      <c r="VWU50" s="5"/>
      <c r="VWV50" s="3"/>
      <c r="VWW50" s="3"/>
      <c r="VWX50" s="5"/>
      <c r="VWY50" s="3"/>
      <c r="VWZ50" s="3"/>
      <c r="VXA50" s="1"/>
      <c r="VXB50" s="1"/>
      <c r="VXC50" s="5"/>
      <c r="VXD50" s="3"/>
      <c r="VXE50" s="3"/>
      <c r="VXF50" s="5"/>
      <c r="VXG50" s="3"/>
      <c r="VXH50" s="3"/>
      <c r="VXI50" s="1"/>
      <c r="VXJ50" s="1"/>
      <c r="VXK50" s="5"/>
      <c r="VXL50" s="3"/>
      <c r="VXM50" s="3"/>
      <c r="VXN50" s="5"/>
      <c r="VXO50" s="3"/>
      <c r="VXP50" s="3"/>
      <c r="VXQ50" s="1"/>
      <c r="VXR50" s="1"/>
      <c r="VXS50" s="5"/>
      <c r="VXT50" s="3"/>
      <c r="VXU50" s="3"/>
      <c r="VXV50" s="5"/>
      <c r="VXW50" s="3"/>
      <c r="VXX50" s="3"/>
      <c r="VXY50" s="1"/>
      <c r="VXZ50" s="1"/>
      <c r="VYA50" s="5"/>
      <c r="VYB50" s="3"/>
      <c r="VYC50" s="3"/>
      <c r="VYD50" s="5"/>
      <c r="VYE50" s="3"/>
      <c r="VYF50" s="3"/>
      <c r="VYG50" s="1"/>
      <c r="VYH50" s="1"/>
      <c r="VYI50" s="5"/>
      <c r="VYJ50" s="3"/>
      <c r="VYK50" s="3"/>
      <c r="VYL50" s="5"/>
      <c r="VYM50" s="3"/>
      <c r="VYN50" s="3"/>
      <c r="VYO50" s="1"/>
      <c r="VYP50" s="1"/>
      <c r="VYQ50" s="5"/>
      <c r="VYR50" s="3"/>
      <c r="VYS50" s="3"/>
      <c r="VYT50" s="5"/>
      <c r="VYU50" s="3"/>
      <c r="VYV50" s="3"/>
      <c r="VYW50" s="1"/>
      <c r="VYX50" s="1"/>
      <c r="VYY50" s="5"/>
      <c r="VYZ50" s="3"/>
      <c r="VZA50" s="3"/>
      <c r="VZB50" s="5"/>
      <c r="VZC50" s="3"/>
      <c r="VZD50" s="3"/>
      <c r="VZE50" s="1"/>
      <c r="VZF50" s="1"/>
      <c r="VZG50" s="5"/>
      <c r="VZH50" s="3"/>
      <c r="VZI50" s="3"/>
      <c r="VZJ50" s="5"/>
      <c r="VZK50" s="3"/>
      <c r="VZL50" s="3"/>
      <c r="VZM50" s="1"/>
      <c r="VZN50" s="1"/>
      <c r="VZO50" s="5"/>
      <c r="VZP50" s="3"/>
      <c r="VZQ50" s="3"/>
      <c r="VZR50" s="5"/>
      <c r="VZS50" s="3"/>
      <c r="VZT50" s="3"/>
      <c r="VZU50" s="1"/>
      <c r="VZV50" s="1"/>
      <c r="VZW50" s="5"/>
      <c r="VZX50" s="3"/>
      <c r="VZY50" s="3"/>
      <c r="VZZ50" s="5"/>
      <c r="WAA50" s="3"/>
      <c r="WAB50" s="3"/>
      <c r="WAC50" s="1"/>
      <c r="WAD50" s="1"/>
      <c r="WAE50" s="5"/>
      <c r="WAF50" s="3"/>
      <c r="WAG50" s="3"/>
      <c r="WAH50" s="5"/>
      <c r="WAI50" s="3"/>
      <c r="WAJ50" s="3"/>
      <c r="WAK50" s="1"/>
      <c r="WAL50" s="1"/>
      <c r="WAM50" s="5"/>
      <c r="WAN50" s="3"/>
      <c r="WAO50" s="3"/>
      <c r="WAP50" s="5"/>
      <c r="WAQ50" s="3"/>
      <c r="WAR50" s="3"/>
      <c r="WAS50" s="1"/>
      <c r="WAT50" s="1"/>
      <c r="WAU50" s="5"/>
      <c r="WAV50" s="3"/>
      <c r="WAW50" s="3"/>
      <c r="WAX50" s="5"/>
      <c r="WAY50" s="3"/>
      <c r="WAZ50" s="3"/>
      <c r="WBA50" s="1"/>
      <c r="WBB50" s="1"/>
      <c r="WBC50" s="5"/>
      <c r="WBD50" s="3"/>
      <c r="WBE50" s="3"/>
      <c r="WBF50" s="5"/>
      <c r="WBG50" s="3"/>
      <c r="WBH50" s="3"/>
      <c r="WBI50" s="1"/>
      <c r="WBJ50" s="1"/>
      <c r="WBK50" s="5"/>
      <c r="WBL50" s="3"/>
      <c r="WBM50" s="3"/>
      <c r="WBN50" s="5"/>
      <c r="WBO50" s="3"/>
      <c r="WBP50" s="3"/>
      <c r="WBQ50" s="1"/>
      <c r="WBR50" s="1"/>
      <c r="WBS50" s="5"/>
      <c r="WBT50" s="3"/>
      <c r="WBU50" s="3"/>
      <c r="WBV50" s="5"/>
      <c r="WBW50" s="3"/>
      <c r="WBX50" s="3"/>
      <c r="WBY50" s="1"/>
      <c r="WBZ50" s="1"/>
      <c r="WCA50" s="5"/>
      <c r="WCB50" s="3"/>
      <c r="WCC50" s="3"/>
      <c r="WCD50" s="5"/>
      <c r="WCE50" s="3"/>
      <c r="WCF50" s="3"/>
      <c r="WCG50" s="1"/>
      <c r="WCH50" s="1"/>
      <c r="WCI50" s="5"/>
      <c r="WCJ50" s="3"/>
      <c r="WCK50" s="3"/>
      <c r="WCL50" s="5"/>
      <c r="WCM50" s="3"/>
      <c r="WCN50" s="3"/>
      <c r="WCO50" s="1"/>
      <c r="WCP50" s="1"/>
      <c r="WCQ50" s="5"/>
      <c r="WCR50" s="3"/>
      <c r="WCS50" s="3"/>
      <c r="WCT50" s="5"/>
      <c r="WCU50" s="3"/>
      <c r="WCV50" s="3"/>
      <c r="WCW50" s="1"/>
      <c r="WCX50" s="1"/>
      <c r="WCY50" s="5"/>
      <c r="WCZ50" s="3"/>
      <c r="WDA50" s="3"/>
      <c r="WDB50" s="5"/>
      <c r="WDC50" s="3"/>
      <c r="WDD50" s="3"/>
      <c r="WDE50" s="1"/>
      <c r="WDF50" s="1"/>
      <c r="WDG50" s="5"/>
      <c r="WDH50" s="3"/>
      <c r="WDI50" s="3"/>
      <c r="WDJ50" s="5"/>
      <c r="WDK50" s="3"/>
      <c r="WDL50" s="3"/>
      <c r="WDM50" s="1"/>
      <c r="WDN50" s="1"/>
      <c r="WDO50" s="5"/>
      <c r="WDP50" s="3"/>
      <c r="WDQ50" s="3"/>
      <c r="WDR50" s="5"/>
      <c r="WDS50" s="3"/>
      <c r="WDT50" s="3"/>
      <c r="WDU50" s="1"/>
      <c r="WDV50" s="1"/>
      <c r="WDW50" s="5"/>
      <c r="WDX50" s="3"/>
      <c r="WDY50" s="3"/>
      <c r="WDZ50" s="5"/>
      <c r="WEA50" s="3"/>
      <c r="WEB50" s="3"/>
      <c r="WEC50" s="1"/>
      <c r="WED50" s="1"/>
      <c r="WEE50" s="5"/>
      <c r="WEF50" s="3"/>
      <c r="WEG50" s="3"/>
      <c r="WEH50" s="5"/>
      <c r="WEI50" s="3"/>
      <c r="WEJ50" s="3"/>
      <c r="WEK50" s="1"/>
      <c r="WEL50" s="1"/>
      <c r="WEM50" s="5"/>
      <c r="WEN50" s="3"/>
      <c r="WEO50" s="3"/>
      <c r="WEP50" s="5"/>
      <c r="WEQ50" s="3"/>
      <c r="WER50" s="3"/>
      <c r="WES50" s="1"/>
      <c r="WET50" s="1"/>
      <c r="WEU50" s="5"/>
      <c r="WEV50" s="3"/>
      <c r="WEW50" s="3"/>
      <c r="WEX50" s="5"/>
      <c r="WEY50" s="3"/>
      <c r="WEZ50" s="3"/>
      <c r="WFA50" s="1"/>
      <c r="WFB50" s="1"/>
      <c r="WFC50" s="5"/>
      <c r="WFD50" s="3"/>
      <c r="WFE50" s="3"/>
      <c r="WFF50" s="5"/>
      <c r="WFG50" s="3"/>
      <c r="WFH50" s="3"/>
      <c r="WFI50" s="1"/>
      <c r="WFJ50" s="1"/>
      <c r="WFK50" s="5"/>
      <c r="WFL50" s="3"/>
      <c r="WFM50" s="3"/>
      <c r="WFN50" s="5"/>
      <c r="WFO50" s="3"/>
      <c r="WFP50" s="3"/>
      <c r="WFQ50" s="1"/>
      <c r="WFR50" s="1"/>
      <c r="WFS50" s="5"/>
      <c r="WFT50" s="3"/>
      <c r="WFU50" s="3"/>
      <c r="WFV50" s="5"/>
      <c r="WFW50" s="3"/>
      <c r="WFX50" s="3"/>
      <c r="WFY50" s="1"/>
      <c r="WFZ50" s="1"/>
      <c r="WGA50" s="5"/>
      <c r="WGB50" s="3"/>
      <c r="WGC50" s="3"/>
      <c r="WGD50" s="5"/>
      <c r="WGE50" s="3"/>
      <c r="WGF50" s="3"/>
      <c r="WGG50" s="1"/>
      <c r="WGH50" s="1"/>
      <c r="WGI50" s="5"/>
      <c r="WGJ50" s="3"/>
      <c r="WGK50" s="3"/>
      <c r="WGL50" s="5"/>
      <c r="WGM50" s="3"/>
      <c r="WGN50" s="3"/>
      <c r="WGO50" s="1"/>
      <c r="WGP50" s="1"/>
      <c r="WGQ50" s="5"/>
      <c r="WGR50" s="3"/>
      <c r="WGS50" s="3"/>
      <c r="WGT50" s="5"/>
      <c r="WGU50" s="3"/>
      <c r="WGV50" s="3"/>
      <c r="WGW50" s="1"/>
      <c r="WGX50" s="1"/>
      <c r="WGY50" s="5"/>
      <c r="WGZ50" s="3"/>
      <c r="WHA50" s="3"/>
      <c r="WHB50" s="5"/>
      <c r="WHC50" s="3"/>
      <c r="WHD50" s="3"/>
      <c r="WHE50" s="1"/>
      <c r="WHF50" s="1"/>
      <c r="WHG50" s="5"/>
      <c r="WHH50" s="3"/>
      <c r="WHI50" s="3"/>
      <c r="WHJ50" s="5"/>
      <c r="WHK50" s="3"/>
      <c r="WHL50" s="3"/>
      <c r="WHM50" s="1"/>
      <c r="WHN50" s="1"/>
      <c r="WHO50" s="5"/>
      <c r="WHP50" s="3"/>
      <c r="WHQ50" s="3"/>
      <c r="WHR50" s="5"/>
      <c r="WHS50" s="3"/>
      <c r="WHT50" s="3"/>
      <c r="WHU50" s="1"/>
      <c r="WHV50" s="1"/>
      <c r="WHW50" s="5"/>
      <c r="WHX50" s="3"/>
      <c r="WHY50" s="3"/>
      <c r="WHZ50" s="5"/>
      <c r="WIA50" s="3"/>
      <c r="WIB50" s="3"/>
      <c r="WIC50" s="1"/>
      <c r="WID50" s="1"/>
      <c r="WIE50" s="5"/>
      <c r="WIF50" s="3"/>
      <c r="WIG50" s="3"/>
      <c r="WIH50" s="5"/>
      <c r="WII50" s="3"/>
      <c r="WIJ50" s="3"/>
      <c r="WIK50" s="1"/>
      <c r="WIL50" s="1"/>
      <c r="WIM50" s="5"/>
      <c r="WIN50" s="3"/>
      <c r="WIO50" s="3"/>
      <c r="WIP50" s="5"/>
      <c r="WIQ50" s="3"/>
      <c r="WIR50" s="3"/>
      <c r="WIS50" s="1"/>
      <c r="WIT50" s="1"/>
      <c r="WIU50" s="5"/>
      <c r="WIV50" s="3"/>
      <c r="WIW50" s="3"/>
      <c r="WIX50" s="5"/>
      <c r="WIY50" s="3"/>
      <c r="WIZ50" s="3"/>
      <c r="WJA50" s="1"/>
      <c r="WJB50" s="1"/>
      <c r="WJC50" s="5"/>
      <c r="WJD50" s="3"/>
      <c r="WJE50" s="3"/>
      <c r="WJF50" s="5"/>
      <c r="WJG50" s="3"/>
      <c r="WJH50" s="3"/>
      <c r="WJI50" s="1"/>
      <c r="WJJ50" s="1"/>
      <c r="WJK50" s="5"/>
      <c r="WJL50" s="3"/>
      <c r="WJM50" s="3"/>
      <c r="WJN50" s="5"/>
      <c r="WJO50" s="3"/>
      <c r="WJP50" s="3"/>
      <c r="WJQ50" s="1"/>
      <c r="WJR50" s="1"/>
      <c r="WJS50" s="5"/>
      <c r="WJT50" s="3"/>
      <c r="WJU50" s="3"/>
      <c r="WJV50" s="5"/>
      <c r="WJW50" s="3"/>
      <c r="WJX50" s="3"/>
      <c r="WJY50" s="1"/>
      <c r="WJZ50" s="1"/>
      <c r="WKA50" s="5"/>
      <c r="WKB50" s="3"/>
      <c r="WKC50" s="3"/>
      <c r="WKD50" s="5"/>
      <c r="WKE50" s="3"/>
      <c r="WKF50" s="3"/>
      <c r="WKG50" s="1"/>
      <c r="WKH50" s="1"/>
      <c r="WKI50" s="5"/>
      <c r="WKJ50" s="3"/>
      <c r="WKK50" s="3"/>
      <c r="WKL50" s="5"/>
      <c r="WKM50" s="3"/>
      <c r="WKN50" s="3"/>
      <c r="WKO50" s="1"/>
      <c r="WKP50" s="1"/>
      <c r="WKQ50" s="5"/>
      <c r="WKR50" s="3"/>
      <c r="WKS50" s="3"/>
      <c r="WKT50" s="5"/>
      <c r="WKU50" s="3"/>
      <c r="WKV50" s="3"/>
      <c r="WKW50" s="1"/>
      <c r="WKX50" s="1"/>
      <c r="WKY50" s="5"/>
      <c r="WKZ50" s="3"/>
      <c r="WLA50" s="3"/>
      <c r="WLB50" s="5"/>
      <c r="WLC50" s="3"/>
      <c r="WLD50" s="3"/>
      <c r="WLE50" s="1"/>
      <c r="WLF50" s="1"/>
      <c r="WLG50" s="5"/>
      <c r="WLH50" s="3"/>
      <c r="WLI50" s="3"/>
      <c r="WLJ50" s="5"/>
      <c r="WLK50" s="3"/>
      <c r="WLL50" s="3"/>
      <c r="WLM50" s="1"/>
      <c r="WLN50" s="1"/>
      <c r="WLO50" s="5"/>
      <c r="WLP50" s="3"/>
      <c r="WLQ50" s="3"/>
      <c r="WLR50" s="5"/>
      <c r="WLS50" s="3"/>
      <c r="WLT50" s="3"/>
      <c r="WLU50" s="1"/>
      <c r="WLV50" s="1"/>
      <c r="WLW50" s="5"/>
      <c r="WLX50" s="3"/>
      <c r="WLY50" s="3"/>
      <c r="WLZ50" s="5"/>
      <c r="WMA50" s="3"/>
      <c r="WMB50" s="3"/>
      <c r="WMC50" s="1"/>
      <c r="WMD50" s="1"/>
      <c r="WME50" s="5"/>
      <c r="WMF50" s="3"/>
      <c r="WMG50" s="3"/>
      <c r="WMH50" s="5"/>
      <c r="WMI50" s="3"/>
      <c r="WMJ50" s="3"/>
      <c r="WMK50" s="1"/>
      <c r="WML50" s="1"/>
      <c r="WMM50" s="5"/>
      <c r="WMN50" s="3"/>
      <c r="WMO50" s="3"/>
      <c r="WMP50" s="5"/>
      <c r="WMQ50" s="3"/>
      <c r="WMR50" s="3"/>
      <c r="WMS50" s="1"/>
      <c r="WMT50" s="1"/>
      <c r="WMU50" s="5"/>
      <c r="WMV50" s="3"/>
      <c r="WMW50" s="3"/>
      <c r="WMX50" s="5"/>
      <c r="WMY50" s="3"/>
      <c r="WMZ50" s="3"/>
      <c r="WNA50" s="1"/>
      <c r="WNB50" s="1"/>
      <c r="WNC50" s="5"/>
      <c r="WND50" s="3"/>
      <c r="WNE50" s="3"/>
      <c r="WNF50" s="5"/>
      <c r="WNG50" s="3"/>
      <c r="WNH50" s="3"/>
      <c r="WNI50" s="1"/>
      <c r="WNJ50" s="1"/>
      <c r="WNK50" s="5"/>
      <c r="WNL50" s="3"/>
      <c r="WNM50" s="3"/>
      <c r="WNN50" s="5"/>
      <c r="WNO50" s="3"/>
      <c r="WNP50" s="3"/>
      <c r="WNQ50" s="1"/>
      <c r="WNR50" s="1"/>
      <c r="WNS50" s="5"/>
      <c r="WNT50" s="3"/>
      <c r="WNU50" s="3"/>
      <c r="WNV50" s="5"/>
      <c r="WNW50" s="3"/>
      <c r="WNX50" s="3"/>
      <c r="WNY50" s="1"/>
      <c r="WNZ50" s="1"/>
      <c r="WOA50" s="5"/>
      <c r="WOB50" s="3"/>
      <c r="WOC50" s="3"/>
      <c r="WOD50" s="5"/>
      <c r="WOE50" s="3"/>
      <c r="WOF50" s="3"/>
      <c r="WOG50" s="1"/>
      <c r="WOH50" s="1"/>
      <c r="WOI50" s="5"/>
      <c r="WOJ50" s="3"/>
      <c r="WOK50" s="3"/>
      <c r="WOL50" s="5"/>
      <c r="WOM50" s="3"/>
      <c r="WON50" s="3"/>
      <c r="WOO50" s="1"/>
      <c r="WOP50" s="1"/>
      <c r="WOQ50" s="5"/>
      <c r="WOR50" s="3"/>
      <c r="WOS50" s="3"/>
      <c r="WOT50" s="5"/>
      <c r="WOU50" s="3"/>
      <c r="WOV50" s="3"/>
      <c r="WOW50" s="1"/>
      <c r="WOX50" s="1"/>
      <c r="WOY50" s="5"/>
      <c r="WOZ50" s="3"/>
      <c r="WPA50" s="3"/>
      <c r="WPB50" s="5"/>
      <c r="WPC50" s="3"/>
      <c r="WPD50" s="3"/>
      <c r="WPE50" s="1"/>
      <c r="WPF50" s="1"/>
      <c r="WPG50" s="5"/>
      <c r="WPH50" s="3"/>
      <c r="WPI50" s="3"/>
      <c r="WPJ50" s="5"/>
      <c r="WPK50" s="3"/>
      <c r="WPL50" s="3"/>
      <c r="WPM50" s="1"/>
      <c r="WPN50" s="1"/>
      <c r="WPO50" s="5"/>
      <c r="WPP50" s="3"/>
      <c r="WPQ50" s="3"/>
      <c r="WPR50" s="5"/>
      <c r="WPS50" s="3"/>
      <c r="WPT50" s="3"/>
      <c r="WPU50" s="1"/>
      <c r="WPV50" s="1"/>
      <c r="WPW50" s="5"/>
      <c r="WPX50" s="3"/>
      <c r="WPY50" s="3"/>
      <c r="WPZ50" s="5"/>
      <c r="WQA50" s="3"/>
      <c r="WQB50" s="3"/>
      <c r="WQC50" s="1"/>
      <c r="WQD50" s="1"/>
      <c r="WQE50" s="5"/>
      <c r="WQF50" s="3"/>
      <c r="WQG50" s="3"/>
      <c r="WQH50" s="5"/>
      <c r="WQI50" s="3"/>
      <c r="WQJ50" s="3"/>
      <c r="WQK50" s="1"/>
      <c r="WQL50" s="1"/>
      <c r="WQM50" s="5"/>
      <c r="WQN50" s="3"/>
      <c r="WQO50" s="3"/>
      <c r="WQP50" s="5"/>
      <c r="WQQ50" s="3"/>
      <c r="WQR50" s="3"/>
      <c r="WQS50" s="1"/>
      <c r="WQT50" s="1"/>
      <c r="WQU50" s="5"/>
      <c r="WQV50" s="3"/>
      <c r="WQW50" s="3"/>
      <c r="WQX50" s="5"/>
      <c r="WQY50" s="3"/>
      <c r="WQZ50" s="3"/>
      <c r="WRA50" s="1"/>
      <c r="WRB50" s="1"/>
      <c r="WRC50" s="5"/>
      <c r="WRD50" s="3"/>
      <c r="WRE50" s="3"/>
      <c r="WRF50" s="5"/>
      <c r="WRG50" s="3"/>
      <c r="WRH50" s="3"/>
      <c r="WRI50" s="1"/>
      <c r="WRJ50" s="1"/>
      <c r="WRK50" s="5"/>
      <c r="WRL50" s="3"/>
      <c r="WRM50" s="3"/>
      <c r="WRN50" s="5"/>
      <c r="WRO50" s="3"/>
      <c r="WRP50" s="3"/>
      <c r="WRQ50" s="1"/>
      <c r="WRR50" s="1"/>
      <c r="WRS50" s="5"/>
      <c r="WRT50" s="3"/>
      <c r="WRU50" s="3"/>
      <c r="WRV50" s="5"/>
      <c r="WRW50" s="3"/>
      <c r="WRX50" s="3"/>
      <c r="WRY50" s="1"/>
      <c r="WRZ50" s="1"/>
      <c r="WSA50" s="5"/>
      <c r="WSB50" s="3"/>
      <c r="WSC50" s="3"/>
      <c r="WSD50" s="5"/>
      <c r="WSE50" s="3"/>
      <c r="WSF50" s="3"/>
      <c r="WSG50" s="1"/>
      <c r="WSH50" s="1"/>
      <c r="WSI50" s="5"/>
      <c r="WSJ50" s="3"/>
      <c r="WSK50" s="3"/>
      <c r="WSL50" s="5"/>
      <c r="WSM50" s="3"/>
      <c r="WSN50" s="3"/>
      <c r="WSO50" s="1"/>
      <c r="WSP50" s="1"/>
      <c r="WSQ50" s="5"/>
      <c r="WSR50" s="3"/>
      <c r="WSS50" s="3"/>
      <c r="WST50" s="5"/>
      <c r="WSU50" s="3"/>
      <c r="WSV50" s="3"/>
      <c r="WSW50" s="1"/>
      <c r="WSX50" s="1"/>
      <c r="WSY50" s="5"/>
      <c r="WSZ50" s="3"/>
      <c r="WTA50" s="3"/>
      <c r="WTB50" s="5"/>
      <c r="WTC50" s="3"/>
      <c r="WTD50" s="3"/>
      <c r="WTE50" s="1"/>
      <c r="WTF50" s="1"/>
      <c r="WTG50" s="5"/>
      <c r="WTH50" s="3"/>
      <c r="WTI50" s="3"/>
      <c r="WTJ50" s="5"/>
      <c r="WTK50" s="3"/>
      <c r="WTL50" s="3"/>
      <c r="WTM50" s="1"/>
      <c r="WTN50" s="1"/>
      <c r="WTO50" s="5"/>
      <c r="WTP50" s="3"/>
      <c r="WTQ50" s="3"/>
      <c r="WTR50" s="5"/>
      <c r="WTS50" s="3"/>
      <c r="WTT50" s="3"/>
      <c r="WTU50" s="1"/>
      <c r="WTV50" s="1"/>
      <c r="WTW50" s="5"/>
      <c r="WTX50" s="3"/>
      <c r="WTY50" s="3"/>
      <c r="WTZ50" s="5"/>
      <c r="WUA50" s="3"/>
      <c r="WUB50" s="3"/>
      <c r="WUC50" s="1"/>
      <c r="WUD50" s="1"/>
      <c r="WUE50" s="5"/>
      <c r="WUF50" s="3"/>
      <c r="WUG50" s="3"/>
      <c r="WUH50" s="5"/>
      <c r="WUI50" s="3"/>
      <c r="WUJ50" s="3"/>
      <c r="WUK50" s="1"/>
      <c r="WUL50" s="1"/>
      <c r="WUM50" s="5"/>
      <c r="WUN50" s="3"/>
      <c r="WUO50" s="3"/>
      <c r="WUP50" s="5"/>
      <c r="WUQ50" s="3"/>
      <c r="WUR50" s="3"/>
      <c r="WUS50" s="1"/>
      <c r="WUT50" s="1"/>
      <c r="WUU50" s="5"/>
      <c r="WUV50" s="3"/>
      <c r="WUW50" s="3"/>
      <c r="WUX50" s="5"/>
      <c r="WUY50" s="3"/>
      <c r="WUZ50" s="3"/>
      <c r="WVA50" s="1"/>
      <c r="WVB50" s="1"/>
      <c r="WVC50" s="5"/>
      <c r="WVD50" s="3"/>
      <c r="WVE50" s="3"/>
      <c r="WVF50" s="5"/>
      <c r="WVG50" s="3"/>
      <c r="WVH50" s="3"/>
      <c r="WVI50" s="1"/>
      <c r="WVJ50" s="1"/>
      <c r="WVK50" s="5"/>
      <c r="WVL50" s="3"/>
      <c r="WVM50" s="3"/>
      <c r="WVN50" s="5"/>
      <c r="WVO50" s="3"/>
      <c r="WVP50" s="3"/>
      <c r="WVQ50" s="1"/>
      <c r="WVR50" s="1"/>
      <c r="WVS50" s="5"/>
      <c r="WVT50" s="3"/>
      <c r="WVU50" s="3"/>
      <c r="WVV50" s="5"/>
      <c r="WVW50" s="3"/>
      <c r="WVX50" s="3"/>
      <c r="WVY50" s="1"/>
      <c r="WVZ50" s="1"/>
      <c r="WWA50" s="5"/>
      <c r="WWB50" s="3"/>
      <c r="WWC50" s="3"/>
      <c r="WWD50" s="5"/>
      <c r="WWE50" s="3"/>
      <c r="WWF50" s="3"/>
      <c r="WWG50" s="1"/>
      <c r="WWH50" s="1"/>
      <c r="WWI50" s="5"/>
      <c r="WWJ50" s="3"/>
      <c r="WWK50" s="3"/>
      <c r="WWL50" s="5"/>
      <c r="WWM50" s="3"/>
      <c r="WWN50" s="3"/>
      <c r="WWO50" s="1"/>
      <c r="WWP50" s="1"/>
      <c r="WWQ50" s="5"/>
      <c r="WWR50" s="3"/>
      <c r="WWS50" s="3"/>
      <c r="WWT50" s="5"/>
      <c r="WWU50" s="3"/>
      <c r="WWV50" s="3"/>
      <c r="WWW50" s="1"/>
      <c r="WWX50" s="1"/>
      <c r="WWY50" s="5"/>
      <c r="WWZ50" s="3"/>
      <c r="WXA50" s="3"/>
      <c r="WXB50" s="5"/>
      <c r="WXC50" s="3"/>
      <c r="WXD50" s="3"/>
      <c r="WXE50" s="1"/>
      <c r="WXF50" s="1"/>
      <c r="WXG50" s="5"/>
      <c r="WXH50" s="3"/>
      <c r="WXI50" s="3"/>
      <c r="WXJ50" s="5"/>
      <c r="WXK50" s="3"/>
      <c r="WXL50" s="3"/>
      <c r="WXM50" s="1"/>
      <c r="WXN50" s="1"/>
      <c r="WXO50" s="5"/>
      <c r="WXP50" s="3"/>
      <c r="WXQ50" s="3"/>
      <c r="WXR50" s="5"/>
      <c r="WXS50" s="3"/>
      <c r="WXT50" s="3"/>
      <c r="WXU50" s="1"/>
      <c r="WXV50" s="1"/>
      <c r="WXW50" s="5"/>
      <c r="WXX50" s="3"/>
      <c r="WXY50" s="3"/>
      <c r="WXZ50" s="5"/>
      <c r="WYA50" s="3"/>
      <c r="WYB50" s="3"/>
      <c r="WYC50" s="1"/>
      <c r="WYD50" s="1"/>
      <c r="WYE50" s="5"/>
      <c r="WYF50" s="3"/>
      <c r="WYG50" s="3"/>
      <c r="WYH50" s="5"/>
      <c r="WYI50" s="3"/>
      <c r="WYJ50" s="3"/>
      <c r="WYK50" s="1"/>
      <c r="WYL50" s="1"/>
      <c r="WYM50" s="5"/>
      <c r="WYN50" s="3"/>
      <c r="WYO50" s="3"/>
      <c r="WYP50" s="5"/>
      <c r="WYQ50" s="3"/>
      <c r="WYR50" s="3"/>
      <c r="WYS50" s="1"/>
      <c r="WYT50" s="1"/>
      <c r="WYU50" s="5"/>
      <c r="WYV50" s="3"/>
      <c r="WYW50" s="3"/>
      <c r="WYX50" s="5"/>
      <c r="WYY50" s="3"/>
      <c r="WYZ50" s="3"/>
      <c r="WZA50" s="1"/>
      <c r="WZB50" s="1"/>
      <c r="WZC50" s="5"/>
      <c r="WZD50" s="3"/>
      <c r="WZE50" s="3"/>
      <c r="WZF50" s="5"/>
      <c r="WZG50" s="3"/>
      <c r="WZH50" s="3"/>
      <c r="WZI50" s="1"/>
      <c r="WZJ50" s="1"/>
      <c r="WZK50" s="5"/>
      <c r="WZL50" s="3"/>
      <c r="WZM50" s="3"/>
      <c r="WZN50" s="5"/>
      <c r="WZO50" s="3"/>
      <c r="WZP50" s="3"/>
      <c r="WZQ50" s="1"/>
      <c r="WZR50" s="1"/>
      <c r="WZS50" s="5"/>
      <c r="WZT50" s="3"/>
      <c r="WZU50" s="3"/>
      <c r="WZV50" s="5"/>
      <c r="WZW50" s="3"/>
      <c r="WZX50" s="3"/>
      <c r="WZY50" s="1"/>
      <c r="WZZ50" s="1"/>
      <c r="XAA50" s="5"/>
      <c r="XAB50" s="3"/>
      <c r="XAC50" s="3"/>
      <c r="XAD50" s="5"/>
      <c r="XAE50" s="3"/>
      <c r="XAF50" s="3"/>
      <c r="XAG50" s="1"/>
      <c r="XAH50" s="1"/>
      <c r="XAI50" s="5"/>
      <c r="XAJ50" s="3"/>
      <c r="XAK50" s="3"/>
      <c r="XAL50" s="5"/>
      <c r="XAM50" s="3"/>
      <c r="XAN50" s="3"/>
      <c r="XAO50" s="1"/>
      <c r="XAP50" s="1"/>
      <c r="XAQ50" s="5"/>
      <c r="XAR50" s="3"/>
      <c r="XAS50" s="3"/>
      <c r="XAT50" s="5"/>
      <c r="XAU50" s="3"/>
      <c r="XAV50" s="3"/>
      <c r="XAW50" s="1"/>
      <c r="XAX50" s="1"/>
      <c r="XAY50" s="5"/>
      <c r="XAZ50" s="3"/>
      <c r="XBA50" s="3"/>
      <c r="XBB50" s="5"/>
      <c r="XBC50" s="3"/>
      <c r="XBD50" s="3"/>
      <c r="XBE50" s="1"/>
      <c r="XBF50" s="1"/>
      <c r="XBG50" s="5"/>
      <c r="XBH50" s="3"/>
      <c r="XBI50" s="3"/>
      <c r="XBJ50" s="5"/>
      <c r="XBK50" s="3"/>
      <c r="XBL50" s="3"/>
      <c r="XBM50" s="1"/>
      <c r="XBN50" s="1"/>
      <c r="XBO50" s="5"/>
      <c r="XBP50" s="3"/>
      <c r="XBQ50" s="3"/>
      <c r="XBR50" s="5"/>
      <c r="XBS50" s="3"/>
      <c r="XBT50" s="3"/>
      <c r="XBU50" s="1"/>
      <c r="XBV50" s="1"/>
      <c r="XBW50" s="5"/>
      <c r="XBX50" s="3"/>
      <c r="XBY50" s="3"/>
      <c r="XBZ50" s="5"/>
      <c r="XCA50" s="3"/>
      <c r="XCB50" s="3"/>
      <c r="XCC50" s="1"/>
      <c r="XCD50" s="1"/>
      <c r="XCE50" s="5"/>
      <c r="XCF50" s="3"/>
      <c r="XCG50" s="3"/>
      <c r="XCH50" s="5"/>
      <c r="XCI50" s="3"/>
      <c r="XCJ50" s="3"/>
      <c r="XCK50" s="1"/>
      <c r="XCL50" s="1"/>
      <c r="XCM50" s="5"/>
      <c r="XCN50" s="3"/>
      <c r="XCO50" s="3"/>
      <c r="XCP50" s="5"/>
      <c r="XCQ50" s="3"/>
      <c r="XCR50" s="3"/>
      <c r="XCS50" s="1"/>
      <c r="XCT50" s="1"/>
      <c r="XCU50" s="5"/>
      <c r="XCV50" s="3"/>
      <c r="XCW50" s="3"/>
      <c r="XCX50" s="5"/>
      <c r="XCY50" s="3"/>
      <c r="XCZ50" s="3"/>
      <c r="XDA50" s="1"/>
      <c r="XDB50" s="1"/>
      <c r="XDC50" s="5"/>
      <c r="XDD50" s="3"/>
      <c r="XDE50" s="3"/>
      <c r="XDF50" s="5"/>
      <c r="XDG50" s="3"/>
      <c r="XDH50" s="3"/>
      <c r="XDI50" s="1"/>
      <c r="XDJ50" s="1"/>
      <c r="XDK50" s="5"/>
      <c r="XDL50" s="3"/>
      <c r="XDM50" s="3"/>
      <c r="XDN50" s="5"/>
      <c r="XDO50" s="3"/>
      <c r="XDP50" s="3"/>
      <c r="XDQ50" s="1"/>
      <c r="XDR50" s="1"/>
      <c r="XDS50" s="5"/>
      <c r="XDT50" s="3"/>
      <c r="XDU50" s="3"/>
      <c r="XDV50" s="5"/>
      <c r="XDW50" s="3"/>
      <c r="XDX50" s="3"/>
      <c r="XDY50" s="1"/>
      <c r="XDZ50" s="1"/>
      <c r="XEA50" s="5"/>
      <c r="XEB50" s="3"/>
      <c r="XEC50" s="3"/>
      <c r="XED50" s="5"/>
      <c r="XEE50" s="3"/>
      <c r="XEF50" s="3"/>
      <c r="XEG50" s="1"/>
      <c r="XEH50" s="1"/>
      <c r="XEI50" s="5"/>
      <c r="XEJ50" s="3"/>
      <c r="XEK50" s="3"/>
      <c r="XEL50" s="5"/>
      <c r="XEM50" s="3"/>
      <c r="XEN50" s="3"/>
      <c r="XEO50" s="1"/>
      <c r="XEP50" s="1"/>
      <c r="XEQ50" s="5"/>
      <c r="XER50" s="3"/>
      <c r="XES50" s="3"/>
      <c r="XET50" s="5"/>
      <c r="XEU50" s="3"/>
      <c r="XEV50" s="3"/>
      <c r="XEW50" s="1"/>
      <c r="XEX50" s="1"/>
      <c r="XEY50" s="5"/>
      <c r="XEZ50" s="3"/>
      <c r="XFA50" s="3"/>
      <c r="XFB50" s="5"/>
      <c r="XFC50" s="3"/>
      <c r="XFD50" s="3"/>
    </row>
    <row r="51" spans="1:1024 1026:16384" x14ac:dyDescent="0.3">
      <c r="A51" s="1">
        <v>2022</v>
      </c>
      <c r="B51" s="1">
        <v>2</v>
      </c>
      <c r="C51" s="5">
        <v>1104</v>
      </c>
      <c r="D51" s="3">
        <v>3.0812324929971879</v>
      </c>
      <c r="E51" s="3">
        <v>214.62197443551841</v>
      </c>
      <c r="F51" s="5">
        <v>100756</v>
      </c>
      <c r="G51" s="3">
        <v>5.7694730212051182</v>
      </c>
      <c r="H51" s="3">
        <v>65.977604339456462</v>
      </c>
      <c r="K51" s="5"/>
      <c r="L51" s="3"/>
      <c r="M51" s="3"/>
      <c r="N51" s="5"/>
      <c r="O51" s="3"/>
      <c r="P51" s="3"/>
      <c r="S51" s="5"/>
      <c r="T51" s="3"/>
      <c r="U51" s="3"/>
      <c r="V51" s="5"/>
      <c r="W51" s="3"/>
      <c r="X51" s="3"/>
      <c r="AA51" s="5"/>
      <c r="AB51" s="3"/>
      <c r="AC51" s="3"/>
      <c r="AD51" s="5"/>
      <c r="AE51" s="3"/>
      <c r="AF51" s="3"/>
      <c r="AI51" s="5"/>
      <c r="AJ51" s="3"/>
      <c r="AK51" s="3"/>
      <c r="AL51" s="5"/>
      <c r="AM51" s="3"/>
      <c r="AN51" s="3"/>
      <c r="AQ51" s="5"/>
      <c r="AR51" s="3"/>
      <c r="AS51" s="3"/>
      <c r="AT51" s="5"/>
      <c r="AU51" s="3"/>
      <c r="AV51" s="3"/>
      <c r="AY51" s="5"/>
      <c r="AZ51" s="3"/>
      <c r="BA51" s="3"/>
      <c r="BB51" s="5"/>
      <c r="BC51" s="3"/>
      <c r="BD51" s="3"/>
      <c r="BG51" s="5"/>
      <c r="BH51" s="3"/>
      <c r="BI51" s="3"/>
      <c r="BJ51" s="5"/>
      <c r="BK51" s="3"/>
      <c r="BL51" s="3"/>
      <c r="BO51" s="5"/>
      <c r="BP51" s="3"/>
      <c r="BQ51" s="3"/>
      <c r="BR51" s="5"/>
      <c r="BS51" s="3"/>
      <c r="BT51" s="3"/>
      <c r="BW51" s="5"/>
      <c r="BX51" s="3"/>
      <c r="BY51" s="3"/>
      <c r="BZ51" s="5"/>
      <c r="CA51" s="3"/>
      <c r="CB51" s="3"/>
      <c r="CE51" s="5"/>
      <c r="CF51" s="3"/>
      <c r="CG51" s="3"/>
      <c r="CH51" s="5"/>
      <c r="CI51" s="3"/>
      <c r="CJ51" s="3"/>
      <c r="CM51" s="5"/>
      <c r="CN51" s="3"/>
      <c r="CO51" s="3"/>
      <c r="CP51" s="5"/>
      <c r="CQ51" s="3"/>
      <c r="CR51" s="3"/>
      <c r="CU51" s="5"/>
      <c r="CV51" s="3"/>
      <c r="CW51" s="3"/>
      <c r="CX51" s="5"/>
      <c r="CY51" s="3"/>
      <c r="CZ51" s="3"/>
      <c r="DC51" s="5"/>
      <c r="DD51" s="3"/>
      <c r="DE51" s="3"/>
      <c r="DF51" s="5"/>
      <c r="DG51" s="3"/>
      <c r="DH51" s="3"/>
      <c r="DK51" s="5"/>
      <c r="DL51" s="3"/>
      <c r="DM51" s="3"/>
      <c r="DN51" s="5"/>
      <c r="DO51" s="3"/>
      <c r="DP51" s="3"/>
      <c r="DS51" s="5"/>
      <c r="DT51" s="3"/>
      <c r="DU51" s="3"/>
      <c r="DV51" s="5"/>
      <c r="DW51" s="3"/>
      <c r="DX51" s="3"/>
      <c r="EA51" s="5"/>
      <c r="EB51" s="3"/>
      <c r="EC51" s="3"/>
      <c r="ED51" s="5"/>
      <c r="EE51" s="3"/>
      <c r="EF51" s="3"/>
      <c r="EI51" s="5"/>
      <c r="EJ51" s="3"/>
      <c r="EK51" s="3"/>
      <c r="EL51" s="5"/>
      <c r="EM51" s="3"/>
      <c r="EN51" s="3"/>
      <c r="EQ51" s="5"/>
      <c r="ER51" s="3"/>
      <c r="ES51" s="3"/>
      <c r="ET51" s="5"/>
      <c r="EU51" s="3"/>
      <c r="EV51" s="3"/>
      <c r="EY51" s="5"/>
      <c r="EZ51" s="3"/>
      <c r="FA51" s="3"/>
      <c r="FB51" s="5"/>
      <c r="FC51" s="3"/>
      <c r="FD51" s="3"/>
      <c r="FG51" s="5"/>
      <c r="FH51" s="3"/>
      <c r="FI51" s="3"/>
      <c r="FJ51" s="5"/>
      <c r="FK51" s="3"/>
      <c r="FL51" s="3"/>
      <c r="FO51" s="5"/>
      <c r="FP51" s="3"/>
      <c r="FQ51" s="3"/>
      <c r="FR51" s="5"/>
      <c r="FS51" s="3"/>
      <c r="FT51" s="3"/>
      <c r="FW51" s="5"/>
      <c r="FX51" s="3"/>
      <c r="FY51" s="3"/>
      <c r="FZ51" s="5"/>
      <c r="GA51" s="3"/>
      <c r="GB51" s="3"/>
      <c r="GE51" s="5"/>
      <c r="GF51" s="3"/>
      <c r="GG51" s="3"/>
      <c r="GH51" s="5"/>
      <c r="GI51" s="3"/>
      <c r="GJ51" s="3"/>
      <c r="GM51" s="5"/>
      <c r="GN51" s="3"/>
      <c r="GO51" s="3"/>
      <c r="GP51" s="5"/>
      <c r="GQ51" s="3"/>
      <c r="GR51" s="3"/>
      <c r="GU51" s="5"/>
      <c r="GV51" s="3"/>
      <c r="GW51" s="3"/>
      <c r="GX51" s="5"/>
      <c r="GY51" s="3"/>
      <c r="GZ51" s="3"/>
      <c r="HC51" s="5"/>
      <c r="HD51" s="3"/>
      <c r="HE51" s="3"/>
      <c r="HF51" s="5"/>
      <c r="HG51" s="3"/>
      <c r="HH51" s="3"/>
      <c r="HK51" s="5"/>
      <c r="HL51" s="3"/>
      <c r="HM51" s="3"/>
      <c r="HN51" s="5"/>
      <c r="HO51" s="3"/>
      <c r="HP51" s="3"/>
      <c r="HS51" s="5"/>
      <c r="HT51" s="3"/>
      <c r="HU51" s="3"/>
      <c r="HV51" s="5"/>
      <c r="HW51" s="3"/>
      <c r="HX51" s="3"/>
      <c r="IA51" s="5"/>
      <c r="IB51" s="3"/>
      <c r="IC51" s="3"/>
      <c r="ID51" s="5"/>
      <c r="IE51" s="3"/>
      <c r="IF51" s="3"/>
      <c r="II51" s="5"/>
      <c r="IJ51" s="3"/>
      <c r="IK51" s="3"/>
      <c r="IL51" s="5"/>
      <c r="IM51" s="3"/>
      <c r="IN51" s="3"/>
      <c r="IQ51" s="5"/>
      <c r="IR51" s="3"/>
      <c r="IS51" s="3"/>
      <c r="IT51" s="5"/>
      <c r="IU51" s="3"/>
      <c r="IV51" s="3"/>
      <c r="IY51" s="5"/>
      <c r="IZ51" s="3"/>
      <c r="JA51" s="3"/>
      <c r="JB51" s="5"/>
      <c r="JC51" s="3"/>
      <c r="JD51" s="3"/>
      <c r="JG51" s="5"/>
      <c r="JH51" s="3"/>
      <c r="JI51" s="3"/>
      <c r="JJ51" s="5"/>
      <c r="JK51" s="3"/>
      <c r="JL51" s="3"/>
      <c r="JO51" s="5"/>
      <c r="JP51" s="3"/>
      <c r="JQ51" s="3"/>
      <c r="JR51" s="5"/>
      <c r="JS51" s="3"/>
      <c r="JT51" s="3"/>
      <c r="JW51" s="5"/>
      <c r="JX51" s="3"/>
      <c r="JY51" s="3"/>
      <c r="JZ51" s="5"/>
      <c r="KA51" s="3"/>
      <c r="KB51" s="3"/>
      <c r="KE51" s="5"/>
      <c r="KF51" s="3"/>
      <c r="KG51" s="3"/>
      <c r="KH51" s="5"/>
      <c r="KI51" s="3"/>
      <c r="KJ51" s="3"/>
      <c r="KM51" s="5"/>
      <c r="KN51" s="3"/>
      <c r="KO51" s="3"/>
      <c r="KP51" s="5"/>
      <c r="KQ51" s="3"/>
      <c r="KR51" s="3"/>
      <c r="KU51" s="5"/>
      <c r="KV51" s="3"/>
      <c r="KW51" s="3"/>
      <c r="KX51" s="5"/>
      <c r="KY51" s="3"/>
      <c r="KZ51" s="3"/>
      <c r="LC51" s="5"/>
      <c r="LD51" s="3"/>
      <c r="LE51" s="3"/>
      <c r="LF51" s="5"/>
      <c r="LG51" s="3"/>
      <c r="LH51" s="3"/>
      <c r="LK51" s="5"/>
      <c r="LL51" s="3"/>
      <c r="LM51" s="3"/>
      <c r="LN51" s="5"/>
      <c r="LO51" s="3"/>
      <c r="LP51" s="3"/>
      <c r="LS51" s="5"/>
      <c r="LT51" s="3"/>
      <c r="LU51" s="3"/>
      <c r="LV51" s="5"/>
      <c r="LW51" s="3"/>
      <c r="LX51" s="3"/>
      <c r="MA51" s="5"/>
      <c r="MB51" s="3"/>
      <c r="MC51" s="3"/>
      <c r="MD51" s="5"/>
      <c r="ME51" s="3"/>
      <c r="MF51" s="3"/>
      <c r="MI51" s="5"/>
      <c r="MJ51" s="3"/>
      <c r="MK51" s="3"/>
      <c r="ML51" s="5"/>
      <c r="MM51" s="3"/>
      <c r="MN51" s="3"/>
      <c r="MQ51" s="5"/>
      <c r="MR51" s="3"/>
      <c r="MS51" s="3"/>
      <c r="MT51" s="5"/>
      <c r="MU51" s="3"/>
      <c r="MV51" s="3"/>
      <c r="MY51" s="5"/>
      <c r="MZ51" s="3"/>
      <c r="NA51" s="3"/>
      <c r="NB51" s="5"/>
      <c r="NC51" s="3"/>
      <c r="ND51" s="3"/>
      <c r="NG51" s="5"/>
      <c r="NH51" s="3"/>
      <c r="NI51" s="3"/>
      <c r="NJ51" s="5"/>
      <c r="NK51" s="3"/>
      <c r="NL51" s="3"/>
      <c r="NO51" s="5"/>
      <c r="NP51" s="3"/>
      <c r="NQ51" s="3"/>
      <c r="NR51" s="5"/>
      <c r="NS51" s="3"/>
      <c r="NT51" s="3"/>
      <c r="NW51" s="5"/>
      <c r="NX51" s="3"/>
      <c r="NY51" s="3"/>
      <c r="NZ51" s="5"/>
      <c r="OA51" s="3"/>
      <c r="OB51" s="3"/>
      <c r="OE51" s="5"/>
      <c r="OF51" s="3"/>
      <c r="OG51" s="3"/>
      <c r="OH51" s="5"/>
      <c r="OI51" s="3"/>
      <c r="OJ51" s="3"/>
      <c r="OM51" s="5"/>
      <c r="ON51" s="3"/>
      <c r="OO51" s="3"/>
      <c r="OP51" s="5"/>
      <c r="OQ51" s="3"/>
      <c r="OR51" s="3"/>
      <c r="OU51" s="5"/>
      <c r="OV51" s="3"/>
      <c r="OW51" s="3"/>
      <c r="OX51" s="5"/>
      <c r="OY51" s="3"/>
      <c r="OZ51" s="3"/>
      <c r="PC51" s="5"/>
      <c r="PD51" s="3"/>
      <c r="PE51" s="3"/>
      <c r="PF51" s="5"/>
      <c r="PG51" s="3"/>
      <c r="PH51" s="3"/>
      <c r="PK51" s="5"/>
      <c r="PL51" s="3"/>
      <c r="PM51" s="3"/>
      <c r="PN51" s="5"/>
      <c r="PO51" s="3"/>
      <c r="PP51" s="3"/>
      <c r="PS51" s="5"/>
      <c r="PT51" s="3"/>
      <c r="PU51" s="3"/>
      <c r="PV51" s="5"/>
      <c r="PW51" s="3"/>
      <c r="PX51" s="3"/>
      <c r="QA51" s="5"/>
      <c r="QB51" s="3"/>
      <c r="QC51" s="3"/>
      <c r="QD51" s="5"/>
      <c r="QE51" s="3"/>
      <c r="QF51" s="3"/>
      <c r="QI51" s="5"/>
      <c r="QJ51" s="3"/>
      <c r="QK51" s="3"/>
      <c r="QL51" s="5"/>
      <c r="QM51" s="3"/>
      <c r="QN51" s="3"/>
      <c r="QQ51" s="5"/>
      <c r="QR51" s="3"/>
      <c r="QS51" s="3"/>
      <c r="QT51" s="5"/>
      <c r="QU51" s="3"/>
      <c r="QV51" s="3"/>
      <c r="QY51" s="5"/>
      <c r="QZ51" s="3"/>
      <c r="RA51" s="3"/>
      <c r="RB51" s="5"/>
      <c r="RC51" s="3"/>
      <c r="RD51" s="3"/>
      <c r="RG51" s="5"/>
      <c r="RH51" s="3"/>
      <c r="RI51" s="3"/>
      <c r="RJ51" s="5"/>
      <c r="RK51" s="3"/>
      <c r="RL51" s="3"/>
      <c r="RO51" s="5"/>
      <c r="RP51" s="3"/>
      <c r="RQ51" s="3"/>
      <c r="RR51" s="5"/>
      <c r="RS51" s="3"/>
      <c r="RT51" s="3"/>
      <c r="RW51" s="5"/>
      <c r="RX51" s="3"/>
      <c r="RY51" s="3"/>
      <c r="RZ51" s="5"/>
      <c r="SA51" s="3"/>
      <c r="SB51" s="3"/>
      <c r="SE51" s="5"/>
      <c r="SF51" s="3"/>
      <c r="SG51" s="3"/>
      <c r="SH51" s="5"/>
      <c r="SI51" s="3"/>
      <c r="SJ51" s="3"/>
      <c r="SM51" s="5"/>
      <c r="SN51" s="3"/>
      <c r="SO51" s="3"/>
      <c r="SP51" s="5"/>
      <c r="SQ51" s="3"/>
      <c r="SR51" s="3"/>
      <c r="SU51" s="5"/>
      <c r="SV51" s="3"/>
      <c r="SW51" s="3"/>
      <c r="SX51" s="5"/>
      <c r="SY51" s="3"/>
      <c r="SZ51" s="3"/>
      <c r="TC51" s="5"/>
      <c r="TD51" s="3"/>
      <c r="TE51" s="3"/>
      <c r="TF51" s="5"/>
      <c r="TG51" s="3"/>
      <c r="TH51" s="3"/>
      <c r="TK51" s="5"/>
      <c r="TL51" s="3"/>
      <c r="TM51" s="3"/>
      <c r="TN51" s="5"/>
      <c r="TO51" s="3"/>
      <c r="TP51" s="3"/>
      <c r="TS51" s="5"/>
      <c r="TT51" s="3"/>
      <c r="TU51" s="3"/>
      <c r="TV51" s="5"/>
      <c r="TW51" s="3"/>
      <c r="TX51" s="3"/>
      <c r="UA51" s="5"/>
      <c r="UB51" s="3"/>
      <c r="UC51" s="3"/>
      <c r="UD51" s="5"/>
      <c r="UE51" s="3"/>
      <c r="UF51" s="3"/>
      <c r="UI51" s="5"/>
      <c r="UJ51" s="3"/>
      <c r="UK51" s="3"/>
      <c r="UL51" s="5"/>
      <c r="UM51" s="3"/>
      <c r="UN51" s="3"/>
      <c r="UQ51" s="5"/>
      <c r="UR51" s="3"/>
      <c r="US51" s="3"/>
      <c r="UT51" s="5"/>
      <c r="UU51" s="3"/>
      <c r="UV51" s="3"/>
      <c r="UY51" s="5"/>
      <c r="UZ51" s="3"/>
      <c r="VA51" s="3"/>
      <c r="VB51" s="5"/>
      <c r="VC51" s="3"/>
      <c r="VD51" s="3"/>
      <c r="VG51" s="5"/>
      <c r="VH51" s="3"/>
      <c r="VI51" s="3"/>
      <c r="VJ51" s="5"/>
      <c r="VK51" s="3"/>
      <c r="VL51" s="3"/>
      <c r="VO51" s="5"/>
      <c r="VP51" s="3"/>
      <c r="VQ51" s="3"/>
      <c r="VR51" s="5"/>
      <c r="VS51" s="3"/>
      <c r="VT51" s="3"/>
      <c r="VW51" s="5"/>
      <c r="VX51" s="3"/>
      <c r="VY51" s="3"/>
      <c r="VZ51" s="5"/>
      <c r="WA51" s="3"/>
      <c r="WB51" s="3"/>
      <c r="WE51" s="5"/>
      <c r="WF51" s="3"/>
      <c r="WG51" s="3"/>
      <c r="WH51" s="5"/>
      <c r="WI51" s="3"/>
      <c r="WJ51" s="3"/>
      <c r="WM51" s="5"/>
      <c r="WN51" s="3"/>
      <c r="WO51" s="3"/>
      <c r="WP51" s="5"/>
      <c r="WQ51" s="3"/>
      <c r="WR51" s="3"/>
      <c r="WU51" s="5"/>
      <c r="WV51" s="3"/>
      <c r="WW51" s="3"/>
      <c r="WX51" s="5"/>
      <c r="WY51" s="3"/>
      <c r="WZ51" s="3"/>
      <c r="XC51" s="5"/>
      <c r="XD51" s="3"/>
      <c r="XE51" s="3"/>
      <c r="XF51" s="5"/>
      <c r="XG51" s="3"/>
      <c r="XH51" s="3"/>
      <c r="XK51" s="5"/>
      <c r="XL51" s="3"/>
      <c r="XM51" s="3"/>
      <c r="XN51" s="5"/>
      <c r="XO51" s="3"/>
      <c r="XP51" s="3"/>
      <c r="XS51" s="5"/>
      <c r="XT51" s="3"/>
      <c r="XU51" s="3"/>
      <c r="XV51" s="5"/>
      <c r="XW51" s="3"/>
      <c r="XX51" s="3"/>
      <c r="YA51" s="5"/>
      <c r="YB51" s="3"/>
      <c r="YC51" s="3"/>
      <c r="YD51" s="5"/>
      <c r="YE51" s="3"/>
      <c r="YF51" s="3"/>
      <c r="YI51" s="5"/>
      <c r="YJ51" s="3"/>
      <c r="YK51" s="3"/>
      <c r="YL51" s="5"/>
      <c r="YM51" s="3"/>
      <c r="YN51" s="3"/>
      <c r="YQ51" s="5"/>
      <c r="YR51" s="3"/>
      <c r="YS51" s="3"/>
      <c r="YT51" s="5"/>
      <c r="YU51" s="3"/>
      <c r="YV51" s="3"/>
      <c r="YY51" s="5"/>
      <c r="YZ51" s="3"/>
      <c r="ZA51" s="3"/>
      <c r="ZB51" s="5"/>
      <c r="ZC51" s="3"/>
      <c r="ZD51" s="3"/>
      <c r="ZG51" s="5"/>
      <c r="ZH51" s="3"/>
      <c r="ZI51" s="3"/>
      <c r="ZJ51" s="5"/>
      <c r="ZK51" s="3"/>
      <c r="ZL51" s="3"/>
      <c r="ZO51" s="5"/>
      <c r="ZP51" s="3"/>
      <c r="ZQ51" s="3"/>
      <c r="ZR51" s="5"/>
      <c r="ZS51" s="3"/>
      <c r="ZT51" s="3"/>
      <c r="ZW51" s="5"/>
      <c r="ZX51" s="3"/>
      <c r="ZY51" s="3"/>
      <c r="ZZ51" s="5"/>
      <c r="AAA51" s="3"/>
      <c r="AAB51" s="3"/>
      <c r="AAE51" s="5"/>
      <c r="AAF51" s="3"/>
      <c r="AAG51" s="3"/>
      <c r="AAH51" s="5"/>
      <c r="AAI51" s="3"/>
      <c r="AAJ51" s="3"/>
      <c r="AAM51" s="5"/>
      <c r="AAN51" s="3"/>
      <c r="AAO51" s="3"/>
      <c r="AAP51" s="5"/>
      <c r="AAQ51" s="3"/>
      <c r="AAR51" s="3"/>
      <c r="AAU51" s="5"/>
      <c r="AAV51" s="3"/>
      <c r="AAW51" s="3"/>
      <c r="AAX51" s="5"/>
      <c r="AAY51" s="3"/>
      <c r="AAZ51" s="3"/>
      <c r="ABC51" s="5"/>
      <c r="ABD51" s="3"/>
      <c r="ABE51" s="3"/>
      <c r="ABF51" s="5"/>
      <c r="ABG51" s="3"/>
      <c r="ABH51" s="3"/>
      <c r="ABK51" s="5"/>
      <c r="ABL51" s="3"/>
      <c r="ABM51" s="3"/>
      <c r="ABN51" s="5"/>
      <c r="ABO51" s="3"/>
      <c r="ABP51" s="3"/>
      <c r="ABS51" s="5"/>
      <c r="ABT51" s="3"/>
      <c r="ABU51" s="3"/>
      <c r="ABV51" s="5"/>
      <c r="ABW51" s="3"/>
      <c r="ABX51" s="3"/>
      <c r="ACA51" s="5"/>
      <c r="ACB51" s="3"/>
      <c r="ACC51" s="3"/>
      <c r="ACD51" s="5"/>
      <c r="ACE51" s="3"/>
      <c r="ACF51" s="3"/>
      <c r="ACI51" s="5"/>
      <c r="ACJ51" s="3"/>
      <c r="ACK51" s="3"/>
      <c r="ACL51" s="5"/>
      <c r="ACM51" s="3"/>
      <c r="ACN51" s="3"/>
      <c r="ACQ51" s="5"/>
      <c r="ACR51" s="3"/>
      <c r="ACS51" s="3"/>
      <c r="ACT51" s="5"/>
      <c r="ACU51" s="3"/>
      <c r="ACV51" s="3"/>
      <c r="ACY51" s="5"/>
      <c r="ACZ51" s="3"/>
      <c r="ADA51" s="3"/>
      <c r="ADB51" s="5"/>
      <c r="ADC51" s="3"/>
      <c r="ADD51" s="3"/>
      <c r="ADG51" s="5"/>
      <c r="ADH51" s="3"/>
      <c r="ADI51" s="3"/>
      <c r="ADJ51" s="5"/>
      <c r="ADK51" s="3"/>
      <c r="ADL51" s="3"/>
      <c r="ADO51" s="5"/>
      <c r="ADP51" s="3"/>
      <c r="ADQ51" s="3"/>
      <c r="ADR51" s="5"/>
      <c r="ADS51" s="3"/>
      <c r="ADT51" s="3"/>
      <c r="ADW51" s="5"/>
      <c r="ADX51" s="3"/>
      <c r="ADY51" s="3"/>
      <c r="ADZ51" s="5"/>
      <c r="AEA51" s="3"/>
      <c r="AEB51" s="3"/>
      <c r="AEE51" s="5"/>
      <c r="AEF51" s="3"/>
      <c r="AEG51" s="3"/>
      <c r="AEH51" s="5"/>
      <c r="AEI51" s="3"/>
      <c r="AEJ51" s="3"/>
      <c r="AEM51" s="5"/>
      <c r="AEN51" s="3"/>
      <c r="AEO51" s="3"/>
      <c r="AEP51" s="5"/>
      <c r="AEQ51" s="3"/>
      <c r="AER51" s="3"/>
      <c r="AEU51" s="5"/>
      <c r="AEV51" s="3"/>
      <c r="AEW51" s="3"/>
      <c r="AEX51" s="5"/>
      <c r="AEY51" s="3"/>
      <c r="AEZ51" s="3"/>
      <c r="AFC51" s="5"/>
      <c r="AFD51" s="3"/>
      <c r="AFE51" s="3"/>
      <c r="AFF51" s="5"/>
      <c r="AFG51" s="3"/>
      <c r="AFH51" s="3"/>
      <c r="AFK51" s="5"/>
      <c r="AFL51" s="3"/>
      <c r="AFM51" s="3"/>
      <c r="AFN51" s="5"/>
      <c r="AFO51" s="3"/>
      <c r="AFP51" s="3"/>
      <c r="AFS51" s="5"/>
      <c r="AFT51" s="3"/>
      <c r="AFU51" s="3"/>
      <c r="AFV51" s="5"/>
      <c r="AFW51" s="3"/>
      <c r="AFX51" s="3"/>
      <c r="AGA51" s="5"/>
      <c r="AGB51" s="3"/>
      <c r="AGC51" s="3"/>
      <c r="AGD51" s="5"/>
      <c r="AGE51" s="3"/>
      <c r="AGF51" s="3"/>
      <c r="AGI51" s="5"/>
      <c r="AGJ51" s="3"/>
      <c r="AGK51" s="3"/>
      <c r="AGL51" s="5"/>
      <c r="AGM51" s="3"/>
      <c r="AGN51" s="3"/>
      <c r="AGQ51" s="5"/>
      <c r="AGR51" s="3"/>
      <c r="AGS51" s="3"/>
      <c r="AGT51" s="5"/>
      <c r="AGU51" s="3"/>
      <c r="AGV51" s="3"/>
      <c r="AGY51" s="5"/>
      <c r="AGZ51" s="3"/>
      <c r="AHA51" s="3"/>
      <c r="AHB51" s="5"/>
      <c r="AHC51" s="3"/>
      <c r="AHD51" s="3"/>
      <c r="AHG51" s="5"/>
      <c r="AHH51" s="3"/>
      <c r="AHI51" s="3"/>
      <c r="AHJ51" s="5"/>
      <c r="AHK51" s="3"/>
      <c r="AHL51" s="3"/>
      <c r="AHO51" s="5"/>
      <c r="AHP51" s="3"/>
      <c r="AHQ51" s="3"/>
      <c r="AHR51" s="5"/>
      <c r="AHS51" s="3"/>
      <c r="AHT51" s="3"/>
      <c r="AHW51" s="5"/>
      <c r="AHX51" s="3"/>
      <c r="AHY51" s="3"/>
      <c r="AHZ51" s="5"/>
      <c r="AIA51" s="3"/>
      <c r="AIB51" s="3"/>
      <c r="AIE51" s="5"/>
      <c r="AIF51" s="3"/>
      <c r="AIG51" s="3"/>
      <c r="AIH51" s="5"/>
      <c r="AII51" s="3"/>
      <c r="AIJ51" s="3"/>
      <c r="AIM51" s="5"/>
      <c r="AIN51" s="3"/>
      <c r="AIO51" s="3"/>
      <c r="AIP51" s="5"/>
      <c r="AIQ51" s="3"/>
      <c r="AIR51" s="3"/>
      <c r="AIU51" s="5"/>
      <c r="AIV51" s="3"/>
      <c r="AIW51" s="3"/>
      <c r="AIX51" s="5"/>
      <c r="AIY51" s="3"/>
      <c r="AIZ51" s="3"/>
      <c r="AJC51" s="5"/>
      <c r="AJD51" s="3"/>
      <c r="AJE51" s="3"/>
      <c r="AJF51" s="5"/>
      <c r="AJG51" s="3"/>
      <c r="AJH51" s="3"/>
      <c r="AJK51" s="5"/>
      <c r="AJL51" s="3"/>
      <c r="AJM51" s="3"/>
      <c r="AJN51" s="5"/>
      <c r="AJO51" s="3"/>
      <c r="AJP51" s="3"/>
      <c r="AJS51" s="5"/>
      <c r="AJT51" s="3"/>
      <c r="AJU51" s="3"/>
      <c r="AJV51" s="5"/>
      <c r="AJW51" s="3"/>
      <c r="AJX51" s="3"/>
      <c r="AKA51" s="5"/>
      <c r="AKB51" s="3"/>
      <c r="AKC51" s="3"/>
      <c r="AKD51" s="5"/>
      <c r="AKE51" s="3"/>
      <c r="AKF51" s="3"/>
      <c r="AKI51" s="5"/>
      <c r="AKJ51" s="3"/>
      <c r="AKK51" s="3"/>
      <c r="AKL51" s="5"/>
      <c r="AKM51" s="3"/>
      <c r="AKN51" s="3"/>
      <c r="AKQ51" s="5"/>
      <c r="AKR51" s="3"/>
      <c r="AKS51" s="3"/>
      <c r="AKT51" s="5"/>
      <c r="AKU51" s="3"/>
      <c r="AKV51" s="3"/>
      <c r="AKY51" s="5"/>
      <c r="AKZ51" s="3"/>
      <c r="ALA51" s="3"/>
      <c r="ALB51" s="5"/>
      <c r="ALC51" s="3"/>
      <c r="ALD51" s="3"/>
      <c r="ALG51" s="5"/>
      <c r="ALH51" s="3"/>
      <c r="ALI51" s="3"/>
      <c r="ALJ51" s="5"/>
      <c r="ALK51" s="3"/>
      <c r="ALL51" s="3"/>
      <c r="ALO51" s="5"/>
      <c r="ALP51" s="3"/>
      <c r="ALQ51" s="3"/>
      <c r="ALR51" s="5"/>
      <c r="ALS51" s="3"/>
      <c r="ALT51" s="3"/>
      <c r="ALW51" s="5"/>
      <c r="ALX51" s="3"/>
      <c r="ALY51" s="3"/>
      <c r="ALZ51" s="5"/>
      <c r="AMA51" s="3"/>
      <c r="AMB51" s="3"/>
      <c r="AME51" s="5"/>
      <c r="AMF51" s="3"/>
      <c r="AMG51" s="3"/>
      <c r="AMH51" s="5"/>
      <c r="AMI51" s="3"/>
      <c r="AMJ51" s="3"/>
      <c r="AML51" s="1"/>
      <c r="AMM51" s="5"/>
      <c r="AMN51" s="3"/>
      <c r="AMO51" s="3"/>
      <c r="AMP51" s="5"/>
      <c r="AMQ51" s="3"/>
      <c r="AMR51" s="3"/>
      <c r="AMS51" s="1"/>
      <c r="AMT51" s="1"/>
      <c r="AMU51" s="5"/>
      <c r="AMV51" s="3"/>
      <c r="AMW51" s="3"/>
      <c r="AMX51" s="5"/>
      <c r="AMY51" s="3"/>
      <c r="AMZ51" s="3"/>
      <c r="ANA51" s="1"/>
      <c r="ANB51" s="1"/>
      <c r="ANC51" s="5"/>
      <c r="AND51" s="3"/>
      <c r="ANE51" s="3"/>
      <c r="ANF51" s="5"/>
      <c r="ANG51" s="3"/>
      <c r="ANH51" s="3"/>
      <c r="ANI51" s="1"/>
      <c r="ANJ51" s="1"/>
      <c r="ANK51" s="5"/>
      <c r="ANL51" s="3"/>
      <c r="ANM51" s="3"/>
      <c r="ANN51" s="5"/>
      <c r="ANO51" s="3"/>
      <c r="ANP51" s="3"/>
      <c r="ANQ51" s="1"/>
      <c r="ANR51" s="1"/>
      <c r="ANS51" s="5"/>
      <c r="ANT51" s="3"/>
      <c r="ANU51" s="3"/>
      <c r="ANV51" s="5"/>
      <c r="ANW51" s="3"/>
      <c r="ANX51" s="3"/>
      <c r="ANY51" s="1"/>
      <c r="ANZ51" s="1"/>
      <c r="AOA51" s="5"/>
      <c r="AOB51" s="3"/>
      <c r="AOC51" s="3"/>
      <c r="AOD51" s="5"/>
      <c r="AOE51" s="3"/>
      <c r="AOF51" s="3"/>
      <c r="AOG51" s="1"/>
      <c r="AOH51" s="1"/>
      <c r="AOI51" s="5"/>
      <c r="AOJ51" s="3"/>
      <c r="AOK51" s="3"/>
      <c r="AOL51" s="5"/>
      <c r="AOM51" s="3"/>
      <c r="AON51" s="3"/>
      <c r="AOO51" s="1"/>
      <c r="AOP51" s="1"/>
      <c r="AOQ51" s="5"/>
      <c r="AOR51" s="3"/>
      <c r="AOS51" s="3"/>
      <c r="AOT51" s="5"/>
      <c r="AOU51" s="3"/>
      <c r="AOV51" s="3"/>
      <c r="AOW51" s="1"/>
      <c r="AOX51" s="1"/>
      <c r="AOY51" s="5"/>
      <c r="AOZ51" s="3"/>
      <c r="APA51" s="3"/>
      <c r="APB51" s="5"/>
      <c r="APC51" s="3"/>
      <c r="APD51" s="3"/>
      <c r="APE51" s="1"/>
      <c r="APF51" s="1"/>
      <c r="APG51" s="5"/>
      <c r="APH51" s="3"/>
      <c r="API51" s="3"/>
      <c r="APJ51" s="5"/>
      <c r="APK51" s="3"/>
      <c r="APL51" s="3"/>
      <c r="APM51" s="1"/>
      <c r="APN51" s="1"/>
      <c r="APO51" s="5"/>
      <c r="APP51" s="3"/>
      <c r="APQ51" s="3"/>
      <c r="APR51" s="5"/>
      <c r="APS51" s="3"/>
      <c r="APT51" s="3"/>
      <c r="APU51" s="1"/>
      <c r="APV51" s="1"/>
      <c r="APW51" s="5"/>
      <c r="APX51" s="3"/>
      <c r="APY51" s="3"/>
      <c r="APZ51" s="5"/>
      <c r="AQA51" s="3"/>
      <c r="AQB51" s="3"/>
      <c r="AQC51" s="1"/>
      <c r="AQD51" s="1"/>
      <c r="AQE51" s="5"/>
      <c r="AQF51" s="3"/>
      <c r="AQG51" s="3"/>
      <c r="AQH51" s="5"/>
      <c r="AQI51" s="3"/>
      <c r="AQJ51" s="3"/>
      <c r="AQK51" s="1"/>
      <c r="AQL51" s="1"/>
      <c r="AQM51" s="5"/>
      <c r="AQN51" s="3"/>
      <c r="AQO51" s="3"/>
      <c r="AQP51" s="5"/>
      <c r="AQQ51" s="3"/>
      <c r="AQR51" s="3"/>
      <c r="AQS51" s="1"/>
      <c r="AQT51" s="1"/>
      <c r="AQU51" s="5"/>
      <c r="AQV51" s="3"/>
      <c r="AQW51" s="3"/>
      <c r="AQX51" s="5"/>
      <c r="AQY51" s="3"/>
      <c r="AQZ51" s="3"/>
      <c r="ARA51" s="1"/>
      <c r="ARB51" s="1"/>
      <c r="ARC51" s="5"/>
      <c r="ARD51" s="3"/>
      <c r="ARE51" s="3"/>
      <c r="ARF51" s="5"/>
      <c r="ARG51" s="3"/>
      <c r="ARH51" s="3"/>
      <c r="ARI51" s="1"/>
      <c r="ARJ51" s="1"/>
      <c r="ARK51" s="5"/>
      <c r="ARL51" s="3"/>
      <c r="ARM51" s="3"/>
      <c r="ARN51" s="5"/>
      <c r="ARO51" s="3"/>
      <c r="ARP51" s="3"/>
      <c r="ARQ51" s="1"/>
      <c r="ARR51" s="1"/>
      <c r="ARS51" s="5"/>
      <c r="ART51" s="3"/>
      <c r="ARU51" s="3"/>
      <c r="ARV51" s="5"/>
      <c r="ARW51" s="3"/>
      <c r="ARX51" s="3"/>
      <c r="ARY51" s="1"/>
      <c r="ARZ51" s="1"/>
      <c r="ASA51" s="5"/>
      <c r="ASB51" s="3"/>
      <c r="ASC51" s="3"/>
      <c r="ASD51" s="5"/>
      <c r="ASE51" s="3"/>
      <c r="ASF51" s="3"/>
      <c r="ASG51" s="1"/>
      <c r="ASH51" s="1"/>
      <c r="ASI51" s="5"/>
      <c r="ASJ51" s="3"/>
      <c r="ASK51" s="3"/>
      <c r="ASL51" s="5"/>
      <c r="ASM51" s="3"/>
      <c r="ASN51" s="3"/>
      <c r="ASO51" s="1"/>
      <c r="ASP51" s="1"/>
      <c r="ASQ51" s="5"/>
      <c r="ASR51" s="3"/>
      <c r="ASS51" s="3"/>
      <c r="AST51" s="5"/>
      <c r="ASU51" s="3"/>
      <c r="ASV51" s="3"/>
      <c r="ASW51" s="1"/>
      <c r="ASX51" s="1"/>
      <c r="ASY51" s="5"/>
      <c r="ASZ51" s="3"/>
      <c r="ATA51" s="3"/>
      <c r="ATB51" s="5"/>
      <c r="ATC51" s="3"/>
      <c r="ATD51" s="3"/>
      <c r="ATE51" s="1"/>
      <c r="ATF51" s="1"/>
      <c r="ATG51" s="5"/>
      <c r="ATH51" s="3"/>
      <c r="ATI51" s="3"/>
      <c r="ATJ51" s="5"/>
      <c r="ATK51" s="3"/>
      <c r="ATL51" s="3"/>
      <c r="ATM51" s="1"/>
      <c r="ATN51" s="1"/>
      <c r="ATO51" s="5"/>
      <c r="ATP51" s="3"/>
      <c r="ATQ51" s="3"/>
      <c r="ATR51" s="5"/>
      <c r="ATS51" s="3"/>
      <c r="ATT51" s="3"/>
      <c r="ATU51" s="1"/>
      <c r="ATV51" s="1"/>
      <c r="ATW51" s="5"/>
      <c r="ATX51" s="3"/>
      <c r="ATY51" s="3"/>
      <c r="ATZ51" s="5"/>
      <c r="AUA51" s="3"/>
      <c r="AUB51" s="3"/>
      <c r="AUC51" s="1"/>
      <c r="AUD51" s="1"/>
      <c r="AUE51" s="5"/>
      <c r="AUF51" s="3"/>
      <c r="AUG51" s="3"/>
      <c r="AUH51" s="5"/>
      <c r="AUI51" s="3"/>
      <c r="AUJ51" s="3"/>
      <c r="AUK51" s="1"/>
      <c r="AUL51" s="1"/>
      <c r="AUM51" s="5"/>
      <c r="AUN51" s="3"/>
      <c r="AUO51" s="3"/>
      <c r="AUP51" s="5"/>
      <c r="AUQ51" s="3"/>
      <c r="AUR51" s="3"/>
      <c r="AUS51" s="1"/>
      <c r="AUT51" s="1"/>
      <c r="AUU51" s="5"/>
      <c r="AUV51" s="3"/>
      <c r="AUW51" s="3"/>
      <c r="AUX51" s="5"/>
      <c r="AUY51" s="3"/>
      <c r="AUZ51" s="3"/>
      <c r="AVA51" s="1"/>
      <c r="AVB51" s="1"/>
      <c r="AVC51" s="5"/>
      <c r="AVD51" s="3"/>
      <c r="AVE51" s="3"/>
      <c r="AVF51" s="5"/>
      <c r="AVG51" s="3"/>
      <c r="AVH51" s="3"/>
      <c r="AVI51" s="1"/>
      <c r="AVJ51" s="1"/>
      <c r="AVK51" s="5"/>
      <c r="AVL51" s="3"/>
      <c r="AVM51" s="3"/>
      <c r="AVN51" s="5"/>
      <c r="AVO51" s="3"/>
      <c r="AVP51" s="3"/>
      <c r="AVQ51" s="1"/>
      <c r="AVR51" s="1"/>
      <c r="AVS51" s="5"/>
      <c r="AVT51" s="3"/>
      <c r="AVU51" s="3"/>
      <c r="AVV51" s="5"/>
      <c r="AVW51" s="3"/>
      <c r="AVX51" s="3"/>
      <c r="AVY51" s="1"/>
      <c r="AVZ51" s="1"/>
      <c r="AWA51" s="5"/>
      <c r="AWB51" s="3"/>
      <c r="AWC51" s="3"/>
      <c r="AWD51" s="5"/>
      <c r="AWE51" s="3"/>
      <c r="AWF51" s="3"/>
      <c r="AWG51" s="1"/>
      <c r="AWH51" s="1"/>
      <c r="AWI51" s="5"/>
      <c r="AWJ51" s="3"/>
      <c r="AWK51" s="3"/>
      <c r="AWL51" s="5"/>
      <c r="AWM51" s="3"/>
      <c r="AWN51" s="3"/>
      <c r="AWO51" s="1"/>
      <c r="AWP51" s="1"/>
      <c r="AWQ51" s="5"/>
      <c r="AWR51" s="3"/>
      <c r="AWS51" s="3"/>
      <c r="AWT51" s="5"/>
      <c r="AWU51" s="3"/>
      <c r="AWV51" s="3"/>
      <c r="AWW51" s="1"/>
      <c r="AWX51" s="1"/>
      <c r="AWY51" s="5"/>
      <c r="AWZ51" s="3"/>
      <c r="AXA51" s="3"/>
      <c r="AXB51" s="5"/>
      <c r="AXC51" s="3"/>
      <c r="AXD51" s="3"/>
      <c r="AXE51" s="1"/>
      <c r="AXF51" s="1"/>
      <c r="AXG51" s="5"/>
      <c r="AXH51" s="3"/>
      <c r="AXI51" s="3"/>
      <c r="AXJ51" s="5"/>
      <c r="AXK51" s="3"/>
      <c r="AXL51" s="3"/>
      <c r="AXM51" s="1"/>
      <c r="AXN51" s="1"/>
      <c r="AXO51" s="5"/>
      <c r="AXP51" s="3"/>
      <c r="AXQ51" s="3"/>
      <c r="AXR51" s="5"/>
      <c r="AXS51" s="3"/>
      <c r="AXT51" s="3"/>
      <c r="AXU51" s="1"/>
      <c r="AXV51" s="1"/>
      <c r="AXW51" s="5"/>
      <c r="AXX51" s="3"/>
      <c r="AXY51" s="3"/>
      <c r="AXZ51" s="5"/>
      <c r="AYA51" s="3"/>
      <c r="AYB51" s="3"/>
      <c r="AYC51" s="1"/>
      <c r="AYD51" s="1"/>
      <c r="AYE51" s="5"/>
      <c r="AYF51" s="3"/>
      <c r="AYG51" s="3"/>
      <c r="AYH51" s="5"/>
      <c r="AYI51" s="3"/>
      <c r="AYJ51" s="3"/>
      <c r="AYK51" s="1"/>
      <c r="AYL51" s="1"/>
      <c r="AYM51" s="5"/>
      <c r="AYN51" s="3"/>
      <c r="AYO51" s="3"/>
      <c r="AYP51" s="5"/>
      <c r="AYQ51" s="3"/>
      <c r="AYR51" s="3"/>
      <c r="AYS51" s="1"/>
      <c r="AYT51" s="1"/>
      <c r="AYU51" s="5"/>
      <c r="AYV51" s="3"/>
      <c r="AYW51" s="3"/>
      <c r="AYX51" s="5"/>
      <c r="AYY51" s="3"/>
      <c r="AYZ51" s="3"/>
      <c r="AZA51" s="1"/>
      <c r="AZB51" s="1"/>
      <c r="AZC51" s="5"/>
      <c r="AZD51" s="3"/>
      <c r="AZE51" s="3"/>
      <c r="AZF51" s="5"/>
      <c r="AZG51" s="3"/>
      <c r="AZH51" s="3"/>
      <c r="AZI51" s="1"/>
      <c r="AZJ51" s="1"/>
      <c r="AZK51" s="5"/>
      <c r="AZL51" s="3"/>
      <c r="AZM51" s="3"/>
      <c r="AZN51" s="5"/>
      <c r="AZO51" s="3"/>
      <c r="AZP51" s="3"/>
      <c r="AZQ51" s="1"/>
      <c r="AZR51" s="1"/>
      <c r="AZS51" s="5"/>
      <c r="AZT51" s="3"/>
      <c r="AZU51" s="3"/>
      <c r="AZV51" s="5"/>
      <c r="AZW51" s="3"/>
      <c r="AZX51" s="3"/>
      <c r="AZY51" s="1"/>
      <c r="AZZ51" s="1"/>
      <c r="BAA51" s="5"/>
      <c r="BAB51" s="3"/>
      <c r="BAC51" s="3"/>
      <c r="BAD51" s="5"/>
      <c r="BAE51" s="3"/>
      <c r="BAF51" s="3"/>
      <c r="BAG51" s="1"/>
      <c r="BAH51" s="1"/>
      <c r="BAI51" s="5"/>
      <c r="BAJ51" s="3"/>
      <c r="BAK51" s="3"/>
      <c r="BAL51" s="5"/>
      <c r="BAM51" s="3"/>
      <c r="BAN51" s="3"/>
      <c r="BAO51" s="1"/>
      <c r="BAP51" s="1"/>
      <c r="BAQ51" s="5"/>
      <c r="BAR51" s="3"/>
      <c r="BAS51" s="3"/>
      <c r="BAT51" s="5"/>
      <c r="BAU51" s="3"/>
      <c r="BAV51" s="3"/>
      <c r="BAW51" s="1"/>
      <c r="BAX51" s="1"/>
      <c r="BAY51" s="5"/>
      <c r="BAZ51" s="3"/>
      <c r="BBA51" s="3"/>
      <c r="BBB51" s="5"/>
      <c r="BBC51" s="3"/>
      <c r="BBD51" s="3"/>
      <c r="BBE51" s="1"/>
      <c r="BBF51" s="1"/>
      <c r="BBG51" s="5"/>
      <c r="BBH51" s="3"/>
      <c r="BBI51" s="3"/>
      <c r="BBJ51" s="5"/>
      <c r="BBK51" s="3"/>
      <c r="BBL51" s="3"/>
      <c r="BBM51" s="1"/>
      <c r="BBN51" s="1"/>
      <c r="BBO51" s="5"/>
      <c r="BBP51" s="3"/>
      <c r="BBQ51" s="3"/>
      <c r="BBR51" s="5"/>
      <c r="BBS51" s="3"/>
      <c r="BBT51" s="3"/>
      <c r="BBU51" s="1"/>
      <c r="BBV51" s="1"/>
      <c r="BBW51" s="5"/>
      <c r="BBX51" s="3"/>
      <c r="BBY51" s="3"/>
      <c r="BBZ51" s="5"/>
      <c r="BCA51" s="3"/>
      <c r="BCB51" s="3"/>
      <c r="BCC51" s="1"/>
      <c r="BCD51" s="1"/>
      <c r="BCE51" s="5"/>
      <c r="BCF51" s="3"/>
      <c r="BCG51" s="3"/>
      <c r="BCH51" s="5"/>
      <c r="BCI51" s="3"/>
      <c r="BCJ51" s="3"/>
      <c r="BCK51" s="1"/>
      <c r="BCL51" s="1"/>
      <c r="BCM51" s="5"/>
      <c r="BCN51" s="3"/>
      <c r="BCO51" s="3"/>
      <c r="BCP51" s="5"/>
      <c r="BCQ51" s="3"/>
      <c r="BCR51" s="3"/>
      <c r="BCS51" s="1"/>
      <c r="BCT51" s="1"/>
      <c r="BCU51" s="5"/>
      <c r="BCV51" s="3"/>
      <c r="BCW51" s="3"/>
      <c r="BCX51" s="5"/>
      <c r="BCY51" s="3"/>
      <c r="BCZ51" s="3"/>
      <c r="BDA51" s="1"/>
      <c r="BDB51" s="1"/>
      <c r="BDC51" s="5"/>
      <c r="BDD51" s="3"/>
      <c r="BDE51" s="3"/>
      <c r="BDF51" s="5"/>
      <c r="BDG51" s="3"/>
      <c r="BDH51" s="3"/>
      <c r="BDI51" s="1"/>
      <c r="BDJ51" s="1"/>
      <c r="BDK51" s="5"/>
      <c r="BDL51" s="3"/>
      <c r="BDM51" s="3"/>
      <c r="BDN51" s="5"/>
      <c r="BDO51" s="3"/>
      <c r="BDP51" s="3"/>
      <c r="BDQ51" s="1"/>
      <c r="BDR51" s="1"/>
      <c r="BDS51" s="5"/>
      <c r="BDT51" s="3"/>
      <c r="BDU51" s="3"/>
      <c r="BDV51" s="5"/>
      <c r="BDW51" s="3"/>
      <c r="BDX51" s="3"/>
      <c r="BDY51" s="1"/>
      <c r="BDZ51" s="1"/>
      <c r="BEA51" s="5"/>
      <c r="BEB51" s="3"/>
      <c r="BEC51" s="3"/>
      <c r="BED51" s="5"/>
      <c r="BEE51" s="3"/>
      <c r="BEF51" s="3"/>
      <c r="BEG51" s="1"/>
      <c r="BEH51" s="1"/>
      <c r="BEI51" s="5"/>
      <c r="BEJ51" s="3"/>
      <c r="BEK51" s="3"/>
      <c r="BEL51" s="5"/>
      <c r="BEM51" s="3"/>
      <c r="BEN51" s="3"/>
      <c r="BEO51" s="1"/>
      <c r="BEP51" s="1"/>
      <c r="BEQ51" s="5"/>
      <c r="BER51" s="3"/>
      <c r="BES51" s="3"/>
      <c r="BET51" s="5"/>
      <c r="BEU51" s="3"/>
      <c r="BEV51" s="3"/>
      <c r="BEW51" s="1"/>
      <c r="BEX51" s="1"/>
      <c r="BEY51" s="5"/>
      <c r="BEZ51" s="3"/>
      <c r="BFA51" s="3"/>
      <c r="BFB51" s="5"/>
      <c r="BFC51" s="3"/>
      <c r="BFD51" s="3"/>
      <c r="BFE51" s="1"/>
      <c r="BFF51" s="1"/>
      <c r="BFG51" s="5"/>
      <c r="BFH51" s="3"/>
      <c r="BFI51" s="3"/>
      <c r="BFJ51" s="5"/>
      <c r="BFK51" s="3"/>
      <c r="BFL51" s="3"/>
      <c r="BFM51" s="1"/>
      <c r="BFN51" s="1"/>
      <c r="BFO51" s="5"/>
      <c r="BFP51" s="3"/>
      <c r="BFQ51" s="3"/>
      <c r="BFR51" s="5"/>
      <c r="BFS51" s="3"/>
      <c r="BFT51" s="3"/>
      <c r="BFU51" s="1"/>
      <c r="BFV51" s="1"/>
      <c r="BFW51" s="5"/>
      <c r="BFX51" s="3"/>
      <c r="BFY51" s="3"/>
      <c r="BFZ51" s="5"/>
      <c r="BGA51" s="3"/>
      <c r="BGB51" s="3"/>
      <c r="BGC51" s="1"/>
      <c r="BGD51" s="1"/>
      <c r="BGE51" s="5"/>
      <c r="BGF51" s="3"/>
      <c r="BGG51" s="3"/>
      <c r="BGH51" s="5"/>
      <c r="BGI51" s="3"/>
      <c r="BGJ51" s="3"/>
      <c r="BGK51" s="1"/>
      <c r="BGL51" s="1"/>
      <c r="BGM51" s="5"/>
      <c r="BGN51" s="3"/>
      <c r="BGO51" s="3"/>
      <c r="BGP51" s="5"/>
      <c r="BGQ51" s="3"/>
      <c r="BGR51" s="3"/>
      <c r="BGS51" s="1"/>
      <c r="BGT51" s="1"/>
      <c r="BGU51" s="5"/>
      <c r="BGV51" s="3"/>
      <c r="BGW51" s="3"/>
      <c r="BGX51" s="5"/>
      <c r="BGY51" s="3"/>
      <c r="BGZ51" s="3"/>
      <c r="BHA51" s="1"/>
      <c r="BHB51" s="1"/>
      <c r="BHC51" s="5"/>
      <c r="BHD51" s="3"/>
      <c r="BHE51" s="3"/>
      <c r="BHF51" s="5"/>
      <c r="BHG51" s="3"/>
      <c r="BHH51" s="3"/>
      <c r="BHI51" s="1"/>
      <c r="BHJ51" s="1"/>
      <c r="BHK51" s="5"/>
      <c r="BHL51" s="3"/>
      <c r="BHM51" s="3"/>
      <c r="BHN51" s="5"/>
      <c r="BHO51" s="3"/>
      <c r="BHP51" s="3"/>
      <c r="BHQ51" s="1"/>
      <c r="BHR51" s="1"/>
      <c r="BHS51" s="5"/>
      <c r="BHT51" s="3"/>
      <c r="BHU51" s="3"/>
      <c r="BHV51" s="5"/>
      <c r="BHW51" s="3"/>
      <c r="BHX51" s="3"/>
      <c r="BHY51" s="1"/>
      <c r="BHZ51" s="1"/>
      <c r="BIA51" s="5"/>
      <c r="BIB51" s="3"/>
      <c r="BIC51" s="3"/>
      <c r="BID51" s="5"/>
      <c r="BIE51" s="3"/>
      <c r="BIF51" s="3"/>
      <c r="BIG51" s="1"/>
      <c r="BIH51" s="1"/>
      <c r="BII51" s="5"/>
      <c r="BIJ51" s="3"/>
      <c r="BIK51" s="3"/>
      <c r="BIL51" s="5"/>
      <c r="BIM51" s="3"/>
      <c r="BIN51" s="3"/>
      <c r="BIO51" s="1"/>
      <c r="BIP51" s="1"/>
      <c r="BIQ51" s="5"/>
      <c r="BIR51" s="3"/>
      <c r="BIS51" s="3"/>
      <c r="BIT51" s="5"/>
      <c r="BIU51" s="3"/>
      <c r="BIV51" s="3"/>
      <c r="BIW51" s="1"/>
      <c r="BIX51" s="1"/>
      <c r="BIY51" s="5"/>
      <c r="BIZ51" s="3"/>
      <c r="BJA51" s="3"/>
      <c r="BJB51" s="5"/>
      <c r="BJC51" s="3"/>
      <c r="BJD51" s="3"/>
      <c r="BJE51" s="1"/>
      <c r="BJF51" s="1"/>
      <c r="BJG51" s="5"/>
      <c r="BJH51" s="3"/>
      <c r="BJI51" s="3"/>
      <c r="BJJ51" s="5"/>
      <c r="BJK51" s="3"/>
      <c r="BJL51" s="3"/>
      <c r="BJM51" s="1"/>
      <c r="BJN51" s="1"/>
      <c r="BJO51" s="5"/>
      <c r="BJP51" s="3"/>
      <c r="BJQ51" s="3"/>
      <c r="BJR51" s="5"/>
      <c r="BJS51" s="3"/>
      <c r="BJT51" s="3"/>
      <c r="BJU51" s="1"/>
      <c r="BJV51" s="1"/>
      <c r="BJW51" s="5"/>
      <c r="BJX51" s="3"/>
      <c r="BJY51" s="3"/>
      <c r="BJZ51" s="5"/>
      <c r="BKA51" s="3"/>
      <c r="BKB51" s="3"/>
      <c r="BKC51" s="1"/>
      <c r="BKD51" s="1"/>
      <c r="BKE51" s="5"/>
      <c r="BKF51" s="3"/>
      <c r="BKG51" s="3"/>
      <c r="BKH51" s="5"/>
      <c r="BKI51" s="3"/>
      <c r="BKJ51" s="3"/>
      <c r="BKK51" s="1"/>
      <c r="BKL51" s="1"/>
      <c r="BKM51" s="5"/>
      <c r="BKN51" s="3"/>
      <c r="BKO51" s="3"/>
      <c r="BKP51" s="5"/>
      <c r="BKQ51" s="3"/>
      <c r="BKR51" s="3"/>
      <c r="BKS51" s="1"/>
      <c r="BKT51" s="1"/>
      <c r="BKU51" s="5"/>
      <c r="BKV51" s="3"/>
      <c r="BKW51" s="3"/>
      <c r="BKX51" s="5"/>
      <c r="BKY51" s="3"/>
      <c r="BKZ51" s="3"/>
      <c r="BLA51" s="1"/>
      <c r="BLB51" s="1"/>
      <c r="BLC51" s="5"/>
      <c r="BLD51" s="3"/>
      <c r="BLE51" s="3"/>
      <c r="BLF51" s="5"/>
      <c r="BLG51" s="3"/>
      <c r="BLH51" s="3"/>
      <c r="BLI51" s="1"/>
      <c r="BLJ51" s="1"/>
      <c r="BLK51" s="5"/>
      <c r="BLL51" s="3"/>
      <c r="BLM51" s="3"/>
      <c r="BLN51" s="5"/>
      <c r="BLO51" s="3"/>
      <c r="BLP51" s="3"/>
      <c r="BLQ51" s="1"/>
      <c r="BLR51" s="1"/>
      <c r="BLS51" s="5"/>
      <c r="BLT51" s="3"/>
      <c r="BLU51" s="3"/>
      <c r="BLV51" s="5"/>
      <c r="BLW51" s="3"/>
      <c r="BLX51" s="3"/>
      <c r="BLY51" s="1"/>
      <c r="BLZ51" s="1"/>
      <c r="BMA51" s="5"/>
      <c r="BMB51" s="3"/>
      <c r="BMC51" s="3"/>
      <c r="BMD51" s="5"/>
      <c r="BME51" s="3"/>
      <c r="BMF51" s="3"/>
      <c r="BMG51" s="1"/>
      <c r="BMH51" s="1"/>
      <c r="BMI51" s="5"/>
      <c r="BMJ51" s="3"/>
      <c r="BMK51" s="3"/>
      <c r="BML51" s="5"/>
      <c r="BMM51" s="3"/>
      <c r="BMN51" s="3"/>
      <c r="BMO51" s="1"/>
      <c r="BMP51" s="1"/>
      <c r="BMQ51" s="5"/>
      <c r="BMR51" s="3"/>
      <c r="BMS51" s="3"/>
      <c r="BMT51" s="5"/>
      <c r="BMU51" s="3"/>
      <c r="BMV51" s="3"/>
      <c r="BMW51" s="1"/>
      <c r="BMX51" s="1"/>
      <c r="BMY51" s="5"/>
      <c r="BMZ51" s="3"/>
      <c r="BNA51" s="3"/>
      <c r="BNB51" s="5"/>
      <c r="BNC51" s="3"/>
      <c r="BND51" s="3"/>
      <c r="BNE51" s="1"/>
      <c r="BNF51" s="1"/>
      <c r="BNG51" s="5"/>
      <c r="BNH51" s="3"/>
      <c r="BNI51" s="3"/>
      <c r="BNJ51" s="5"/>
      <c r="BNK51" s="3"/>
      <c r="BNL51" s="3"/>
      <c r="BNM51" s="1"/>
      <c r="BNN51" s="1"/>
      <c r="BNO51" s="5"/>
      <c r="BNP51" s="3"/>
      <c r="BNQ51" s="3"/>
      <c r="BNR51" s="5"/>
      <c r="BNS51" s="3"/>
      <c r="BNT51" s="3"/>
      <c r="BNU51" s="1"/>
      <c r="BNV51" s="1"/>
      <c r="BNW51" s="5"/>
      <c r="BNX51" s="3"/>
      <c r="BNY51" s="3"/>
      <c r="BNZ51" s="5"/>
      <c r="BOA51" s="3"/>
      <c r="BOB51" s="3"/>
      <c r="BOC51" s="1"/>
      <c r="BOD51" s="1"/>
      <c r="BOE51" s="5"/>
      <c r="BOF51" s="3"/>
      <c r="BOG51" s="3"/>
      <c r="BOH51" s="5"/>
      <c r="BOI51" s="3"/>
      <c r="BOJ51" s="3"/>
      <c r="BOK51" s="1"/>
      <c r="BOL51" s="1"/>
      <c r="BOM51" s="5"/>
      <c r="BON51" s="3"/>
      <c r="BOO51" s="3"/>
      <c r="BOP51" s="5"/>
      <c r="BOQ51" s="3"/>
      <c r="BOR51" s="3"/>
      <c r="BOS51" s="1"/>
      <c r="BOT51" s="1"/>
      <c r="BOU51" s="5"/>
      <c r="BOV51" s="3"/>
      <c r="BOW51" s="3"/>
      <c r="BOX51" s="5"/>
      <c r="BOY51" s="3"/>
      <c r="BOZ51" s="3"/>
      <c r="BPA51" s="1"/>
      <c r="BPB51" s="1"/>
      <c r="BPC51" s="5"/>
      <c r="BPD51" s="3"/>
      <c r="BPE51" s="3"/>
      <c r="BPF51" s="5"/>
      <c r="BPG51" s="3"/>
      <c r="BPH51" s="3"/>
      <c r="BPI51" s="1"/>
      <c r="BPJ51" s="1"/>
      <c r="BPK51" s="5"/>
      <c r="BPL51" s="3"/>
      <c r="BPM51" s="3"/>
      <c r="BPN51" s="5"/>
      <c r="BPO51" s="3"/>
      <c r="BPP51" s="3"/>
      <c r="BPQ51" s="1"/>
      <c r="BPR51" s="1"/>
      <c r="BPS51" s="5"/>
      <c r="BPT51" s="3"/>
      <c r="BPU51" s="3"/>
      <c r="BPV51" s="5"/>
      <c r="BPW51" s="3"/>
      <c r="BPX51" s="3"/>
      <c r="BPY51" s="1"/>
      <c r="BPZ51" s="1"/>
      <c r="BQA51" s="5"/>
      <c r="BQB51" s="3"/>
      <c r="BQC51" s="3"/>
      <c r="BQD51" s="5"/>
      <c r="BQE51" s="3"/>
      <c r="BQF51" s="3"/>
      <c r="BQG51" s="1"/>
      <c r="BQH51" s="1"/>
      <c r="BQI51" s="5"/>
      <c r="BQJ51" s="3"/>
      <c r="BQK51" s="3"/>
      <c r="BQL51" s="5"/>
      <c r="BQM51" s="3"/>
      <c r="BQN51" s="3"/>
      <c r="BQO51" s="1"/>
      <c r="BQP51" s="1"/>
      <c r="BQQ51" s="5"/>
      <c r="BQR51" s="3"/>
      <c r="BQS51" s="3"/>
      <c r="BQT51" s="5"/>
      <c r="BQU51" s="3"/>
      <c r="BQV51" s="3"/>
      <c r="BQW51" s="1"/>
      <c r="BQX51" s="1"/>
      <c r="BQY51" s="5"/>
      <c r="BQZ51" s="3"/>
      <c r="BRA51" s="3"/>
      <c r="BRB51" s="5"/>
      <c r="BRC51" s="3"/>
      <c r="BRD51" s="3"/>
      <c r="BRE51" s="1"/>
      <c r="BRF51" s="1"/>
      <c r="BRG51" s="5"/>
      <c r="BRH51" s="3"/>
      <c r="BRI51" s="3"/>
      <c r="BRJ51" s="5"/>
      <c r="BRK51" s="3"/>
      <c r="BRL51" s="3"/>
      <c r="BRM51" s="1"/>
      <c r="BRN51" s="1"/>
      <c r="BRO51" s="5"/>
      <c r="BRP51" s="3"/>
      <c r="BRQ51" s="3"/>
      <c r="BRR51" s="5"/>
      <c r="BRS51" s="3"/>
      <c r="BRT51" s="3"/>
      <c r="BRU51" s="1"/>
      <c r="BRV51" s="1"/>
      <c r="BRW51" s="5"/>
      <c r="BRX51" s="3"/>
      <c r="BRY51" s="3"/>
      <c r="BRZ51" s="5"/>
      <c r="BSA51" s="3"/>
      <c r="BSB51" s="3"/>
      <c r="BSC51" s="1"/>
      <c r="BSD51" s="1"/>
      <c r="BSE51" s="5"/>
      <c r="BSF51" s="3"/>
      <c r="BSG51" s="3"/>
      <c r="BSH51" s="5"/>
      <c r="BSI51" s="3"/>
      <c r="BSJ51" s="3"/>
      <c r="BSK51" s="1"/>
      <c r="BSL51" s="1"/>
      <c r="BSM51" s="5"/>
      <c r="BSN51" s="3"/>
      <c r="BSO51" s="3"/>
      <c r="BSP51" s="5"/>
      <c r="BSQ51" s="3"/>
      <c r="BSR51" s="3"/>
      <c r="BSS51" s="1"/>
      <c r="BST51" s="1"/>
      <c r="BSU51" s="5"/>
      <c r="BSV51" s="3"/>
      <c r="BSW51" s="3"/>
      <c r="BSX51" s="5"/>
      <c r="BSY51" s="3"/>
      <c r="BSZ51" s="3"/>
      <c r="BTA51" s="1"/>
      <c r="BTB51" s="1"/>
      <c r="BTC51" s="5"/>
      <c r="BTD51" s="3"/>
      <c r="BTE51" s="3"/>
      <c r="BTF51" s="5"/>
      <c r="BTG51" s="3"/>
      <c r="BTH51" s="3"/>
      <c r="BTI51" s="1"/>
      <c r="BTJ51" s="1"/>
      <c r="BTK51" s="5"/>
      <c r="BTL51" s="3"/>
      <c r="BTM51" s="3"/>
      <c r="BTN51" s="5"/>
      <c r="BTO51" s="3"/>
      <c r="BTP51" s="3"/>
      <c r="BTQ51" s="1"/>
      <c r="BTR51" s="1"/>
      <c r="BTS51" s="5"/>
      <c r="BTT51" s="3"/>
      <c r="BTU51" s="3"/>
      <c r="BTV51" s="5"/>
      <c r="BTW51" s="3"/>
      <c r="BTX51" s="3"/>
      <c r="BTY51" s="1"/>
      <c r="BTZ51" s="1"/>
      <c r="BUA51" s="5"/>
      <c r="BUB51" s="3"/>
      <c r="BUC51" s="3"/>
      <c r="BUD51" s="5"/>
      <c r="BUE51" s="3"/>
      <c r="BUF51" s="3"/>
      <c r="BUG51" s="1"/>
      <c r="BUH51" s="1"/>
      <c r="BUI51" s="5"/>
      <c r="BUJ51" s="3"/>
      <c r="BUK51" s="3"/>
      <c r="BUL51" s="5"/>
      <c r="BUM51" s="3"/>
      <c r="BUN51" s="3"/>
      <c r="BUO51" s="1"/>
      <c r="BUP51" s="1"/>
      <c r="BUQ51" s="5"/>
      <c r="BUR51" s="3"/>
      <c r="BUS51" s="3"/>
      <c r="BUT51" s="5"/>
      <c r="BUU51" s="3"/>
      <c r="BUV51" s="3"/>
      <c r="BUW51" s="1"/>
      <c r="BUX51" s="1"/>
      <c r="BUY51" s="5"/>
      <c r="BUZ51" s="3"/>
      <c r="BVA51" s="3"/>
      <c r="BVB51" s="5"/>
      <c r="BVC51" s="3"/>
      <c r="BVD51" s="3"/>
      <c r="BVE51" s="1"/>
      <c r="BVF51" s="1"/>
      <c r="BVG51" s="5"/>
      <c r="BVH51" s="3"/>
      <c r="BVI51" s="3"/>
      <c r="BVJ51" s="5"/>
      <c r="BVK51" s="3"/>
      <c r="BVL51" s="3"/>
      <c r="BVM51" s="1"/>
      <c r="BVN51" s="1"/>
      <c r="BVO51" s="5"/>
      <c r="BVP51" s="3"/>
      <c r="BVQ51" s="3"/>
      <c r="BVR51" s="5"/>
      <c r="BVS51" s="3"/>
      <c r="BVT51" s="3"/>
      <c r="BVU51" s="1"/>
      <c r="BVV51" s="1"/>
      <c r="BVW51" s="5"/>
      <c r="BVX51" s="3"/>
      <c r="BVY51" s="3"/>
      <c r="BVZ51" s="5"/>
      <c r="BWA51" s="3"/>
      <c r="BWB51" s="3"/>
      <c r="BWC51" s="1"/>
      <c r="BWD51" s="1"/>
      <c r="BWE51" s="5"/>
      <c r="BWF51" s="3"/>
      <c r="BWG51" s="3"/>
      <c r="BWH51" s="5"/>
      <c r="BWI51" s="3"/>
      <c r="BWJ51" s="3"/>
      <c r="BWK51" s="1"/>
      <c r="BWL51" s="1"/>
      <c r="BWM51" s="5"/>
      <c r="BWN51" s="3"/>
      <c r="BWO51" s="3"/>
      <c r="BWP51" s="5"/>
      <c r="BWQ51" s="3"/>
      <c r="BWR51" s="3"/>
      <c r="BWS51" s="1"/>
      <c r="BWT51" s="1"/>
      <c r="BWU51" s="5"/>
      <c r="BWV51" s="3"/>
      <c r="BWW51" s="3"/>
      <c r="BWX51" s="5"/>
      <c r="BWY51" s="3"/>
      <c r="BWZ51" s="3"/>
      <c r="BXA51" s="1"/>
      <c r="BXB51" s="1"/>
      <c r="BXC51" s="5"/>
      <c r="BXD51" s="3"/>
      <c r="BXE51" s="3"/>
      <c r="BXF51" s="5"/>
      <c r="BXG51" s="3"/>
      <c r="BXH51" s="3"/>
      <c r="BXI51" s="1"/>
      <c r="BXJ51" s="1"/>
      <c r="BXK51" s="5"/>
      <c r="BXL51" s="3"/>
      <c r="BXM51" s="3"/>
      <c r="BXN51" s="5"/>
      <c r="BXO51" s="3"/>
      <c r="BXP51" s="3"/>
      <c r="BXQ51" s="1"/>
      <c r="BXR51" s="1"/>
      <c r="BXS51" s="5"/>
      <c r="BXT51" s="3"/>
      <c r="BXU51" s="3"/>
      <c r="BXV51" s="5"/>
      <c r="BXW51" s="3"/>
      <c r="BXX51" s="3"/>
      <c r="BXY51" s="1"/>
      <c r="BXZ51" s="1"/>
      <c r="BYA51" s="5"/>
      <c r="BYB51" s="3"/>
      <c r="BYC51" s="3"/>
      <c r="BYD51" s="5"/>
      <c r="BYE51" s="3"/>
      <c r="BYF51" s="3"/>
      <c r="BYG51" s="1"/>
      <c r="BYH51" s="1"/>
      <c r="BYI51" s="5"/>
      <c r="BYJ51" s="3"/>
      <c r="BYK51" s="3"/>
      <c r="BYL51" s="5"/>
      <c r="BYM51" s="3"/>
      <c r="BYN51" s="3"/>
      <c r="BYO51" s="1"/>
      <c r="BYP51" s="1"/>
      <c r="BYQ51" s="5"/>
      <c r="BYR51" s="3"/>
      <c r="BYS51" s="3"/>
      <c r="BYT51" s="5"/>
      <c r="BYU51" s="3"/>
      <c r="BYV51" s="3"/>
      <c r="BYW51" s="1"/>
      <c r="BYX51" s="1"/>
      <c r="BYY51" s="5"/>
      <c r="BYZ51" s="3"/>
      <c r="BZA51" s="3"/>
      <c r="BZB51" s="5"/>
      <c r="BZC51" s="3"/>
      <c r="BZD51" s="3"/>
      <c r="BZE51" s="1"/>
      <c r="BZF51" s="1"/>
      <c r="BZG51" s="5"/>
      <c r="BZH51" s="3"/>
      <c r="BZI51" s="3"/>
      <c r="BZJ51" s="5"/>
      <c r="BZK51" s="3"/>
      <c r="BZL51" s="3"/>
      <c r="BZM51" s="1"/>
      <c r="BZN51" s="1"/>
      <c r="BZO51" s="5"/>
      <c r="BZP51" s="3"/>
      <c r="BZQ51" s="3"/>
      <c r="BZR51" s="5"/>
      <c r="BZS51" s="3"/>
      <c r="BZT51" s="3"/>
      <c r="BZU51" s="1"/>
      <c r="BZV51" s="1"/>
      <c r="BZW51" s="5"/>
      <c r="BZX51" s="3"/>
      <c r="BZY51" s="3"/>
      <c r="BZZ51" s="5"/>
      <c r="CAA51" s="3"/>
      <c r="CAB51" s="3"/>
      <c r="CAC51" s="1"/>
      <c r="CAD51" s="1"/>
      <c r="CAE51" s="5"/>
      <c r="CAF51" s="3"/>
      <c r="CAG51" s="3"/>
      <c r="CAH51" s="5"/>
      <c r="CAI51" s="3"/>
      <c r="CAJ51" s="3"/>
      <c r="CAK51" s="1"/>
      <c r="CAL51" s="1"/>
      <c r="CAM51" s="5"/>
      <c r="CAN51" s="3"/>
      <c r="CAO51" s="3"/>
      <c r="CAP51" s="5"/>
      <c r="CAQ51" s="3"/>
      <c r="CAR51" s="3"/>
      <c r="CAS51" s="1"/>
      <c r="CAT51" s="1"/>
      <c r="CAU51" s="5"/>
      <c r="CAV51" s="3"/>
      <c r="CAW51" s="3"/>
      <c r="CAX51" s="5"/>
      <c r="CAY51" s="3"/>
      <c r="CAZ51" s="3"/>
      <c r="CBA51" s="1"/>
      <c r="CBB51" s="1"/>
      <c r="CBC51" s="5"/>
      <c r="CBD51" s="3"/>
      <c r="CBE51" s="3"/>
      <c r="CBF51" s="5"/>
      <c r="CBG51" s="3"/>
      <c r="CBH51" s="3"/>
      <c r="CBI51" s="1"/>
      <c r="CBJ51" s="1"/>
      <c r="CBK51" s="5"/>
      <c r="CBL51" s="3"/>
      <c r="CBM51" s="3"/>
      <c r="CBN51" s="5"/>
      <c r="CBO51" s="3"/>
      <c r="CBP51" s="3"/>
      <c r="CBQ51" s="1"/>
      <c r="CBR51" s="1"/>
      <c r="CBS51" s="5"/>
      <c r="CBT51" s="3"/>
      <c r="CBU51" s="3"/>
      <c r="CBV51" s="5"/>
      <c r="CBW51" s="3"/>
      <c r="CBX51" s="3"/>
      <c r="CBY51" s="1"/>
      <c r="CBZ51" s="1"/>
      <c r="CCA51" s="5"/>
      <c r="CCB51" s="3"/>
      <c r="CCC51" s="3"/>
      <c r="CCD51" s="5"/>
      <c r="CCE51" s="3"/>
      <c r="CCF51" s="3"/>
      <c r="CCG51" s="1"/>
      <c r="CCH51" s="1"/>
      <c r="CCI51" s="5"/>
      <c r="CCJ51" s="3"/>
      <c r="CCK51" s="3"/>
      <c r="CCL51" s="5"/>
      <c r="CCM51" s="3"/>
      <c r="CCN51" s="3"/>
      <c r="CCO51" s="1"/>
      <c r="CCP51" s="1"/>
      <c r="CCQ51" s="5"/>
      <c r="CCR51" s="3"/>
      <c r="CCS51" s="3"/>
      <c r="CCT51" s="5"/>
      <c r="CCU51" s="3"/>
      <c r="CCV51" s="3"/>
      <c r="CCW51" s="1"/>
      <c r="CCX51" s="1"/>
      <c r="CCY51" s="5"/>
      <c r="CCZ51" s="3"/>
      <c r="CDA51" s="3"/>
      <c r="CDB51" s="5"/>
      <c r="CDC51" s="3"/>
      <c r="CDD51" s="3"/>
      <c r="CDE51" s="1"/>
      <c r="CDF51" s="1"/>
      <c r="CDG51" s="5"/>
      <c r="CDH51" s="3"/>
      <c r="CDI51" s="3"/>
      <c r="CDJ51" s="5"/>
      <c r="CDK51" s="3"/>
      <c r="CDL51" s="3"/>
      <c r="CDM51" s="1"/>
      <c r="CDN51" s="1"/>
      <c r="CDO51" s="5"/>
      <c r="CDP51" s="3"/>
      <c r="CDQ51" s="3"/>
      <c r="CDR51" s="5"/>
      <c r="CDS51" s="3"/>
      <c r="CDT51" s="3"/>
      <c r="CDU51" s="1"/>
      <c r="CDV51" s="1"/>
      <c r="CDW51" s="5"/>
      <c r="CDX51" s="3"/>
      <c r="CDY51" s="3"/>
      <c r="CDZ51" s="5"/>
      <c r="CEA51" s="3"/>
      <c r="CEB51" s="3"/>
      <c r="CEC51" s="1"/>
      <c r="CED51" s="1"/>
      <c r="CEE51" s="5"/>
      <c r="CEF51" s="3"/>
      <c r="CEG51" s="3"/>
      <c r="CEH51" s="5"/>
      <c r="CEI51" s="3"/>
      <c r="CEJ51" s="3"/>
      <c r="CEK51" s="1"/>
      <c r="CEL51" s="1"/>
      <c r="CEM51" s="5"/>
      <c r="CEN51" s="3"/>
      <c r="CEO51" s="3"/>
      <c r="CEP51" s="5"/>
      <c r="CEQ51" s="3"/>
      <c r="CER51" s="3"/>
      <c r="CES51" s="1"/>
      <c r="CET51" s="1"/>
      <c r="CEU51" s="5"/>
      <c r="CEV51" s="3"/>
      <c r="CEW51" s="3"/>
      <c r="CEX51" s="5"/>
      <c r="CEY51" s="3"/>
      <c r="CEZ51" s="3"/>
      <c r="CFA51" s="1"/>
      <c r="CFB51" s="1"/>
      <c r="CFC51" s="5"/>
      <c r="CFD51" s="3"/>
      <c r="CFE51" s="3"/>
      <c r="CFF51" s="5"/>
      <c r="CFG51" s="3"/>
      <c r="CFH51" s="3"/>
      <c r="CFI51" s="1"/>
      <c r="CFJ51" s="1"/>
      <c r="CFK51" s="5"/>
      <c r="CFL51" s="3"/>
      <c r="CFM51" s="3"/>
      <c r="CFN51" s="5"/>
      <c r="CFO51" s="3"/>
      <c r="CFP51" s="3"/>
      <c r="CFQ51" s="1"/>
      <c r="CFR51" s="1"/>
      <c r="CFS51" s="5"/>
      <c r="CFT51" s="3"/>
      <c r="CFU51" s="3"/>
      <c r="CFV51" s="5"/>
      <c r="CFW51" s="3"/>
      <c r="CFX51" s="3"/>
      <c r="CFY51" s="1"/>
      <c r="CFZ51" s="1"/>
      <c r="CGA51" s="5"/>
      <c r="CGB51" s="3"/>
      <c r="CGC51" s="3"/>
      <c r="CGD51" s="5"/>
      <c r="CGE51" s="3"/>
      <c r="CGF51" s="3"/>
      <c r="CGG51" s="1"/>
      <c r="CGH51" s="1"/>
      <c r="CGI51" s="5"/>
      <c r="CGJ51" s="3"/>
      <c r="CGK51" s="3"/>
      <c r="CGL51" s="5"/>
      <c r="CGM51" s="3"/>
      <c r="CGN51" s="3"/>
      <c r="CGO51" s="1"/>
      <c r="CGP51" s="1"/>
      <c r="CGQ51" s="5"/>
      <c r="CGR51" s="3"/>
      <c r="CGS51" s="3"/>
      <c r="CGT51" s="5"/>
      <c r="CGU51" s="3"/>
      <c r="CGV51" s="3"/>
      <c r="CGW51" s="1"/>
      <c r="CGX51" s="1"/>
      <c r="CGY51" s="5"/>
      <c r="CGZ51" s="3"/>
      <c r="CHA51" s="3"/>
      <c r="CHB51" s="5"/>
      <c r="CHC51" s="3"/>
      <c r="CHD51" s="3"/>
      <c r="CHE51" s="1"/>
      <c r="CHF51" s="1"/>
      <c r="CHG51" s="5"/>
      <c r="CHH51" s="3"/>
      <c r="CHI51" s="3"/>
      <c r="CHJ51" s="5"/>
      <c r="CHK51" s="3"/>
      <c r="CHL51" s="3"/>
      <c r="CHM51" s="1"/>
      <c r="CHN51" s="1"/>
      <c r="CHO51" s="5"/>
      <c r="CHP51" s="3"/>
      <c r="CHQ51" s="3"/>
      <c r="CHR51" s="5"/>
      <c r="CHS51" s="3"/>
      <c r="CHT51" s="3"/>
      <c r="CHU51" s="1"/>
      <c r="CHV51" s="1"/>
      <c r="CHW51" s="5"/>
      <c r="CHX51" s="3"/>
      <c r="CHY51" s="3"/>
      <c r="CHZ51" s="5"/>
      <c r="CIA51" s="3"/>
      <c r="CIB51" s="3"/>
      <c r="CIC51" s="1"/>
      <c r="CID51" s="1"/>
      <c r="CIE51" s="5"/>
      <c r="CIF51" s="3"/>
      <c r="CIG51" s="3"/>
      <c r="CIH51" s="5"/>
      <c r="CII51" s="3"/>
      <c r="CIJ51" s="3"/>
      <c r="CIK51" s="1"/>
      <c r="CIL51" s="1"/>
      <c r="CIM51" s="5"/>
      <c r="CIN51" s="3"/>
      <c r="CIO51" s="3"/>
      <c r="CIP51" s="5"/>
      <c r="CIQ51" s="3"/>
      <c r="CIR51" s="3"/>
      <c r="CIS51" s="1"/>
      <c r="CIT51" s="1"/>
      <c r="CIU51" s="5"/>
      <c r="CIV51" s="3"/>
      <c r="CIW51" s="3"/>
      <c r="CIX51" s="5"/>
      <c r="CIY51" s="3"/>
      <c r="CIZ51" s="3"/>
      <c r="CJA51" s="1"/>
      <c r="CJB51" s="1"/>
      <c r="CJC51" s="5"/>
      <c r="CJD51" s="3"/>
      <c r="CJE51" s="3"/>
      <c r="CJF51" s="5"/>
      <c r="CJG51" s="3"/>
      <c r="CJH51" s="3"/>
      <c r="CJI51" s="1"/>
      <c r="CJJ51" s="1"/>
      <c r="CJK51" s="5"/>
      <c r="CJL51" s="3"/>
      <c r="CJM51" s="3"/>
      <c r="CJN51" s="5"/>
      <c r="CJO51" s="3"/>
      <c r="CJP51" s="3"/>
      <c r="CJQ51" s="1"/>
      <c r="CJR51" s="1"/>
      <c r="CJS51" s="5"/>
      <c r="CJT51" s="3"/>
      <c r="CJU51" s="3"/>
      <c r="CJV51" s="5"/>
      <c r="CJW51" s="3"/>
      <c r="CJX51" s="3"/>
      <c r="CJY51" s="1"/>
      <c r="CJZ51" s="1"/>
      <c r="CKA51" s="5"/>
      <c r="CKB51" s="3"/>
      <c r="CKC51" s="3"/>
      <c r="CKD51" s="5"/>
      <c r="CKE51" s="3"/>
      <c r="CKF51" s="3"/>
      <c r="CKG51" s="1"/>
      <c r="CKH51" s="1"/>
      <c r="CKI51" s="5"/>
      <c r="CKJ51" s="3"/>
      <c r="CKK51" s="3"/>
      <c r="CKL51" s="5"/>
      <c r="CKM51" s="3"/>
      <c r="CKN51" s="3"/>
      <c r="CKO51" s="1"/>
      <c r="CKP51" s="1"/>
      <c r="CKQ51" s="5"/>
      <c r="CKR51" s="3"/>
      <c r="CKS51" s="3"/>
      <c r="CKT51" s="5"/>
      <c r="CKU51" s="3"/>
      <c r="CKV51" s="3"/>
      <c r="CKW51" s="1"/>
      <c r="CKX51" s="1"/>
      <c r="CKY51" s="5"/>
      <c r="CKZ51" s="3"/>
      <c r="CLA51" s="3"/>
      <c r="CLB51" s="5"/>
      <c r="CLC51" s="3"/>
      <c r="CLD51" s="3"/>
      <c r="CLE51" s="1"/>
      <c r="CLF51" s="1"/>
      <c r="CLG51" s="5"/>
      <c r="CLH51" s="3"/>
      <c r="CLI51" s="3"/>
      <c r="CLJ51" s="5"/>
      <c r="CLK51" s="3"/>
      <c r="CLL51" s="3"/>
      <c r="CLM51" s="1"/>
      <c r="CLN51" s="1"/>
      <c r="CLO51" s="5"/>
      <c r="CLP51" s="3"/>
      <c r="CLQ51" s="3"/>
      <c r="CLR51" s="5"/>
      <c r="CLS51" s="3"/>
      <c r="CLT51" s="3"/>
      <c r="CLU51" s="1"/>
      <c r="CLV51" s="1"/>
      <c r="CLW51" s="5"/>
      <c r="CLX51" s="3"/>
      <c r="CLY51" s="3"/>
      <c r="CLZ51" s="5"/>
      <c r="CMA51" s="3"/>
      <c r="CMB51" s="3"/>
      <c r="CMC51" s="1"/>
      <c r="CMD51" s="1"/>
      <c r="CME51" s="5"/>
      <c r="CMF51" s="3"/>
      <c r="CMG51" s="3"/>
      <c r="CMH51" s="5"/>
      <c r="CMI51" s="3"/>
      <c r="CMJ51" s="3"/>
      <c r="CMK51" s="1"/>
      <c r="CML51" s="1"/>
      <c r="CMM51" s="5"/>
      <c r="CMN51" s="3"/>
      <c r="CMO51" s="3"/>
      <c r="CMP51" s="5"/>
      <c r="CMQ51" s="3"/>
      <c r="CMR51" s="3"/>
      <c r="CMS51" s="1"/>
      <c r="CMT51" s="1"/>
      <c r="CMU51" s="5"/>
      <c r="CMV51" s="3"/>
      <c r="CMW51" s="3"/>
      <c r="CMX51" s="5"/>
      <c r="CMY51" s="3"/>
      <c r="CMZ51" s="3"/>
      <c r="CNA51" s="1"/>
      <c r="CNB51" s="1"/>
      <c r="CNC51" s="5"/>
      <c r="CND51" s="3"/>
      <c r="CNE51" s="3"/>
      <c r="CNF51" s="5"/>
      <c r="CNG51" s="3"/>
      <c r="CNH51" s="3"/>
      <c r="CNI51" s="1"/>
      <c r="CNJ51" s="1"/>
      <c r="CNK51" s="5"/>
      <c r="CNL51" s="3"/>
      <c r="CNM51" s="3"/>
      <c r="CNN51" s="5"/>
      <c r="CNO51" s="3"/>
      <c r="CNP51" s="3"/>
      <c r="CNQ51" s="1"/>
      <c r="CNR51" s="1"/>
      <c r="CNS51" s="5"/>
      <c r="CNT51" s="3"/>
      <c r="CNU51" s="3"/>
      <c r="CNV51" s="5"/>
      <c r="CNW51" s="3"/>
      <c r="CNX51" s="3"/>
      <c r="CNY51" s="1"/>
      <c r="CNZ51" s="1"/>
      <c r="COA51" s="5"/>
      <c r="COB51" s="3"/>
      <c r="COC51" s="3"/>
      <c r="COD51" s="5"/>
      <c r="COE51" s="3"/>
      <c r="COF51" s="3"/>
      <c r="COG51" s="1"/>
      <c r="COH51" s="1"/>
      <c r="COI51" s="5"/>
      <c r="COJ51" s="3"/>
      <c r="COK51" s="3"/>
      <c r="COL51" s="5"/>
      <c r="COM51" s="3"/>
      <c r="CON51" s="3"/>
      <c r="COO51" s="1"/>
      <c r="COP51" s="1"/>
      <c r="COQ51" s="5"/>
      <c r="COR51" s="3"/>
      <c r="COS51" s="3"/>
      <c r="COT51" s="5"/>
      <c r="COU51" s="3"/>
      <c r="COV51" s="3"/>
      <c r="COW51" s="1"/>
      <c r="COX51" s="1"/>
      <c r="COY51" s="5"/>
      <c r="COZ51" s="3"/>
      <c r="CPA51" s="3"/>
      <c r="CPB51" s="5"/>
      <c r="CPC51" s="3"/>
      <c r="CPD51" s="3"/>
      <c r="CPE51" s="1"/>
      <c r="CPF51" s="1"/>
      <c r="CPG51" s="5"/>
      <c r="CPH51" s="3"/>
      <c r="CPI51" s="3"/>
      <c r="CPJ51" s="5"/>
      <c r="CPK51" s="3"/>
      <c r="CPL51" s="3"/>
      <c r="CPM51" s="1"/>
      <c r="CPN51" s="1"/>
      <c r="CPO51" s="5"/>
      <c r="CPP51" s="3"/>
      <c r="CPQ51" s="3"/>
      <c r="CPR51" s="5"/>
      <c r="CPS51" s="3"/>
      <c r="CPT51" s="3"/>
      <c r="CPU51" s="1"/>
      <c r="CPV51" s="1"/>
      <c r="CPW51" s="5"/>
      <c r="CPX51" s="3"/>
      <c r="CPY51" s="3"/>
      <c r="CPZ51" s="5"/>
      <c r="CQA51" s="3"/>
      <c r="CQB51" s="3"/>
      <c r="CQC51" s="1"/>
      <c r="CQD51" s="1"/>
      <c r="CQE51" s="5"/>
      <c r="CQF51" s="3"/>
      <c r="CQG51" s="3"/>
      <c r="CQH51" s="5"/>
      <c r="CQI51" s="3"/>
      <c r="CQJ51" s="3"/>
      <c r="CQK51" s="1"/>
      <c r="CQL51" s="1"/>
      <c r="CQM51" s="5"/>
      <c r="CQN51" s="3"/>
      <c r="CQO51" s="3"/>
      <c r="CQP51" s="5"/>
      <c r="CQQ51" s="3"/>
      <c r="CQR51" s="3"/>
      <c r="CQS51" s="1"/>
      <c r="CQT51" s="1"/>
      <c r="CQU51" s="5"/>
      <c r="CQV51" s="3"/>
      <c r="CQW51" s="3"/>
      <c r="CQX51" s="5"/>
      <c r="CQY51" s="3"/>
      <c r="CQZ51" s="3"/>
      <c r="CRA51" s="1"/>
      <c r="CRB51" s="1"/>
      <c r="CRC51" s="5"/>
      <c r="CRD51" s="3"/>
      <c r="CRE51" s="3"/>
      <c r="CRF51" s="5"/>
      <c r="CRG51" s="3"/>
      <c r="CRH51" s="3"/>
      <c r="CRI51" s="1"/>
      <c r="CRJ51" s="1"/>
      <c r="CRK51" s="5"/>
      <c r="CRL51" s="3"/>
      <c r="CRM51" s="3"/>
      <c r="CRN51" s="5"/>
      <c r="CRO51" s="3"/>
      <c r="CRP51" s="3"/>
      <c r="CRQ51" s="1"/>
      <c r="CRR51" s="1"/>
      <c r="CRS51" s="5"/>
      <c r="CRT51" s="3"/>
      <c r="CRU51" s="3"/>
      <c r="CRV51" s="5"/>
      <c r="CRW51" s="3"/>
      <c r="CRX51" s="3"/>
      <c r="CRY51" s="1"/>
      <c r="CRZ51" s="1"/>
      <c r="CSA51" s="5"/>
      <c r="CSB51" s="3"/>
      <c r="CSC51" s="3"/>
      <c r="CSD51" s="5"/>
      <c r="CSE51" s="3"/>
      <c r="CSF51" s="3"/>
      <c r="CSG51" s="1"/>
      <c r="CSH51" s="1"/>
      <c r="CSI51" s="5"/>
      <c r="CSJ51" s="3"/>
      <c r="CSK51" s="3"/>
      <c r="CSL51" s="5"/>
      <c r="CSM51" s="3"/>
      <c r="CSN51" s="3"/>
      <c r="CSO51" s="1"/>
      <c r="CSP51" s="1"/>
      <c r="CSQ51" s="5"/>
      <c r="CSR51" s="3"/>
      <c r="CSS51" s="3"/>
      <c r="CST51" s="5"/>
      <c r="CSU51" s="3"/>
      <c r="CSV51" s="3"/>
      <c r="CSW51" s="1"/>
      <c r="CSX51" s="1"/>
      <c r="CSY51" s="5"/>
      <c r="CSZ51" s="3"/>
      <c r="CTA51" s="3"/>
      <c r="CTB51" s="5"/>
      <c r="CTC51" s="3"/>
      <c r="CTD51" s="3"/>
      <c r="CTE51" s="1"/>
      <c r="CTF51" s="1"/>
      <c r="CTG51" s="5"/>
      <c r="CTH51" s="3"/>
      <c r="CTI51" s="3"/>
      <c r="CTJ51" s="5"/>
      <c r="CTK51" s="3"/>
      <c r="CTL51" s="3"/>
      <c r="CTM51" s="1"/>
      <c r="CTN51" s="1"/>
      <c r="CTO51" s="5"/>
      <c r="CTP51" s="3"/>
      <c r="CTQ51" s="3"/>
      <c r="CTR51" s="5"/>
      <c r="CTS51" s="3"/>
      <c r="CTT51" s="3"/>
      <c r="CTU51" s="1"/>
      <c r="CTV51" s="1"/>
      <c r="CTW51" s="5"/>
      <c r="CTX51" s="3"/>
      <c r="CTY51" s="3"/>
      <c r="CTZ51" s="5"/>
      <c r="CUA51" s="3"/>
      <c r="CUB51" s="3"/>
      <c r="CUC51" s="1"/>
      <c r="CUD51" s="1"/>
      <c r="CUE51" s="5"/>
      <c r="CUF51" s="3"/>
      <c r="CUG51" s="3"/>
      <c r="CUH51" s="5"/>
      <c r="CUI51" s="3"/>
      <c r="CUJ51" s="3"/>
      <c r="CUK51" s="1"/>
      <c r="CUL51" s="1"/>
      <c r="CUM51" s="5"/>
      <c r="CUN51" s="3"/>
      <c r="CUO51" s="3"/>
      <c r="CUP51" s="5"/>
      <c r="CUQ51" s="3"/>
      <c r="CUR51" s="3"/>
      <c r="CUS51" s="1"/>
      <c r="CUT51" s="1"/>
      <c r="CUU51" s="5"/>
      <c r="CUV51" s="3"/>
      <c r="CUW51" s="3"/>
      <c r="CUX51" s="5"/>
      <c r="CUY51" s="3"/>
      <c r="CUZ51" s="3"/>
      <c r="CVA51" s="1"/>
      <c r="CVB51" s="1"/>
      <c r="CVC51" s="5"/>
      <c r="CVD51" s="3"/>
      <c r="CVE51" s="3"/>
      <c r="CVF51" s="5"/>
      <c r="CVG51" s="3"/>
      <c r="CVH51" s="3"/>
      <c r="CVI51" s="1"/>
      <c r="CVJ51" s="1"/>
      <c r="CVK51" s="5"/>
      <c r="CVL51" s="3"/>
      <c r="CVM51" s="3"/>
      <c r="CVN51" s="5"/>
      <c r="CVO51" s="3"/>
      <c r="CVP51" s="3"/>
      <c r="CVQ51" s="1"/>
      <c r="CVR51" s="1"/>
      <c r="CVS51" s="5"/>
      <c r="CVT51" s="3"/>
      <c r="CVU51" s="3"/>
      <c r="CVV51" s="5"/>
      <c r="CVW51" s="3"/>
      <c r="CVX51" s="3"/>
      <c r="CVY51" s="1"/>
      <c r="CVZ51" s="1"/>
      <c r="CWA51" s="5"/>
      <c r="CWB51" s="3"/>
      <c r="CWC51" s="3"/>
      <c r="CWD51" s="5"/>
      <c r="CWE51" s="3"/>
      <c r="CWF51" s="3"/>
      <c r="CWG51" s="1"/>
      <c r="CWH51" s="1"/>
      <c r="CWI51" s="5"/>
      <c r="CWJ51" s="3"/>
      <c r="CWK51" s="3"/>
      <c r="CWL51" s="5"/>
      <c r="CWM51" s="3"/>
      <c r="CWN51" s="3"/>
      <c r="CWO51" s="1"/>
      <c r="CWP51" s="1"/>
      <c r="CWQ51" s="5"/>
      <c r="CWR51" s="3"/>
      <c r="CWS51" s="3"/>
      <c r="CWT51" s="5"/>
      <c r="CWU51" s="3"/>
      <c r="CWV51" s="3"/>
      <c r="CWW51" s="1"/>
      <c r="CWX51" s="1"/>
      <c r="CWY51" s="5"/>
      <c r="CWZ51" s="3"/>
      <c r="CXA51" s="3"/>
      <c r="CXB51" s="5"/>
      <c r="CXC51" s="3"/>
      <c r="CXD51" s="3"/>
      <c r="CXE51" s="1"/>
      <c r="CXF51" s="1"/>
      <c r="CXG51" s="5"/>
      <c r="CXH51" s="3"/>
      <c r="CXI51" s="3"/>
      <c r="CXJ51" s="5"/>
      <c r="CXK51" s="3"/>
      <c r="CXL51" s="3"/>
      <c r="CXM51" s="1"/>
      <c r="CXN51" s="1"/>
      <c r="CXO51" s="5"/>
      <c r="CXP51" s="3"/>
      <c r="CXQ51" s="3"/>
      <c r="CXR51" s="5"/>
      <c r="CXS51" s="3"/>
      <c r="CXT51" s="3"/>
      <c r="CXU51" s="1"/>
      <c r="CXV51" s="1"/>
      <c r="CXW51" s="5"/>
      <c r="CXX51" s="3"/>
      <c r="CXY51" s="3"/>
      <c r="CXZ51" s="5"/>
      <c r="CYA51" s="3"/>
      <c r="CYB51" s="3"/>
      <c r="CYC51" s="1"/>
      <c r="CYD51" s="1"/>
      <c r="CYE51" s="5"/>
      <c r="CYF51" s="3"/>
      <c r="CYG51" s="3"/>
      <c r="CYH51" s="5"/>
      <c r="CYI51" s="3"/>
      <c r="CYJ51" s="3"/>
      <c r="CYK51" s="1"/>
      <c r="CYL51" s="1"/>
      <c r="CYM51" s="5"/>
      <c r="CYN51" s="3"/>
      <c r="CYO51" s="3"/>
      <c r="CYP51" s="5"/>
      <c r="CYQ51" s="3"/>
      <c r="CYR51" s="3"/>
      <c r="CYS51" s="1"/>
      <c r="CYT51" s="1"/>
      <c r="CYU51" s="5"/>
      <c r="CYV51" s="3"/>
      <c r="CYW51" s="3"/>
      <c r="CYX51" s="5"/>
      <c r="CYY51" s="3"/>
      <c r="CYZ51" s="3"/>
      <c r="CZA51" s="1"/>
      <c r="CZB51" s="1"/>
      <c r="CZC51" s="5"/>
      <c r="CZD51" s="3"/>
      <c r="CZE51" s="3"/>
      <c r="CZF51" s="5"/>
      <c r="CZG51" s="3"/>
      <c r="CZH51" s="3"/>
      <c r="CZI51" s="1"/>
      <c r="CZJ51" s="1"/>
      <c r="CZK51" s="5"/>
      <c r="CZL51" s="3"/>
      <c r="CZM51" s="3"/>
      <c r="CZN51" s="5"/>
      <c r="CZO51" s="3"/>
      <c r="CZP51" s="3"/>
      <c r="CZQ51" s="1"/>
      <c r="CZR51" s="1"/>
      <c r="CZS51" s="5"/>
      <c r="CZT51" s="3"/>
      <c r="CZU51" s="3"/>
      <c r="CZV51" s="5"/>
      <c r="CZW51" s="3"/>
      <c r="CZX51" s="3"/>
      <c r="CZY51" s="1"/>
      <c r="CZZ51" s="1"/>
      <c r="DAA51" s="5"/>
      <c r="DAB51" s="3"/>
      <c r="DAC51" s="3"/>
      <c r="DAD51" s="5"/>
      <c r="DAE51" s="3"/>
      <c r="DAF51" s="3"/>
      <c r="DAG51" s="1"/>
      <c r="DAH51" s="1"/>
      <c r="DAI51" s="5"/>
      <c r="DAJ51" s="3"/>
      <c r="DAK51" s="3"/>
      <c r="DAL51" s="5"/>
      <c r="DAM51" s="3"/>
      <c r="DAN51" s="3"/>
      <c r="DAO51" s="1"/>
      <c r="DAP51" s="1"/>
      <c r="DAQ51" s="5"/>
      <c r="DAR51" s="3"/>
      <c r="DAS51" s="3"/>
      <c r="DAT51" s="5"/>
      <c r="DAU51" s="3"/>
      <c r="DAV51" s="3"/>
      <c r="DAW51" s="1"/>
      <c r="DAX51" s="1"/>
      <c r="DAY51" s="5"/>
      <c r="DAZ51" s="3"/>
      <c r="DBA51" s="3"/>
      <c r="DBB51" s="5"/>
      <c r="DBC51" s="3"/>
      <c r="DBD51" s="3"/>
      <c r="DBE51" s="1"/>
      <c r="DBF51" s="1"/>
      <c r="DBG51" s="5"/>
      <c r="DBH51" s="3"/>
      <c r="DBI51" s="3"/>
      <c r="DBJ51" s="5"/>
      <c r="DBK51" s="3"/>
      <c r="DBL51" s="3"/>
      <c r="DBM51" s="1"/>
      <c r="DBN51" s="1"/>
      <c r="DBO51" s="5"/>
      <c r="DBP51" s="3"/>
      <c r="DBQ51" s="3"/>
      <c r="DBR51" s="5"/>
      <c r="DBS51" s="3"/>
      <c r="DBT51" s="3"/>
      <c r="DBU51" s="1"/>
      <c r="DBV51" s="1"/>
      <c r="DBW51" s="5"/>
      <c r="DBX51" s="3"/>
      <c r="DBY51" s="3"/>
      <c r="DBZ51" s="5"/>
      <c r="DCA51" s="3"/>
      <c r="DCB51" s="3"/>
      <c r="DCC51" s="1"/>
      <c r="DCD51" s="1"/>
      <c r="DCE51" s="5"/>
      <c r="DCF51" s="3"/>
      <c r="DCG51" s="3"/>
      <c r="DCH51" s="5"/>
      <c r="DCI51" s="3"/>
      <c r="DCJ51" s="3"/>
      <c r="DCK51" s="1"/>
      <c r="DCL51" s="1"/>
      <c r="DCM51" s="5"/>
      <c r="DCN51" s="3"/>
      <c r="DCO51" s="3"/>
      <c r="DCP51" s="5"/>
      <c r="DCQ51" s="3"/>
      <c r="DCR51" s="3"/>
      <c r="DCS51" s="1"/>
      <c r="DCT51" s="1"/>
      <c r="DCU51" s="5"/>
      <c r="DCV51" s="3"/>
      <c r="DCW51" s="3"/>
      <c r="DCX51" s="5"/>
      <c r="DCY51" s="3"/>
      <c r="DCZ51" s="3"/>
      <c r="DDA51" s="1"/>
      <c r="DDB51" s="1"/>
      <c r="DDC51" s="5"/>
      <c r="DDD51" s="3"/>
      <c r="DDE51" s="3"/>
      <c r="DDF51" s="5"/>
      <c r="DDG51" s="3"/>
      <c r="DDH51" s="3"/>
      <c r="DDI51" s="1"/>
      <c r="DDJ51" s="1"/>
      <c r="DDK51" s="5"/>
      <c r="DDL51" s="3"/>
      <c r="DDM51" s="3"/>
      <c r="DDN51" s="5"/>
      <c r="DDO51" s="3"/>
      <c r="DDP51" s="3"/>
      <c r="DDQ51" s="1"/>
      <c r="DDR51" s="1"/>
      <c r="DDS51" s="5"/>
      <c r="DDT51" s="3"/>
      <c r="DDU51" s="3"/>
      <c r="DDV51" s="5"/>
      <c r="DDW51" s="3"/>
      <c r="DDX51" s="3"/>
      <c r="DDY51" s="1"/>
      <c r="DDZ51" s="1"/>
      <c r="DEA51" s="5"/>
      <c r="DEB51" s="3"/>
      <c r="DEC51" s="3"/>
      <c r="DED51" s="5"/>
      <c r="DEE51" s="3"/>
      <c r="DEF51" s="3"/>
      <c r="DEG51" s="1"/>
      <c r="DEH51" s="1"/>
      <c r="DEI51" s="5"/>
      <c r="DEJ51" s="3"/>
      <c r="DEK51" s="3"/>
      <c r="DEL51" s="5"/>
      <c r="DEM51" s="3"/>
      <c r="DEN51" s="3"/>
      <c r="DEO51" s="1"/>
      <c r="DEP51" s="1"/>
      <c r="DEQ51" s="5"/>
      <c r="DER51" s="3"/>
      <c r="DES51" s="3"/>
      <c r="DET51" s="5"/>
      <c r="DEU51" s="3"/>
      <c r="DEV51" s="3"/>
      <c r="DEW51" s="1"/>
      <c r="DEX51" s="1"/>
      <c r="DEY51" s="5"/>
      <c r="DEZ51" s="3"/>
      <c r="DFA51" s="3"/>
      <c r="DFB51" s="5"/>
      <c r="DFC51" s="3"/>
      <c r="DFD51" s="3"/>
      <c r="DFE51" s="1"/>
      <c r="DFF51" s="1"/>
      <c r="DFG51" s="5"/>
      <c r="DFH51" s="3"/>
      <c r="DFI51" s="3"/>
      <c r="DFJ51" s="5"/>
      <c r="DFK51" s="3"/>
      <c r="DFL51" s="3"/>
      <c r="DFM51" s="1"/>
      <c r="DFN51" s="1"/>
      <c r="DFO51" s="5"/>
      <c r="DFP51" s="3"/>
      <c r="DFQ51" s="3"/>
      <c r="DFR51" s="5"/>
      <c r="DFS51" s="3"/>
      <c r="DFT51" s="3"/>
      <c r="DFU51" s="1"/>
      <c r="DFV51" s="1"/>
      <c r="DFW51" s="5"/>
      <c r="DFX51" s="3"/>
      <c r="DFY51" s="3"/>
      <c r="DFZ51" s="5"/>
      <c r="DGA51" s="3"/>
      <c r="DGB51" s="3"/>
      <c r="DGC51" s="1"/>
      <c r="DGD51" s="1"/>
      <c r="DGE51" s="5"/>
      <c r="DGF51" s="3"/>
      <c r="DGG51" s="3"/>
      <c r="DGH51" s="5"/>
      <c r="DGI51" s="3"/>
      <c r="DGJ51" s="3"/>
      <c r="DGK51" s="1"/>
      <c r="DGL51" s="1"/>
      <c r="DGM51" s="5"/>
      <c r="DGN51" s="3"/>
      <c r="DGO51" s="3"/>
      <c r="DGP51" s="5"/>
      <c r="DGQ51" s="3"/>
      <c r="DGR51" s="3"/>
      <c r="DGS51" s="1"/>
      <c r="DGT51" s="1"/>
      <c r="DGU51" s="5"/>
      <c r="DGV51" s="3"/>
      <c r="DGW51" s="3"/>
      <c r="DGX51" s="5"/>
      <c r="DGY51" s="3"/>
      <c r="DGZ51" s="3"/>
      <c r="DHA51" s="1"/>
      <c r="DHB51" s="1"/>
      <c r="DHC51" s="5"/>
      <c r="DHD51" s="3"/>
      <c r="DHE51" s="3"/>
      <c r="DHF51" s="5"/>
      <c r="DHG51" s="3"/>
      <c r="DHH51" s="3"/>
      <c r="DHI51" s="1"/>
      <c r="DHJ51" s="1"/>
      <c r="DHK51" s="5"/>
      <c r="DHL51" s="3"/>
      <c r="DHM51" s="3"/>
      <c r="DHN51" s="5"/>
      <c r="DHO51" s="3"/>
      <c r="DHP51" s="3"/>
      <c r="DHQ51" s="1"/>
      <c r="DHR51" s="1"/>
      <c r="DHS51" s="5"/>
      <c r="DHT51" s="3"/>
      <c r="DHU51" s="3"/>
      <c r="DHV51" s="5"/>
      <c r="DHW51" s="3"/>
      <c r="DHX51" s="3"/>
      <c r="DHY51" s="1"/>
      <c r="DHZ51" s="1"/>
      <c r="DIA51" s="5"/>
      <c r="DIB51" s="3"/>
      <c r="DIC51" s="3"/>
      <c r="DID51" s="5"/>
      <c r="DIE51" s="3"/>
      <c r="DIF51" s="3"/>
      <c r="DIG51" s="1"/>
      <c r="DIH51" s="1"/>
      <c r="DII51" s="5"/>
      <c r="DIJ51" s="3"/>
      <c r="DIK51" s="3"/>
      <c r="DIL51" s="5"/>
      <c r="DIM51" s="3"/>
      <c r="DIN51" s="3"/>
      <c r="DIO51" s="1"/>
      <c r="DIP51" s="1"/>
      <c r="DIQ51" s="5"/>
      <c r="DIR51" s="3"/>
      <c r="DIS51" s="3"/>
      <c r="DIT51" s="5"/>
      <c r="DIU51" s="3"/>
      <c r="DIV51" s="3"/>
      <c r="DIW51" s="1"/>
      <c r="DIX51" s="1"/>
      <c r="DIY51" s="5"/>
      <c r="DIZ51" s="3"/>
      <c r="DJA51" s="3"/>
      <c r="DJB51" s="5"/>
      <c r="DJC51" s="3"/>
      <c r="DJD51" s="3"/>
      <c r="DJE51" s="1"/>
      <c r="DJF51" s="1"/>
      <c r="DJG51" s="5"/>
      <c r="DJH51" s="3"/>
      <c r="DJI51" s="3"/>
      <c r="DJJ51" s="5"/>
      <c r="DJK51" s="3"/>
      <c r="DJL51" s="3"/>
      <c r="DJM51" s="1"/>
      <c r="DJN51" s="1"/>
      <c r="DJO51" s="5"/>
      <c r="DJP51" s="3"/>
      <c r="DJQ51" s="3"/>
      <c r="DJR51" s="5"/>
      <c r="DJS51" s="3"/>
      <c r="DJT51" s="3"/>
      <c r="DJU51" s="1"/>
      <c r="DJV51" s="1"/>
      <c r="DJW51" s="5"/>
      <c r="DJX51" s="3"/>
      <c r="DJY51" s="3"/>
      <c r="DJZ51" s="5"/>
      <c r="DKA51" s="3"/>
      <c r="DKB51" s="3"/>
      <c r="DKC51" s="1"/>
      <c r="DKD51" s="1"/>
      <c r="DKE51" s="5"/>
      <c r="DKF51" s="3"/>
      <c r="DKG51" s="3"/>
      <c r="DKH51" s="5"/>
      <c r="DKI51" s="3"/>
      <c r="DKJ51" s="3"/>
      <c r="DKK51" s="1"/>
      <c r="DKL51" s="1"/>
      <c r="DKM51" s="5"/>
      <c r="DKN51" s="3"/>
      <c r="DKO51" s="3"/>
      <c r="DKP51" s="5"/>
      <c r="DKQ51" s="3"/>
      <c r="DKR51" s="3"/>
      <c r="DKS51" s="1"/>
      <c r="DKT51" s="1"/>
      <c r="DKU51" s="5"/>
      <c r="DKV51" s="3"/>
      <c r="DKW51" s="3"/>
      <c r="DKX51" s="5"/>
      <c r="DKY51" s="3"/>
      <c r="DKZ51" s="3"/>
      <c r="DLA51" s="1"/>
      <c r="DLB51" s="1"/>
      <c r="DLC51" s="5"/>
      <c r="DLD51" s="3"/>
      <c r="DLE51" s="3"/>
      <c r="DLF51" s="5"/>
      <c r="DLG51" s="3"/>
      <c r="DLH51" s="3"/>
      <c r="DLI51" s="1"/>
      <c r="DLJ51" s="1"/>
      <c r="DLK51" s="5"/>
      <c r="DLL51" s="3"/>
      <c r="DLM51" s="3"/>
      <c r="DLN51" s="5"/>
      <c r="DLO51" s="3"/>
      <c r="DLP51" s="3"/>
      <c r="DLQ51" s="1"/>
      <c r="DLR51" s="1"/>
      <c r="DLS51" s="5"/>
      <c r="DLT51" s="3"/>
      <c r="DLU51" s="3"/>
      <c r="DLV51" s="5"/>
      <c r="DLW51" s="3"/>
      <c r="DLX51" s="3"/>
      <c r="DLY51" s="1"/>
      <c r="DLZ51" s="1"/>
      <c r="DMA51" s="5"/>
      <c r="DMB51" s="3"/>
      <c r="DMC51" s="3"/>
      <c r="DMD51" s="5"/>
      <c r="DME51" s="3"/>
      <c r="DMF51" s="3"/>
      <c r="DMG51" s="1"/>
      <c r="DMH51" s="1"/>
      <c r="DMI51" s="5"/>
      <c r="DMJ51" s="3"/>
      <c r="DMK51" s="3"/>
      <c r="DML51" s="5"/>
      <c r="DMM51" s="3"/>
      <c r="DMN51" s="3"/>
      <c r="DMO51" s="1"/>
      <c r="DMP51" s="1"/>
      <c r="DMQ51" s="5"/>
      <c r="DMR51" s="3"/>
      <c r="DMS51" s="3"/>
      <c r="DMT51" s="5"/>
      <c r="DMU51" s="3"/>
      <c r="DMV51" s="3"/>
      <c r="DMW51" s="1"/>
      <c r="DMX51" s="1"/>
      <c r="DMY51" s="5"/>
      <c r="DMZ51" s="3"/>
      <c r="DNA51" s="3"/>
      <c r="DNB51" s="5"/>
      <c r="DNC51" s="3"/>
      <c r="DND51" s="3"/>
      <c r="DNE51" s="1"/>
      <c r="DNF51" s="1"/>
      <c r="DNG51" s="5"/>
      <c r="DNH51" s="3"/>
      <c r="DNI51" s="3"/>
      <c r="DNJ51" s="5"/>
      <c r="DNK51" s="3"/>
      <c r="DNL51" s="3"/>
      <c r="DNM51" s="1"/>
      <c r="DNN51" s="1"/>
      <c r="DNO51" s="5"/>
      <c r="DNP51" s="3"/>
      <c r="DNQ51" s="3"/>
      <c r="DNR51" s="5"/>
      <c r="DNS51" s="3"/>
      <c r="DNT51" s="3"/>
      <c r="DNU51" s="1"/>
      <c r="DNV51" s="1"/>
      <c r="DNW51" s="5"/>
      <c r="DNX51" s="3"/>
      <c r="DNY51" s="3"/>
      <c r="DNZ51" s="5"/>
      <c r="DOA51" s="3"/>
      <c r="DOB51" s="3"/>
      <c r="DOC51" s="1"/>
      <c r="DOD51" s="1"/>
      <c r="DOE51" s="5"/>
      <c r="DOF51" s="3"/>
      <c r="DOG51" s="3"/>
      <c r="DOH51" s="5"/>
      <c r="DOI51" s="3"/>
      <c r="DOJ51" s="3"/>
      <c r="DOK51" s="1"/>
      <c r="DOL51" s="1"/>
      <c r="DOM51" s="5"/>
      <c r="DON51" s="3"/>
      <c r="DOO51" s="3"/>
      <c r="DOP51" s="5"/>
      <c r="DOQ51" s="3"/>
      <c r="DOR51" s="3"/>
      <c r="DOS51" s="1"/>
      <c r="DOT51" s="1"/>
      <c r="DOU51" s="5"/>
      <c r="DOV51" s="3"/>
      <c r="DOW51" s="3"/>
      <c r="DOX51" s="5"/>
      <c r="DOY51" s="3"/>
      <c r="DOZ51" s="3"/>
      <c r="DPA51" s="1"/>
      <c r="DPB51" s="1"/>
      <c r="DPC51" s="5"/>
      <c r="DPD51" s="3"/>
      <c r="DPE51" s="3"/>
      <c r="DPF51" s="5"/>
      <c r="DPG51" s="3"/>
      <c r="DPH51" s="3"/>
      <c r="DPI51" s="1"/>
      <c r="DPJ51" s="1"/>
      <c r="DPK51" s="5"/>
      <c r="DPL51" s="3"/>
      <c r="DPM51" s="3"/>
      <c r="DPN51" s="5"/>
      <c r="DPO51" s="3"/>
      <c r="DPP51" s="3"/>
      <c r="DPQ51" s="1"/>
      <c r="DPR51" s="1"/>
      <c r="DPS51" s="5"/>
      <c r="DPT51" s="3"/>
      <c r="DPU51" s="3"/>
      <c r="DPV51" s="5"/>
      <c r="DPW51" s="3"/>
      <c r="DPX51" s="3"/>
      <c r="DPY51" s="1"/>
      <c r="DPZ51" s="1"/>
      <c r="DQA51" s="5"/>
      <c r="DQB51" s="3"/>
      <c r="DQC51" s="3"/>
      <c r="DQD51" s="5"/>
      <c r="DQE51" s="3"/>
      <c r="DQF51" s="3"/>
      <c r="DQG51" s="1"/>
      <c r="DQH51" s="1"/>
      <c r="DQI51" s="5"/>
      <c r="DQJ51" s="3"/>
      <c r="DQK51" s="3"/>
      <c r="DQL51" s="5"/>
      <c r="DQM51" s="3"/>
      <c r="DQN51" s="3"/>
      <c r="DQO51" s="1"/>
      <c r="DQP51" s="1"/>
      <c r="DQQ51" s="5"/>
      <c r="DQR51" s="3"/>
      <c r="DQS51" s="3"/>
      <c r="DQT51" s="5"/>
      <c r="DQU51" s="3"/>
      <c r="DQV51" s="3"/>
      <c r="DQW51" s="1"/>
      <c r="DQX51" s="1"/>
      <c r="DQY51" s="5"/>
      <c r="DQZ51" s="3"/>
      <c r="DRA51" s="3"/>
      <c r="DRB51" s="5"/>
      <c r="DRC51" s="3"/>
      <c r="DRD51" s="3"/>
      <c r="DRE51" s="1"/>
      <c r="DRF51" s="1"/>
      <c r="DRG51" s="5"/>
      <c r="DRH51" s="3"/>
      <c r="DRI51" s="3"/>
      <c r="DRJ51" s="5"/>
      <c r="DRK51" s="3"/>
      <c r="DRL51" s="3"/>
      <c r="DRM51" s="1"/>
      <c r="DRN51" s="1"/>
      <c r="DRO51" s="5"/>
      <c r="DRP51" s="3"/>
      <c r="DRQ51" s="3"/>
      <c r="DRR51" s="5"/>
      <c r="DRS51" s="3"/>
      <c r="DRT51" s="3"/>
      <c r="DRU51" s="1"/>
      <c r="DRV51" s="1"/>
      <c r="DRW51" s="5"/>
      <c r="DRX51" s="3"/>
      <c r="DRY51" s="3"/>
      <c r="DRZ51" s="5"/>
      <c r="DSA51" s="3"/>
      <c r="DSB51" s="3"/>
      <c r="DSC51" s="1"/>
      <c r="DSD51" s="1"/>
      <c r="DSE51" s="5"/>
      <c r="DSF51" s="3"/>
      <c r="DSG51" s="3"/>
      <c r="DSH51" s="5"/>
      <c r="DSI51" s="3"/>
      <c r="DSJ51" s="3"/>
      <c r="DSK51" s="1"/>
      <c r="DSL51" s="1"/>
      <c r="DSM51" s="5"/>
      <c r="DSN51" s="3"/>
      <c r="DSO51" s="3"/>
      <c r="DSP51" s="5"/>
      <c r="DSQ51" s="3"/>
      <c r="DSR51" s="3"/>
      <c r="DSS51" s="1"/>
      <c r="DST51" s="1"/>
      <c r="DSU51" s="5"/>
      <c r="DSV51" s="3"/>
      <c r="DSW51" s="3"/>
      <c r="DSX51" s="5"/>
      <c r="DSY51" s="3"/>
      <c r="DSZ51" s="3"/>
      <c r="DTA51" s="1"/>
      <c r="DTB51" s="1"/>
      <c r="DTC51" s="5"/>
      <c r="DTD51" s="3"/>
      <c r="DTE51" s="3"/>
      <c r="DTF51" s="5"/>
      <c r="DTG51" s="3"/>
      <c r="DTH51" s="3"/>
      <c r="DTI51" s="1"/>
      <c r="DTJ51" s="1"/>
      <c r="DTK51" s="5"/>
      <c r="DTL51" s="3"/>
      <c r="DTM51" s="3"/>
      <c r="DTN51" s="5"/>
      <c r="DTO51" s="3"/>
      <c r="DTP51" s="3"/>
      <c r="DTQ51" s="1"/>
      <c r="DTR51" s="1"/>
      <c r="DTS51" s="5"/>
      <c r="DTT51" s="3"/>
      <c r="DTU51" s="3"/>
      <c r="DTV51" s="5"/>
      <c r="DTW51" s="3"/>
      <c r="DTX51" s="3"/>
      <c r="DTY51" s="1"/>
      <c r="DTZ51" s="1"/>
      <c r="DUA51" s="5"/>
      <c r="DUB51" s="3"/>
      <c r="DUC51" s="3"/>
      <c r="DUD51" s="5"/>
      <c r="DUE51" s="3"/>
      <c r="DUF51" s="3"/>
      <c r="DUG51" s="1"/>
      <c r="DUH51" s="1"/>
      <c r="DUI51" s="5"/>
      <c r="DUJ51" s="3"/>
      <c r="DUK51" s="3"/>
      <c r="DUL51" s="5"/>
      <c r="DUM51" s="3"/>
      <c r="DUN51" s="3"/>
      <c r="DUO51" s="1"/>
      <c r="DUP51" s="1"/>
      <c r="DUQ51" s="5"/>
      <c r="DUR51" s="3"/>
      <c r="DUS51" s="3"/>
      <c r="DUT51" s="5"/>
      <c r="DUU51" s="3"/>
      <c r="DUV51" s="3"/>
      <c r="DUW51" s="1"/>
      <c r="DUX51" s="1"/>
      <c r="DUY51" s="5"/>
      <c r="DUZ51" s="3"/>
      <c r="DVA51" s="3"/>
      <c r="DVB51" s="5"/>
      <c r="DVC51" s="3"/>
      <c r="DVD51" s="3"/>
      <c r="DVE51" s="1"/>
      <c r="DVF51" s="1"/>
      <c r="DVG51" s="5"/>
      <c r="DVH51" s="3"/>
      <c r="DVI51" s="3"/>
      <c r="DVJ51" s="5"/>
      <c r="DVK51" s="3"/>
      <c r="DVL51" s="3"/>
      <c r="DVM51" s="1"/>
      <c r="DVN51" s="1"/>
      <c r="DVO51" s="5"/>
      <c r="DVP51" s="3"/>
      <c r="DVQ51" s="3"/>
      <c r="DVR51" s="5"/>
      <c r="DVS51" s="3"/>
      <c r="DVT51" s="3"/>
      <c r="DVU51" s="1"/>
      <c r="DVV51" s="1"/>
      <c r="DVW51" s="5"/>
      <c r="DVX51" s="3"/>
      <c r="DVY51" s="3"/>
      <c r="DVZ51" s="5"/>
      <c r="DWA51" s="3"/>
      <c r="DWB51" s="3"/>
      <c r="DWC51" s="1"/>
      <c r="DWD51" s="1"/>
      <c r="DWE51" s="5"/>
      <c r="DWF51" s="3"/>
      <c r="DWG51" s="3"/>
      <c r="DWH51" s="5"/>
      <c r="DWI51" s="3"/>
      <c r="DWJ51" s="3"/>
      <c r="DWK51" s="1"/>
      <c r="DWL51" s="1"/>
      <c r="DWM51" s="5"/>
      <c r="DWN51" s="3"/>
      <c r="DWO51" s="3"/>
      <c r="DWP51" s="5"/>
      <c r="DWQ51" s="3"/>
      <c r="DWR51" s="3"/>
      <c r="DWS51" s="1"/>
      <c r="DWT51" s="1"/>
      <c r="DWU51" s="5"/>
      <c r="DWV51" s="3"/>
      <c r="DWW51" s="3"/>
      <c r="DWX51" s="5"/>
      <c r="DWY51" s="3"/>
      <c r="DWZ51" s="3"/>
      <c r="DXA51" s="1"/>
      <c r="DXB51" s="1"/>
      <c r="DXC51" s="5"/>
      <c r="DXD51" s="3"/>
      <c r="DXE51" s="3"/>
      <c r="DXF51" s="5"/>
      <c r="DXG51" s="3"/>
      <c r="DXH51" s="3"/>
      <c r="DXI51" s="1"/>
      <c r="DXJ51" s="1"/>
      <c r="DXK51" s="5"/>
      <c r="DXL51" s="3"/>
      <c r="DXM51" s="3"/>
      <c r="DXN51" s="5"/>
      <c r="DXO51" s="3"/>
      <c r="DXP51" s="3"/>
      <c r="DXQ51" s="1"/>
      <c r="DXR51" s="1"/>
      <c r="DXS51" s="5"/>
      <c r="DXT51" s="3"/>
      <c r="DXU51" s="3"/>
      <c r="DXV51" s="5"/>
      <c r="DXW51" s="3"/>
      <c r="DXX51" s="3"/>
      <c r="DXY51" s="1"/>
      <c r="DXZ51" s="1"/>
      <c r="DYA51" s="5"/>
      <c r="DYB51" s="3"/>
      <c r="DYC51" s="3"/>
      <c r="DYD51" s="5"/>
      <c r="DYE51" s="3"/>
      <c r="DYF51" s="3"/>
      <c r="DYG51" s="1"/>
      <c r="DYH51" s="1"/>
      <c r="DYI51" s="5"/>
      <c r="DYJ51" s="3"/>
      <c r="DYK51" s="3"/>
      <c r="DYL51" s="5"/>
      <c r="DYM51" s="3"/>
      <c r="DYN51" s="3"/>
      <c r="DYO51" s="1"/>
      <c r="DYP51" s="1"/>
      <c r="DYQ51" s="5"/>
      <c r="DYR51" s="3"/>
      <c r="DYS51" s="3"/>
      <c r="DYT51" s="5"/>
      <c r="DYU51" s="3"/>
      <c r="DYV51" s="3"/>
      <c r="DYW51" s="1"/>
      <c r="DYX51" s="1"/>
      <c r="DYY51" s="5"/>
      <c r="DYZ51" s="3"/>
      <c r="DZA51" s="3"/>
      <c r="DZB51" s="5"/>
      <c r="DZC51" s="3"/>
      <c r="DZD51" s="3"/>
      <c r="DZE51" s="1"/>
      <c r="DZF51" s="1"/>
      <c r="DZG51" s="5"/>
      <c r="DZH51" s="3"/>
      <c r="DZI51" s="3"/>
      <c r="DZJ51" s="5"/>
      <c r="DZK51" s="3"/>
      <c r="DZL51" s="3"/>
      <c r="DZM51" s="1"/>
      <c r="DZN51" s="1"/>
      <c r="DZO51" s="5"/>
      <c r="DZP51" s="3"/>
      <c r="DZQ51" s="3"/>
      <c r="DZR51" s="5"/>
      <c r="DZS51" s="3"/>
      <c r="DZT51" s="3"/>
      <c r="DZU51" s="1"/>
      <c r="DZV51" s="1"/>
      <c r="DZW51" s="5"/>
      <c r="DZX51" s="3"/>
      <c r="DZY51" s="3"/>
      <c r="DZZ51" s="5"/>
      <c r="EAA51" s="3"/>
      <c r="EAB51" s="3"/>
      <c r="EAC51" s="1"/>
      <c r="EAD51" s="1"/>
      <c r="EAE51" s="5"/>
      <c r="EAF51" s="3"/>
      <c r="EAG51" s="3"/>
      <c r="EAH51" s="5"/>
      <c r="EAI51" s="3"/>
      <c r="EAJ51" s="3"/>
      <c r="EAK51" s="1"/>
      <c r="EAL51" s="1"/>
      <c r="EAM51" s="5"/>
      <c r="EAN51" s="3"/>
      <c r="EAO51" s="3"/>
      <c r="EAP51" s="5"/>
      <c r="EAQ51" s="3"/>
      <c r="EAR51" s="3"/>
      <c r="EAS51" s="1"/>
      <c r="EAT51" s="1"/>
      <c r="EAU51" s="5"/>
      <c r="EAV51" s="3"/>
      <c r="EAW51" s="3"/>
      <c r="EAX51" s="5"/>
      <c r="EAY51" s="3"/>
      <c r="EAZ51" s="3"/>
      <c r="EBA51" s="1"/>
      <c r="EBB51" s="1"/>
      <c r="EBC51" s="5"/>
      <c r="EBD51" s="3"/>
      <c r="EBE51" s="3"/>
      <c r="EBF51" s="5"/>
      <c r="EBG51" s="3"/>
      <c r="EBH51" s="3"/>
      <c r="EBI51" s="1"/>
      <c r="EBJ51" s="1"/>
      <c r="EBK51" s="5"/>
      <c r="EBL51" s="3"/>
      <c r="EBM51" s="3"/>
      <c r="EBN51" s="5"/>
      <c r="EBO51" s="3"/>
      <c r="EBP51" s="3"/>
      <c r="EBQ51" s="1"/>
      <c r="EBR51" s="1"/>
      <c r="EBS51" s="5"/>
      <c r="EBT51" s="3"/>
      <c r="EBU51" s="3"/>
      <c r="EBV51" s="5"/>
      <c r="EBW51" s="3"/>
      <c r="EBX51" s="3"/>
      <c r="EBY51" s="1"/>
      <c r="EBZ51" s="1"/>
      <c r="ECA51" s="5"/>
      <c r="ECB51" s="3"/>
      <c r="ECC51" s="3"/>
      <c r="ECD51" s="5"/>
      <c r="ECE51" s="3"/>
      <c r="ECF51" s="3"/>
      <c r="ECG51" s="1"/>
      <c r="ECH51" s="1"/>
      <c r="ECI51" s="5"/>
      <c r="ECJ51" s="3"/>
      <c r="ECK51" s="3"/>
      <c r="ECL51" s="5"/>
      <c r="ECM51" s="3"/>
      <c r="ECN51" s="3"/>
      <c r="ECO51" s="1"/>
      <c r="ECP51" s="1"/>
      <c r="ECQ51" s="5"/>
      <c r="ECR51" s="3"/>
      <c r="ECS51" s="3"/>
      <c r="ECT51" s="5"/>
      <c r="ECU51" s="3"/>
      <c r="ECV51" s="3"/>
      <c r="ECW51" s="1"/>
      <c r="ECX51" s="1"/>
      <c r="ECY51" s="5"/>
      <c r="ECZ51" s="3"/>
      <c r="EDA51" s="3"/>
      <c r="EDB51" s="5"/>
      <c r="EDC51" s="3"/>
      <c r="EDD51" s="3"/>
      <c r="EDE51" s="1"/>
      <c r="EDF51" s="1"/>
      <c r="EDG51" s="5"/>
      <c r="EDH51" s="3"/>
      <c r="EDI51" s="3"/>
      <c r="EDJ51" s="5"/>
      <c r="EDK51" s="3"/>
      <c r="EDL51" s="3"/>
      <c r="EDM51" s="1"/>
      <c r="EDN51" s="1"/>
      <c r="EDO51" s="5"/>
      <c r="EDP51" s="3"/>
      <c r="EDQ51" s="3"/>
      <c r="EDR51" s="5"/>
      <c r="EDS51" s="3"/>
      <c r="EDT51" s="3"/>
      <c r="EDU51" s="1"/>
      <c r="EDV51" s="1"/>
      <c r="EDW51" s="5"/>
      <c r="EDX51" s="3"/>
      <c r="EDY51" s="3"/>
      <c r="EDZ51" s="5"/>
      <c r="EEA51" s="3"/>
      <c r="EEB51" s="3"/>
      <c r="EEC51" s="1"/>
      <c r="EED51" s="1"/>
      <c r="EEE51" s="5"/>
      <c r="EEF51" s="3"/>
      <c r="EEG51" s="3"/>
      <c r="EEH51" s="5"/>
      <c r="EEI51" s="3"/>
      <c r="EEJ51" s="3"/>
      <c r="EEK51" s="1"/>
      <c r="EEL51" s="1"/>
      <c r="EEM51" s="5"/>
      <c r="EEN51" s="3"/>
      <c r="EEO51" s="3"/>
      <c r="EEP51" s="5"/>
      <c r="EEQ51" s="3"/>
      <c r="EER51" s="3"/>
      <c r="EES51" s="1"/>
      <c r="EET51" s="1"/>
      <c r="EEU51" s="5"/>
      <c r="EEV51" s="3"/>
      <c r="EEW51" s="3"/>
      <c r="EEX51" s="5"/>
      <c r="EEY51" s="3"/>
      <c r="EEZ51" s="3"/>
      <c r="EFA51" s="1"/>
      <c r="EFB51" s="1"/>
      <c r="EFC51" s="5"/>
      <c r="EFD51" s="3"/>
      <c r="EFE51" s="3"/>
      <c r="EFF51" s="5"/>
      <c r="EFG51" s="3"/>
      <c r="EFH51" s="3"/>
      <c r="EFI51" s="1"/>
      <c r="EFJ51" s="1"/>
      <c r="EFK51" s="5"/>
      <c r="EFL51" s="3"/>
      <c r="EFM51" s="3"/>
      <c r="EFN51" s="5"/>
      <c r="EFO51" s="3"/>
      <c r="EFP51" s="3"/>
      <c r="EFQ51" s="1"/>
      <c r="EFR51" s="1"/>
      <c r="EFS51" s="5"/>
      <c r="EFT51" s="3"/>
      <c r="EFU51" s="3"/>
      <c r="EFV51" s="5"/>
      <c r="EFW51" s="3"/>
      <c r="EFX51" s="3"/>
      <c r="EFY51" s="1"/>
      <c r="EFZ51" s="1"/>
      <c r="EGA51" s="5"/>
      <c r="EGB51" s="3"/>
      <c r="EGC51" s="3"/>
      <c r="EGD51" s="5"/>
      <c r="EGE51" s="3"/>
      <c r="EGF51" s="3"/>
      <c r="EGG51" s="1"/>
      <c r="EGH51" s="1"/>
      <c r="EGI51" s="5"/>
      <c r="EGJ51" s="3"/>
      <c r="EGK51" s="3"/>
      <c r="EGL51" s="5"/>
      <c r="EGM51" s="3"/>
      <c r="EGN51" s="3"/>
      <c r="EGO51" s="1"/>
      <c r="EGP51" s="1"/>
      <c r="EGQ51" s="5"/>
      <c r="EGR51" s="3"/>
      <c r="EGS51" s="3"/>
      <c r="EGT51" s="5"/>
      <c r="EGU51" s="3"/>
      <c r="EGV51" s="3"/>
      <c r="EGW51" s="1"/>
      <c r="EGX51" s="1"/>
      <c r="EGY51" s="5"/>
      <c r="EGZ51" s="3"/>
      <c r="EHA51" s="3"/>
      <c r="EHB51" s="5"/>
      <c r="EHC51" s="3"/>
      <c r="EHD51" s="3"/>
      <c r="EHE51" s="1"/>
      <c r="EHF51" s="1"/>
      <c r="EHG51" s="5"/>
      <c r="EHH51" s="3"/>
      <c r="EHI51" s="3"/>
      <c r="EHJ51" s="5"/>
      <c r="EHK51" s="3"/>
      <c r="EHL51" s="3"/>
      <c r="EHM51" s="1"/>
      <c r="EHN51" s="1"/>
      <c r="EHO51" s="5"/>
      <c r="EHP51" s="3"/>
      <c r="EHQ51" s="3"/>
      <c r="EHR51" s="5"/>
      <c r="EHS51" s="3"/>
      <c r="EHT51" s="3"/>
      <c r="EHU51" s="1"/>
      <c r="EHV51" s="1"/>
      <c r="EHW51" s="5"/>
      <c r="EHX51" s="3"/>
      <c r="EHY51" s="3"/>
      <c r="EHZ51" s="5"/>
      <c r="EIA51" s="3"/>
      <c r="EIB51" s="3"/>
      <c r="EIC51" s="1"/>
      <c r="EID51" s="1"/>
      <c r="EIE51" s="5"/>
      <c r="EIF51" s="3"/>
      <c r="EIG51" s="3"/>
      <c r="EIH51" s="5"/>
      <c r="EII51" s="3"/>
      <c r="EIJ51" s="3"/>
      <c r="EIK51" s="1"/>
      <c r="EIL51" s="1"/>
      <c r="EIM51" s="5"/>
      <c r="EIN51" s="3"/>
      <c r="EIO51" s="3"/>
      <c r="EIP51" s="5"/>
      <c r="EIQ51" s="3"/>
      <c r="EIR51" s="3"/>
      <c r="EIS51" s="1"/>
      <c r="EIT51" s="1"/>
      <c r="EIU51" s="5"/>
      <c r="EIV51" s="3"/>
      <c r="EIW51" s="3"/>
      <c r="EIX51" s="5"/>
      <c r="EIY51" s="3"/>
      <c r="EIZ51" s="3"/>
      <c r="EJA51" s="1"/>
      <c r="EJB51" s="1"/>
      <c r="EJC51" s="5"/>
      <c r="EJD51" s="3"/>
      <c r="EJE51" s="3"/>
      <c r="EJF51" s="5"/>
      <c r="EJG51" s="3"/>
      <c r="EJH51" s="3"/>
      <c r="EJI51" s="1"/>
      <c r="EJJ51" s="1"/>
      <c r="EJK51" s="5"/>
      <c r="EJL51" s="3"/>
      <c r="EJM51" s="3"/>
      <c r="EJN51" s="5"/>
      <c r="EJO51" s="3"/>
      <c r="EJP51" s="3"/>
      <c r="EJQ51" s="1"/>
      <c r="EJR51" s="1"/>
      <c r="EJS51" s="5"/>
      <c r="EJT51" s="3"/>
      <c r="EJU51" s="3"/>
      <c r="EJV51" s="5"/>
      <c r="EJW51" s="3"/>
      <c r="EJX51" s="3"/>
      <c r="EJY51" s="1"/>
      <c r="EJZ51" s="1"/>
      <c r="EKA51" s="5"/>
      <c r="EKB51" s="3"/>
      <c r="EKC51" s="3"/>
      <c r="EKD51" s="5"/>
      <c r="EKE51" s="3"/>
      <c r="EKF51" s="3"/>
      <c r="EKG51" s="1"/>
      <c r="EKH51" s="1"/>
      <c r="EKI51" s="5"/>
      <c r="EKJ51" s="3"/>
      <c r="EKK51" s="3"/>
      <c r="EKL51" s="5"/>
      <c r="EKM51" s="3"/>
      <c r="EKN51" s="3"/>
      <c r="EKO51" s="1"/>
      <c r="EKP51" s="1"/>
      <c r="EKQ51" s="5"/>
      <c r="EKR51" s="3"/>
      <c r="EKS51" s="3"/>
      <c r="EKT51" s="5"/>
      <c r="EKU51" s="3"/>
      <c r="EKV51" s="3"/>
      <c r="EKW51" s="1"/>
      <c r="EKX51" s="1"/>
      <c r="EKY51" s="5"/>
      <c r="EKZ51" s="3"/>
      <c r="ELA51" s="3"/>
      <c r="ELB51" s="5"/>
      <c r="ELC51" s="3"/>
      <c r="ELD51" s="3"/>
      <c r="ELE51" s="1"/>
      <c r="ELF51" s="1"/>
      <c r="ELG51" s="5"/>
      <c r="ELH51" s="3"/>
      <c r="ELI51" s="3"/>
      <c r="ELJ51" s="5"/>
      <c r="ELK51" s="3"/>
      <c r="ELL51" s="3"/>
      <c r="ELM51" s="1"/>
      <c r="ELN51" s="1"/>
      <c r="ELO51" s="5"/>
      <c r="ELP51" s="3"/>
      <c r="ELQ51" s="3"/>
      <c r="ELR51" s="5"/>
      <c r="ELS51" s="3"/>
      <c r="ELT51" s="3"/>
      <c r="ELU51" s="1"/>
      <c r="ELV51" s="1"/>
      <c r="ELW51" s="5"/>
      <c r="ELX51" s="3"/>
      <c r="ELY51" s="3"/>
      <c r="ELZ51" s="5"/>
      <c r="EMA51" s="3"/>
      <c r="EMB51" s="3"/>
      <c r="EMC51" s="1"/>
      <c r="EMD51" s="1"/>
      <c r="EME51" s="5"/>
      <c r="EMF51" s="3"/>
      <c r="EMG51" s="3"/>
      <c r="EMH51" s="5"/>
      <c r="EMI51" s="3"/>
      <c r="EMJ51" s="3"/>
      <c r="EMK51" s="1"/>
      <c r="EML51" s="1"/>
      <c r="EMM51" s="5"/>
      <c r="EMN51" s="3"/>
      <c r="EMO51" s="3"/>
      <c r="EMP51" s="5"/>
      <c r="EMQ51" s="3"/>
      <c r="EMR51" s="3"/>
      <c r="EMS51" s="1"/>
      <c r="EMT51" s="1"/>
      <c r="EMU51" s="5"/>
      <c r="EMV51" s="3"/>
      <c r="EMW51" s="3"/>
      <c r="EMX51" s="5"/>
      <c r="EMY51" s="3"/>
      <c r="EMZ51" s="3"/>
      <c r="ENA51" s="1"/>
      <c r="ENB51" s="1"/>
      <c r="ENC51" s="5"/>
      <c r="END51" s="3"/>
      <c r="ENE51" s="3"/>
      <c r="ENF51" s="5"/>
      <c r="ENG51" s="3"/>
      <c r="ENH51" s="3"/>
      <c r="ENI51" s="1"/>
      <c r="ENJ51" s="1"/>
      <c r="ENK51" s="5"/>
      <c r="ENL51" s="3"/>
      <c r="ENM51" s="3"/>
      <c r="ENN51" s="5"/>
      <c r="ENO51" s="3"/>
      <c r="ENP51" s="3"/>
      <c r="ENQ51" s="1"/>
      <c r="ENR51" s="1"/>
      <c r="ENS51" s="5"/>
      <c r="ENT51" s="3"/>
      <c r="ENU51" s="3"/>
      <c r="ENV51" s="5"/>
      <c r="ENW51" s="3"/>
      <c r="ENX51" s="3"/>
      <c r="ENY51" s="1"/>
      <c r="ENZ51" s="1"/>
      <c r="EOA51" s="5"/>
      <c r="EOB51" s="3"/>
      <c r="EOC51" s="3"/>
      <c r="EOD51" s="5"/>
      <c r="EOE51" s="3"/>
      <c r="EOF51" s="3"/>
      <c r="EOG51" s="1"/>
      <c r="EOH51" s="1"/>
      <c r="EOI51" s="5"/>
      <c r="EOJ51" s="3"/>
      <c r="EOK51" s="3"/>
      <c r="EOL51" s="5"/>
      <c r="EOM51" s="3"/>
      <c r="EON51" s="3"/>
      <c r="EOO51" s="1"/>
      <c r="EOP51" s="1"/>
      <c r="EOQ51" s="5"/>
      <c r="EOR51" s="3"/>
      <c r="EOS51" s="3"/>
      <c r="EOT51" s="5"/>
      <c r="EOU51" s="3"/>
      <c r="EOV51" s="3"/>
      <c r="EOW51" s="1"/>
      <c r="EOX51" s="1"/>
      <c r="EOY51" s="5"/>
      <c r="EOZ51" s="3"/>
      <c r="EPA51" s="3"/>
      <c r="EPB51" s="5"/>
      <c r="EPC51" s="3"/>
      <c r="EPD51" s="3"/>
      <c r="EPE51" s="1"/>
      <c r="EPF51" s="1"/>
      <c r="EPG51" s="5"/>
      <c r="EPH51" s="3"/>
      <c r="EPI51" s="3"/>
      <c r="EPJ51" s="5"/>
      <c r="EPK51" s="3"/>
      <c r="EPL51" s="3"/>
      <c r="EPM51" s="1"/>
      <c r="EPN51" s="1"/>
      <c r="EPO51" s="5"/>
      <c r="EPP51" s="3"/>
      <c r="EPQ51" s="3"/>
      <c r="EPR51" s="5"/>
      <c r="EPS51" s="3"/>
      <c r="EPT51" s="3"/>
      <c r="EPU51" s="1"/>
      <c r="EPV51" s="1"/>
      <c r="EPW51" s="5"/>
      <c r="EPX51" s="3"/>
      <c r="EPY51" s="3"/>
      <c r="EPZ51" s="5"/>
      <c r="EQA51" s="3"/>
      <c r="EQB51" s="3"/>
      <c r="EQC51" s="1"/>
      <c r="EQD51" s="1"/>
      <c r="EQE51" s="5"/>
      <c r="EQF51" s="3"/>
      <c r="EQG51" s="3"/>
      <c r="EQH51" s="5"/>
      <c r="EQI51" s="3"/>
      <c r="EQJ51" s="3"/>
      <c r="EQK51" s="1"/>
      <c r="EQL51" s="1"/>
      <c r="EQM51" s="5"/>
      <c r="EQN51" s="3"/>
      <c r="EQO51" s="3"/>
      <c r="EQP51" s="5"/>
      <c r="EQQ51" s="3"/>
      <c r="EQR51" s="3"/>
      <c r="EQS51" s="1"/>
      <c r="EQT51" s="1"/>
      <c r="EQU51" s="5"/>
      <c r="EQV51" s="3"/>
      <c r="EQW51" s="3"/>
      <c r="EQX51" s="5"/>
      <c r="EQY51" s="3"/>
      <c r="EQZ51" s="3"/>
      <c r="ERA51" s="1"/>
      <c r="ERB51" s="1"/>
      <c r="ERC51" s="5"/>
      <c r="ERD51" s="3"/>
      <c r="ERE51" s="3"/>
      <c r="ERF51" s="5"/>
      <c r="ERG51" s="3"/>
      <c r="ERH51" s="3"/>
      <c r="ERI51" s="1"/>
      <c r="ERJ51" s="1"/>
      <c r="ERK51" s="5"/>
      <c r="ERL51" s="3"/>
      <c r="ERM51" s="3"/>
      <c r="ERN51" s="5"/>
      <c r="ERO51" s="3"/>
      <c r="ERP51" s="3"/>
      <c r="ERQ51" s="1"/>
      <c r="ERR51" s="1"/>
      <c r="ERS51" s="5"/>
      <c r="ERT51" s="3"/>
      <c r="ERU51" s="3"/>
      <c r="ERV51" s="5"/>
      <c r="ERW51" s="3"/>
      <c r="ERX51" s="3"/>
      <c r="ERY51" s="1"/>
      <c r="ERZ51" s="1"/>
      <c r="ESA51" s="5"/>
      <c r="ESB51" s="3"/>
      <c r="ESC51" s="3"/>
      <c r="ESD51" s="5"/>
      <c r="ESE51" s="3"/>
      <c r="ESF51" s="3"/>
      <c r="ESG51" s="1"/>
      <c r="ESH51" s="1"/>
      <c r="ESI51" s="5"/>
      <c r="ESJ51" s="3"/>
      <c r="ESK51" s="3"/>
      <c r="ESL51" s="5"/>
      <c r="ESM51" s="3"/>
      <c r="ESN51" s="3"/>
      <c r="ESO51" s="1"/>
      <c r="ESP51" s="1"/>
      <c r="ESQ51" s="5"/>
      <c r="ESR51" s="3"/>
      <c r="ESS51" s="3"/>
      <c r="EST51" s="5"/>
      <c r="ESU51" s="3"/>
      <c r="ESV51" s="3"/>
      <c r="ESW51" s="1"/>
      <c r="ESX51" s="1"/>
      <c r="ESY51" s="5"/>
      <c r="ESZ51" s="3"/>
      <c r="ETA51" s="3"/>
      <c r="ETB51" s="5"/>
      <c r="ETC51" s="3"/>
      <c r="ETD51" s="3"/>
      <c r="ETE51" s="1"/>
      <c r="ETF51" s="1"/>
      <c r="ETG51" s="5"/>
      <c r="ETH51" s="3"/>
      <c r="ETI51" s="3"/>
      <c r="ETJ51" s="5"/>
      <c r="ETK51" s="3"/>
      <c r="ETL51" s="3"/>
      <c r="ETM51" s="1"/>
      <c r="ETN51" s="1"/>
      <c r="ETO51" s="5"/>
      <c r="ETP51" s="3"/>
      <c r="ETQ51" s="3"/>
      <c r="ETR51" s="5"/>
      <c r="ETS51" s="3"/>
      <c r="ETT51" s="3"/>
      <c r="ETU51" s="1"/>
      <c r="ETV51" s="1"/>
      <c r="ETW51" s="5"/>
      <c r="ETX51" s="3"/>
      <c r="ETY51" s="3"/>
      <c r="ETZ51" s="5"/>
      <c r="EUA51" s="3"/>
      <c r="EUB51" s="3"/>
      <c r="EUC51" s="1"/>
      <c r="EUD51" s="1"/>
      <c r="EUE51" s="5"/>
      <c r="EUF51" s="3"/>
      <c r="EUG51" s="3"/>
      <c r="EUH51" s="5"/>
      <c r="EUI51" s="3"/>
      <c r="EUJ51" s="3"/>
      <c r="EUK51" s="1"/>
      <c r="EUL51" s="1"/>
      <c r="EUM51" s="5"/>
      <c r="EUN51" s="3"/>
      <c r="EUO51" s="3"/>
      <c r="EUP51" s="5"/>
      <c r="EUQ51" s="3"/>
      <c r="EUR51" s="3"/>
      <c r="EUS51" s="1"/>
      <c r="EUT51" s="1"/>
      <c r="EUU51" s="5"/>
      <c r="EUV51" s="3"/>
      <c r="EUW51" s="3"/>
      <c r="EUX51" s="5"/>
      <c r="EUY51" s="3"/>
      <c r="EUZ51" s="3"/>
      <c r="EVA51" s="1"/>
      <c r="EVB51" s="1"/>
      <c r="EVC51" s="5"/>
      <c r="EVD51" s="3"/>
      <c r="EVE51" s="3"/>
      <c r="EVF51" s="5"/>
      <c r="EVG51" s="3"/>
      <c r="EVH51" s="3"/>
      <c r="EVI51" s="1"/>
      <c r="EVJ51" s="1"/>
      <c r="EVK51" s="5"/>
      <c r="EVL51" s="3"/>
      <c r="EVM51" s="3"/>
      <c r="EVN51" s="5"/>
      <c r="EVO51" s="3"/>
      <c r="EVP51" s="3"/>
      <c r="EVQ51" s="1"/>
      <c r="EVR51" s="1"/>
      <c r="EVS51" s="5"/>
      <c r="EVT51" s="3"/>
      <c r="EVU51" s="3"/>
      <c r="EVV51" s="5"/>
      <c r="EVW51" s="3"/>
      <c r="EVX51" s="3"/>
      <c r="EVY51" s="1"/>
      <c r="EVZ51" s="1"/>
      <c r="EWA51" s="5"/>
      <c r="EWB51" s="3"/>
      <c r="EWC51" s="3"/>
      <c r="EWD51" s="5"/>
      <c r="EWE51" s="3"/>
      <c r="EWF51" s="3"/>
      <c r="EWG51" s="1"/>
      <c r="EWH51" s="1"/>
      <c r="EWI51" s="5"/>
      <c r="EWJ51" s="3"/>
      <c r="EWK51" s="3"/>
      <c r="EWL51" s="5"/>
      <c r="EWM51" s="3"/>
      <c r="EWN51" s="3"/>
      <c r="EWO51" s="1"/>
      <c r="EWP51" s="1"/>
      <c r="EWQ51" s="5"/>
      <c r="EWR51" s="3"/>
      <c r="EWS51" s="3"/>
      <c r="EWT51" s="5"/>
      <c r="EWU51" s="3"/>
      <c r="EWV51" s="3"/>
      <c r="EWW51" s="1"/>
      <c r="EWX51" s="1"/>
      <c r="EWY51" s="5"/>
      <c r="EWZ51" s="3"/>
      <c r="EXA51" s="3"/>
      <c r="EXB51" s="5"/>
      <c r="EXC51" s="3"/>
      <c r="EXD51" s="3"/>
      <c r="EXE51" s="1"/>
      <c r="EXF51" s="1"/>
      <c r="EXG51" s="5"/>
      <c r="EXH51" s="3"/>
      <c r="EXI51" s="3"/>
      <c r="EXJ51" s="5"/>
      <c r="EXK51" s="3"/>
      <c r="EXL51" s="3"/>
      <c r="EXM51" s="1"/>
      <c r="EXN51" s="1"/>
      <c r="EXO51" s="5"/>
      <c r="EXP51" s="3"/>
      <c r="EXQ51" s="3"/>
      <c r="EXR51" s="5"/>
      <c r="EXS51" s="3"/>
      <c r="EXT51" s="3"/>
      <c r="EXU51" s="1"/>
      <c r="EXV51" s="1"/>
      <c r="EXW51" s="5"/>
      <c r="EXX51" s="3"/>
      <c r="EXY51" s="3"/>
      <c r="EXZ51" s="5"/>
      <c r="EYA51" s="3"/>
      <c r="EYB51" s="3"/>
      <c r="EYC51" s="1"/>
      <c r="EYD51" s="1"/>
      <c r="EYE51" s="5"/>
      <c r="EYF51" s="3"/>
      <c r="EYG51" s="3"/>
      <c r="EYH51" s="5"/>
      <c r="EYI51" s="3"/>
      <c r="EYJ51" s="3"/>
      <c r="EYK51" s="1"/>
      <c r="EYL51" s="1"/>
      <c r="EYM51" s="5"/>
      <c r="EYN51" s="3"/>
      <c r="EYO51" s="3"/>
      <c r="EYP51" s="5"/>
      <c r="EYQ51" s="3"/>
      <c r="EYR51" s="3"/>
      <c r="EYS51" s="1"/>
      <c r="EYT51" s="1"/>
      <c r="EYU51" s="5"/>
      <c r="EYV51" s="3"/>
      <c r="EYW51" s="3"/>
      <c r="EYX51" s="5"/>
      <c r="EYY51" s="3"/>
      <c r="EYZ51" s="3"/>
      <c r="EZA51" s="1"/>
      <c r="EZB51" s="1"/>
      <c r="EZC51" s="5"/>
      <c r="EZD51" s="3"/>
      <c r="EZE51" s="3"/>
      <c r="EZF51" s="5"/>
      <c r="EZG51" s="3"/>
      <c r="EZH51" s="3"/>
      <c r="EZI51" s="1"/>
      <c r="EZJ51" s="1"/>
      <c r="EZK51" s="5"/>
      <c r="EZL51" s="3"/>
      <c r="EZM51" s="3"/>
      <c r="EZN51" s="5"/>
      <c r="EZO51" s="3"/>
      <c r="EZP51" s="3"/>
      <c r="EZQ51" s="1"/>
      <c r="EZR51" s="1"/>
      <c r="EZS51" s="5"/>
      <c r="EZT51" s="3"/>
      <c r="EZU51" s="3"/>
      <c r="EZV51" s="5"/>
      <c r="EZW51" s="3"/>
      <c r="EZX51" s="3"/>
      <c r="EZY51" s="1"/>
      <c r="EZZ51" s="1"/>
      <c r="FAA51" s="5"/>
      <c r="FAB51" s="3"/>
      <c r="FAC51" s="3"/>
      <c r="FAD51" s="5"/>
      <c r="FAE51" s="3"/>
      <c r="FAF51" s="3"/>
      <c r="FAG51" s="1"/>
      <c r="FAH51" s="1"/>
      <c r="FAI51" s="5"/>
      <c r="FAJ51" s="3"/>
      <c r="FAK51" s="3"/>
      <c r="FAL51" s="5"/>
      <c r="FAM51" s="3"/>
      <c r="FAN51" s="3"/>
      <c r="FAO51" s="1"/>
      <c r="FAP51" s="1"/>
      <c r="FAQ51" s="5"/>
      <c r="FAR51" s="3"/>
      <c r="FAS51" s="3"/>
      <c r="FAT51" s="5"/>
      <c r="FAU51" s="3"/>
      <c r="FAV51" s="3"/>
      <c r="FAW51" s="1"/>
      <c r="FAX51" s="1"/>
      <c r="FAY51" s="5"/>
      <c r="FAZ51" s="3"/>
      <c r="FBA51" s="3"/>
      <c r="FBB51" s="5"/>
      <c r="FBC51" s="3"/>
      <c r="FBD51" s="3"/>
      <c r="FBE51" s="1"/>
      <c r="FBF51" s="1"/>
      <c r="FBG51" s="5"/>
      <c r="FBH51" s="3"/>
      <c r="FBI51" s="3"/>
      <c r="FBJ51" s="5"/>
      <c r="FBK51" s="3"/>
      <c r="FBL51" s="3"/>
      <c r="FBM51" s="1"/>
      <c r="FBN51" s="1"/>
      <c r="FBO51" s="5"/>
      <c r="FBP51" s="3"/>
      <c r="FBQ51" s="3"/>
      <c r="FBR51" s="5"/>
      <c r="FBS51" s="3"/>
      <c r="FBT51" s="3"/>
      <c r="FBU51" s="1"/>
      <c r="FBV51" s="1"/>
      <c r="FBW51" s="5"/>
      <c r="FBX51" s="3"/>
      <c r="FBY51" s="3"/>
      <c r="FBZ51" s="5"/>
      <c r="FCA51" s="3"/>
      <c r="FCB51" s="3"/>
      <c r="FCC51" s="1"/>
      <c r="FCD51" s="1"/>
      <c r="FCE51" s="5"/>
      <c r="FCF51" s="3"/>
      <c r="FCG51" s="3"/>
      <c r="FCH51" s="5"/>
      <c r="FCI51" s="3"/>
      <c r="FCJ51" s="3"/>
      <c r="FCK51" s="1"/>
      <c r="FCL51" s="1"/>
      <c r="FCM51" s="5"/>
      <c r="FCN51" s="3"/>
      <c r="FCO51" s="3"/>
      <c r="FCP51" s="5"/>
      <c r="FCQ51" s="3"/>
      <c r="FCR51" s="3"/>
      <c r="FCS51" s="1"/>
      <c r="FCT51" s="1"/>
      <c r="FCU51" s="5"/>
      <c r="FCV51" s="3"/>
      <c r="FCW51" s="3"/>
      <c r="FCX51" s="5"/>
      <c r="FCY51" s="3"/>
      <c r="FCZ51" s="3"/>
      <c r="FDA51" s="1"/>
      <c r="FDB51" s="1"/>
      <c r="FDC51" s="5"/>
      <c r="FDD51" s="3"/>
      <c r="FDE51" s="3"/>
      <c r="FDF51" s="5"/>
      <c r="FDG51" s="3"/>
      <c r="FDH51" s="3"/>
      <c r="FDI51" s="1"/>
      <c r="FDJ51" s="1"/>
      <c r="FDK51" s="5"/>
      <c r="FDL51" s="3"/>
      <c r="FDM51" s="3"/>
      <c r="FDN51" s="5"/>
      <c r="FDO51" s="3"/>
      <c r="FDP51" s="3"/>
      <c r="FDQ51" s="1"/>
      <c r="FDR51" s="1"/>
      <c r="FDS51" s="5"/>
      <c r="FDT51" s="3"/>
      <c r="FDU51" s="3"/>
      <c r="FDV51" s="5"/>
      <c r="FDW51" s="3"/>
      <c r="FDX51" s="3"/>
      <c r="FDY51" s="1"/>
      <c r="FDZ51" s="1"/>
      <c r="FEA51" s="5"/>
      <c r="FEB51" s="3"/>
      <c r="FEC51" s="3"/>
      <c r="FED51" s="5"/>
      <c r="FEE51" s="3"/>
      <c r="FEF51" s="3"/>
      <c r="FEG51" s="1"/>
      <c r="FEH51" s="1"/>
      <c r="FEI51" s="5"/>
      <c r="FEJ51" s="3"/>
      <c r="FEK51" s="3"/>
      <c r="FEL51" s="5"/>
      <c r="FEM51" s="3"/>
      <c r="FEN51" s="3"/>
      <c r="FEO51" s="1"/>
      <c r="FEP51" s="1"/>
      <c r="FEQ51" s="5"/>
      <c r="FER51" s="3"/>
      <c r="FES51" s="3"/>
      <c r="FET51" s="5"/>
      <c r="FEU51" s="3"/>
      <c r="FEV51" s="3"/>
      <c r="FEW51" s="1"/>
      <c r="FEX51" s="1"/>
      <c r="FEY51" s="5"/>
      <c r="FEZ51" s="3"/>
      <c r="FFA51" s="3"/>
      <c r="FFB51" s="5"/>
      <c r="FFC51" s="3"/>
      <c r="FFD51" s="3"/>
      <c r="FFE51" s="1"/>
      <c r="FFF51" s="1"/>
      <c r="FFG51" s="5"/>
      <c r="FFH51" s="3"/>
      <c r="FFI51" s="3"/>
      <c r="FFJ51" s="5"/>
      <c r="FFK51" s="3"/>
      <c r="FFL51" s="3"/>
      <c r="FFM51" s="1"/>
      <c r="FFN51" s="1"/>
      <c r="FFO51" s="5"/>
      <c r="FFP51" s="3"/>
      <c r="FFQ51" s="3"/>
      <c r="FFR51" s="5"/>
      <c r="FFS51" s="3"/>
      <c r="FFT51" s="3"/>
      <c r="FFU51" s="1"/>
      <c r="FFV51" s="1"/>
      <c r="FFW51" s="5"/>
      <c r="FFX51" s="3"/>
      <c r="FFY51" s="3"/>
      <c r="FFZ51" s="5"/>
      <c r="FGA51" s="3"/>
      <c r="FGB51" s="3"/>
      <c r="FGC51" s="1"/>
      <c r="FGD51" s="1"/>
      <c r="FGE51" s="5"/>
      <c r="FGF51" s="3"/>
      <c r="FGG51" s="3"/>
      <c r="FGH51" s="5"/>
      <c r="FGI51" s="3"/>
      <c r="FGJ51" s="3"/>
      <c r="FGK51" s="1"/>
      <c r="FGL51" s="1"/>
      <c r="FGM51" s="5"/>
      <c r="FGN51" s="3"/>
      <c r="FGO51" s="3"/>
      <c r="FGP51" s="5"/>
      <c r="FGQ51" s="3"/>
      <c r="FGR51" s="3"/>
      <c r="FGS51" s="1"/>
      <c r="FGT51" s="1"/>
      <c r="FGU51" s="5"/>
      <c r="FGV51" s="3"/>
      <c r="FGW51" s="3"/>
      <c r="FGX51" s="5"/>
      <c r="FGY51" s="3"/>
      <c r="FGZ51" s="3"/>
      <c r="FHA51" s="1"/>
      <c r="FHB51" s="1"/>
      <c r="FHC51" s="5"/>
      <c r="FHD51" s="3"/>
      <c r="FHE51" s="3"/>
      <c r="FHF51" s="5"/>
      <c r="FHG51" s="3"/>
      <c r="FHH51" s="3"/>
      <c r="FHI51" s="1"/>
      <c r="FHJ51" s="1"/>
      <c r="FHK51" s="5"/>
      <c r="FHL51" s="3"/>
      <c r="FHM51" s="3"/>
      <c r="FHN51" s="5"/>
      <c r="FHO51" s="3"/>
      <c r="FHP51" s="3"/>
      <c r="FHQ51" s="1"/>
      <c r="FHR51" s="1"/>
      <c r="FHS51" s="5"/>
      <c r="FHT51" s="3"/>
      <c r="FHU51" s="3"/>
      <c r="FHV51" s="5"/>
      <c r="FHW51" s="3"/>
      <c r="FHX51" s="3"/>
      <c r="FHY51" s="1"/>
      <c r="FHZ51" s="1"/>
      <c r="FIA51" s="5"/>
      <c r="FIB51" s="3"/>
      <c r="FIC51" s="3"/>
      <c r="FID51" s="5"/>
      <c r="FIE51" s="3"/>
      <c r="FIF51" s="3"/>
      <c r="FIG51" s="1"/>
      <c r="FIH51" s="1"/>
      <c r="FII51" s="5"/>
      <c r="FIJ51" s="3"/>
      <c r="FIK51" s="3"/>
      <c r="FIL51" s="5"/>
      <c r="FIM51" s="3"/>
      <c r="FIN51" s="3"/>
      <c r="FIO51" s="1"/>
      <c r="FIP51" s="1"/>
      <c r="FIQ51" s="5"/>
      <c r="FIR51" s="3"/>
      <c r="FIS51" s="3"/>
      <c r="FIT51" s="5"/>
      <c r="FIU51" s="3"/>
      <c r="FIV51" s="3"/>
      <c r="FIW51" s="1"/>
      <c r="FIX51" s="1"/>
      <c r="FIY51" s="5"/>
      <c r="FIZ51" s="3"/>
      <c r="FJA51" s="3"/>
      <c r="FJB51" s="5"/>
      <c r="FJC51" s="3"/>
      <c r="FJD51" s="3"/>
      <c r="FJE51" s="1"/>
      <c r="FJF51" s="1"/>
      <c r="FJG51" s="5"/>
      <c r="FJH51" s="3"/>
      <c r="FJI51" s="3"/>
      <c r="FJJ51" s="5"/>
      <c r="FJK51" s="3"/>
      <c r="FJL51" s="3"/>
      <c r="FJM51" s="1"/>
      <c r="FJN51" s="1"/>
      <c r="FJO51" s="5"/>
      <c r="FJP51" s="3"/>
      <c r="FJQ51" s="3"/>
      <c r="FJR51" s="5"/>
      <c r="FJS51" s="3"/>
      <c r="FJT51" s="3"/>
      <c r="FJU51" s="1"/>
      <c r="FJV51" s="1"/>
      <c r="FJW51" s="5"/>
      <c r="FJX51" s="3"/>
      <c r="FJY51" s="3"/>
      <c r="FJZ51" s="5"/>
      <c r="FKA51" s="3"/>
      <c r="FKB51" s="3"/>
      <c r="FKC51" s="1"/>
      <c r="FKD51" s="1"/>
      <c r="FKE51" s="5"/>
      <c r="FKF51" s="3"/>
      <c r="FKG51" s="3"/>
      <c r="FKH51" s="5"/>
      <c r="FKI51" s="3"/>
      <c r="FKJ51" s="3"/>
      <c r="FKK51" s="1"/>
      <c r="FKL51" s="1"/>
      <c r="FKM51" s="5"/>
      <c r="FKN51" s="3"/>
      <c r="FKO51" s="3"/>
      <c r="FKP51" s="5"/>
      <c r="FKQ51" s="3"/>
      <c r="FKR51" s="3"/>
      <c r="FKS51" s="1"/>
      <c r="FKT51" s="1"/>
      <c r="FKU51" s="5"/>
      <c r="FKV51" s="3"/>
      <c r="FKW51" s="3"/>
      <c r="FKX51" s="5"/>
      <c r="FKY51" s="3"/>
      <c r="FKZ51" s="3"/>
      <c r="FLA51" s="1"/>
      <c r="FLB51" s="1"/>
      <c r="FLC51" s="5"/>
      <c r="FLD51" s="3"/>
      <c r="FLE51" s="3"/>
      <c r="FLF51" s="5"/>
      <c r="FLG51" s="3"/>
      <c r="FLH51" s="3"/>
      <c r="FLI51" s="1"/>
      <c r="FLJ51" s="1"/>
      <c r="FLK51" s="5"/>
      <c r="FLL51" s="3"/>
      <c r="FLM51" s="3"/>
      <c r="FLN51" s="5"/>
      <c r="FLO51" s="3"/>
      <c r="FLP51" s="3"/>
      <c r="FLQ51" s="1"/>
      <c r="FLR51" s="1"/>
      <c r="FLS51" s="5"/>
      <c r="FLT51" s="3"/>
      <c r="FLU51" s="3"/>
      <c r="FLV51" s="5"/>
      <c r="FLW51" s="3"/>
      <c r="FLX51" s="3"/>
      <c r="FLY51" s="1"/>
      <c r="FLZ51" s="1"/>
      <c r="FMA51" s="5"/>
      <c r="FMB51" s="3"/>
      <c r="FMC51" s="3"/>
      <c r="FMD51" s="5"/>
      <c r="FME51" s="3"/>
      <c r="FMF51" s="3"/>
      <c r="FMG51" s="1"/>
      <c r="FMH51" s="1"/>
      <c r="FMI51" s="5"/>
      <c r="FMJ51" s="3"/>
      <c r="FMK51" s="3"/>
      <c r="FML51" s="5"/>
      <c r="FMM51" s="3"/>
      <c r="FMN51" s="3"/>
      <c r="FMO51" s="1"/>
      <c r="FMP51" s="1"/>
      <c r="FMQ51" s="5"/>
      <c r="FMR51" s="3"/>
      <c r="FMS51" s="3"/>
      <c r="FMT51" s="5"/>
      <c r="FMU51" s="3"/>
      <c r="FMV51" s="3"/>
      <c r="FMW51" s="1"/>
      <c r="FMX51" s="1"/>
      <c r="FMY51" s="5"/>
      <c r="FMZ51" s="3"/>
      <c r="FNA51" s="3"/>
      <c r="FNB51" s="5"/>
      <c r="FNC51" s="3"/>
      <c r="FND51" s="3"/>
      <c r="FNE51" s="1"/>
      <c r="FNF51" s="1"/>
      <c r="FNG51" s="5"/>
      <c r="FNH51" s="3"/>
      <c r="FNI51" s="3"/>
      <c r="FNJ51" s="5"/>
      <c r="FNK51" s="3"/>
      <c r="FNL51" s="3"/>
      <c r="FNM51" s="1"/>
      <c r="FNN51" s="1"/>
      <c r="FNO51" s="5"/>
      <c r="FNP51" s="3"/>
      <c r="FNQ51" s="3"/>
      <c r="FNR51" s="5"/>
      <c r="FNS51" s="3"/>
      <c r="FNT51" s="3"/>
      <c r="FNU51" s="1"/>
      <c r="FNV51" s="1"/>
      <c r="FNW51" s="5"/>
      <c r="FNX51" s="3"/>
      <c r="FNY51" s="3"/>
      <c r="FNZ51" s="5"/>
      <c r="FOA51" s="3"/>
      <c r="FOB51" s="3"/>
      <c r="FOC51" s="1"/>
      <c r="FOD51" s="1"/>
      <c r="FOE51" s="5"/>
      <c r="FOF51" s="3"/>
      <c r="FOG51" s="3"/>
      <c r="FOH51" s="5"/>
      <c r="FOI51" s="3"/>
      <c r="FOJ51" s="3"/>
      <c r="FOK51" s="1"/>
      <c r="FOL51" s="1"/>
      <c r="FOM51" s="5"/>
      <c r="FON51" s="3"/>
      <c r="FOO51" s="3"/>
      <c r="FOP51" s="5"/>
      <c r="FOQ51" s="3"/>
      <c r="FOR51" s="3"/>
      <c r="FOS51" s="1"/>
      <c r="FOT51" s="1"/>
      <c r="FOU51" s="5"/>
      <c r="FOV51" s="3"/>
      <c r="FOW51" s="3"/>
      <c r="FOX51" s="5"/>
      <c r="FOY51" s="3"/>
      <c r="FOZ51" s="3"/>
      <c r="FPA51" s="1"/>
      <c r="FPB51" s="1"/>
      <c r="FPC51" s="5"/>
      <c r="FPD51" s="3"/>
      <c r="FPE51" s="3"/>
      <c r="FPF51" s="5"/>
      <c r="FPG51" s="3"/>
      <c r="FPH51" s="3"/>
      <c r="FPI51" s="1"/>
      <c r="FPJ51" s="1"/>
      <c r="FPK51" s="5"/>
      <c r="FPL51" s="3"/>
      <c r="FPM51" s="3"/>
      <c r="FPN51" s="5"/>
      <c r="FPO51" s="3"/>
      <c r="FPP51" s="3"/>
      <c r="FPQ51" s="1"/>
      <c r="FPR51" s="1"/>
      <c r="FPS51" s="5"/>
      <c r="FPT51" s="3"/>
      <c r="FPU51" s="3"/>
      <c r="FPV51" s="5"/>
      <c r="FPW51" s="3"/>
      <c r="FPX51" s="3"/>
      <c r="FPY51" s="1"/>
      <c r="FPZ51" s="1"/>
      <c r="FQA51" s="5"/>
      <c r="FQB51" s="3"/>
      <c r="FQC51" s="3"/>
      <c r="FQD51" s="5"/>
      <c r="FQE51" s="3"/>
      <c r="FQF51" s="3"/>
      <c r="FQG51" s="1"/>
      <c r="FQH51" s="1"/>
      <c r="FQI51" s="5"/>
      <c r="FQJ51" s="3"/>
      <c r="FQK51" s="3"/>
      <c r="FQL51" s="5"/>
      <c r="FQM51" s="3"/>
      <c r="FQN51" s="3"/>
      <c r="FQO51" s="1"/>
      <c r="FQP51" s="1"/>
      <c r="FQQ51" s="5"/>
      <c r="FQR51" s="3"/>
      <c r="FQS51" s="3"/>
      <c r="FQT51" s="5"/>
      <c r="FQU51" s="3"/>
      <c r="FQV51" s="3"/>
      <c r="FQW51" s="1"/>
      <c r="FQX51" s="1"/>
      <c r="FQY51" s="5"/>
      <c r="FQZ51" s="3"/>
      <c r="FRA51" s="3"/>
      <c r="FRB51" s="5"/>
      <c r="FRC51" s="3"/>
      <c r="FRD51" s="3"/>
      <c r="FRE51" s="1"/>
      <c r="FRF51" s="1"/>
      <c r="FRG51" s="5"/>
      <c r="FRH51" s="3"/>
      <c r="FRI51" s="3"/>
      <c r="FRJ51" s="5"/>
      <c r="FRK51" s="3"/>
      <c r="FRL51" s="3"/>
      <c r="FRM51" s="1"/>
      <c r="FRN51" s="1"/>
      <c r="FRO51" s="5"/>
      <c r="FRP51" s="3"/>
      <c r="FRQ51" s="3"/>
      <c r="FRR51" s="5"/>
      <c r="FRS51" s="3"/>
      <c r="FRT51" s="3"/>
      <c r="FRU51" s="1"/>
      <c r="FRV51" s="1"/>
      <c r="FRW51" s="5"/>
      <c r="FRX51" s="3"/>
      <c r="FRY51" s="3"/>
      <c r="FRZ51" s="5"/>
      <c r="FSA51" s="3"/>
      <c r="FSB51" s="3"/>
      <c r="FSC51" s="1"/>
      <c r="FSD51" s="1"/>
      <c r="FSE51" s="5"/>
      <c r="FSF51" s="3"/>
      <c r="FSG51" s="3"/>
      <c r="FSH51" s="5"/>
      <c r="FSI51" s="3"/>
      <c r="FSJ51" s="3"/>
      <c r="FSK51" s="1"/>
      <c r="FSL51" s="1"/>
      <c r="FSM51" s="5"/>
      <c r="FSN51" s="3"/>
      <c r="FSO51" s="3"/>
      <c r="FSP51" s="5"/>
      <c r="FSQ51" s="3"/>
      <c r="FSR51" s="3"/>
      <c r="FSS51" s="1"/>
      <c r="FST51" s="1"/>
      <c r="FSU51" s="5"/>
      <c r="FSV51" s="3"/>
      <c r="FSW51" s="3"/>
      <c r="FSX51" s="5"/>
      <c r="FSY51" s="3"/>
      <c r="FSZ51" s="3"/>
      <c r="FTA51" s="1"/>
      <c r="FTB51" s="1"/>
      <c r="FTC51" s="5"/>
      <c r="FTD51" s="3"/>
      <c r="FTE51" s="3"/>
      <c r="FTF51" s="5"/>
      <c r="FTG51" s="3"/>
      <c r="FTH51" s="3"/>
      <c r="FTI51" s="1"/>
      <c r="FTJ51" s="1"/>
      <c r="FTK51" s="5"/>
      <c r="FTL51" s="3"/>
      <c r="FTM51" s="3"/>
      <c r="FTN51" s="5"/>
      <c r="FTO51" s="3"/>
      <c r="FTP51" s="3"/>
      <c r="FTQ51" s="1"/>
      <c r="FTR51" s="1"/>
      <c r="FTS51" s="5"/>
      <c r="FTT51" s="3"/>
      <c r="FTU51" s="3"/>
      <c r="FTV51" s="5"/>
      <c r="FTW51" s="3"/>
      <c r="FTX51" s="3"/>
      <c r="FTY51" s="1"/>
      <c r="FTZ51" s="1"/>
      <c r="FUA51" s="5"/>
      <c r="FUB51" s="3"/>
      <c r="FUC51" s="3"/>
      <c r="FUD51" s="5"/>
      <c r="FUE51" s="3"/>
      <c r="FUF51" s="3"/>
      <c r="FUG51" s="1"/>
      <c r="FUH51" s="1"/>
      <c r="FUI51" s="5"/>
      <c r="FUJ51" s="3"/>
      <c r="FUK51" s="3"/>
      <c r="FUL51" s="5"/>
      <c r="FUM51" s="3"/>
      <c r="FUN51" s="3"/>
      <c r="FUO51" s="1"/>
      <c r="FUP51" s="1"/>
      <c r="FUQ51" s="5"/>
      <c r="FUR51" s="3"/>
      <c r="FUS51" s="3"/>
      <c r="FUT51" s="5"/>
      <c r="FUU51" s="3"/>
      <c r="FUV51" s="3"/>
      <c r="FUW51" s="1"/>
      <c r="FUX51" s="1"/>
      <c r="FUY51" s="5"/>
      <c r="FUZ51" s="3"/>
      <c r="FVA51" s="3"/>
      <c r="FVB51" s="5"/>
      <c r="FVC51" s="3"/>
      <c r="FVD51" s="3"/>
      <c r="FVE51" s="1"/>
      <c r="FVF51" s="1"/>
      <c r="FVG51" s="5"/>
      <c r="FVH51" s="3"/>
      <c r="FVI51" s="3"/>
      <c r="FVJ51" s="5"/>
      <c r="FVK51" s="3"/>
      <c r="FVL51" s="3"/>
      <c r="FVM51" s="1"/>
      <c r="FVN51" s="1"/>
      <c r="FVO51" s="5"/>
      <c r="FVP51" s="3"/>
      <c r="FVQ51" s="3"/>
      <c r="FVR51" s="5"/>
      <c r="FVS51" s="3"/>
      <c r="FVT51" s="3"/>
      <c r="FVU51" s="1"/>
      <c r="FVV51" s="1"/>
      <c r="FVW51" s="5"/>
      <c r="FVX51" s="3"/>
      <c r="FVY51" s="3"/>
      <c r="FVZ51" s="5"/>
      <c r="FWA51" s="3"/>
      <c r="FWB51" s="3"/>
      <c r="FWC51" s="1"/>
      <c r="FWD51" s="1"/>
      <c r="FWE51" s="5"/>
      <c r="FWF51" s="3"/>
      <c r="FWG51" s="3"/>
      <c r="FWH51" s="5"/>
      <c r="FWI51" s="3"/>
      <c r="FWJ51" s="3"/>
      <c r="FWK51" s="1"/>
      <c r="FWL51" s="1"/>
      <c r="FWM51" s="5"/>
      <c r="FWN51" s="3"/>
      <c r="FWO51" s="3"/>
      <c r="FWP51" s="5"/>
      <c r="FWQ51" s="3"/>
      <c r="FWR51" s="3"/>
      <c r="FWS51" s="1"/>
      <c r="FWT51" s="1"/>
      <c r="FWU51" s="5"/>
      <c r="FWV51" s="3"/>
      <c r="FWW51" s="3"/>
      <c r="FWX51" s="5"/>
      <c r="FWY51" s="3"/>
      <c r="FWZ51" s="3"/>
      <c r="FXA51" s="1"/>
      <c r="FXB51" s="1"/>
      <c r="FXC51" s="5"/>
      <c r="FXD51" s="3"/>
      <c r="FXE51" s="3"/>
      <c r="FXF51" s="5"/>
      <c r="FXG51" s="3"/>
      <c r="FXH51" s="3"/>
      <c r="FXI51" s="1"/>
      <c r="FXJ51" s="1"/>
      <c r="FXK51" s="5"/>
      <c r="FXL51" s="3"/>
      <c r="FXM51" s="3"/>
      <c r="FXN51" s="5"/>
      <c r="FXO51" s="3"/>
      <c r="FXP51" s="3"/>
      <c r="FXQ51" s="1"/>
      <c r="FXR51" s="1"/>
      <c r="FXS51" s="5"/>
      <c r="FXT51" s="3"/>
      <c r="FXU51" s="3"/>
      <c r="FXV51" s="5"/>
      <c r="FXW51" s="3"/>
      <c r="FXX51" s="3"/>
      <c r="FXY51" s="1"/>
      <c r="FXZ51" s="1"/>
      <c r="FYA51" s="5"/>
      <c r="FYB51" s="3"/>
      <c r="FYC51" s="3"/>
      <c r="FYD51" s="5"/>
      <c r="FYE51" s="3"/>
      <c r="FYF51" s="3"/>
      <c r="FYG51" s="1"/>
      <c r="FYH51" s="1"/>
      <c r="FYI51" s="5"/>
      <c r="FYJ51" s="3"/>
      <c r="FYK51" s="3"/>
      <c r="FYL51" s="5"/>
      <c r="FYM51" s="3"/>
      <c r="FYN51" s="3"/>
      <c r="FYO51" s="1"/>
      <c r="FYP51" s="1"/>
      <c r="FYQ51" s="5"/>
      <c r="FYR51" s="3"/>
      <c r="FYS51" s="3"/>
      <c r="FYT51" s="5"/>
      <c r="FYU51" s="3"/>
      <c r="FYV51" s="3"/>
      <c r="FYW51" s="1"/>
      <c r="FYX51" s="1"/>
      <c r="FYY51" s="5"/>
      <c r="FYZ51" s="3"/>
      <c r="FZA51" s="3"/>
      <c r="FZB51" s="5"/>
      <c r="FZC51" s="3"/>
      <c r="FZD51" s="3"/>
      <c r="FZE51" s="1"/>
      <c r="FZF51" s="1"/>
      <c r="FZG51" s="5"/>
      <c r="FZH51" s="3"/>
      <c r="FZI51" s="3"/>
      <c r="FZJ51" s="5"/>
      <c r="FZK51" s="3"/>
      <c r="FZL51" s="3"/>
      <c r="FZM51" s="1"/>
      <c r="FZN51" s="1"/>
      <c r="FZO51" s="5"/>
      <c r="FZP51" s="3"/>
      <c r="FZQ51" s="3"/>
      <c r="FZR51" s="5"/>
      <c r="FZS51" s="3"/>
      <c r="FZT51" s="3"/>
      <c r="FZU51" s="1"/>
      <c r="FZV51" s="1"/>
      <c r="FZW51" s="5"/>
      <c r="FZX51" s="3"/>
      <c r="FZY51" s="3"/>
      <c r="FZZ51" s="5"/>
      <c r="GAA51" s="3"/>
      <c r="GAB51" s="3"/>
      <c r="GAC51" s="1"/>
      <c r="GAD51" s="1"/>
      <c r="GAE51" s="5"/>
      <c r="GAF51" s="3"/>
      <c r="GAG51" s="3"/>
      <c r="GAH51" s="5"/>
      <c r="GAI51" s="3"/>
      <c r="GAJ51" s="3"/>
      <c r="GAK51" s="1"/>
      <c r="GAL51" s="1"/>
      <c r="GAM51" s="5"/>
      <c r="GAN51" s="3"/>
      <c r="GAO51" s="3"/>
      <c r="GAP51" s="5"/>
      <c r="GAQ51" s="3"/>
      <c r="GAR51" s="3"/>
      <c r="GAS51" s="1"/>
      <c r="GAT51" s="1"/>
      <c r="GAU51" s="5"/>
      <c r="GAV51" s="3"/>
      <c r="GAW51" s="3"/>
      <c r="GAX51" s="5"/>
      <c r="GAY51" s="3"/>
      <c r="GAZ51" s="3"/>
      <c r="GBA51" s="1"/>
      <c r="GBB51" s="1"/>
      <c r="GBC51" s="5"/>
      <c r="GBD51" s="3"/>
      <c r="GBE51" s="3"/>
      <c r="GBF51" s="5"/>
      <c r="GBG51" s="3"/>
      <c r="GBH51" s="3"/>
      <c r="GBI51" s="1"/>
      <c r="GBJ51" s="1"/>
      <c r="GBK51" s="5"/>
      <c r="GBL51" s="3"/>
      <c r="GBM51" s="3"/>
      <c r="GBN51" s="5"/>
      <c r="GBO51" s="3"/>
      <c r="GBP51" s="3"/>
      <c r="GBQ51" s="1"/>
      <c r="GBR51" s="1"/>
      <c r="GBS51" s="5"/>
      <c r="GBT51" s="3"/>
      <c r="GBU51" s="3"/>
      <c r="GBV51" s="5"/>
      <c r="GBW51" s="3"/>
      <c r="GBX51" s="3"/>
      <c r="GBY51" s="1"/>
      <c r="GBZ51" s="1"/>
      <c r="GCA51" s="5"/>
      <c r="GCB51" s="3"/>
      <c r="GCC51" s="3"/>
      <c r="GCD51" s="5"/>
      <c r="GCE51" s="3"/>
      <c r="GCF51" s="3"/>
      <c r="GCG51" s="1"/>
      <c r="GCH51" s="1"/>
      <c r="GCI51" s="5"/>
      <c r="GCJ51" s="3"/>
      <c r="GCK51" s="3"/>
      <c r="GCL51" s="5"/>
      <c r="GCM51" s="3"/>
      <c r="GCN51" s="3"/>
      <c r="GCO51" s="1"/>
      <c r="GCP51" s="1"/>
      <c r="GCQ51" s="5"/>
      <c r="GCR51" s="3"/>
      <c r="GCS51" s="3"/>
      <c r="GCT51" s="5"/>
      <c r="GCU51" s="3"/>
      <c r="GCV51" s="3"/>
      <c r="GCW51" s="1"/>
      <c r="GCX51" s="1"/>
      <c r="GCY51" s="5"/>
      <c r="GCZ51" s="3"/>
      <c r="GDA51" s="3"/>
      <c r="GDB51" s="5"/>
      <c r="GDC51" s="3"/>
      <c r="GDD51" s="3"/>
      <c r="GDE51" s="1"/>
      <c r="GDF51" s="1"/>
      <c r="GDG51" s="5"/>
      <c r="GDH51" s="3"/>
      <c r="GDI51" s="3"/>
      <c r="GDJ51" s="5"/>
      <c r="GDK51" s="3"/>
      <c r="GDL51" s="3"/>
      <c r="GDM51" s="1"/>
      <c r="GDN51" s="1"/>
      <c r="GDO51" s="5"/>
      <c r="GDP51" s="3"/>
      <c r="GDQ51" s="3"/>
      <c r="GDR51" s="5"/>
      <c r="GDS51" s="3"/>
      <c r="GDT51" s="3"/>
      <c r="GDU51" s="1"/>
      <c r="GDV51" s="1"/>
      <c r="GDW51" s="5"/>
      <c r="GDX51" s="3"/>
      <c r="GDY51" s="3"/>
      <c r="GDZ51" s="5"/>
      <c r="GEA51" s="3"/>
      <c r="GEB51" s="3"/>
      <c r="GEC51" s="1"/>
      <c r="GED51" s="1"/>
      <c r="GEE51" s="5"/>
      <c r="GEF51" s="3"/>
      <c r="GEG51" s="3"/>
      <c r="GEH51" s="5"/>
      <c r="GEI51" s="3"/>
      <c r="GEJ51" s="3"/>
      <c r="GEK51" s="1"/>
      <c r="GEL51" s="1"/>
      <c r="GEM51" s="5"/>
      <c r="GEN51" s="3"/>
      <c r="GEO51" s="3"/>
      <c r="GEP51" s="5"/>
      <c r="GEQ51" s="3"/>
      <c r="GER51" s="3"/>
      <c r="GES51" s="1"/>
      <c r="GET51" s="1"/>
      <c r="GEU51" s="5"/>
      <c r="GEV51" s="3"/>
      <c r="GEW51" s="3"/>
      <c r="GEX51" s="5"/>
      <c r="GEY51" s="3"/>
      <c r="GEZ51" s="3"/>
      <c r="GFA51" s="1"/>
      <c r="GFB51" s="1"/>
      <c r="GFC51" s="5"/>
      <c r="GFD51" s="3"/>
      <c r="GFE51" s="3"/>
      <c r="GFF51" s="5"/>
      <c r="GFG51" s="3"/>
      <c r="GFH51" s="3"/>
      <c r="GFI51" s="1"/>
      <c r="GFJ51" s="1"/>
      <c r="GFK51" s="5"/>
      <c r="GFL51" s="3"/>
      <c r="GFM51" s="3"/>
      <c r="GFN51" s="5"/>
      <c r="GFO51" s="3"/>
      <c r="GFP51" s="3"/>
      <c r="GFQ51" s="1"/>
      <c r="GFR51" s="1"/>
      <c r="GFS51" s="5"/>
      <c r="GFT51" s="3"/>
      <c r="GFU51" s="3"/>
      <c r="GFV51" s="5"/>
      <c r="GFW51" s="3"/>
      <c r="GFX51" s="3"/>
      <c r="GFY51" s="1"/>
      <c r="GFZ51" s="1"/>
      <c r="GGA51" s="5"/>
      <c r="GGB51" s="3"/>
      <c r="GGC51" s="3"/>
      <c r="GGD51" s="5"/>
      <c r="GGE51" s="3"/>
      <c r="GGF51" s="3"/>
      <c r="GGG51" s="1"/>
      <c r="GGH51" s="1"/>
      <c r="GGI51" s="5"/>
      <c r="GGJ51" s="3"/>
      <c r="GGK51" s="3"/>
      <c r="GGL51" s="5"/>
      <c r="GGM51" s="3"/>
      <c r="GGN51" s="3"/>
      <c r="GGO51" s="1"/>
      <c r="GGP51" s="1"/>
      <c r="GGQ51" s="5"/>
      <c r="GGR51" s="3"/>
      <c r="GGS51" s="3"/>
      <c r="GGT51" s="5"/>
      <c r="GGU51" s="3"/>
      <c r="GGV51" s="3"/>
      <c r="GGW51" s="1"/>
      <c r="GGX51" s="1"/>
      <c r="GGY51" s="5"/>
      <c r="GGZ51" s="3"/>
      <c r="GHA51" s="3"/>
      <c r="GHB51" s="5"/>
      <c r="GHC51" s="3"/>
      <c r="GHD51" s="3"/>
      <c r="GHE51" s="1"/>
      <c r="GHF51" s="1"/>
      <c r="GHG51" s="5"/>
      <c r="GHH51" s="3"/>
      <c r="GHI51" s="3"/>
      <c r="GHJ51" s="5"/>
      <c r="GHK51" s="3"/>
      <c r="GHL51" s="3"/>
      <c r="GHM51" s="1"/>
      <c r="GHN51" s="1"/>
      <c r="GHO51" s="5"/>
      <c r="GHP51" s="3"/>
      <c r="GHQ51" s="3"/>
      <c r="GHR51" s="5"/>
      <c r="GHS51" s="3"/>
      <c r="GHT51" s="3"/>
      <c r="GHU51" s="1"/>
      <c r="GHV51" s="1"/>
      <c r="GHW51" s="5"/>
      <c r="GHX51" s="3"/>
      <c r="GHY51" s="3"/>
      <c r="GHZ51" s="5"/>
      <c r="GIA51" s="3"/>
      <c r="GIB51" s="3"/>
      <c r="GIC51" s="1"/>
      <c r="GID51" s="1"/>
      <c r="GIE51" s="5"/>
      <c r="GIF51" s="3"/>
      <c r="GIG51" s="3"/>
      <c r="GIH51" s="5"/>
      <c r="GII51" s="3"/>
      <c r="GIJ51" s="3"/>
      <c r="GIK51" s="1"/>
      <c r="GIL51" s="1"/>
      <c r="GIM51" s="5"/>
      <c r="GIN51" s="3"/>
      <c r="GIO51" s="3"/>
      <c r="GIP51" s="5"/>
      <c r="GIQ51" s="3"/>
      <c r="GIR51" s="3"/>
      <c r="GIS51" s="1"/>
      <c r="GIT51" s="1"/>
      <c r="GIU51" s="5"/>
      <c r="GIV51" s="3"/>
      <c r="GIW51" s="3"/>
      <c r="GIX51" s="5"/>
      <c r="GIY51" s="3"/>
      <c r="GIZ51" s="3"/>
      <c r="GJA51" s="1"/>
      <c r="GJB51" s="1"/>
      <c r="GJC51" s="5"/>
      <c r="GJD51" s="3"/>
      <c r="GJE51" s="3"/>
      <c r="GJF51" s="5"/>
      <c r="GJG51" s="3"/>
      <c r="GJH51" s="3"/>
      <c r="GJI51" s="1"/>
      <c r="GJJ51" s="1"/>
      <c r="GJK51" s="5"/>
      <c r="GJL51" s="3"/>
      <c r="GJM51" s="3"/>
      <c r="GJN51" s="5"/>
      <c r="GJO51" s="3"/>
      <c r="GJP51" s="3"/>
      <c r="GJQ51" s="1"/>
      <c r="GJR51" s="1"/>
      <c r="GJS51" s="5"/>
      <c r="GJT51" s="3"/>
      <c r="GJU51" s="3"/>
      <c r="GJV51" s="5"/>
      <c r="GJW51" s="3"/>
      <c r="GJX51" s="3"/>
      <c r="GJY51" s="1"/>
      <c r="GJZ51" s="1"/>
      <c r="GKA51" s="5"/>
      <c r="GKB51" s="3"/>
      <c r="GKC51" s="3"/>
      <c r="GKD51" s="5"/>
      <c r="GKE51" s="3"/>
      <c r="GKF51" s="3"/>
      <c r="GKG51" s="1"/>
      <c r="GKH51" s="1"/>
      <c r="GKI51" s="5"/>
      <c r="GKJ51" s="3"/>
      <c r="GKK51" s="3"/>
      <c r="GKL51" s="5"/>
      <c r="GKM51" s="3"/>
      <c r="GKN51" s="3"/>
      <c r="GKO51" s="1"/>
      <c r="GKP51" s="1"/>
      <c r="GKQ51" s="5"/>
      <c r="GKR51" s="3"/>
      <c r="GKS51" s="3"/>
      <c r="GKT51" s="5"/>
      <c r="GKU51" s="3"/>
      <c r="GKV51" s="3"/>
      <c r="GKW51" s="1"/>
      <c r="GKX51" s="1"/>
      <c r="GKY51" s="5"/>
      <c r="GKZ51" s="3"/>
      <c r="GLA51" s="3"/>
      <c r="GLB51" s="5"/>
      <c r="GLC51" s="3"/>
      <c r="GLD51" s="3"/>
      <c r="GLE51" s="1"/>
      <c r="GLF51" s="1"/>
      <c r="GLG51" s="5"/>
      <c r="GLH51" s="3"/>
      <c r="GLI51" s="3"/>
      <c r="GLJ51" s="5"/>
      <c r="GLK51" s="3"/>
      <c r="GLL51" s="3"/>
      <c r="GLM51" s="1"/>
      <c r="GLN51" s="1"/>
      <c r="GLO51" s="5"/>
      <c r="GLP51" s="3"/>
      <c r="GLQ51" s="3"/>
      <c r="GLR51" s="5"/>
      <c r="GLS51" s="3"/>
      <c r="GLT51" s="3"/>
      <c r="GLU51" s="1"/>
      <c r="GLV51" s="1"/>
      <c r="GLW51" s="5"/>
      <c r="GLX51" s="3"/>
      <c r="GLY51" s="3"/>
      <c r="GLZ51" s="5"/>
      <c r="GMA51" s="3"/>
      <c r="GMB51" s="3"/>
      <c r="GMC51" s="1"/>
      <c r="GMD51" s="1"/>
      <c r="GME51" s="5"/>
      <c r="GMF51" s="3"/>
      <c r="GMG51" s="3"/>
      <c r="GMH51" s="5"/>
      <c r="GMI51" s="3"/>
      <c r="GMJ51" s="3"/>
      <c r="GMK51" s="1"/>
      <c r="GML51" s="1"/>
      <c r="GMM51" s="5"/>
      <c r="GMN51" s="3"/>
      <c r="GMO51" s="3"/>
      <c r="GMP51" s="5"/>
      <c r="GMQ51" s="3"/>
      <c r="GMR51" s="3"/>
      <c r="GMS51" s="1"/>
      <c r="GMT51" s="1"/>
      <c r="GMU51" s="5"/>
      <c r="GMV51" s="3"/>
      <c r="GMW51" s="3"/>
      <c r="GMX51" s="5"/>
      <c r="GMY51" s="3"/>
      <c r="GMZ51" s="3"/>
      <c r="GNA51" s="1"/>
      <c r="GNB51" s="1"/>
      <c r="GNC51" s="5"/>
      <c r="GND51" s="3"/>
      <c r="GNE51" s="3"/>
      <c r="GNF51" s="5"/>
      <c r="GNG51" s="3"/>
      <c r="GNH51" s="3"/>
      <c r="GNI51" s="1"/>
      <c r="GNJ51" s="1"/>
      <c r="GNK51" s="5"/>
      <c r="GNL51" s="3"/>
      <c r="GNM51" s="3"/>
      <c r="GNN51" s="5"/>
      <c r="GNO51" s="3"/>
      <c r="GNP51" s="3"/>
      <c r="GNQ51" s="1"/>
      <c r="GNR51" s="1"/>
      <c r="GNS51" s="5"/>
      <c r="GNT51" s="3"/>
      <c r="GNU51" s="3"/>
      <c r="GNV51" s="5"/>
      <c r="GNW51" s="3"/>
      <c r="GNX51" s="3"/>
      <c r="GNY51" s="1"/>
      <c r="GNZ51" s="1"/>
      <c r="GOA51" s="5"/>
      <c r="GOB51" s="3"/>
      <c r="GOC51" s="3"/>
      <c r="GOD51" s="5"/>
      <c r="GOE51" s="3"/>
      <c r="GOF51" s="3"/>
      <c r="GOG51" s="1"/>
      <c r="GOH51" s="1"/>
      <c r="GOI51" s="5"/>
      <c r="GOJ51" s="3"/>
      <c r="GOK51" s="3"/>
      <c r="GOL51" s="5"/>
      <c r="GOM51" s="3"/>
      <c r="GON51" s="3"/>
      <c r="GOO51" s="1"/>
      <c r="GOP51" s="1"/>
      <c r="GOQ51" s="5"/>
      <c r="GOR51" s="3"/>
      <c r="GOS51" s="3"/>
      <c r="GOT51" s="5"/>
      <c r="GOU51" s="3"/>
      <c r="GOV51" s="3"/>
      <c r="GOW51" s="1"/>
      <c r="GOX51" s="1"/>
      <c r="GOY51" s="5"/>
      <c r="GOZ51" s="3"/>
      <c r="GPA51" s="3"/>
      <c r="GPB51" s="5"/>
      <c r="GPC51" s="3"/>
      <c r="GPD51" s="3"/>
      <c r="GPE51" s="1"/>
      <c r="GPF51" s="1"/>
      <c r="GPG51" s="5"/>
      <c r="GPH51" s="3"/>
      <c r="GPI51" s="3"/>
      <c r="GPJ51" s="5"/>
      <c r="GPK51" s="3"/>
      <c r="GPL51" s="3"/>
      <c r="GPM51" s="1"/>
      <c r="GPN51" s="1"/>
      <c r="GPO51" s="5"/>
      <c r="GPP51" s="3"/>
      <c r="GPQ51" s="3"/>
      <c r="GPR51" s="5"/>
      <c r="GPS51" s="3"/>
      <c r="GPT51" s="3"/>
      <c r="GPU51" s="1"/>
      <c r="GPV51" s="1"/>
      <c r="GPW51" s="5"/>
      <c r="GPX51" s="3"/>
      <c r="GPY51" s="3"/>
      <c r="GPZ51" s="5"/>
      <c r="GQA51" s="3"/>
      <c r="GQB51" s="3"/>
      <c r="GQC51" s="1"/>
      <c r="GQD51" s="1"/>
      <c r="GQE51" s="5"/>
      <c r="GQF51" s="3"/>
      <c r="GQG51" s="3"/>
      <c r="GQH51" s="5"/>
      <c r="GQI51" s="3"/>
      <c r="GQJ51" s="3"/>
      <c r="GQK51" s="1"/>
      <c r="GQL51" s="1"/>
      <c r="GQM51" s="5"/>
      <c r="GQN51" s="3"/>
      <c r="GQO51" s="3"/>
      <c r="GQP51" s="5"/>
      <c r="GQQ51" s="3"/>
      <c r="GQR51" s="3"/>
      <c r="GQS51" s="1"/>
      <c r="GQT51" s="1"/>
      <c r="GQU51" s="5"/>
      <c r="GQV51" s="3"/>
      <c r="GQW51" s="3"/>
      <c r="GQX51" s="5"/>
      <c r="GQY51" s="3"/>
      <c r="GQZ51" s="3"/>
      <c r="GRA51" s="1"/>
      <c r="GRB51" s="1"/>
      <c r="GRC51" s="5"/>
      <c r="GRD51" s="3"/>
      <c r="GRE51" s="3"/>
      <c r="GRF51" s="5"/>
      <c r="GRG51" s="3"/>
      <c r="GRH51" s="3"/>
      <c r="GRI51" s="1"/>
      <c r="GRJ51" s="1"/>
      <c r="GRK51" s="5"/>
      <c r="GRL51" s="3"/>
      <c r="GRM51" s="3"/>
      <c r="GRN51" s="5"/>
      <c r="GRO51" s="3"/>
      <c r="GRP51" s="3"/>
      <c r="GRQ51" s="1"/>
      <c r="GRR51" s="1"/>
      <c r="GRS51" s="5"/>
      <c r="GRT51" s="3"/>
      <c r="GRU51" s="3"/>
      <c r="GRV51" s="5"/>
      <c r="GRW51" s="3"/>
      <c r="GRX51" s="3"/>
      <c r="GRY51" s="1"/>
      <c r="GRZ51" s="1"/>
      <c r="GSA51" s="5"/>
      <c r="GSB51" s="3"/>
      <c r="GSC51" s="3"/>
      <c r="GSD51" s="5"/>
      <c r="GSE51" s="3"/>
      <c r="GSF51" s="3"/>
      <c r="GSG51" s="1"/>
      <c r="GSH51" s="1"/>
      <c r="GSI51" s="5"/>
      <c r="GSJ51" s="3"/>
      <c r="GSK51" s="3"/>
      <c r="GSL51" s="5"/>
      <c r="GSM51" s="3"/>
      <c r="GSN51" s="3"/>
      <c r="GSO51" s="1"/>
      <c r="GSP51" s="1"/>
      <c r="GSQ51" s="5"/>
      <c r="GSR51" s="3"/>
      <c r="GSS51" s="3"/>
      <c r="GST51" s="5"/>
      <c r="GSU51" s="3"/>
      <c r="GSV51" s="3"/>
      <c r="GSW51" s="1"/>
      <c r="GSX51" s="1"/>
      <c r="GSY51" s="5"/>
      <c r="GSZ51" s="3"/>
      <c r="GTA51" s="3"/>
      <c r="GTB51" s="5"/>
      <c r="GTC51" s="3"/>
      <c r="GTD51" s="3"/>
      <c r="GTE51" s="1"/>
      <c r="GTF51" s="1"/>
      <c r="GTG51" s="5"/>
      <c r="GTH51" s="3"/>
      <c r="GTI51" s="3"/>
      <c r="GTJ51" s="5"/>
      <c r="GTK51" s="3"/>
      <c r="GTL51" s="3"/>
      <c r="GTM51" s="1"/>
      <c r="GTN51" s="1"/>
      <c r="GTO51" s="5"/>
      <c r="GTP51" s="3"/>
      <c r="GTQ51" s="3"/>
      <c r="GTR51" s="5"/>
      <c r="GTS51" s="3"/>
      <c r="GTT51" s="3"/>
      <c r="GTU51" s="1"/>
      <c r="GTV51" s="1"/>
      <c r="GTW51" s="5"/>
      <c r="GTX51" s="3"/>
      <c r="GTY51" s="3"/>
      <c r="GTZ51" s="5"/>
      <c r="GUA51" s="3"/>
      <c r="GUB51" s="3"/>
      <c r="GUC51" s="1"/>
      <c r="GUD51" s="1"/>
      <c r="GUE51" s="5"/>
      <c r="GUF51" s="3"/>
      <c r="GUG51" s="3"/>
      <c r="GUH51" s="5"/>
      <c r="GUI51" s="3"/>
      <c r="GUJ51" s="3"/>
      <c r="GUK51" s="1"/>
      <c r="GUL51" s="1"/>
      <c r="GUM51" s="5"/>
      <c r="GUN51" s="3"/>
      <c r="GUO51" s="3"/>
      <c r="GUP51" s="5"/>
      <c r="GUQ51" s="3"/>
      <c r="GUR51" s="3"/>
      <c r="GUS51" s="1"/>
      <c r="GUT51" s="1"/>
      <c r="GUU51" s="5"/>
      <c r="GUV51" s="3"/>
      <c r="GUW51" s="3"/>
      <c r="GUX51" s="5"/>
      <c r="GUY51" s="3"/>
      <c r="GUZ51" s="3"/>
      <c r="GVA51" s="1"/>
      <c r="GVB51" s="1"/>
      <c r="GVC51" s="5"/>
      <c r="GVD51" s="3"/>
      <c r="GVE51" s="3"/>
      <c r="GVF51" s="5"/>
      <c r="GVG51" s="3"/>
      <c r="GVH51" s="3"/>
      <c r="GVI51" s="1"/>
      <c r="GVJ51" s="1"/>
      <c r="GVK51" s="5"/>
      <c r="GVL51" s="3"/>
      <c r="GVM51" s="3"/>
      <c r="GVN51" s="5"/>
      <c r="GVO51" s="3"/>
      <c r="GVP51" s="3"/>
      <c r="GVQ51" s="1"/>
      <c r="GVR51" s="1"/>
      <c r="GVS51" s="5"/>
      <c r="GVT51" s="3"/>
      <c r="GVU51" s="3"/>
      <c r="GVV51" s="5"/>
      <c r="GVW51" s="3"/>
      <c r="GVX51" s="3"/>
      <c r="GVY51" s="1"/>
      <c r="GVZ51" s="1"/>
      <c r="GWA51" s="5"/>
      <c r="GWB51" s="3"/>
      <c r="GWC51" s="3"/>
      <c r="GWD51" s="5"/>
      <c r="GWE51" s="3"/>
      <c r="GWF51" s="3"/>
      <c r="GWG51" s="1"/>
      <c r="GWH51" s="1"/>
      <c r="GWI51" s="5"/>
      <c r="GWJ51" s="3"/>
      <c r="GWK51" s="3"/>
      <c r="GWL51" s="5"/>
      <c r="GWM51" s="3"/>
      <c r="GWN51" s="3"/>
      <c r="GWO51" s="1"/>
      <c r="GWP51" s="1"/>
      <c r="GWQ51" s="5"/>
      <c r="GWR51" s="3"/>
      <c r="GWS51" s="3"/>
      <c r="GWT51" s="5"/>
      <c r="GWU51" s="3"/>
      <c r="GWV51" s="3"/>
      <c r="GWW51" s="1"/>
      <c r="GWX51" s="1"/>
      <c r="GWY51" s="5"/>
      <c r="GWZ51" s="3"/>
      <c r="GXA51" s="3"/>
      <c r="GXB51" s="5"/>
      <c r="GXC51" s="3"/>
      <c r="GXD51" s="3"/>
      <c r="GXE51" s="1"/>
      <c r="GXF51" s="1"/>
      <c r="GXG51" s="5"/>
      <c r="GXH51" s="3"/>
      <c r="GXI51" s="3"/>
      <c r="GXJ51" s="5"/>
      <c r="GXK51" s="3"/>
      <c r="GXL51" s="3"/>
      <c r="GXM51" s="1"/>
      <c r="GXN51" s="1"/>
      <c r="GXO51" s="5"/>
      <c r="GXP51" s="3"/>
      <c r="GXQ51" s="3"/>
      <c r="GXR51" s="5"/>
      <c r="GXS51" s="3"/>
      <c r="GXT51" s="3"/>
      <c r="GXU51" s="1"/>
      <c r="GXV51" s="1"/>
      <c r="GXW51" s="5"/>
      <c r="GXX51" s="3"/>
      <c r="GXY51" s="3"/>
      <c r="GXZ51" s="5"/>
      <c r="GYA51" s="3"/>
      <c r="GYB51" s="3"/>
      <c r="GYC51" s="1"/>
      <c r="GYD51" s="1"/>
      <c r="GYE51" s="5"/>
      <c r="GYF51" s="3"/>
      <c r="GYG51" s="3"/>
      <c r="GYH51" s="5"/>
      <c r="GYI51" s="3"/>
      <c r="GYJ51" s="3"/>
      <c r="GYK51" s="1"/>
      <c r="GYL51" s="1"/>
      <c r="GYM51" s="5"/>
      <c r="GYN51" s="3"/>
      <c r="GYO51" s="3"/>
      <c r="GYP51" s="5"/>
      <c r="GYQ51" s="3"/>
      <c r="GYR51" s="3"/>
      <c r="GYS51" s="1"/>
      <c r="GYT51" s="1"/>
      <c r="GYU51" s="5"/>
      <c r="GYV51" s="3"/>
      <c r="GYW51" s="3"/>
      <c r="GYX51" s="5"/>
      <c r="GYY51" s="3"/>
      <c r="GYZ51" s="3"/>
      <c r="GZA51" s="1"/>
      <c r="GZB51" s="1"/>
      <c r="GZC51" s="5"/>
      <c r="GZD51" s="3"/>
      <c r="GZE51" s="3"/>
      <c r="GZF51" s="5"/>
      <c r="GZG51" s="3"/>
      <c r="GZH51" s="3"/>
      <c r="GZI51" s="1"/>
      <c r="GZJ51" s="1"/>
      <c r="GZK51" s="5"/>
      <c r="GZL51" s="3"/>
      <c r="GZM51" s="3"/>
      <c r="GZN51" s="5"/>
      <c r="GZO51" s="3"/>
      <c r="GZP51" s="3"/>
      <c r="GZQ51" s="1"/>
      <c r="GZR51" s="1"/>
      <c r="GZS51" s="5"/>
      <c r="GZT51" s="3"/>
      <c r="GZU51" s="3"/>
      <c r="GZV51" s="5"/>
      <c r="GZW51" s="3"/>
      <c r="GZX51" s="3"/>
      <c r="GZY51" s="1"/>
      <c r="GZZ51" s="1"/>
      <c r="HAA51" s="5"/>
      <c r="HAB51" s="3"/>
      <c r="HAC51" s="3"/>
      <c r="HAD51" s="5"/>
      <c r="HAE51" s="3"/>
      <c r="HAF51" s="3"/>
      <c r="HAG51" s="1"/>
      <c r="HAH51" s="1"/>
      <c r="HAI51" s="5"/>
      <c r="HAJ51" s="3"/>
      <c r="HAK51" s="3"/>
      <c r="HAL51" s="5"/>
      <c r="HAM51" s="3"/>
      <c r="HAN51" s="3"/>
      <c r="HAO51" s="1"/>
      <c r="HAP51" s="1"/>
      <c r="HAQ51" s="5"/>
      <c r="HAR51" s="3"/>
      <c r="HAS51" s="3"/>
      <c r="HAT51" s="5"/>
      <c r="HAU51" s="3"/>
      <c r="HAV51" s="3"/>
      <c r="HAW51" s="1"/>
      <c r="HAX51" s="1"/>
      <c r="HAY51" s="5"/>
      <c r="HAZ51" s="3"/>
      <c r="HBA51" s="3"/>
      <c r="HBB51" s="5"/>
      <c r="HBC51" s="3"/>
      <c r="HBD51" s="3"/>
      <c r="HBE51" s="1"/>
      <c r="HBF51" s="1"/>
      <c r="HBG51" s="5"/>
      <c r="HBH51" s="3"/>
      <c r="HBI51" s="3"/>
      <c r="HBJ51" s="5"/>
      <c r="HBK51" s="3"/>
      <c r="HBL51" s="3"/>
      <c r="HBM51" s="1"/>
      <c r="HBN51" s="1"/>
      <c r="HBO51" s="5"/>
      <c r="HBP51" s="3"/>
      <c r="HBQ51" s="3"/>
      <c r="HBR51" s="5"/>
      <c r="HBS51" s="3"/>
      <c r="HBT51" s="3"/>
      <c r="HBU51" s="1"/>
      <c r="HBV51" s="1"/>
      <c r="HBW51" s="5"/>
      <c r="HBX51" s="3"/>
      <c r="HBY51" s="3"/>
      <c r="HBZ51" s="5"/>
      <c r="HCA51" s="3"/>
      <c r="HCB51" s="3"/>
      <c r="HCC51" s="1"/>
      <c r="HCD51" s="1"/>
      <c r="HCE51" s="5"/>
      <c r="HCF51" s="3"/>
      <c r="HCG51" s="3"/>
      <c r="HCH51" s="5"/>
      <c r="HCI51" s="3"/>
      <c r="HCJ51" s="3"/>
      <c r="HCK51" s="1"/>
      <c r="HCL51" s="1"/>
      <c r="HCM51" s="5"/>
      <c r="HCN51" s="3"/>
      <c r="HCO51" s="3"/>
      <c r="HCP51" s="5"/>
      <c r="HCQ51" s="3"/>
      <c r="HCR51" s="3"/>
      <c r="HCS51" s="1"/>
      <c r="HCT51" s="1"/>
      <c r="HCU51" s="5"/>
      <c r="HCV51" s="3"/>
      <c r="HCW51" s="3"/>
      <c r="HCX51" s="5"/>
      <c r="HCY51" s="3"/>
      <c r="HCZ51" s="3"/>
      <c r="HDA51" s="1"/>
      <c r="HDB51" s="1"/>
      <c r="HDC51" s="5"/>
      <c r="HDD51" s="3"/>
      <c r="HDE51" s="3"/>
      <c r="HDF51" s="5"/>
      <c r="HDG51" s="3"/>
      <c r="HDH51" s="3"/>
      <c r="HDI51" s="1"/>
      <c r="HDJ51" s="1"/>
      <c r="HDK51" s="5"/>
      <c r="HDL51" s="3"/>
      <c r="HDM51" s="3"/>
      <c r="HDN51" s="5"/>
      <c r="HDO51" s="3"/>
      <c r="HDP51" s="3"/>
      <c r="HDQ51" s="1"/>
      <c r="HDR51" s="1"/>
      <c r="HDS51" s="5"/>
      <c r="HDT51" s="3"/>
      <c r="HDU51" s="3"/>
      <c r="HDV51" s="5"/>
      <c r="HDW51" s="3"/>
      <c r="HDX51" s="3"/>
      <c r="HDY51" s="1"/>
      <c r="HDZ51" s="1"/>
      <c r="HEA51" s="5"/>
      <c r="HEB51" s="3"/>
      <c r="HEC51" s="3"/>
      <c r="HED51" s="5"/>
      <c r="HEE51" s="3"/>
      <c r="HEF51" s="3"/>
      <c r="HEG51" s="1"/>
      <c r="HEH51" s="1"/>
      <c r="HEI51" s="5"/>
      <c r="HEJ51" s="3"/>
      <c r="HEK51" s="3"/>
      <c r="HEL51" s="5"/>
      <c r="HEM51" s="3"/>
      <c r="HEN51" s="3"/>
      <c r="HEO51" s="1"/>
      <c r="HEP51" s="1"/>
      <c r="HEQ51" s="5"/>
      <c r="HER51" s="3"/>
      <c r="HES51" s="3"/>
      <c r="HET51" s="5"/>
      <c r="HEU51" s="3"/>
      <c r="HEV51" s="3"/>
      <c r="HEW51" s="1"/>
      <c r="HEX51" s="1"/>
      <c r="HEY51" s="5"/>
      <c r="HEZ51" s="3"/>
      <c r="HFA51" s="3"/>
      <c r="HFB51" s="5"/>
      <c r="HFC51" s="3"/>
      <c r="HFD51" s="3"/>
      <c r="HFE51" s="1"/>
      <c r="HFF51" s="1"/>
      <c r="HFG51" s="5"/>
      <c r="HFH51" s="3"/>
      <c r="HFI51" s="3"/>
      <c r="HFJ51" s="5"/>
      <c r="HFK51" s="3"/>
      <c r="HFL51" s="3"/>
      <c r="HFM51" s="1"/>
      <c r="HFN51" s="1"/>
      <c r="HFO51" s="5"/>
      <c r="HFP51" s="3"/>
      <c r="HFQ51" s="3"/>
      <c r="HFR51" s="5"/>
      <c r="HFS51" s="3"/>
      <c r="HFT51" s="3"/>
      <c r="HFU51" s="1"/>
      <c r="HFV51" s="1"/>
      <c r="HFW51" s="5"/>
      <c r="HFX51" s="3"/>
      <c r="HFY51" s="3"/>
      <c r="HFZ51" s="5"/>
      <c r="HGA51" s="3"/>
      <c r="HGB51" s="3"/>
      <c r="HGC51" s="1"/>
      <c r="HGD51" s="1"/>
      <c r="HGE51" s="5"/>
      <c r="HGF51" s="3"/>
      <c r="HGG51" s="3"/>
      <c r="HGH51" s="5"/>
      <c r="HGI51" s="3"/>
      <c r="HGJ51" s="3"/>
      <c r="HGK51" s="1"/>
      <c r="HGL51" s="1"/>
      <c r="HGM51" s="5"/>
      <c r="HGN51" s="3"/>
      <c r="HGO51" s="3"/>
      <c r="HGP51" s="5"/>
      <c r="HGQ51" s="3"/>
      <c r="HGR51" s="3"/>
      <c r="HGS51" s="1"/>
      <c r="HGT51" s="1"/>
      <c r="HGU51" s="5"/>
      <c r="HGV51" s="3"/>
      <c r="HGW51" s="3"/>
      <c r="HGX51" s="5"/>
      <c r="HGY51" s="3"/>
      <c r="HGZ51" s="3"/>
      <c r="HHA51" s="1"/>
      <c r="HHB51" s="1"/>
      <c r="HHC51" s="5"/>
      <c r="HHD51" s="3"/>
      <c r="HHE51" s="3"/>
      <c r="HHF51" s="5"/>
      <c r="HHG51" s="3"/>
      <c r="HHH51" s="3"/>
      <c r="HHI51" s="1"/>
      <c r="HHJ51" s="1"/>
      <c r="HHK51" s="5"/>
      <c r="HHL51" s="3"/>
      <c r="HHM51" s="3"/>
      <c r="HHN51" s="5"/>
      <c r="HHO51" s="3"/>
      <c r="HHP51" s="3"/>
      <c r="HHQ51" s="1"/>
      <c r="HHR51" s="1"/>
      <c r="HHS51" s="5"/>
      <c r="HHT51" s="3"/>
      <c r="HHU51" s="3"/>
      <c r="HHV51" s="5"/>
      <c r="HHW51" s="3"/>
      <c r="HHX51" s="3"/>
      <c r="HHY51" s="1"/>
      <c r="HHZ51" s="1"/>
      <c r="HIA51" s="5"/>
      <c r="HIB51" s="3"/>
      <c r="HIC51" s="3"/>
      <c r="HID51" s="5"/>
      <c r="HIE51" s="3"/>
      <c r="HIF51" s="3"/>
      <c r="HIG51" s="1"/>
      <c r="HIH51" s="1"/>
      <c r="HII51" s="5"/>
      <c r="HIJ51" s="3"/>
      <c r="HIK51" s="3"/>
      <c r="HIL51" s="5"/>
      <c r="HIM51" s="3"/>
      <c r="HIN51" s="3"/>
      <c r="HIO51" s="1"/>
      <c r="HIP51" s="1"/>
      <c r="HIQ51" s="5"/>
      <c r="HIR51" s="3"/>
      <c r="HIS51" s="3"/>
      <c r="HIT51" s="5"/>
      <c r="HIU51" s="3"/>
      <c r="HIV51" s="3"/>
      <c r="HIW51" s="1"/>
      <c r="HIX51" s="1"/>
      <c r="HIY51" s="5"/>
      <c r="HIZ51" s="3"/>
      <c r="HJA51" s="3"/>
      <c r="HJB51" s="5"/>
      <c r="HJC51" s="3"/>
      <c r="HJD51" s="3"/>
      <c r="HJE51" s="1"/>
      <c r="HJF51" s="1"/>
      <c r="HJG51" s="5"/>
      <c r="HJH51" s="3"/>
      <c r="HJI51" s="3"/>
      <c r="HJJ51" s="5"/>
      <c r="HJK51" s="3"/>
      <c r="HJL51" s="3"/>
      <c r="HJM51" s="1"/>
      <c r="HJN51" s="1"/>
      <c r="HJO51" s="5"/>
      <c r="HJP51" s="3"/>
      <c r="HJQ51" s="3"/>
      <c r="HJR51" s="5"/>
      <c r="HJS51" s="3"/>
      <c r="HJT51" s="3"/>
      <c r="HJU51" s="1"/>
      <c r="HJV51" s="1"/>
      <c r="HJW51" s="5"/>
      <c r="HJX51" s="3"/>
      <c r="HJY51" s="3"/>
      <c r="HJZ51" s="5"/>
      <c r="HKA51" s="3"/>
      <c r="HKB51" s="3"/>
      <c r="HKC51" s="1"/>
      <c r="HKD51" s="1"/>
      <c r="HKE51" s="5"/>
      <c r="HKF51" s="3"/>
      <c r="HKG51" s="3"/>
      <c r="HKH51" s="5"/>
      <c r="HKI51" s="3"/>
      <c r="HKJ51" s="3"/>
      <c r="HKK51" s="1"/>
      <c r="HKL51" s="1"/>
      <c r="HKM51" s="5"/>
      <c r="HKN51" s="3"/>
      <c r="HKO51" s="3"/>
      <c r="HKP51" s="5"/>
      <c r="HKQ51" s="3"/>
      <c r="HKR51" s="3"/>
      <c r="HKS51" s="1"/>
      <c r="HKT51" s="1"/>
      <c r="HKU51" s="5"/>
      <c r="HKV51" s="3"/>
      <c r="HKW51" s="3"/>
      <c r="HKX51" s="5"/>
      <c r="HKY51" s="3"/>
      <c r="HKZ51" s="3"/>
      <c r="HLA51" s="1"/>
      <c r="HLB51" s="1"/>
      <c r="HLC51" s="5"/>
      <c r="HLD51" s="3"/>
      <c r="HLE51" s="3"/>
      <c r="HLF51" s="5"/>
      <c r="HLG51" s="3"/>
      <c r="HLH51" s="3"/>
      <c r="HLI51" s="1"/>
      <c r="HLJ51" s="1"/>
      <c r="HLK51" s="5"/>
      <c r="HLL51" s="3"/>
      <c r="HLM51" s="3"/>
      <c r="HLN51" s="5"/>
      <c r="HLO51" s="3"/>
      <c r="HLP51" s="3"/>
      <c r="HLQ51" s="1"/>
      <c r="HLR51" s="1"/>
      <c r="HLS51" s="5"/>
      <c r="HLT51" s="3"/>
      <c r="HLU51" s="3"/>
      <c r="HLV51" s="5"/>
      <c r="HLW51" s="3"/>
      <c r="HLX51" s="3"/>
      <c r="HLY51" s="1"/>
      <c r="HLZ51" s="1"/>
      <c r="HMA51" s="5"/>
      <c r="HMB51" s="3"/>
      <c r="HMC51" s="3"/>
      <c r="HMD51" s="5"/>
      <c r="HME51" s="3"/>
      <c r="HMF51" s="3"/>
      <c r="HMG51" s="1"/>
      <c r="HMH51" s="1"/>
      <c r="HMI51" s="5"/>
      <c r="HMJ51" s="3"/>
      <c r="HMK51" s="3"/>
      <c r="HML51" s="5"/>
      <c r="HMM51" s="3"/>
      <c r="HMN51" s="3"/>
      <c r="HMO51" s="1"/>
      <c r="HMP51" s="1"/>
      <c r="HMQ51" s="5"/>
      <c r="HMR51" s="3"/>
      <c r="HMS51" s="3"/>
      <c r="HMT51" s="5"/>
      <c r="HMU51" s="3"/>
      <c r="HMV51" s="3"/>
      <c r="HMW51" s="1"/>
      <c r="HMX51" s="1"/>
      <c r="HMY51" s="5"/>
      <c r="HMZ51" s="3"/>
      <c r="HNA51" s="3"/>
      <c r="HNB51" s="5"/>
      <c r="HNC51" s="3"/>
      <c r="HND51" s="3"/>
      <c r="HNE51" s="1"/>
      <c r="HNF51" s="1"/>
      <c r="HNG51" s="5"/>
      <c r="HNH51" s="3"/>
      <c r="HNI51" s="3"/>
      <c r="HNJ51" s="5"/>
      <c r="HNK51" s="3"/>
      <c r="HNL51" s="3"/>
      <c r="HNM51" s="1"/>
      <c r="HNN51" s="1"/>
      <c r="HNO51" s="5"/>
      <c r="HNP51" s="3"/>
      <c r="HNQ51" s="3"/>
      <c r="HNR51" s="5"/>
      <c r="HNS51" s="3"/>
      <c r="HNT51" s="3"/>
      <c r="HNU51" s="1"/>
      <c r="HNV51" s="1"/>
      <c r="HNW51" s="5"/>
      <c r="HNX51" s="3"/>
      <c r="HNY51" s="3"/>
      <c r="HNZ51" s="5"/>
      <c r="HOA51" s="3"/>
      <c r="HOB51" s="3"/>
      <c r="HOC51" s="1"/>
      <c r="HOD51" s="1"/>
      <c r="HOE51" s="5"/>
      <c r="HOF51" s="3"/>
      <c r="HOG51" s="3"/>
      <c r="HOH51" s="5"/>
      <c r="HOI51" s="3"/>
      <c r="HOJ51" s="3"/>
      <c r="HOK51" s="1"/>
      <c r="HOL51" s="1"/>
      <c r="HOM51" s="5"/>
      <c r="HON51" s="3"/>
      <c r="HOO51" s="3"/>
      <c r="HOP51" s="5"/>
      <c r="HOQ51" s="3"/>
      <c r="HOR51" s="3"/>
      <c r="HOS51" s="1"/>
      <c r="HOT51" s="1"/>
      <c r="HOU51" s="5"/>
      <c r="HOV51" s="3"/>
      <c r="HOW51" s="3"/>
      <c r="HOX51" s="5"/>
      <c r="HOY51" s="3"/>
      <c r="HOZ51" s="3"/>
      <c r="HPA51" s="1"/>
      <c r="HPB51" s="1"/>
      <c r="HPC51" s="5"/>
      <c r="HPD51" s="3"/>
      <c r="HPE51" s="3"/>
      <c r="HPF51" s="5"/>
      <c r="HPG51" s="3"/>
      <c r="HPH51" s="3"/>
      <c r="HPI51" s="1"/>
      <c r="HPJ51" s="1"/>
      <c r="HPK51" s="5"/>
      <c r="HPL51" s="3"/>
      <c r="HPM51" s="3"/>
      <c r="HPN51" s="5"/>
      <c r="HPO51" s="3"/>
      <c r="HPP51" s="3"/>
      <c r="HPQ51" s="1"/>
      <c r="HPR51" s="1"/>
      <c r="HPS51" s="5"/>
      <c r="HPT51" s="3"/>
      <c r="HPU51" s="3"/>
      <c r="HPV51" s="5"/>
      <c r="HPW51" s="3"/>
      <c r="HPX51" s="3"/>
      <c r="HPY51" s="1"/>
      <c r="HPZ51" s="1"/>
      <c r="HQA51" s="5"/>
      <c r="HQB51" s="3"/>
      <c r="HQC51" s="3"/>
      <c r="HQD51" s="5"/>
      <c r="HQE51" s="3"/>
      <c r="HQF51" s="3"/>
      <c r="HQG51" s="1"/>
      <c r="HQH51" s="1"/>
      <c r="HQI51" s="5"/>
      <c r="HQJ51" s="3"/>
      <c r="HQK51" s="3"/>
      <c r="HQL51" s="5"/>
      <c r="HQM51" s="3"/>
      <c r="HQN51" s="3"/>
      <c r="HQO51" s="1"/>
      <c r="HQP51" s="1"/>
      <c r="HQQ51" s="5"/>
      <c r="HQR51" s="3"/>
      <c r="HQS51" s="3"/>
      <c r="HQT51" s="5"/>
      <c r="HQU51" s="3"/>
      <c r="HQV51" s="3"/>
      <c r="HQW51" s="1"/>
      <c r="HQX51" s="1"/>
      <c r="HQY51" s="5"/>
      <c r="HQZ51" s="3"/>
      <c r="HRA51" s="3"/>
      <c r="HRB51" s="5"/>
      <c r="HRC51" s="3"/>
      <c r="HRD51" s="3"/>
      <c r="HRE51" s="1"/>
      <c r="HRF51" s="1"/>
      <c r="HRG51" s="5"/>
      <c r="HRH51" s="3"/>
      <c r="HRI51" s="3"/>
      <c r="HRJ51" s="5"/>
      <c r="HRK51" s="3"/>
      <c r="HRL51" s="3"/>
      <c r="HRM51" s="1"/>
      <c r="HRN51" s="1"/>
      <c r="HRO51" s="5"/>
      <c r="HRP51" s="3"/>
      <c r="HRQ51" s="3"/>
      <c r="HRR51" s="5"/>
      <c r="HRS51" s="3"/>
      <c r="HRT51" s="3"/>
      <c r="HRU51" s="1"/>
      <c r="HRV51" s="1"/>
      <c r="HRW51" s="5"/>
      <c r="HRX51" s="3"/>
      <c r="HRY51" s="3"/>
      <c r="HRZ51" s="5"/>
      <c r="HSA51" s="3"/>
      <c r="HSB51" s="3"/>
      <c r="HSC51" s="1"/>
      <c r="HSD51" s="1"/>
      <c r="HSE51" s="5"/>
      <c r="HSF51" s="3"/>
      <c r="HSG51" s="3"/>
      <c r="HSH51" s="5"/>
      <c r="HSI51" s="3"/>
      <c r="HSJ51" s="3"/>
      <c r="HSK51" s="1"/>
      <c r="HSL51" s="1"/>
      <c r="HSM51" s="5"/>
      <c r="HSN51" s="3"/>
      <c r="HSO51" s="3"/>
      <c r="HSP51" s="5"/>
      <c r="HSQ51" s="3"/>
      <c r="HSR51" s="3"/>
      <c r="HSS51" s="1"/>
      <c r="HST51" s="1"/>
      <c r="HSU51" s="5"/>
      <c r="HSV51" s="3"/>
      <c r="HSW51" s="3"/>
      <c r="HSX51" s="5"/>
      <c r="HSY51" s="3"/>
      <c r="HSZ51" s="3"/>
      <c r="HTA51" s="1"/>
      <c r="HTB51" s="1"/>
      <c r="HTC51" s="5"/>
      <c r="HTD51" s="3"/>
      <c r="HTE51" s="3"/>
      <c r="HTF51" s="5"/>
      <c r="HTG51" s="3"/>
      <c r="HTH51" s="3"/>
      <c r="HTI51" s="1"/>
      <c r="HTJ51" s="1"/>
      <c r="HTK51" s="5"/>
      <c r="HTL51" s="3"/>
      <c r="HTM51" s="3"/>
      <c r="HTN51" s="5"/>
      <c r="HTO51" s="3"/>
      <c r="HTP51" s="3"/>
      <c r="HTQ51" s="1"/>
      <c r="HTR51" s="1"/>
      <c r="HTS51" s="5"/>
      <c r="HTT51" s="3"/>
      <c r="HTU51" s="3"/>
      <c r="HTV51" s="5"/>
      <c r="HTW51" s="3"/>
      <c r="HTX51" s="3"/>
      <c r="HTY51" s="1"/>
      <c r="HTZ51" s="1"/>
      <c r="HUA51" s="5"/>
      <c r="HUB51" s="3"/>
      <c r="HUC51" s="3"/>
      <c r="HUD51" s="5"/>
      <c r="HUE51" s="3"/>
      <c r="HUF51" s="3"/>
      <c r="HUG51" s="1"/>
      <c r="HUH51" s="1"/>
      <c r="HUI51" s="5"/>
      <c r="HUJ51" s="3"/>
      <c r="HUK51" s="3"/>
      <c r="HUL51" s="5"/>
      <c r="HUM51" s="3"/>
      <c r="HUN51" s="3"/>
      <c r="HUO51" s="1"/>
      <c r="HUP51" s="1"/>
      <c r="HUQ51" s="5"/>
      <c r="HUR51" s="3"/>
      <c r="HUS51" s="3"/>
      <c r="HUT51" s="5"/>
      <c r="HUU51" s="3"/>
      <c r="HUV51" s="3"/>
      <c r="HUW51" s="1"/>
      <c r="HUX51" s="1"/>
      <c r="HUY51" s="5"/>
      <c r="HUZ51" s="3"/>
      <c r="HVA51" s="3"/>
      <c r="HVB51" s="5"/>
      <c r="HVC51" s="3"/>
      <c r="HVD51" s="3"/>
      <c r="HVE51" s="1"/>
      <c r="HVF51" s="1"/>
      <c r="HVG51" s="5"/>
      <c r="HVH51" s="3"/>
      <c r="HVI51" s="3"/>
      <c r="HVJ51" s="5"/>
      <c r="HVK51" s="3"/>
      <c r="HVL51" s="3"/>
      <c r="HVM51" s="1"/>
      <c r="HVN51" s="1"/>
      <c r="HVO51" s="5"/>
      <c r="HVP51" s="3"/>
      <c r="HVQ51" s="3"/>
      <c r="HVR51" s="5"/>
      <c r="HVS51" s="3"/>
      <c r="HVT51" s="3"/>
      <c r="HVU51" s="1"/>
      <c r="HVV51" s="1"/>
      <c r="HVW51" s="5"/>
      <c r="HVX51" s="3"/>
      <c r="HVY51" s="3"/>
      <c r="HVZ51" s="5"/>
      <c r="HWA51" s="3"/>
      <c r="HWB51" s="3"/>
      <c r="HWC51" s="1"/>
      <c r="HWD51" s="1"/>
      <c r="HWE51" s="5"/>
      <c r="HWF51" s="3"/>
      <c r="HWG51" s="3"/>
      <c r="HWH51" s="5"/>
      <c r="HWI51" s="3"/>
      <c r="HWJ51" s="3"/>
      <c r="HWK51" s="1"/>
      <c r="HWL51" s="1"/>
      <c r="HWM51" s="5"/>
      <c r="HWN51" s="3"/>
      <c r="HWO51" s="3"/>
      <c r="HWP51" s="5"/>
      <c r="HWQ51" s="3"/>
      <c r="HWR51" s="3"/>
      <c r="HWS51" s="1"/>
      <c r="HWT51" s="1"/>
      <c r="HWU51" s="5"/>
      <c r="HWV51" s="3"/>
      <c r="HWW51" s="3"/>
      <c r="HWX51" s="5"/>
      <c r="HWY51" s="3"/>
      <c r="HWZ51" s="3"/>
      <c r="HXA51" s="1"/>
      <c r="HXB51" s="1"/>
      <c r="HXC51" s="5"/>
      <c r="HXD51" s="3"/>
      <c r="HXE51" s="3"/>
      <c r="HXF51" s="5"/>
      <c r="HXG51" s="3"/>
      <c r="HXH51" s="3"/>
      <c r="HXI51" s="1"/>
      <c r="HXJ51" s="1"/>
      <c r="HXK51" s="5"/>
      <c r="HXL51" s="3"/>
      <c r="HXM51" s="3"/>
      <c r="HXN51" s="5"/>
      <c r="HXO51" s="3"/>
      <c r="HXP51" s="3"/>
      <c r="HXQ51" s="1"/>
      <c r="HXR51" s="1"/>
      <c r="HXS51" s="5"/>
      <c r="HXT51" s="3"/>
      <c r="HXU51" s="3"/>
      <c r="HXV51" s="5"/>
      <c r="HXW51" s="3"/>
      <c r="HXX51" s="3"/>
      <c r="HXY51" s="1"/>
      <c r="HXZ51" s="1"/>
      <c r="HYA51" s="5"/>
      <c r="HYB51" s="3"/>
      <c r="HYC51" s="3"/>
      <c r="HYD51" s="5"/>
      <c r="HYE51" s="3"/>
      <c r="HYF51" s="3"/>
      <c r="HYG51" s="1"/>
      <c r="HYH51" s="1"/>
      <c r="HYI51" s="5"/>
      <c r="HYJ51" s="3"/>
      <c r="HYK51" s="3"/>
      <c r="HYL51" s="5"/>
      <c r="HYM51" s="3"/>
      <c r="HYN51" s="3"/>
      <c r="HYO51" s="1"/>
      <c r="HYP51" s="1"/>
      <c r="HYQ51" s="5"/>
      <c r="HYR51" s="3"/>
      <c r="HYS51" s="3"/>
      <c r="HYT51" s="5"/>
      <c r="HYU51" s="3"/>
      <c r="HYV51" s="3"/>
      <c r="HYW51" s="1"/>
      <c r="HYX51" s="1"/>
      <c r="HYY51" s="5"/>
      <c r="HYZ51" s="3"/>
      <c r="HZA51" s="3"/>
      <c r="HZB51" s="5"/>
      <c r="HZC51" s="3"/>
      <c r="HZD51" s="3"/>
      <c r="HZE51" s="1"/>
      <c r="HZF51" s="1"/>
      <c r="HZG51" s="5"/>
      <c r="HZH51" s="3"/>
      <c r="HZI51" s="3"/>
      <c r="HZJ51" s="5"/>
      <c r="HZK51" s="3"/>
      <c r="HZL51" s="3"/>
      <c r="HZM51" s="1"/>
      <c r="HZN51" s="1"/>
      <c r="HZO51" s="5"/>
      <c r="HZP51" s="3"/>
      <c r="HZQ51" s="3"/>
      <c r="HZR51" s="5"/>
      <c r="HZS51" s="3"/>
      <c r="HZT51" s="3"/>
      <c r="HZU51" s="1"/>
      <c r="HZV51" s="1"/>
      <c r="HZW51" s="5"/>
      <c r="HZX51" s="3"/>
      <c r="HZY51" s="3"/>
      <c r="HZZ51" s="5"/>
      <c r="IAA51" s="3"/>
      <c r="IAB51" s="3"/>
      <c r="IAC51" s="1"/>
      <c r="IAD51" s="1"/>
      <c r="IAE51" s="5"/>
      <c r="IAF51" s="3"/>
      <c r="IAG51" s="3"/>
      <c r="IAH51" s="5"/>
      <c r="IAI51" s="3"/>
      <c r="IAJ51" s="3"/>
      <c r="IAK51" s="1"/>
      <c r="IAL51" s="1"/>
      <c r="IAM51" s="5"/>
      <c r="IAN51" s="3"/>
      <c r="IAO51" s="3"/>
      <c r="IAP51" s="5"/>
      <c r="IAQ51" s="3"/>
      <c r="IAR51" s="3"/>
      <c r="IAS51" s="1"/>
      <c r="IAT51" s="1"/>
      <c r="IAU51" s="5"/>
      <c r="IAV51" s="3"/>
      <c r="IAW51" s="3"/>
      <c r="IAX51" s="5"/>
      <c r="IAY51" s="3"/>
      <c r="IAZ51" s="3"/>
      <c r="IBA51" s="1"/>
      <c r="IBB51" s="1"/>
      <c r="IBC51" s="5"/>
      <c r="IBD51" s="3"/>
      <c r="IBE51" s="3"/>
      <c r="IBF51" s="5"/>
      <c r="IBG51" s="3"/>
      <c r="IBH51" s="3"/>
      <c r="IBI51" s="1"/>
      <c r="IBJ51" s="1"/>
      <c r="IBK51" s="5"/>
      <c r="IBL51" s="3"/>
      <c r="IBM51" s="3"/>
      <c r="IBN51" s="5"/>
      <c r="IBO51" s="3"/>
      <c r="IBP51" s="3"/>
      <c r="IBQ51" s="1"/>
      <c r="IBR51" s="1"/>
      <c r="IBS51" s="5"/>
      <c r="IBT51" s="3"/>
      <c r="IBU51" s="3"/>
      <c r="IBV51" s="5"/>
      <c r="IBW51" s="3"/>
      <c r="IBX51" s="3"/>
      <c r="IBY51" s="1"/>
      <c r="IBZ51" s="1"/>
      <c r="ICA51" s="5"/>
      <c r="ICB51" s="3"/>
      <c r="ICC51" s="3"/>
      <c r="ICD51" s="5"/>
      <c r="ICE51" s="3"/>
      <c r="ICF51" s="3"/>
      <c r="ICG51" s="1"/>
      <c r="ICH51" s="1"/>
      <c r="ICI51" s="5"/>
      <c r="ICJ51" s="3"/>
      <c r="ICK51" s="3"/>
      <c r="ICL51" s="5"/>
      <c r="ICM51" s="3"/>
      <c r="ICN51" s="3"/>
      <c r="ICO51" s="1"/>
      <c r="ICP51" s="1"/>
      <c r="ICQ51" s="5"/>
      <c r="ICR51" s="3"/>
      <c r="ICS51" s="3"/>
      <c r="ICT51" s="5"/>
      <c r="ICU51" s="3"/>
      <c r="ICV51" s="3"/>
      <c r="ICW51" s="1"/>
      <c r="ICX51" s="1"/>
      <c r="ICY51" s="5"/>
      <c r="ICZ51" s="3"/>
      <c r="IDA51" s="3"/>
      <c r="IDB51" s="5"/>
      <c r="IDC51" s="3"/>
      <c r="IDD51" s="3"/>
      <c r="IDE51" s="1"/>
      <c r="IDF51" s="1"/>
      <c r="IDG51" s="5"/>
      <c r="IDH51" s="3"/>
      <c r="IDI51" s="3"/>
      <c r="IDJ51" s="5"/>
      <c r="IDK51" s="3"/>
      <c r="IDL51" s="3"/>
      <c r="IDM51" s="1"/>
      <c r="IDN51" s="1"/>
      <c r="IDO51" s="5"/>
      <c r="IDP51" s="3"/>
      <c r="IDQ51" s="3"/>
      <c r="IDR51" s="5"/>
      <c r="IDS51" s="3"/>
      <c r="IDT51" s="3"/>
      <c r="IDU51" s="1"/>
      <c r="IDV51" s="1"/>
      <c r="IDW51" s="5"/>
      <c r="IDX51" s="3"/>
      <c r="IDY51" s="3"/>
      <c r="IDZ51" s="5"/>
      <c r="IEA51" s="3"/>
      <c r="IEB51" s="3"/>
      <c r="IEC51" s="1"/>
      <c r="IED51" s="1"/>
      <c r="IEE51" s="5"/>
      <c r="IEF51" s="3"/>
      <c r="IEG51" s="3"/>
      <c r="IEH51" s="5"/>
      <c r="IEI51" s="3"/>
      <c r="IEJ51" s="3"/>
      <c r="IEK51" s="1"/>
      <c r="IEL51" s="1"/>
      <c r="IEM51" s="5"/>
      <c r="IEN51" s="3"/>
      <c r="IEO51" s="3"/>
      <c r="IEP51" s="5"/>
      <c r="IEQ51" s="3"/>
      <c r="IER51" s="3"/>
      <c r="IES51" s="1"/>
      <c r="IET51" s="1"/>
      <c r="IEU51" s="5"/>
      <c r="IEV51" s="3"/>
      <c r="IEW51" s="3"/>
      <c r="IEX51" s="5"/>
      <c r="IEY51" s="3"/>
      <c r="IEZ51" s="3"/>
      <c r="IFA51" s="1"/>
      <c r="IFB51" s="1"/>
      <c r="IFC51" s="5"/>
      <c r="IFD51" s="3"/>
      <c r="IFE51" s="3"/>
      <c r="IFF51" s="5"/>
      <c r="IFG51" s="3"/>
      <c r="IFH51" s="3"/>
      <c r="IFI51" s="1"/>
      <c r="IFJ51" s="1"/>
      <c r="IFK51" s="5"/>
      <c r="IFL51" s="3"/>
      <c r="IFM51" s="3"/>
      <c r="IFN51" s="5"/>
      <c r="IFO51" s="3"/>
      <c r="IFP51" s="3"/>
      <c r="IFQ51" s="1"/>
      <c r="IFR51" s="1"/>
      <c r="IFS51" s="5"/>
      <c r="IFT51" s="3"/>
      <c r="IFU51" s="3"/>
      <c r="IFV51" s="5"/>
      <c r="IFW51" s="3"/>
      <c r="IFX51" s="3"/>
      <c r="IFY51" s="1"/>
      <c r="IFZ51" s="1"/>
      <c r="IGA51" s="5"/>
      <c r="IGB51" s="3"/>
      <c r="IGC51" s="3"/>
      <c r="IGD51" s="5"/>
      <c r="IGE51" s="3"/>
      <c r="IGF51" s="3"/>
      <c r="IGG51" s="1"/>
      <c r="IGH51" s="1"/>
      <c r="IGI51" s="5"/>
      <c r="IGJ51" s="3"/>
      <c r="IGK51" s="3"/>
      <c r="IGL51" s="5"/>
      <c r="IGM51" s="3"/>
      <c r="IGN51" s="3"/>
      <c r="IGO51" s="1"/>
      <c r="IGP51" s="1"/>
      <c r="IGQ51" s="5"/>
      <c r="IGR51" s="3"/>
      <c r="IGS51" s="3"/>
      <c r="IGT51" s="5"/>
      <c r="IGU51" s="3"/>
      <c r="IGV51" s="3"/>
      <c r="IGW51" s="1"/>
      <c r="IGX51" s="1"/>
      <c r="IGY51" s="5"/>
      <c r="IGZ51" s="3"/>
      <c r="IHA51" s="3"/>
      <c r="IHB51" s="5"/>
      <c r="IHC51" s="3"/>
      <c r="IHD51" s="3"/>
      <c r="IHE51" s="1"/>
      <c r="IHF51" s="1"/>
      <c r="IHG51" s="5"/>
      <c r="IHH51" s="3"/>
      <c r="IHI51" s="3"/>
      <c r="IHJ51" s="5"/>
      <c r="IHK51" s="3"/>
      <c r="IHL51" s="3"/>
      <c r="IHM51" s="1"/>
      <c r="IHN51" s="1"/>
      <c r="IHO51" s="5"/>
      <c r="IHP51" s="3"/>
      <c r="IHQ51" s="3"/>
      <c r="IHR51" s="5"/>
      <c r="IHS51" s="3"/>
      <c r="IHT51" s="3"/>
      <c r="IHU51" s="1"/>
      <c r="IHV51" s="1"/>
      <c r="IHW51" s="5"/>
      <c r="IHX51" s="3"/>
      <c r="IHY51" s="3"/>
      <c r="IHZ51" s="5"/>
      <c r="IIA51" s="3"/>
      <c r="IIB51" s="3"/>
      <c r="IIC51" s="1"/>
      <c r="IID51" s="1"/>
      <c r="IIE51" s="5"/>
      <c r="IIF51" s="3"/>
      <c r="IIG51" s="3"/>
      <c r="IIH51" s="5"/>
      <c r="III51" s="3"/>
      <c r="IIJ51" s="3"/>
      <c r="IIK51" s="1"/>
      <c r="IIL51" s="1"/>
      <c r="IIM51" s="5"/>
      <c r="IIN51" s="3"/>
      <c r="IIO51" s="3"/>
      <c r="IIP51" s="5"/>
      <c r="IIQ51" s="3"/>
      <c r="IIR51" s="3"/>
      <c r="IIS51" s="1"/>
      <c r="IIT51" s="1"/>
      <c r="IIU51" s="5"/>
      <c r="IIV51" s="3"/>
      <c r="IIW51" s="3"/>
      <c r="IIX51" s="5"/>
      <c r="IIY51" s="3"/>
      <c r="IIZ51" s="3"/>
      <c r="IJA51" s="1"/>
      <c r="IJB51" s="1"/>
      <c r="IJC51" s="5"/>
      <c r="IJD51" s="3"/>
      <c r="IJE51" s="3"/>
      <c r="IJF51" s="5"/>
      <c r="IJG51" s="3"/>
      <c r="IJH51" s="3"/>
      <c r="IJI51" s="1"/>
      <c r="IJJ51" s="1"/>
      <c r="IJK51" s="5"/>
      <c r="IJL51" s="3"/>
      <c r="IJM51" s="3"/>
      <c r="IJN51" s="5"/>
      <c r="IJO51" s="3"/>
      <c r="IJP51" s="3"/>
      <c r="IJQ51" s="1"/>
      <c r="IJR51" s="1"/>
      <c r="IJS51" s="5"/>
      <c r="IJT51" s="3"/>
      <c r="IJU51" s="3"/>
      <c r="IJV51" s="5"/>
      <c r="IJW51" s="3"/>
      <c r="IJX51" s="3"/>
      <c r="IJY51" s="1"/>
      <c r="IJZ51" s="1"/>
      <c r="IKA51" s="5"/>
      <c r="IKB51" s="3"/>
      <c r="IKC51" s="3"/>
      <c r="IKD51" s="5"/>
      <c r="IKE51" s="3"/>
      <c r="IKF51" s="3"/>
      <c r="IKG51" s="1"/>
      <c r="IKH51" s="1"/>
      <c r="IKI51" s="5"/>
      <c r="IKJ51" s="3"/>
      <c r="IKK51" s="3"/>
      <c r="IKL51" s="5"/>
      <c r="IKM51" s="3"/>
      <c r="IKN51" s="3"/>
      <c r="IKO51" s="1"/>
      <c r="IKP51" s="1"/>
      <c r="IKQ51" s="5"/>
      <c r="IKR51" s="3"/>
      <c r="IKS51" s="3"/>
      <c r="IKT51" s="5"/>
      <c r="IKU51" s="3"/>
      <c r="IKV51" s="3"/>
      <c r="IKW51" s="1"/>
      <c r="IKX51" s="1"/>
      <c r="IKY51" s="5"/>
      <c r="IKZ51" s="3"/>
      <c r="ILA51" s="3"/>
      <c r="ILB51" s="5"/>
      <c r="ILC51" s="3"/>
      <c r="ILD51" s="3"/>
      <c r="ILE51" s="1"/>
      <c r="ILF51" s="1"/>
      <c r="ILG51" s="5"/>
      <c r="ILH51" s="3"/>
      <c r="ILI51" s="3"/>
      <c r="ILJ51" s="5"/>
      <c r="ILK51" s="3"/>
      <c r="ILL51" s="3"/>
      <c r="ILM51" s="1"/>
      <c r="ILN51" s="1"/>
      <c r="ILO51" s="5"/>
      <c r="ILP51" s="3"/>
      <c r="ILQ51" s="3"/>
      <c r="ILR51" s="5"/>
      <c r="ILS51" s="3"/>
      <c r="ILT51" s="3"/>
      <c r="ILU51" s="1"/>
      <c r="ILV51" s="1"/>
      <c r="ILW51" s="5"/>
      <c r="ILX51" s="3"/>
      <c r="ILY51" s="3"/>
      <c r="ILZ51" s="5"/>
      <c r="IMA51" s="3"/>
      <c r="IMB51" s="3"/>
      <c r="IMC51" s="1"/>
      <c r="IMD51" s="1"/>
      <c r="IME51" s="5"/>
      <c r="IMF51" s="3"/>
      <c r="IMG51" s="3"/>
      <c r="IMH51" s="5"/>
      <c r="IMI51" s="3"/>
      <c r="IMJ51" s="3"/>
      <c r="IMK51" s="1"/>
      <c r="IML51" s="1"/>
      <c r="IMM51" s="5"/>
      <c r="IMN51" s="3"/>
      <c r="IMO51" s="3"/>
      <c r="IMP51" s="5"/>
      <c r="IMQ51" s="3"/>
      <c r="IMR51" s="3"/>
      <c r="IMS51" s="1"/>
      <c r="IMT51" s="1"/>
      <c r="IMU51" s="5"/>
      <c r="IMV51" s="3"/>
      <c r="IMW51" s="3"/>
      <c r="IMX51" s="5"/>
      <c r="IMY51" s="3"/>
      <c r="IMZ51" s="3"/>
      <c r="INA51" s="1"/>
      <c r="INB51" s="1"/>
      <c r="INC51" s="5"/>
      <c r="IND51" s="3"/>
      <c r="INE51" s="3"/>
      <c r="INF51" s="5"/>
      <c r="ING51" s="3"/>
      <c r="INH51" s="3"/>
      <c r="INI51" s="1"/>
      <c r="INJ51" s="1"/>
      <c r="INK51" s="5"/>
      <c r="INL51" s="3"/>
      <c r="INM51" s="3"/>
      <c r="INN51" s="5"/>
      <c r="INO51" s="3"/>
      <c r="INP51" s="3"/>
      <c r="INQ51" s="1"/>
      <c r="INR51" s="1"/>
      <c r="INS51" s="5"/>
      <c r="INT51" s="3"/>
      <c r="INU51" s="3"/>
      <c r="INV51" s="5"/>
      <c r="INW51" s="3"/>
      <c r="INX51" s="3"/>
      <c r="INY51" s="1"/>
      <c r="INZ51" s="1"/>
      <c r="IOA51" s="5"/>
      <c r="IOB51" s="3"/>
      <c r="IOC51" s="3"/>
      <c r="IOD51" s="5"/>
      <c r="IOE51" s="3"/>
      <c r="IOF51" s="3"/>
      <c r="IOG51" s="1"/>
      <c r="IOH51" s="1"/>
      <c r="IOI51" s="5"/>
      <c r="IOJ51" s="3"/>
      <c r="IOK51" s="3"/>
      <c r="IOL51" s="5"/>
      <c r="IOM51" s="3"/>
      <c r="ION51" s="3"/>
      <c r="IOO51" s="1"/>
      <c r="IOP51" s="1"/>
      <c r="IOQ51" s="5"/>
      <c r="IOR51" s="3"/>
      <c r="IOS51" s="3"/>
      <c r="IOT51" s="5"/>
      <c r="IOU51" s="3"/>
      <c r="IOV51" s="3"/>
      <c r="IOW51" s="1"/>
      <c r="IOX51" s="1"/>
      <c r="IOY51" s="5"/>
      <c r="IOZ51" s="3"/>
      <c r="IPA51" s="3"/>
      <c r="IPB51" s="5"/>
      <c r="IPC51" s="3"/>
      <c r="IPD51" s="3"/>
      <c r="IPE51" s="1"/>
      <c r="IPF51" s="1"/>
      <c r="IPG51" s="5"/>
      <c r="IPH51" s="3"/>
      <c r="IPI51" s="3"/>
      <c r="IPJ51" s="5"/>
      <c r="IPK51" s="3"/>
      <c r="IPL51" s="3"/>
      <c r="IPM51" s="1"/>
      <c r="IPN51" s="1"/>
      <c r="IPO51" s="5"/>
      <c r="IPP51" s="3"/>
      <c r="IPQ51" s="3"/>
      <c r="IPR51" s="5"/>
      <c r="IPS51" s="3"/>
      <c r="IPT51" s="3"/>
      <c r="IPU51" s="1"/>
      <c r="IPV51" s="1"/>
      <c r="IPW51" s="5"/>
      <c r="IPX51" s="3"/>
      <c r="IPY51" s="3"/>
      <c r="IPZ51" s="5"/>
      <c r="IQA51" s="3"/>
      <c r="IQB51" s="3"/>
      <c r="IQC51" s="1"/>
      <c r="IQD51" s="1"/>
      <c r="IQE51" s="5"/>
      <c r="IQF51" s="3"/>
      <c r="IQG51" s="3"/>
      <c r="IQH51" s="5"/>
      <c r="IQI51" s="3"/>
      <c r="IQJ51" s="3"/>
      <c r="IQK51" s="1"/>
      <c r="IQL51" s="1"/>
      <c r="IQM51" s="5"/>
      <c r="IQN51" s="3"/>
      <c r="IQO51" s="3"/>
      <c r="IQP51" s="5"/>
      <c r="IQQ51" s="3"/>
      <c r="IQR51" s="3"/>
      <c r="IQS51" s="1"/>
      <c r="IQT51" s="1"/>
      <c r="IQU51" s="5"/>
      <c r="IQV51" s="3"/>
      <c r="IQW51" s="3"/>
      <c r="IQX51" s="5"/>
      <c r="IQY51" s="3"/>
      <c r="IQZ51" s="3"/>
      <c r="IRA51" s="1"/>
      <c r="IRB51" s="1"/>
      <c r="IRC51" s="5"/>
      <c r="IRD51" s="3"/>
      <c r="IRE51" s="3"/>
      <c r="IRF51" s="5"/>
      <c r="IRG51" s="3"/>
      <c r="IRH51" s="3"/>
      <c r="IRI51" s="1"/>
      <c r="IRJ51" s="1"/>
      <c r="IRK51" s="5"/>
      <c r="IRL51" s="3"/>
      <c r="IRM51" s="3"/>
      <c r="IRN51" s="5"/>
      <c r="IRO51" s="3"/>
      <c r="IRP51" s="3"/>
      <c r="IRQ51" s="1"/>
      <c r="IRR51" s="1"/>
      <c r="IRS51" s="5"/>
      <c r="IRT51" s="3"/>
      <c r="IRU51" s="3"/>
      <c r="IRV51" s="5"/>
      <c r="IRW51" s="3"/>
      <c r="IRX51" s="3"/>
      <c r="IRY51" s="1"/>
      <c r="IRZ51" s="1"/>
      <c r="ISA51" s="5"/>
      <c r="ISB51" s="3"/>
      <c r="ISC51" s="3"/>
      <c r="ISD51" s="5"/>
      <c r="ISE51" s="3"/>
      <c r="ISF51" s="3"/>
      <c r="ISG51" s="1"/>
      <c r="ISH51" s="1"/>
      <c r="ISI51" s="5"/>
      <c r="ISJ51" s="3"/>
      <c r="ISK51" s="3"/>
      <c r="ISL51" s="5"/>
      <c r="ISM51" s="3"/>
      <c r="ISN51" s="3"/>
      <c r="ISO51" s="1"/>
      <c r="ISP51" s="1"/>
      <c r="ISQ51" s="5"/>
      <c r="ISR51" s="3"/>
      <c r="ISS51" s="3"/>
      <c r="IST51" s="5"/>
      <c r="ISU51" s="3"/>
      <c r="ISV51" s="3"/>
      <c r="ISW51" s="1"/>
      <c r="ISX51" s="1"/>
      <c r="ISY51" s="5"/>
      <c r="ISZ51" s="3"/>
      <c r="ITA51" s="3"/>
      <c r="ITB51" s="5"/>
      <c r="ITC51" s="3"/>
      <c r="ITD51" s="3"/>
      <c r="ITE51" s="1"/>
      <c r="ITF51" s="1"/>
      <c r="ITG51" s="5"/>
      <c r="ITH51" s="3"/>
      <c r="ITI51" s="3"/>
      <c r="ITJ51" s="5"/>
      <c r="ITK51" s="3"/>
      <c r="ITL51" s="3"/>
      <c r="ITM51" s="1"/>
      <c r="ITN51" s="1"/>
      <c r="ITO51" s="5"/>
      <c r="ITP51" s="3"/>
      <c r="ITQ51" s="3"/>
      <c r="ITR51" s="5"/>
      <c r="ITS51" s="3"/>
      <c r="ITT51" s="3"/>
      <c r="ITU51" s="1"/>
      <c r="ITV51" s="1"/>
      <c r="ITW51" s="5"/>
      <c r="ITX51" s="3"/>
      <c r="ITY51" s="3"/>
      <c r="ITZ51" s="5"/>
      <c r="IUA51" s="3"/>
      <c r="IUB51" s="3"/>
      <c r="IUC51" s="1"/>
      <c r="IUD51" s="1"/>
      <c r="IUE51" s="5"/>
      <c r="IUF51" s="3"/>
      <c r="IUG51" s="3"/>
      <c r="IUH51" s="5"/>
      <c r="IUI51" s="3"/>
      <c r="IUJ51" s="3"/>
      <c r="IUK51" s="1"/>
      <c r="IUL51" s="1"/>
      <c r="IUM51" s="5"/>
      <c r="IUN51" s="3"/>
      <c r="IUO51" s="3"/>
      <c r="IUP51" s="5"/>
      <c r="IUQ51" s="3"/>
      <c r="IUR51" s="3"/>
      <c r="IUS51" s="1"/>
      <c r="IUT51" s="1"/>
      <c r="IUU51" s="5"/>
      <c r="IUV51" s="3"/>
      <c r="IUW51" s="3"/>
      <c r="IUX51" s="5"/>
      <c r="IUY51" s="3"/>
      <c r="IUZ51" s="3"/>
      <c r="IVA51" s="1"/>
      <c r="IVB51" s="1"/>
      <c r="IVC51" s="5"/>
      <c r="IVD51" s="3"/>
      <c r="IVE51" s="3"/>
      <c r="IVF51" s="5"/>
      <c r="IVG51" s="3"/>
      <c r="IVH51" s="3"/>
      <c r="IVI51" s="1"/>
      <c r="IVJ51" s="1"/>
      <c r="IVK51" s="5"/>
      <c r="IVL51" s="3"/>
      <c r="IVM51" s="3"/>
      <c r="IVN51" s="5"/>
      <c r="IVO51" s="3"/>
      <c r="IVP51" s="3"/>
      <c r="IVQ51" s="1"/>
      <c r="IVR51" s="1"/>
      <c r="IVS51" s="5"/>
      <c r="IVT51" s="3"/>
      <c r="IVU51" s="3"/>
      <c r="IVV51" s="5"/>
      <c r="IVW51" s="3"/>
      <c r="IVX51" s="3"/>
      <c r="IVY51" s="1"/>
      <c r="IVZ51" s="1"/>
      <c r="IWA51" s="5"/>
      <c r="IWB51" s="3"/>
      <c r="IWC51" s="3"/>
      <c r="IWD51" s="5"/>
      <c r="IWE51" s="3"/>
      <c r="IWF51" s="3"/>
      <c r="IWG51" s="1"/>
      <c r="IWH51" s="1"/>
      <c r="IWI51" s="5"/>
      <c r="IWJ51" s="3"/>
      <c r="IWK51" s="3"/>
      <c r="IWL51" s="5"/>
      <c r="IWM51" s="3"/>
      <c r="IWN51" s="3"/>
      <c r="IWO51" s="1"/>
      <c r="IWP51" s="1"/>
      <c r="IWQ51" s="5"/>
      <c r="IWR51" s="3"/>
      <c r="IWS51" s="3"/>
      <c r="IWT51" s="5"/>
      <c r="IWU51" s="3"/>
      <c r="IWV51" s="3"/>
      <c r="IWW51" s="1"/>
      <c r="IWX51" s="1"/>
      <c r="IWY51" s="5"/>
      <c r="IWZ51" s="3"/>
      <c r="IXA51" s="3"/>
      <c r="IXB51" s="5"/>
      <c r="IXC51" s="3"/>
      <c r="IXD51" s="3"/>
      <c r="IXE51" s="1"/>
      <c r="IXF51" s="1"/>
      <c r="IXG51" s="5"/>
      <c r="IXH51" s="3"/>
      <c r="IXI51" s="3"/>
      <c r="IXJ51" s="5"/>
      <c r="IXK51" s="3"/>
      <c r="IXL51" s="3"/>
      <c r="IXM51" s="1"/>
      <c r="IXN51" s="1"/>
      <c r="IXO51" s="5"/>
      <c r="IXP51" s="3"/>
      <c r="IXQ51" s="3"/>
      <c r="IXR51" s="5"/>
      <c r="IXS51" s="3"/>
      <c r="IXT51" s="3"/>
      <c r="IXU51" s="1"/>
      <c r="IXV51" s="1"/>
      <c r="IXW51" s="5"/>
      <c r="IXX51" s="3"/>
      <c r="IXY51" s="3"/>
      <c r="IXZ51" s="5"/>
      <c r="IYA51" s="3"/>
      <c r="IYB51" s="3"/>
      <c r="IYC51" s="1"/>
      <c r="IYD51" s="1"/>
      <c r="IYE51" s="5"/>
      <c r="IYF51" s="3"/>
      <c r="IYG51" s="3"/>
      <c r="IYH51" s="5"/>
      <c r="IYI51" s="3"/>
      <c r="IYJ51" s="3"/>
      <c r="IYK51" s="1"/>
      <c r="IYL51" s="1"/>
      <c r="IYM51" s="5"/>
      <c r="IYN51" s="3"/>
      <c r="IYO51" s="3"/>
      <c r="IYP51" s="5"/>
      <c r="IYQ51" s="3"/>
      <c r="IYR51" s="3"/>
      <c r="IYS51" s="1"/>
      <c r="IYT51" s="1"/>
      <c r="IYU51" s="5"/>
      <c r="IYV51" s="3"/>
      <c r="IYW51" s="3"/>
      <c r="IYX51" s="5"/>
      <c r="IYY51" s="3"/>
      <c r="IYZ51" s="3"/>
      <c r="IZA51" s="1"/>
      <c r="IZB51" s="1"/>
      <c r="IZC51" s="5"/>
      <c r="IZD51" s="3"/>
      <c r="IZE51" s="3"/>
      <c r="IZF51" s="5"/>
      <c r="IZG51" s="3"/>
      <c r="IZH51" s="3"/>
      <c r="IZI51" s="1"/>
      <c r="IZJ51" s="1"/>
      <c r="IZK51" s="5"/>
      <c r="IZL51" s="3"/>
      <c r="IZM51" s="3"/>
      <c r="IZN51" s="5"/>
      <c r="IZO51" s="3"/>
      <c r="IZP51" s="3"/>
      <c r="IZQ51" s="1"/>
      <c r="IZR51" s="1"/>
      <c r="IZS51" s="5"/>
      <c r="IZT51" s="3"/>
      <c r="IZU51" s="3"/>
      <c r="IZV51" s="5"/>
      <c r="IZW51" s="3"/>
      <c r="IZX51" s="3"/>
      <c r="IZY51" s="1"/>
      <c r="IZZ51" s="1"/>
      <c r="JAA51" s="5"/>
      <c r="JAB51" s="3"/>
      <c r="JAC51" s="3"/>
      <c r="JAD51" s="5"/>
      <c r="JAE51" s="3"/>
      <c r="JAF51" s="3"/>
      <c r="JAG51" s="1"/>
      <c r="JAH51" s="1"/>
      <c r="JAI51" s="5"/>
      <c r="JAJ51" s="3"/>
      <c r="JAK51" s="3"/>
      <c r="JAL51" s="5"/>
      <c r="JAM51" s="3"/>
      <c r="JAN51" s="3"/>
      <c r="JAO51" s="1"/>
      <c r="JAP51" s="1"/>
      <c r="JAQ51" s="5"/>
      <c r="JAR51" s="3"/>
      <c r="JAS51" s="3"/>
      <c r="JAT51" s="5"/>
      <c r="JAU51" s="3"/>
      <c r="JAV51" s="3"/>
      <c r="JAW51" s="1"/>
      <c r="JAX51" s="1"/>
      <c r="JAY51" s="5"/>
      <c r="JAZ51" s="3"/>
      <c r="JBA51" s="3"/>
      <c r="JBB51" s="5"/>
      <c r="JBC51" s="3"/>
      <c r="JBD51" s="3"/>
      <c r="JBE51" s="1"/>
      <c r="JBF51" s="1"/>
      <c r="JBG51" s="5"/>
      <c r="JBH51" s="3"/>
      <c r="JBI51" s="3"/>
      <c r="JBJ51" s="5"/>
      <c r="JBK51" s="3"/>
      <c r="JBL51" s="3"/>
      <c r="JBM51" s="1"/>
      <c r="JBN51" s="1"/>
      <c r="JBO51" s="5"/>
      <c r="JBP51" s="3"/>
      <c r="JBQ51" s="3"/>
      <c r="JBR51" s="5"/>
      <c r="JBS51" s="3"/>
      <c r="JBT51" s="3"/>
      <c r="JBU51" s="1"/>
      <c r="JBV51" s="1"/>
      <c r="JBW51" s="5"/>
      <c r="JBX51" s="3"/>
      <c r="JBY51" s="3"/>
      <c r="JBZ51" s="5"/>
      <c r="JCA51" s="3"/>
      <c r="JCB51" s="3"/>
      <c r="JCC51" s="1"/>
      <c r="JCD51" s="1"/>
      <c r="JCE51" s="5"/>
      <c r="JCF51" s="3"/>
      <c r="JCG51" s="3"/>
      <c r="JCH51" s="5"/>
      <c r="JCI51" s="3"/>
      <c r="JCJ51" s="3"/>
      <c r="JCK51" s="1"/>
      <c r="JCL51" s="1"/>
      <c r="JCM51" s="5"/>
      <c r="JCN51" s="3"/>
      <c r="JCO51" s="3"/>
      <c r="JCP51" s="5"/>
      <c r="JCQ51" s="3"/>
      <c r="JCR51" s="3"/>
      <c r="JCS51" s="1"/>
      <c r="JCT51" s="1"/>
      <c r="JCU51" s="5"/>
      <c r="JCV51" s="3"/>
      <c r="JCW51" s="3"/>
      <c r="JCX51" s="5"/>
      <c r="JCY51" s="3"/>
      <c r="JCZ51" s="3"/>
      <c r="JDA51" s="1"/>
      <c r="JDB51" s="1"/>
      <c r="JDC51" s="5"/>
      <c r="JDD51" s="3"/>
      <c r="JDE51" s="3"/>
      <c r="JDF51" s="5"/>
      <c r="JDG51" s="3"/>
      <c r="JDH51" s="3"/>
      <c r="JDI51" s="1"/>
      <c r="JDJ51" s="1"/>
      <c r="JDK51" s="5"/>
      <c r="JDL51" s="3"/>
      <c r="JDM51" s="3"/>
      <c r="JDN51" s="5"/>
      <c r="JDO51" s="3"/>
      <c r="JDP51" s="3"/>
      <c r="JDQ51" s="1"/>
      <c r="JDR51" s="1"/>
      <c r="JDS51" s="5"/>
      <c r="JDT51" s="3"/>
      <c r="JDU51" s="3"/>
      <c r="JDV51" s="5"/>
      <c r="JDW51" s="3"/>
      <c r="JDX51" s="3"/>
      <c r="JDY51" s="1"/>
      <c r="JDZ51" s="1"/>
      <c r="JEA51" s="5"/>
      <c r="JEB51" s="3"/>
      <c r="JEC51" s="3"/>
      <c r="JED51" s="5"/>
      <c r="JEE51" s="3"/>
      <c r="JEF51" s="3"/>
      <c r="JEG51" s="1"/>
      <c r="JEH51" s="1"/>
      <c r="JEI51" s="5"/>
      <c r="JEJ51" s="3"/>
      <c r="JEK51" s="3"/>
      <c r="JEL51" s="5"/>
      <c r="JEM51" s="3"/>
      <c r="JEN51" s="3"/>
      <c r="JEO51" s="1"/>
      <c r="JEP51" s="1"/>
      <c r="JEQ51" s="5"/>
      <c r="JER51" s="3"/>
      <c r="JES51" s="3"/>
      <c r="JET51" s="5"/>
      <c r="JEU51" s="3"/>
      <c r="JEV51" s="3"/>
      <c r="JEW51" s="1"/>
      <c r="JEX51" s="1"/>
      <c r="JEY51" s="5"/>
      <c r="JEZ51" s="3"/>
      <c r="JFA51" s="3"/>
      <c r="JFB51" s="5"/>
      <c r="JFC51" s="3"/>
      <c r="JFD51" s="3"/>
      <c r="JFE51" s="1"/>
      <c r="JFF51" s="1"/>
      <c r="JFG51" s="5"/>
      <c r="JFH51" s="3"/>
      <c r="JFI51" s="3"/>
      <c r="JFJ51" s="5"/>
      <c r="JFK51" s="3"/>
      <c r="JFL51" s="3"/>
      <c r="JFM51" s="1"/>
      <c r="JFN51" s="1"/>
      <c r="JFO51" s="5"/>
      <c r="JFP51" s="3"/>
      <c r="JFQ51" s="3"/>
      <c r="JFR51" s="5"/>
      <c r="JFS51" s="3"/>
      <c r="JFT51" s="3"/>
      <c r="JFU51" s="1"/>
      <c r="JFV51" s="1"/>
      <c r="JFW51" s="5"/>
      <c r="JFX51" s="3"/>
      <c r="JFY51" s="3"/>
      <c r="JFZ51" s="5"/>
      <c r="JGA51" s="3"/>
      <c r="JGB51" s="3"/>
      <c r="JGC51" s="1"/>
      <c r="JGD51" s="1"/>
      <c r="JGE51" s="5"/>
      <c r="JGF51" s="3"/>
      <c r="JGG51" s="3"/>
      <c r="JGH51" s="5"/>
      <c r="JGI51" s="3"/>
      <c r="JGJ51" s="3"/>
      <c r="JGK51" s="1"/>
      <c r="JGL51" s="1"/>
      <c r="JGM51" s="5"/>
      <c r="JGN51" s="3"/>
      <c r="JGO51" s="3"/>
      <c r="JGP51" s="5"/>
      <c r="JGQ51" s="3"/>
      <c r="JGR51" s="3"/>
      <c r="JGS51" s="1"/>
      <c r="JGT51" s="1"/>
      <c r="JGU51" s="5"/>
      <c r="JGV51" s="3"/>
      <c r="JGW51" s="3"/>
      <c r="JGX51" s="5"/>
      <c r="JGY51" s="3"/>
      <c r="JGZ51" s="3"/>
      <c r="JHA51" s="1"/>
      <c r="JHB51" s="1"/>
      <c r="JHC51" s="5"/>
      <c r="JHD51" s="3"/>
      <c r="JHE51" s="3"/>
      <c r="JHF51" s="5"/>
      <c r="JHG51" s="3"/>
      <c r="JHH51" s="3"/>
      <c r="JHI51" s="1"/>
      <c r="JHJ51" s="1"/>
      <c r="JHK51" s="5"/>
      <c r="JHL51" s="3"/>
      <c r="JHM51" s="3"/>
      <c r="JHN51" s="5"/>
      <c r="JHO51" s="3"/>
      <c r="JHP51" s="3"/>
      <c r="JHQ51" s="1"/>
      <c r="JHR51" s="1"/>
      <c r="JHS51" s="5"/>
      <c r="JHT51" s="3"/>
      <c r="JHU51" s="3"/>
      <c r="JHV51" s="5"/>
      <c r="JHW51" s="3"/>
      <c r="JHX51" s="3"/>
      <c r="JHY51" s="1"/>
      <c r="JHZ51" s="1"/>
      <c r="JIA51" s="5"/>
      <c r="JIB51" s="3"/>
      <c r="JIC51" s="3"/>
      <c r="JID51" s="5"/>
      <c r="JIE51" s="3"/>
      <c r="JIF51" s="3"/>
      <c r="JIG51" s="1"/>
      <c r="JIH51" s="1"/>
      <c r="JII51" s="5"/>
      <c r="JIJ51" s="3"/>
      <c r="JIK51" s="3"/>
      <c r="JIL51" s="5"/>
      <c r="JIM51" s="3"/>
      <c r="JIN51" s="3"/>
      <c r="JIO51" s="1"/>
      <c r="JIP51" s="1"/>
      <c r="JIQ51" s="5"/>
      <c r="JIR51" s="3"/>
      <c r="JIS51" s="3"/>
      <c r="JIT51" s="5"/>
      <c r="JIU51" s="3"/>
      <c r="JIV51" s="3"/>
      <c r="JIW51" s="1"/>
      <c r="JIX51" s="1"/>
      <c r="JIY51" s="5"/>
      <c r="JIZ51" s="3"/>
      <c r="JJA51" s="3"/>
      <c r="JJB51" s="5"/>
      <c r="JJC51" s="3"/>
      <c r="JJD51" s="3"/>
      <c r="JJE51" s="1"/>
      <c r="JJF51" s="1"/>
      <c r="JJG51" s="5"/>
      <c r="JJH51" s="3"/>
      <c r="JJI51" s="3"/>
      <c r="JJJ51" s="5"/>
      <c r="JJK51" s="3"/>
      <c r="JJL51" s="3"/>
      <c r="JJM51" s="1"/>
      <c r="JJN51" s="1"/>
      <c r="JJO51" s="5"/>
      <c r="JJP51" s="3"/>
      <c r="JJQ51" s="3"/>
      <c r="JJR51" s="5"/>
      <c r="JJS51" s="3"/>
      <c r="JJT51" s="3"/>
      <c r="JJU51" s="1"/>
      <c r="JJV51" s="1"/>
      <c r="JJW51" s="5"/>
      <c r="JJX51" s="3"/>
      <c r="JJY51" s="3"/>
      <c r="JJZ51" s="5"/>
      <c r="JKA51" s="3"/>
      <c r="JKB51" s="3"/>
      <c r="JKC51" s="1"/>
      <c r="JKD51" s="1"/>
      <c r="JKE51" s="5"/>
      <c r="JKF51" s="3"/>
      <c r="JKG51" s="3"/>
      <c r="JKH51" s="5"/>
      <c r="JKI51" s="3"/>
      <c r="JKJ51" s="3"/>
      <c r="JKK51" s="1"/>
      <c r="JKL51" s="1"/>
      <c r="JKM51" s="5"/>
      <c r="JKN51" s="3"/>
      <c r="JKO51" s="3"/>
      <c r="JKP51" s="5"/>
      <c r="JKQ51" s="3"/>
      <c r="JKR51" s="3"/>
      <c r="JKS51" s="1"/>
      <c r="JKT51" s="1"/>
      <c r="JKU51" s="5"/>
      <c r="JKV51" s="3"/>
      <c r="JKW51" s="3"/>
      <c r="JKX51" s="5"/>
      <c r="JKY51" s="3"/>
      <c r="JKZ51" s="3"/>
      <c r="JLA51" s="1"/>
      <c r="JLB51" s="1"/>
      <c r="JLC51" s="5"/>
      <c r="JLD51" s="3"/>
      <c r="JLE51" s="3"/>
      <c r="JLF51" s="5"/>
      <c r="JLG51" s="3"/>
      <c r="JLH51" s="3"/>
      <c r="JLI51" s="1"/>
      <c r="JLJ51" s="1"/>
      <c r="JLK51" s="5"/>
      <c r="JLL51" s="3"/>
      <c r="JLM51" s="3"/>
      <c r="JLN51" s="5"/>
      <c r="JLO51" s="3"/>
      <c r="JLP51" s="3"/>
      <c r="JLQ51" s="1"/>
      <c r="JLR51" s="1"/>
      <c r="JLS51" s="5"/>
      <c r="JLT51" s="3"/>
      <c r="JLU51" s="3"/>
      <c r="JLV51" s="5"/>
      <c r="JLW51" s="3"/>
      <c r="JLX51" s="3"/>
      <c r="JLY51" s="1"/>
      <c r="JLZ51" s="1"/>
      <c r="JMA51" s="5"/>
      <c r="JMB51" s="3"/>
      <c r="JMC51" s="3"/>
      <c r="JMD51" s="5"/>
      <c r="JME51" s="3"/>
      <c r="JMF51" s="3"/>
      <c r="JMG51" s="1"/>
      <c r="JMH51" s="1"/>
      <c r="JMI51" s="5"/>
      <c r="JMJ51" s="3"/>
      <c r="JMK51" s="3"/>
      <c r="JML51" s="5"/>
      <c r="JMM51" s="3"/>
      <c r="JMN51" s="3"/>
      <c r="JMO51" s="1"/>
      <c r="JMP51" s="1"/>
      <c r="JMQ51" s="5"/>
      <c r="JMR51" s="3"/>
      <c r="JMS51" s="3"/>
      <c r="JMT51" s="5"/>
      <c r="JMU51" s="3"/>
      <c r="JMV51" s="3"/>
      <c r="JMW51" s="1"/>
      <c r="JMX51" s="1"/>
      <c r="JMY51" s="5"/>
      <c r="JMZ51" s="3"/>
      <c r="JNA51" s="3"/>
      <c r="JNB51" s="5"/>
      <c r="JNC51" s="3"/>
      <c r="JND51" s="3"/>
      <c r="JNE51" s="1"/>
      <c r="JNF51" s="1"/>
      <c r="JNG51" s="5"/>
      <c r="JNH51" s="3"/>
      <c r="JNI51" s="3"/>
      <c r="JNJ51" s="5"/>
      <c r="JNK51" s="3"/>
      <c r="JNL51" s="3"/>
      <c r="JNM51" s="1"/>
      <c r="JNN51" s="1"/>
      <c r="JNO51" s="5"/>
      <c r="JNP51" s="3"/>
      <c r="JNQ51" s="3"/>
      <c r="JNR51" s="5"/>
      <c r="JNS51" s="3"/>
      <c r="JNT51" s="3"/>
      <c r="JNU51" s="1"/>
      <c r="JNV51" s="1"/>
      <c r="JNW51" s="5"/>
      <c r="JNX51" s="3"/>
      <c r="JNY51" s="3"/>
      <c r="JNZ51" s="5"/>
      <c r="JOA51" s="3"/>
      <c r="JOB51" s="3"/>
      <c r="JOC51" s="1"/>
      <c r="JOD51" s="1"/>
      <c r="JOE51" s="5"/>
      <c r="JOF51" s="3"/>
      <c r="JOG51" s="3"/>
      <c r="JOH51" s="5"/>
      <c r="JOI51" s="3"/>
      <c r="JOJ51" s="3"/>
      <c r="JOK51" s="1"/>
      <c r="JOL51" s="1"/>
      <c r="JOM51" s="5"/>
      <c r="JON51" s="3"/>
      <c r="JOO51" s="3"/>
      <c r="JOP51" s="5"/>
      <c r="JOQ51" s="3"/>
      <c r="JOR51" s="3"/>
      <c r="JOS51" s="1"/>
      <c r="JOT51" s="1"/>
      <c r="JOU51" s="5"/>
      <c r="JOV51" s="3"/>
      <c r="JOW51" s="3"/>
      <c r="JOX51" s="5"/>
      <c r="JOY51" s="3"/>
      <c r="JOZ51" s="3"/>
      <c r="JPA51" s="1"/>
      <c r="JPB51" s="1"/>
      <c r="JPC51" s="5"/>
      <c r="JPD51" s="3"/>
      <c r="JPE51" s="3"/>
      <c r="JPF51" s="5"/>
      <c r="JPG51" s="3"/>
      <c r="JPH51" s="3"/>
      <c r="JPI51" s="1"/>
      <c r="JPJ51" s="1"/>
      <c r="JPK51" s="5"/>
      <c r="JPL51" s="3"/>
      <c r="JPM51" s="3"/>
      <c r="JPN51" s="5"/>
      <c r="JPO51" s="3"/>
      <c r="JPP51" s="3"/>
      <c r="JPQ51" s="1"/>
      <c r="JPR51" s="1"/>
      <c r="JPS51" s="5"/>
      <c r="JPT51" s="3"/>
      <c r="JPU51" s="3"/>
      <c r="JPV51" s="5"/>
      <c r="JPW51" s="3"/>
      <c r="JPX51" s="3"/>
      <c r="JPY51" s="1"/>
      <c r="JPZ51" s="1"/>
      <c r="JQA51" s="5"/>
      <c r="JQB51" s="3"/>
      <c r="JQC51" s="3"/>
      <c r="JQD51" s="5"/>
      <c r="JQE51" s="3"/>
      <c r="JQF51" s="3"/>
      <c r="JQG51" s="1"/>
      <c r="JQH51" s="1"/>
      <c r="JQI51" s="5"/>
      <c r="JQJ51" s="3"/>
      <c r="JQK51" s="3"/>
      <c r="JQL51" s="5"/>
      <c r="JQM51" s="3"/>
      <c r="JQN51" s="3"/>
      <c r="JQO51" s="1"/>
      <c r="JQP51" s="1"/>
      <c r="JQQ51" s="5"/>
      <c r="JQR51" s="3"/>
      <c r="JQS51" s="3"/>
      <c r="JQT51" s="5"/>
      <c r="JQU51" s="3"/>
      <c r="JQV51" s="3"/>
      <c r="JQW51" s="1"/>
      <c r="JQX51" s="1"/>
      <c r="JQY51" s="5"/>
      <c r="JQZ51" s="3"/>
      <c r="JRA51" s="3"/>
      <c r="JRB51" s="5"/>
      <c r="JRC51" s="3"/>
      <c r="JRD51" s="3"/>
      <c r="JRE51" s="1"/>
      <c r="JRF51" s="1"/>
      <c r="JRG51" s="5"/>
      <c r="JRH51" s="3"/>
      <c r="JRI51" s="3"/>
      <c r="JRJ51" s="5"/>
      <c r="JRK51" s="3"/>
      <c r="JRL51" s="3"/>
      <c r="JRM51" s="1"/>
      <c r="JRN51" s="1"/>
      <c r="JRO51" s="5"/>
      <c r="JRP51" s="3"/>
      <c r="JRQ51" s="3"/>
      <c r="JRR51" s="5"/>
      <c r="JRS51" s="3"/>
      <c r="JRT51" s="3"/>
      <c r="JRU51" s="1"/>
      <c r="JRV51" s="1"/>
      <c r="JRW51" s="5"/>
      <c r="JRX51" s="3"/>
      <c r="JRY51" s="3"/>
      <c r="JRZ51" s="5"/>
      <c r="JSA51" s="3"/>
      <c r="JSB51" s="3"/>
      <c r="JSC51" s="1"/>
      <c r="JSD51" s="1"/>
      <c r="JSE51" s="5"/>
      <c r="JSF51" s="3"/>
      <c r="JSG51" s="3"/>
      <c r="JSH51" s="5"/>
      <c r="JSI51" s="3"/>
      <c r="JSJ51" s="3"/>
      <c r="JSK51" s="1"/>
      <c r="JSL51" s="1"/>
      <c r="JSM51" s="5"/>
      <c r="JSN51" s="3"/>
      <c r="JSO51" s="3"/>
      <c r="JSP51" s="5"/>
      <c r="JSQ51" s="3"/>
      <c r="JSR51" s="3"/>
      <c r="JSS51" s="1"/>
      <c r="JST51" s="1"/>
      <c r="JSU51" s="5"/>
      <c r="JSV51" s="3"/>
      <c r="JSW51" s="3"/>
      <c r="JSX51" s="5"/>
      <c r="JSY51" s="3"/>
      <c r="JSZ51" s="3"/>
      <c r="JTA51" s="1"/>
      <c r="JTB51" s="1"/>
      <c r="JTC51" s="5"/>
      <c r="JTD51" s="3"/>
      <c r="JTE51" s="3"/>
      <c r="JTF51" s="5"/>
      <c r="JTG51" s="3"/>
      <c r="JTH51" s="3"/>
      <c r="JTI51" s="1"/>
      <c r="JTJ51" s="1"/>
      <c r="JTK51" s="5"/>
      <c r="JTL51" s="3"/>
      <c r="JTM51" s="3"/>
      <c r="JTN51" s="5"/>
      <c r="JTO51" s="3"/>
      <c r="JTP51" s="3"/>
      <c r="JTQ51" s="1"/>
      <c r="JTR51" s="1"/>
      <c r="JTS51" s="5"/>
      <c r="JTT51" s="3"/>
      <c r="JTU51" s="3"/>
      <c r="JTV51" s="5"/>
      <c r="JTW51" s="3"/>
      <c r="JTX51" s="3"/>
      <c r="JTY51" s="1"/>
      <c r="JTZ51" s="1"/>
      <c r="JUA51" s="5"/>
      <c r="JUB51" s="3"/>
      <c r="JUC51" s="3"/>
      <c r="JUD51" s="5"/>
      <c r="JUE51" s="3"/>
      <c r="JUF51" s="3"/>
      <c r="JUG51" s="1"/>
      <c r="JUH51" s="1"/>
      <c r="JUI51" s="5"/>
      <c r="JUJ51" s="3"/>
      <c r="JUK51" s="3"/>
      <c r="JUL51" s="5"/>
      <c r="JUM51" s="3"/>
      <c r="JUN51" s="3"/>
      <c r="JUO51" s="1"/>
      <c r="JUP51" s="1"/>
      <c r="JUQ51" s="5"/>
      <c r="JUR51" s="3"/>
      <c r="JUS51" s="3"/>
      <c r="JUT51" s="5"/>
      <c r="JUU51" s="3"/>
      <c r="JUV51" s="3"/>
      <c r="JUW51" s="1"/>
      <c r="JUX51" s="1"/>
      <c r="JUY51" s="5"/>
      <c r="JUZ51" s="3"/>
      <c r="JVA51" s="3"/>
      <c r="JVB51" s="5"/>
      <c r="JVC51" s="3"/>
      <c r="JVD51" s="3"/>
      <c r="JVE51" s="1"/>
      <c r="JVF51" s="1"/>
      <c r="JVG51" s="5"/>
      <c r="JVH51" s="3"/>
      <c r="JVI51" s="3"/>
      <c r="JVJ51" s="5"/>
      <c r="JVK51" s="3"/>
      <c r="JVL51" s="3"/>
      <c r="JVM51" s="1"/>
      <c r="JVN51" s="1"/>
      <c r="JVO51" s="5"/>
      <c r="JVP51" s="3"/>
      <c r="JVQ51" s="3"/>
      <c r="JVR51" s="5"/>
      <c r="JVS51" s="3"/>
      <c r="JVT51" s="3"/>
      <c r="JVU51" s="1"/>
      <c r="JVV51" s="1"/>
      <c r="JVW51" s="5"/>
      <c r="JVX51" s="3"/>
      <c r="JVY51" s="3"/>
      <c r="JVZ51" s="5"/>
      <c r="JWA51" s="3"/>
      <c r="JWB51" s="3"/>
      <c r="JWC51" s="1"/>
      <c r="JWD51" s="1"/>
      <c r="JWE51" s="5"/>
      <c r="JWF51" s="3"/>
      <c r="JWG51" s="3"/>
      <c r="JWH51" s="5"/>
      <c r="JWI51" s="3"/>
      <c r="JWJ51" s="3"/>
      <c r="JWK51" s="1"/>
      <c r="JWL51" s="1"/>
      <c r="JWM51" s="5"/>
      <c r="JWN51" s="3"/>
      <c r="JWO51" s="3"/>
      <c r="JWP51" s="5"/>
      <c r="JWQ51" s="3"/>
      <c r="JWR51" s="3"/>
      <c r="JWS51" s="1"/>
      <c r="JWT51" s="1"/>
      <c r="JWU51" s="5"/>
      <c r="JWV51" s="3"/>
      <c r="JWW51" s="3"/>
      <c r="JWX51" s="5"/>
      <c r="JWY51" s="3"/>
      <c r="JWZ51" s="3"/>
      <c r="JXA51" s="1"/>
      <c r="JXB51" s="1"/>
      <c r="JXC51" s="5"/>
      <c r="JXD51" s="3"/>
      <c r="JXE51" s="3"/>
      <c r="JXF51" s="5"/>
      <c r="JXG51" s="3"/>
      <c r="JXH51" s="3"/>
      <c r="JXI51" s="1"/>
      <c r="JXJ51" s="1"/>
      <c r="JXK51" s="5"/>
      <c r="JXL51" s="3"/>
      <c r="JXM51" s="3"/>
      <c r="JXN51" s="5"/>
      <c r="JXO51" s="3"/>
      <c r="JXP51" s="3"/>
      <c r="JXQ51" s="1"/>
      <c r="JXR51" s="1"/>
      <c r="JXS51" s="5"/>
      <c r="JXT51" s="3"/>
      <c r="JXU51" s="3"/>
      <c r="JXV51" s="5"/>
      <c r="JXW51" s="3"/>
      <c r="JXX51" s="3"/>
      <c r="JXY51" s="1"/>
      <c r="JXZ51" s="1"/>
      <c r="JYA51" s="5"/>
      <c r="JYB51" s="3"/>
      <c r="JYC51" s="3"/>
      <c r="JYD51" s="5"/>
      <c r="JYE51" s="3"/>
      <c r="JYF51" s="3"/>
      <c r="JYG51" s="1"/>
      <c r="JYH51" s="1"/>
      <c r="JYI51" s="5"/>
      <c r="JYJ51" s="3"/>
      <c r="JYK51" s="3"/>
      <c r="JYL51" s="5"/>
      <c r="JYM51" s="3"/>
      <c r="JYN51" s="3"/>
      <c r="JYO51" s="1"/>
      <c r="JYP51" s="1"/>
      <c r="JYQ51" s="5"/>
      <c r="JYR51" s="3"/>
      <c r="JYS51" s="3"/>
      <c r="JYT51" s="5"/>
      <c r="JYU51" s="3"/>
      <c r="JYV51" s="3"/>
      <c r="JYW51" s="1"/>
      <c r="JYX51" s="1"/>
      <c r="JYY51" s="5"/>
      <c r="JYZ51" s="3"/>
      <c r="JZA51" s="3"/>
      <c r="JZB51" s="5"/>
      <c r="JZC51" s="3"/>
      <c r="JZD51" s="3"/>
      <c r="JZE51" s="1"/>
      <c r="JZF51" s="1"/>
      <c r="JZG51" s="5"/>
      <c r="JZH51" s="3"/>
      <c r="JZI51" s="3"/>
      <c r="JZJ51" s="5"/>
      <c r="JZK51" s="3"/>
      <c r="JZL51" s="3"/>
      <c r="JZM51" s="1"/>
      <c r="JZN51" s="1"/>
      <c r="JZO51" s="5"/>
      <c r="JZP51" s="3"/>
      <c r="JZQ51" s="3"/>
      <c r="JZR51" s="5"/>
      <c r="JZS51" s="3"/>
      <c r="JZT51" s="3"/>
      <c r="JZU51" s="1"/>
      <c r="JZV51" s="1"/>
      <c r="JZW51" s="5"/>
      <c r="JZX51" s="3"/>
      <c r="JZY51" s="3"/>
      <c r="JZZ51" s="5"/>
      <c r="KAA51" s="3"/>
      <c r="KAB51" s="3"/>
      <c r="KAC51" s="1"/>
      <c r="KAD51" s="1"/>
      <c r="KAE51" s="5"/>
      <c r="KAF51" s="3"/>
      <c r="KAG51" s="3"/>
      <c r="KAH51" s="5"/>
      <c r="KAI51" s="3"/>
      <c r="KAJ51" s="3"/>
      <c r="KAK51" s="1"/>
      <c r="KAL51" s="1"/>
      <c r="KAM51" s="5"/>
      <c r="KAN51" s="3"/>
      <c r="KAO51" s="3"/>
      <c r="KAP51" s="5"/>
      <c r="KAQ51" s="3"/>
      <c r="KAR51" s="3"/>
      <c r="KAS51" s="1"/>
      <c r="KAT51" s="1"/>
      <c r="KAU51" s="5"/>
      <c r="KAV51" s="3"/>
      <c r="KAW51" s="3"/>
      <c r="KAX51" s="5"/>
      <c r="KAY51" s="3"/>
      <c r="KAZ51" s="3"/>
      <c r="KBA51" s="1"/>
      <c r="KBB51" s="1"/>
      <c r="KBC51" s="5"/>
      <c r="KBD51" s="3"/>
      <c r="KBE51" s="3"/>
      <c r="KBF51" s="5"/>
      <c r="KBG51" s="3"/>
      <c r="KBH51" s="3"/>
      <c r="KBI51" s="1"/>
      <c r="KBJ51" s="1"/>
      <c r="KBK51" s="5"/>
      <c r="KBL51" s="3"/>
      <c r="KBM51" s="3"/>
      <c r="KBN51" s="5"/>
      <c r="KBO51" s="3"/>
      <c r="KBP51" s="3"/>
      <c r="KBQ51" s="1"/>
      <c r="KBR51" s="1"/>
      <c r="KBS51" s="5"/>
      <c r="KBT51" s="3"/>
      <c r="KBU51" s="3"/>
      <c r="KBV51" s="5"/>
      <c r="KBW51" s="3"/>
      <c r="KBX51" s="3"/>
      <c r="KBY51" s="1"/>
      <c r="KBZ51" s="1"/>
      <c r="KCA51" s="5"/>
      <c r="KCB51" s="3"/>
      <c r="KCC51" s="3"/>
      <c r="KCD51" s="5"/>
      <c r="KCE51" s="3"/>
      <c r="KCF51" s="3"/>
      <c r="KCG51" s="1"/>
      <c r="KCH51" s="1"/>
      <c r="KCI51" s="5"/>
      <c r="KCJ51" s="3"/>
      <c r="KCK51" s="3"/>
      <c r="KCL51" s="5"/>
      <c r="KCM51" s="3"/>
      <c r="KCN51" s="3"/>
      <c r="KCO51" s="1"/>
      <c r="KCP51" s="1"/>
      <c r="KCQ51" s="5"/>
      <c r="KCR51" s="3"/>
      <c r="KCS51" s="3"/>
      <c r="KCT51" s="5"/>
      <c r="KCU51" s="3"/>
      <c r="KCV51" s="3"/>
      <c r="KCW51" s="1"/>
      <c r="KCX51" s="1"/>
      <c r="KCY51" s="5"/>
      <c r="KCZ51" s="3"/>
      <c r="KDA51" s="3"/>
      <c r="KDB51" s="5"/>
      <c r="KDC51" s="3"/>
      <c r="KDD51" s="3"/>
      <c r="KDE51" s="1"/>
      <c r="KDF51" s="1"/>
      <c r="KDG51" s="5"/>
      <c r="KDH51" s="3"/>
      <c r="KDI51" s="3"/>
      <c r="KDJ51" s="5"/>
      <c r="KDK51" s="3"/>
      <c r="KDL51" s="3"/>
      <c r="KDM51" s="1"/>
      <c r="KDN51" s="1"/>
      <c r="KDO51" s="5"/>
      <c r="KDP51" s="3"/>
      <c r="KDQ51" s="3"/>
      <c r="KDR51" s="5"/>
      <c r="KDS51" s="3"/>
      <c r="KDT51" s="3"/>
      <c r="KDU51" s="1"/>
      <c r="KDV51" s="1"/>
      <c r="KDW51" s="5"/>
      <c r="KDX51" s="3"/>
      <c r="KDY51" s="3"/>
      <c r="KDZ51" s="5"/>
      <c r="KEA51" s="3"/>
      <c r="KEB51" s="3"/>
      <c r="KEC51" s="1"/>
      <c r="KED51" s="1"/>
      <c r="KEE51" s="5"/>
      <c r="KEF51" s="3"/>
      <c r="KEG51" s="3"/>
      <c r="KEH51" s="5"/>
      <c r="KEI51" s="3"/>
      <c r="KEJ51" s="3"/>
      <c r="KEK51" s="1"/>
      <c r="KEL51" s="1"/>
      <c r="KEM51" s="5"/>
      <c r="KEN51" s="3"/>
      <c r="KEO51" s="3"/>
      <c r="KEP51" s="5"/>
      <c r="KEQ51" s="3"/>
      <c r="KER51" s="3"/>
      <c r="KES51" s="1"/>
      <c r="KET51" s="1"/>
      <c r="KEU51" s="5"/>
      <c r="KEV51" s="3"/>
      <c r="KEW51" s="3"/>
      <c r="KEX51" s="5"/>
      <c r="KEY51" s="3"/>
      <c r="KEZ51" s="3"/>
      <c r="KFA51" s="1"/>
      <c r="KFB51" s="1"/>
      <c r="KFC51" s="5"/>
      <c r="KFD51" s="3"/>
      <c r="KFE51" s="3"/>
      <c r="KFF51" s="5"/>
      <c r="KFG51" s="3"/>
      <c r="KFH51" s="3"/>
      <c r="KFI51" s="1"/>
      <c r="KFJ51" s="1"/>
      <c r="KFK51" s="5"/>
      <c r="KFL51" s="3"/>
      <c r="KFM51" s="3"/>
      <c r="KFN51" s="5"/>
      <c r="KFO51" s="3"/>
      <c r="KFP51" s="3"/>
      <c r="KFQ51" s="1"/>
      <c r="KFR51" s="1"/>
      <c r="KFS51" s="5"/>
      <c r="KFT51" s="3"/>
      <c r="KFU51" s="3"/>
      <c r="KFV51" s="5"/>
      <c r="KFW51" s="3"/>
      <c r="KFX51" s="3"/>
      <c r="KFY51" s="1"/>
      <c r="KFZ51" s="1"/>
      <c r="KGA51" s="5"/>
      <c r="KGB51" s="3"/>
      <c r="KGC51" s="3"/>
      <c r="KGD51" s="5"/>
      <c r="KGE51" s="3"/>
      <c r="KGF51" s="3"/>
      <c r="KGG51" s="1"/>
      <c r="KGH51" s="1"/>
      <c r="KGI51" s="5"/>
      <c r="KGJ51" s="3"/>
      <c r="KGK51" s="3"/>
      <c r="KGL51" s="5"/>
      <c r="KGM51" s="3"/>
      <c r="KGN51" s="3"/>
      <c r="KGO51" s="1"/>
      <c r="KGP51" s="1"/>
      <c r="KGQ51" s="5"/>
      <c r="KGR51" s="3"/>
      <c r="KGS51" s="3"/>
      <c r="KGT51" s="5"/>
      <c r="KGU51" s="3"/>
      <c r="KGV51" s="3"/>
      <c r="KGW51" s="1"/>
      <c r="KGX51" s="1"/>
      <c r="KGY51" s="5"/>
      <c r="KGZ51" s="3"/>
      <c r="KHA51" s="3"/>
      <c r="KHB51" s="5"/>
      <c r="KHC51" s="3"/>
      <c r="KHD51" s="3"/>
      <c r="KHE51" s="1"/>
      <c r="KHF51" s="1"/>
      <c r="KHG51" s="5"/>
      <c r="KHH51" s="3"/>
      <c r="KHI51" s="3"/>
      <c r="KHJ51" s="5"/>
      <c r="KHK51" s="3"/>
      <c r="KHL51" s="3"/>
      <c r="KHM51" s="1"/>
      <c r="KHN51" s="1"/>
      <c r="KHO51" s="5"/>
      <c r="KHP51" s="3"/>
      <c r="KHQ51" s="3"/>
      <c r="KHR51" s="5"/>
      <c r="KHS51" s="3"/>
      <c r="KHT51" s="3"/>
      <c r="KHU51" s="1"/>
      <c r="KHV51" s="1"/>
      <c r="KHW51" s="5"/>
      <c r="KHX51" s="3"/>
      <c r="KHY51" s="3"/>
      <c r="KHZ51" s="5"/>
      <c r="KIA51" s="3"/>
      <c r="KIB51" s="3"/>
      <c r="KIC51" s="1"/>
      <c r="KID51" s="1"/>
      <c r="KIE51" s="5"/>
      <c r="KIF51" s="3"/>
      <c r="KIG51" s="3"/>
      <c r="KIH51" s="5"/>
      <c r="KII51" s="3"/>
      <c r="KIJ51" s="3"/>
      <c r="KIK51" s="1"/>
      <c r="KIL51" s="1"/>
      <c r="KIM51" s="5"/>
      <c r="KIN51" s="3"/>
      <c r="KIO51" s="3"/>
      <c r="KIP51" s="5"/>
      <c r="KIQ51" s="3"/>
      <c r="KIR51" s="3"/>
      <c r="KIS51" s="1"/>
      <c r="KIT51" s="1"/>
      <c r="KIU51" s="5"/>
      <c r="KIV51" s="3"/>
      <c r="KIW51" s="3"/>
      <c r="KIX51" s="5"/>
      <c r="KIY51" s="3"/>
      <c r="KIZ51" s="3"/>
      <c r="KJA51" s="1"/>
      <c r="KJB51" s="1"/>
      <c r="KJC51" s="5"/>
      <c r="KJD51" s="3"/>
      <c r="KJE51" s="3"/>
      <c r="KJF51" s="5"/>
      <c r="KJG51" s="3"/>
      <c r="KJH51" s="3"/>
      <c r="KJI51" s="1"/>
      <c r="KJJ51" s="1"/>
      <c r="KJK51" s="5"/>
      <c r="KJL51" s="3"/>
      <c r="KJM51" s="3"/>
      <c r="KJN51" s="5"/>
      <c r="KJO51" s="3"/>
      <c r="KJP51" s="3"/>
      <c r="KJQ51" s="1"/>
      <c r="KJR51" s="1"/>
      <c r="KJS51" s="5"/>
      <c r="KJT51" s="3"/>
      <c r="KJU51" s="3"/>
      <c r="KJV51" s="5"/>
      <c r="KJW51" s="3"/>
      <c r="KJX51" s="3"/>
      <c r="KJY51" s="1"/>
      <c r="KJZ51" s="1"/>
      <c r="KKA51" s="5"/>
      <c r="KKB51" s="3"/>
      <c r="KKC51" s="3"/>
      <c r="KKD51" s="5"/>
      <c r="KKE51" s="3"/>
      <c r="KKF51" s="3"/>
      <c r="KKG51" s="1"/>
      <c r="KKH51" s="1"/>
      <c r="KKI51" s="5"/>
      <c r="KKJ51" s="3"/>
      <c r="KKK51" s="3"/>
      <c r="KKL51" s="5"/>
      <c r="KKM51" s="3"/>
      <c r="KKN51" s="3"/>
      <c r="KKO51" s="1"/>
      <c r="KKP51" s="1"/>
      <c r="KKQ51" s="5"/>
      <c r="KKR51" s="3"/>
      <c r="KKS51" s="3"/>
      <c r="KKT51" s="5"/>
      <c r="KKU51" s="3"/>
      <c r="KKV51" s="3"/>
      <c r="KKW51" s="1"/>
      <c r="KKX51" s="1"/>
      <c r="KKY51" s="5"/>
      <c r="KKZ51" s="3"/>
      <c r="KLA51" s="3"/>
      <c r="KLB51" s="5"/>
      <c r="KLC51" s="3"/>
      <c r="KLD51" s="3"/>
      <c r="KLE51" s="1"/>
      <c r="KLF51" s="1"/>
      <c r="KLG51" s="5"/>
      <c r="KLH51" s="3"/>
      <c r="KLI51" s="3"/>
      <c r="KLJ51" s="5"/>
      <c r="KLK51" s="3"/>
      <c r="KLL51" s="3"/>
      <c r="KLM51" s="1"/>
      <c r="KLN51" s="1"/>
      <c r="KLO51" s="5"/>
      <c r="KLP51" s="3"/>
      <c r="KLQ51" s="3"/>
      <c r="KLR51" s="5"/>
      <c r="KLS51" s="3"/>
      <c r="KLT51" s="3"/>
      <c r="KLU51" s="1"/>
      <c r="KLV51" s="1"/>
      <c r="KLW51" s="5"/>
      <c r="KLX51" s="3"/>
      <c r="KLY51" s="3"/>
      <c r="KLZ51" s="5"/>
      <c r="KMA51" s="3"/>
      <c r="KMB51" s="3"/>
      <c r="KMC51" s="1"/>
      <c r="KMD51" s="1"/>
      <c r="KME51" s="5"/>
      <c r="KMF51" s="3"/>
      <c r="KMG51" s="3"/>
      <c r="KMH51" s="5"/>
      <c r="KMI51" s="3"/>
      <c r="KMJ51" s="3"/>
      <c r="KMK51" s="1"/>
      <c r="KML51" s="1"/>
      <c r="KMM51" s="5"/>
      <c r="KMN51" s="3"/>
      <c r="KMO51" s="3"/>
      <c r="KMP51" s="5"/>
      <c r="KMQ51" s="3"/>
      <c r="KMR51" s="3"/>
      <c r="KMS51" s="1"/>
      <c r="KMT51" s="1"/>
      <c r="KMU51" s="5"/>
      <c r="KMV51" s="3"/>
      <c r="KMW51" s="3"/>
      <c r="KMX51" s="5"/>
      <c r="KMY51" s="3"/>
      <c r="KMZ51" s="3"/>
      <c r="KNA51" s="1"/>
      <c r="KNB51" s="1"/>
      <c r="KNC51" s="5"/>
      <c r="KND51" s="3"/>
      <c r="KNE51" s="3"/>
      <c r="KNF51" s="5"/>
      <c r="KNG51" s="3"/>
      <c r="KNH51" s="3"/>
      <c r="KNI51" s="1"/>
      <c r="KNJ51" s="1"/>
      <c r="KNK51" s="5"/>
      <c r="KNL51" s="3"/>
      <c r="KNM51" s="3"/>
      <c r="KNN51" s="5"/>
      <c r="KNO51" s="3"/>
      <c r="KNP51" s="3"/>
      <c r="KNQ51" s="1"/>
      <c r="KNR51" s="1"/>
      <c r="KNS51" s="5"/>
      <c r="KNT51" s="3"/>
      <c r="KNU51" s="3"/>
      <c r="KNV51" s="5"/>
      <c r="KNW51" s="3"/>
      <c r="KNX51" s="3"/>
      <c r="KNY51" s="1"/>
      <c r="KNZ51" s="1"/>
      <c r="KOA51" s="5"/>
      <c r="KOB51" s="3"/>
      <c r="KOC51" s="3"/>
      <c r="KOD51" s="5"/>
      <c r="KOE51" s="3"/>
      <c r="KOF51" s="3"/>
      <c r="KOG51" s="1"/>
      <c r="KOH51" s="1"/>
      <c r="KOI51" s="5"/>
      <c r="KOJ51" s="3"/>
      <c r="KOK51" s="3"/>
      <c r="KOL51" s="5"/>
      <c r="KOM51" s="3"/>
      <c r="KON51" s="3"/>
      <c r="KOO51" s="1"/>
      <c r="KOP51" s="1"/>
      <c r="KOQ51" s="5"/>
      <c r="KOR51" s="3"/>
      <c r="KOS51" s="3"/>
      <c r="KOT51" s="5"/>
      <c r="KOU51" s="3"/>
      <c r="KOV51" s="3"/>
      <c r="KOW51" s="1"/>
      <c r="KOX51" s="1"/>
      <c r="KOY51" s="5"/>
      <c r="KOZ51" s="3"/>
      <c r="KPA51" s="3"/>
      <c r="KPB51" s="5"/>
      <c r="KPC51" s="3"/>
      <c r="KPD51" s="3"/>
      <c r="KPE51" s="1"/>
      <c r="KPF51" s="1"/>
      <c r="KPG51" s="5"/>
      <c r="KPH51" s="3"/>
      <c r="KPI51" s="3"/>
      <c r="KPJ51" s="5"/>
      <c r="KPK51" s="3"/>
      <c r="KPL51" s="3"/>
      <c r="KPM51" s="1"/>
      <c r="KPN51" s="1"/>
      <c r="KPO51" s="5"/>
      <c r="KPP51" s="3"/>
      <c r="KPQ51" s="3"/>
      <c r="KPR51" s="5"/>
      <c r="KPS51" s="3"/>
      <c r="KPT51" s="3"/>
      <c r="KPU51" s="1"/>
      <c r="KPV51" s="1"/>
      <c r="KPW51" s="5"/>
      <c r="KPX51" s="3"/>
      <c r="KPY51" s="3"/>
      <c r="KPZ51" s="5"/>
      <c r="KQA51" s="3"/>
      <c r="KQB51" s="3"/>
      <c r="KQC51" s="1"/>
      <c r="KQD51" s="1"/>
      <c r="KQE51" s="5"/>
      <c r="KQF51" s="3"/>
      <c r="KQG51" s="3"/>
      <c r="KQH51" s="5"/>
      <c r="KQI51" s="3"/>
      <c r="KQJ51" s="3"/>
      <c r="KQK51" s="1"/>
      <c r="KQL51" s="1"/>
      <c r="KQM51" s="5"/>
      <c r="KQN51" s="3"/>
      <c r="KQO51" s="3"/>
      <c r="KQP51" s="5"/>
      <c r="KQQ51" s="3"/>
      <c r="KQR51" s="3"/>
      <c r="KQS51" s="1"/>
      <c r="KQT51" s="1"/>
      <c r="KQU51" s="5"/>
      <c r="KQV51" s="3"/>
      <c r="KQW51" s="3"/>
      <c r="KQX51" s="5"/>
      <c r="KQY51" s="3"/>
      <c r="KQZ51" s="3"/>
      <c r="KRA51" s="1"/>
      <c r="KRB51" s="1"/>
      <c r="KRC51" s="5"/>
      <c r="KRD51" s="3"/>
      <c r="KRE51" s="3"/>
      <c r="KRF51" s="5"/>
      <c r="KRG51" s="3"/>
      <c r="KRH51" s="3"/>
      <c r="KRI51" s="1"/>
      <c r="KRJ51" s="1"/>
      <c r="KRK51" s="5"/>
      <c r="KRL51" s="3"/>
      <c r="KRM51" s="3"/>
      <c r="KRN51" s="5"/>
      <c r="KRO51" s="3"/>
      <c r="KRP51" s="3"/>
      <c r="KRQ51" s="1"/>
      <c r="KRR51" s="1"/>
      <c r="KRS51" s="5"/>
      <c r="KRT51" s="3"/>
      <c r="KRU51" s="3"/>
      <c r="KRV51" s="5"/>
      <c r="KRW51" s="3"/>
      <c r="KRX51" s="3"/>
      <c r="KRY51" s="1"/>
      <c r="KRZ51" s="1"/>
      <c r="KSA51" s="5"/>
      <c r="KSB51" s="3"/>
      <c r="KSC51" s="3"/>
      <c r="KSD51" s="5"/>
      <c r="KSE51" s="3"/>
      <c r="KSF51" s="3"/>
      <c r="KSG51" s="1"/>
      <c r="KSH51" s="1"/>
      <c r="KSI51" s="5"/>
      <c r="KSJ51" s="3"/>
      <c r="KSK51" s="3"/>
      <c r="KSL51" s="5"/>
      <c r="KSM51" s="3"/>
      <c r="KSN51" s="3"/>
      <c r="KSO51" s="1"/>
      <c r="KSP51" s="1"/>
      <c r="KSQ51" s="5"/>
      <c r="KSR51" s="3"/>
      <c r="KSS51" s="3"/>
      <c r="KST51" s="5"/>
      <c r="KSU51" s="3"/>
      <c r="KSV51" s="3"/>
      <c r="KSW51" s="1"/>
      <c r="KSX51" s="1"/>
      <c r="KSY51" s="5"/>
      <c r="KSZ51" s="3"/>
      <c r="KTA51" s="3"/>
      <c r="KTB51" s="5"/>
      <c r="KTC51" s="3"/>
      <c r="KTD51" s="3"/>
      <c r="KTE51" s="1"/>
      <c r="KTF51" s="1"/>
      <c r="KTG51" s="5"/>
      <c r="KTH51" s="3"/>
      <c r="KTI51" s="3"/>
      <c r="KTJ51" s="5"/>
      <c r="KTK51" s="3"/>
      <c r="KTL51" s="3"/>
      <c r="KTM51" s="1"/>
      <c r="KTN51" s="1"/>
      <c r="KTO51" s="5"/>
      <c r="KTP51" s="3"/>
      <c r="KTQ51" s="3"/>
      <c r="KTR51" s="5"/>
      <c r="KTS51" s="3"/>
      <c r="KTT51" s="3"/>
      <c r="KTU51" s="1"/>
      <c r="KTV51" s="1"/>
      <c r="KTW51" s="5"/>
      <c r="KTX51" s="3"/>
      <c r="KTY51" s="3"/>
      <c r="KTZ51" s="5"/>
      <c r="KUA51" s="3"/>
      <c r="KUB51" s="3"/>
      <c r="KUC51" s="1"/>
      <c r="KUD51" s="1"/>
      <c r="KUE51" s="5"/>
      <c r="KUF51" s="3"/>
      <c r="KUG51" s="3"/>
      <c r="KUH51" s="5"/>
      <c r="KUI51" s="3"/>
      <c r="KUJ51" s="3"/>
      <c r="KUK51" s="1"/>
      <c r="KUL51" s="1"/>
      <c r="KUM51" s="5"/>
      <c r="KUN51" s="3"/>
      <c r="KUO51" s="3"/>
      <c r="KUP51" s="5"/>
      <c r="KUQ51" s="3"/>
      <c r="KUR51" s="3"/>
      <c r="KUS51" s="1"/>
      <c r="KUT51" s="1"/>
      <c r="KUU51" s="5"/>
      <c r="KUV51" s="3"/>
      <c r="KUW51" s="3"/>
      <c r="KUX51" s="5"/>
      <c r="KUY51" s="3"/>
      <c r="KUZ51" s="3"/>
      <c r="KVA51" s="1"/>
      <c r="KVB51" s="1"/>
      <c r="KVC51" s="5"/>
      <c r="KVD51" s="3"/>
      <c r="KVE51" s="3"/>
      <c r="KVF51" s="5"/>
      <c r="KVG51" s="3"/>
      <c r="KVH51" s="3"/>
      <c r="KVI51" s="1"/>
      <c r="KVJ51" s="1"/>
      <c r="KVK51" s="5"/>
      <c r="KVL51" s="3"/>
      <c r="KVM51" s="3"/>
      <c r="KVN51" s="5"/>
      <c r="KVO51" s="3"/>
      <c r="KVP51" s="3"/>
      <c r="KVQ51" s="1"/>
      <c r="KVR51" s="1"/>
      <c r="KVS51" s="5"/>
      <c r="KVT51" s="3"/>
      <c r="KVU51" s="3"/>
      <c r="KVV51" s="5"/>
      <c r="KVW51" s="3"/>
      <c r="KVX51" s="3"/>
      <c r="KVY51" s="1"/>
      <c r="KVZ51" s="1"/>
      <c r="KWA51" s="5"/>
      <c r="KWB51" s="3"/>
      <c r="KWC51" s="3"/>
      <c r="KWD51" s="5"/>
      <c r="KWE51" s="3"/>
      <c r="KWF51" s="3"/>
      <c r="KWG51" s="1"/>
      <c r="KWH51" s="1"/>
      <c r="KWI51" s="5"/>
      <c r="KWJ51" s="3"/>
      <c r="KWK51" s="3"/>
      <c r="KWL51" s="5"/>
      <c r="KWM51" s="3"/>
      <c r="KWN51" s="3"/>
      <c r="KWO51" s="1"/>
      <c r="KWP51" s="1"/>
      <c r="KWQ51" s="5"/>
      <c r="KWR51" s="3"/>
      <c r="KWS51" s="3"/>
      <c r="KWT51" s="5"/>
      <c r="KWU51" s="3"/>
      <c r="KWV51" s="3"/>
      <c r="KWW51" s="1"/>
      <c r="KWX51" s="1"/>
      <c r="KWY51" s="5"/>
      <c r="KWZ51" s="3"/>
      <c r="KXA51" s="3"/>
      <c r="KXB51" s="5"/>
      <c r="KXC51" s="3"/>
      <c r="KXD51" s="3"/>
      <c r="KXE51" s="1"/>
      <c r="KXF51" s="1"/>
      <c r="KXG51" s="5"/>
      <c r="KXH51" s="3"/>
      <c r="KXI51" s="3"/>
      <c r="KXJ51" s="5"/>
      <c r="KXK51" s="3"/>
      <c r="KXL51" s="3"/>
      <c r="KXM51" s="1"/>
      <c r="KXN51" s="1"/>
      <c r="KXO51" s="5"/>
      <c r="KXP51" s="3"/>
      <c r="KXQ51" s="3"/>
      <c r="KXR51" s="5"/>
      <c r="KXS51" s="3"/>
      <c r="KXT51" s="3"/>
      <c r="KXU51" s="1"/>
      <c r="KXV51" s="1"/>
      <c r="KXW51" s="5"/>
      <c r="KXX51" s="3"/>
      <c r="KXY51" s="3"/>
      <c r="KXZ51" s="5"/>
      <c r="KYA51" s="3"/>
      <c r="KYB51" s="3"/>
      <c r="KYC51" s="1"/>
      <c r="KYD51" s="1"/>
      <c r="KYE51" s="5"/>
      <c r="KYF51" s="3"/>
      <c r="KYG51" s="3"/>
      <c r="KYH51" s="5"/>
      <c r="KYI51" s="3"/>
      <c r="KYJ51" s="3"/>
      <c r="KYK51" s="1"/>
      <c r="KYL51" s="1"/>
      <c r="KYM51" s="5"/>
      <c r="KYN51" s="3"/>
      <c r="KYO51" s="3"/>
      <c r="KYP51" s="5"/>
      <c r="KYQ51" s="3"/>
      <c r="KYR51" s="3"/>
      <c r="KYS51" s="1"/>
      <c r="KYT51" s="1"/>
      <c r="KYU51" s="5"/>
      <c r="KYV51" s="3"/>
      <c r="KYW51" s="3"/>
      <c r="KYX51" s="5"/>
      <c r="KYY51" s="3"/>
      <c r="KYZ51" s="3"/>
      <c r="KZA51" s="1"/>
      <c r="KZB51" s="1"/>
      <c r="KZC51" s="5"/>
      <c r="KZD51" s="3"/>
      <c r="KZE51" s="3"/>
      <c r="KZF51" s="5"/>
      <c r="KZG51" s="3"/>
      <c r="KZH51" s="3"/>
      <c r="KZI51" s="1"/>
      <c r="KZJ51" s="1"/>
      <c r="KZK51" s="5"/>
      <c r="KZL51" s="3"/>
      <c r="KZM51" s="3"/>
      <c r="KZN51" s="5"/>
      <c r="KZO51" s="3"/>
      <c r="KZP51" s="3"/>
      <c r="KZQ51" s="1"/>
      <c r="KZR51" s="1"/>
      <c r="KZS51" s="5"/>
      <c r="KZT51" s="3"/>
      <c r="KZU51" s="3"/>
      <c r="KZV51" s="5"/>
      <c r="KZW51" s="3"/>
      <c r="KZX51" s="3"/>
      <c r="KZY51" s="1"/>
      <c r="KZZ51" s="1"/>
      <c r="LAA51" s="5"/>
      <c r="LAB51" s="3"/>
      <c r="LAC51" s="3"/>
      <c r="LAD51" s="5"/>
      <c r="LAE51" s="3"/>
      <c r="LAF51" s="3"/>
      <c r="LAG51" s="1"/>
      <c r="LAH51" s="1"/>
      <c r="LAI51" s="5"/>
      <c r="LAJ51" s="3"/>
      <c r="LAK51" s="3"/>
      <c r="LAL51" s="5"/>
      <c r="LAM51" s="3"/>
      <c r="LAN51" s="3"/>
      <c r="LAO51" s="1"/>
      <c r="LAP51" s="1"/>
      <c r="LAQ51" s="5"/>
      <c r="LAR51" s="3"/>
      <c r="LAS51" s="3"/>
      <c r="LAT51" s="5"/>
      <c r="LAU51" s="3"/>
      <c r="LAV51" s="3"/>
      <c r="LAW51" s="1"/>
      <c r="LAX51" s="1"/>
      <c r="LAY51" s="5"/>
      <c r="LAZ51" s="3"/>
      <c r="LBA51" s="3"/>
      <c r="LBB51" s="5"/>
      <c r="LBC51" s="3"/>
      <c r="LBD51" s="3"/>
      <c r="LBE51" s="1"/>
      <c r="LBF51" s="1"/>
      <c r="LBG51" s="5"/>
      <c r="LBH51" s="3"/>
      <c r="LBI51" s="3"/>
      <c r="LBJ51" s="5"/>
      <c r="LBK51" s="3"/>
      <c r="LBL51" s="3"/>
      <c r="LBM51" s="1"/>
      <c r="LBN51" s="1"/>
      <c r="LBO51" s="5"/>
      <c r="LBP51" s="3"/>
      <c r="LBQ51" s="3"/>
      <c r="LBR51" s="5"/>
      <c r="LBS51" s="3"/>
      <c r="LBT51" s="3"/>
      <c r="LBU51" s="1"/>
      <c r="LBV51" s="1"/>
      <c r="LBW51" s="5"/>
      <c r="LBX51" s="3"/>
      <c r="LBY51" s="3"/>
      <c r="LBZ51" s="5"/>
      <c r="LCA51" s="3"/>
      <c r="LCB51" s="3"/>
      <c r="LCC51" s="1"/>
      <c r="LCD51" s="1"/>
      <c r="LCE51" s="5"/>
      <c r="LCF51" s="3"/>
      <c r="LCG51" s="3"/>
      <c r="LCH51" s="5"/>
      <c r="LCI51" s="3"/>
      <c r="LCJ51" s="3"/>
      <c r="LCK51" s="1"/>
      <c r="LCL51" s="1"/>
      <c r="LCM51" s="5"/>
      <c r="LCN51" s="3"/>
      <c r="LCO51" s="3"/>
      <c r="LCP51" s="5"/>
      <c r="LCQ51" s="3"/>
      <c r="LCR51" s="3"/>
      <c r="LCS51" s="1"/>
      <c r="LCT51" s="1"/>
      <c r="LCU51" s="5"/>
      <c r="LCV51" s="3"/>
      <c r="LCW51" s="3"/>
      <c r="LCX51" s="5"/>
      <c r="LCY51" s="3"/>
      <c r="LCZ51" s="3"/>
      <c r="LDA51" s="1"/>
      <c r="LDB51" s="1"/>
      <c r="LDC51" s="5"/>
      <c r="LDD51" s="3"/>
      <c r="LDE51" s="3"/>
      <c r="LDF51" s="5"/>
      <c r="LDG51" s="3"/>
      <c r="LDH51" s="3"/>
      <c r="LDI51" s="1"/>
      <c r="LDJ51" s="1"/>
      <c r="LDK51" s="5"/>
      <c r="LDL51" s="3"/>
      <c r="LDM51" s="3"/>
      <c r="LDN51" s="5"/>
      <c r="LDO51" s="3"/>
      <c r="LDP51" s="3"/>
      <c r="LDQ51" s="1"/>
      <c r="LDR51" s="1"/>
      <c r="LDS51" s="5"/>
      <c r="LDT51" s="3"/>
      <c r="LDU51" s="3"/>
      <c r="LDV51" s="5"/>
      <c r="LDW51" s="3"/>
      <c r="LDX51" s="3"/>
      <c r="LDY51" s="1"/>
      <c r="LDZ51" s="1"/>
      <c r="LEA51" s="5"/>
      <c r="LEB51" s="3"/>
      <c r="LEC51" s="3"/>
      <c r="LED51" s="5"/>
      <c r="LEE51" s="3"/>
      <c r="LEF51" s="3"/>
      <c r="LEG51" s="1"/>
      <c r="LEH51" s="1"/>
      <c r="LEI51" s="5"/>
      <c r="LEJ51" s="3"/>
      <c r="LEK51" s="3"/>
      <c r="LEL51" s="5"/>
      <c r="LEM51" s="3"/>
      <c r="LEN51" s="3"/>
      <c r="LEO51" s="1"/>
      <c r="LEP51" s="1"/>
      <c r="LEQ51" s="5"/>
      <c r="LER51" s="3"/>
      <c r="LES51" s="3"/>
      <c r="LET51" s="5"/>
      <c r="LEU51" s="3"/>
      <c r="LEV51" s="3"/>
      <c r="LEW51" s="1"/>
      <c r="LEX51" s="1"/>
      <c r="LEY51" s="5"/>
      <c r="LEZ51" s="3"/>
      <c r="LFA51" s="3"/>
      <c r="LFB51" s="5"/>
      <c r="LFC51" s="3"/>
      <c r="LFD51" s="3"/>
      <c r="LFE51" s="1"/>
      <c r="LFF51" s="1"/>
      <c r="LFG51" s="5"/>
      <c r="LFH51" s="3"/>
      <c r="LFI51" s="3"/>
      <c r="LFJ51" s="5"/>
      <c r="LFK51" s="3"/>
      <c r="LFL51" s="3"/>
      <c r="LFM51" s="1"/>
      <c r="LFN51" s="1"/>
      <c r="LFO51" s="5"/>
      <c r="LFP51" s="3"/>
      <c r="LFQ51" s="3"/>
      <c r="LFR51" s="5"/>
      <c r="LFS51" s="3"/>
      <c r="LFT51" s="3"/>
      <c r="LFU51" s="1"/>
      <c r="LFV51" s="1"/>
      <c r="LFW51" s="5"/>
      <c r="LFX51" s="3"/>
      <c r="LFY51" s="3"/>
      <c r="LFZ51" s="5"/>
      <c r="LGA51" s="3"/>
      <c r="LGB51" s="3"/>
      <c r="LGC51" s="1"/>
      <c r="LGD51" s="1"/>
      <c r="LGE51" s="5"/>
      <c r="LGF51" s="3"/>
      <c r="LGG51" s="3"/>
      <c r="LGH51" s="5"/>
      <c r="LGI51" s="3"/>
      <c r="LGJ51" s="3"/>
      <c r="LGK51" s="1"/>
      <c r="LGL51" s="1"/>
      <c r="LGM51" s="5"/>
      <c r="LGN51" s="3"/>
      <c r="LGO51" s="3"/>
      <c r="LGP51" s="5"/>
      <c r="LGQ51" s="3"/>
      <c r="LGR51" s="3"/>
      <c r="LGS51" s="1"/>
      <c r="LGT51" s="1"/>
      <c r="LGU51" s="5"/>
      <c r="LGV51" s="3"/>
      <c r="LGW51" s="3"/>
      <c r="LGX51" s="5"/>
      <c r="LGY51" s="3"/>
      <c r="LGZ51" s="3"/>
      <c r="LHA51" s="1"/>
      <c r="LHB51" s="1"/>
      <c r="LHC51" s="5"/>
      <c r="LHD51" s="3"/>
      <c r="LHE51" s="3"/>
      <c r="LHF51" s="5"/>
      <c r="LHG51" s="3"/>
      <c r="LHH51" s="3"/>
      <c r="LHI51" s="1"/>
      <c r="LHJ51" s="1"/>
      <c r="LHK51" s="5"/>
      <c r="LHL51" s="3"/>
      <c r="LHM51" s="3"/>
      <c r="LHN51" s="5"/>
      <c r="LHO51" s="3"/>
      <c r="LHP51" s="3"/>
      <c r="LHQ51" s="1"/>
      <c r="LHR51" s="1"/>
      <c r="LHS51" s="5"/>
      <c r="LHT51" s="3"/>
      <c r="LHU51" s="3"/>
      <c r="LHV51" s="5"/>
      <c r="LHW51" s="3"/>
      <c r="LHX51" s="3"/>
      <c r="LHY51" s="1"/>
      <c r="LHZ51" s="1"/>
      <c r="LIA51" s="5"/>
      <c r="LIB51" s="3"/>
      <c r="LIC51" s="3"/>
      <c r="LID51" s="5"/>
      <c r="LIE51" s="3"/>
      <c r="LIF51" s="3"/>
      <c r="LIG51" s="1"/>
      <c r="LIH51" s="1"/>
      <c r="LII51" s="5"/>
      <c r="LIJ51" s="3"/>
      <c r="LIK51" s="3"/>
      <c r="LIL51" s="5"/>
      <c r="LIM51" s="3"/>
      <c r="LIN51" s="3"/>
      <c r="LIO51" s="1"/>
      <c r="LIP51" s="1"/>
      <c r="LIQ51" s="5"/>
      <c r="LIR51" s="3"/>
      <c r="LIS51" s="3"/>
      <c r="LIT51" s="5"/>
      <c r="LIU51" s="3"/>
      <c r="LIV51" s="3"/>
      <c r="LIW51" s="1"/>
      <c r="LIX51" s="1"/>
      <c r="LIY51" s="5"/>
      <c r="LIZ51" s="3"/>
      <c r="LJA51" s="3"/>
      <c r="LJB51" s="5"/>
      <c r="LJC51" s="3"/>
      <c r="LJD51" s="3"/>
      <c r="LJE51" s="1"/>
      <c r="LJF51" s="1"/>
      <c r="LJG51" s="5"/>
      <c r="LJH51" s="3"/>
      <c r="LJI51" s="3"/>
      <c r="LJJ51" s="5"/>
      <c r="LJK51" s="3"/>
      <c r="LJL51" s="3"/>
      <c r="LJM51" s="1"/>
      <c r="LJN51" s="1"/>
      <c r="LJO51" s="5"/>
      <c r="LJP51" s="3"/>
      <c r="LJQ51" s="3"/>
      <c r="LJR51" s="5"/>
      <c r="LJS51" s="3"/>
      <c r="LJT51" s="3"/>
      <c r="LJU51" s="1"/>
      <c r="LJV51" s="1"/>
      <c r="LJW51" s="5"/>
      <c r="LJX51" s="3"/>
      <c r="LJY51" s="3"/>
      <c r="LJZ51" s="5"/>
      <c r="LKA51" s="3"/>
      <c r="LKB51" s="3"/>
      <c r="LKC51" s="1"/>
      <c r="LKD51" s="1"/>
      <c r="LKE51" s="5"/>
      <c r="LKF51" s="3"/>
      <c r="LKG51" s="3"/>
      <c r="LKH51" s="5"/>
      <c r="LKI51" s="3"/>
      <c r="LKJ51" s="3"/>
      <c r="LKK51" s="1"/>
      <c r="LKL51" s="1"/>
      <c r="LKM51" s="5"/>
      <c r="LKN51" s="3"/>
      <c r="LKO51" s="3"/>
      <c r="LKP51" s="5"/>
      <c r="LKQ51" s="3"/>
      <c r="LKR51" s="3"/>
      <c r="LKS51" s="1"/>
      <c r="LKT51" s="1"/>
      <c r="LKU51" s="5"/>
      <c r="LKV51" s="3"/>
      <c r="LKW51" s="3"/>
      <c r="LKX51" s="5"/>
      <c r="LKY51" s="3"/>
      <c r="LKZ51" s="3"/>
      <c r="LLA51" s="1"/>
      <c r="LLB51" s="1"/>
      <c r="LLC51" s="5"/>
      <c r="LLD51" s="3"/>
      <c r="LLE51" s="3"/>
      <c r="LLF51" s="5"/>
      <c r="LLG51" s="3"/>
      <c r="LLH51" s="3"/>
      <c r="LLI51" s="1"/>
      <c r="LLJ51" s="1"/>
      <c r="LLK51" s="5"/>
      <c r="LLL51" s="3"/>
      <c r="LLM51" s="3"/>
      <c r="LLN51" s="5"/>
      <c r="LLO51" s="3"/>
      <c r="LLP51" s="3"/>
      <c r="LLQ51" s="1"/>
      <c r="LLR51" s="1"/>
      <c r="LLS51" s="5"/>
      <c r="LLT51" s="3"/>
      <c r="LLU51" s="3"/>
      <c r="LLV51" s="5"/>
      <c r="LLW51" s="3"/>
      <c r="LLX51" s="3"/>
      <c r="LLY51" s="1"/>
      <c r="LLZ51" s="1"/>
      <c r="LMA51" s="5"/>
      <c r="LMB51" s="3"/>
      <c r="LMC51" s="3"/>
      <c r="LMD51" s="5"/>
      <c r="LME51" s="3"/>
      <c r="LMF51" s="3"/>
      <c r="LMG51" s="1"/>
      <c r="LMH51" s="1"/>
      <c r="LMI51" s="5"/>
      <c r="LMJ51" s="3"/>
      <c r="LMK51" s="3"/>
      <c r="LML51" s="5"/>
      <c r="LMM51" s="3"/>
      <c r="LMN51" s="3"/>
      <c r="LMO51" s="1"/>
      <c r="LMP51" s="1"/>
      <c r="LMQ51" s="5"/>
      <c r="LMR51" s="3"/>
      <c r="LMS51" s="3"/>
      <c r="LMT51" s="5"/>
      <c r="LMU51" s="3"/>
      <c r="LMV51" s="3"/>
      <c r="LMW51" s="1"/>
      <c r="LMX51" s="1"/>
      <c r="LMY51" s="5"/>
      <c r="LMZ51" s="3"/>
      <c r="LNA51" s="3"/>
      <c r="LNB51" s="5"/>
      <c r="LNC51" s="3"/>
      <c r="LND51" s="3"/>
      <c r="LNE51" s="1"/>
      <c r="LNF51" s="1"/>
      <c r="LNG51" s="5"/>
      <c r="LNH51" s="3"/>
      <c r="LNI51" s="3"/>
      <c r="LNJ51" s="5"/>
      <c r="LNK51" s="3"/>
      <c r="LNL51" s="3"/>
      <c r="LNM51" s="1"/>
      <c r="LNN51" s="1"/>
      <c r="LNO51" s="5"/>
      <c r="LNP51" s="3"/>
      <c r="LNQ51" s="3"/>
      <c r="LNR51" s="5"/>
      <c r="LNS51" s="3"/>
      <c r="LNT51" s="3"/>
      <c r="LNU51" s="1"/>
      <c r="LNV51" s="1"/>
      <c r="LNW51" s="5"/>
      <c r="LNX51" s="3"/>
      <c r="LNY51" s="3"/>
      <c r="LNZ51" s="5"/>
      <c r="LOA51" s="3"/>
      <c r="LOB51" s="3"/>
      <c r="LOC51" s="1"/>
      <c r="LOD51" s="1"/>
      <c r="LOE51" s="5"/>
      <c r="LOF51" s="3"/>
      <c r="LOG51" s="3"/>
      <c r="LOH51" s="5"/>
      <c r="LOI51" s="3"/>
      <c r="LOJ51" s="3"/>
      <c r="LOK51" s="1"/>
      <c r="LOL51" s="1"/>
      <c r="LOM51" s="5"/>
      <c r="LON51" s="3"/>
      <c r="LOO51" s="3"/>
      <c r="LOP51" s="5"/>
      <c r="LOQ51" s="3"/>
      <c r="LOR51" s="3"/>
      <c r="LOS51" s="1"/>
      <c r="LOT51" s="1"/>
      <c r="LOU51" s="5"/>
      <c r="LOV51" s="3"/>
      <c r="LOW51" s="3"/>
      <c r="LOX51" s="5"/>
      <c r="LOY51" s="3"/>
      <c r="LOZ51" s="3"/>
      <c r="LPA51" s="1"/>
      <c r="LPB51" s="1"/>
      <c r="LPC51" s="5"/>
      <c r="LPD51" s="3"/>
      <c r="LPE51" s="3"/>
      <c r="LPF51" s="5"/>
      <c r="LPG51" s="3"/>
      <c r="LPH51" s="3"/>
      <c r="LPI51" s="1"/>
      <c r="LPJ51" s="1"/>
      <c r="LPK51" s="5"/>
      <c r="LPL51" s="3"/>
      <c r="LPM51" s="3"/>
      <c r="LPN51" s="5"/>
      <c r="LPO51" s="3"/>
      <c r="LPP51" s="3"/>
      <c r="LPQ51" s="1"/>
      <c r="LPR51" s="1"/>
      <c r="LPS51" s="5"/>
      <c r="LPT51" s="3"/>
      <c r="LPU51" s="3"/>
      <c r="LPV51" s="5"/>
      <c r="LPW51" s="3"/>
      <c r="LPX51" s="3"/>
      <c r="LPY51" s="1"/>
      <c r="LPZ51" s="1"/>
      <c r="LQA51" s="5"/>
      <c r="LQB51" s="3"/>
      <c r="LQC51" s="3"/>
      <c r="LQD51" s="5"/>
      <c r="LQE51" s="3"/>
      <c r="LQF51" s="3"/>
      <c r="LQG51" s="1"/>
      <c r="LQH51" s="1"/>
      <c r="LQI51" s="5"/>
      <c r="LQJ51" s="3"/>
      <c r="LQK51" s="3"/>
      <c r="LQL51" s="5"/>
      <c r="LQM51" s="3"/>
      <c r="LQN51" s="3"/>
      <c r="LQO51" s="1"/>
      <c r="LQP51" s="1"/>
      <c r="LQQ51" s="5"/>
      <c r="LQR51" s="3"/>
      <c r="LQS51" s="3"/>
      <c r="LQT51" s="5"/>
      <c r="LQU51" s="3"/>
      <c r="LQV51" s="3"/>
      <c r="LQW51" s="1"/>
      <c r="LQX51" s="1"/>
      <c r="LQY51" s="5"/>
      <c r="LQZ51" s="3"/>
      <c r="LRA51" s="3"/>
      <c r="LRB51" s="5"/>
      <c r="LRC51" s="3"/>
      <c r="LRD51" s="3"/>
      <c r="LRE51" s="1"/>
      <c r="LRF51" s="1"/>
      <c r="LRG51" s="5"/>
      <c r="LRH51" s="3"/>
      <c r="LRI51" s="3"/>
      <c r="LRJ51" s="5"/>
      <c r="LRK51" s="3"/>
      <c r="LRL51" s="3"/>
      <c r="LRM51" s="1"/>
      <c r="LRN51" s="1"/>
      <c r="LRO51" s="5"/>
      <c r="LRP51" s="3"/>
      <c r="LRQ51" s="3"/>
      <c r="LRR51" s="5"/>
      <c r="LRS51" s="3"/>
      <c r="LRT51" s="3"/>
      <c r="LRU51" s="1"/>
      <c r="LRV51" s="1"/>
      <c r="LRW51" s="5"/>
      <c r="LRX51" s="3"/>
      <c r="LRY51" s="3"/>
      <c r="LRZ51" s="5"/>
      <c r="LSA51" s="3"/>
      <c r="LSB51" s="3"/>
      <c r="LSC51" s="1"/>
      <c r="LSD51" s="1"/>
      <c r="LSE51" s="5"/>
      <c r="LSF51" s="3"/>
      <c r="LSG51" s="3"/>
      <c r="LSH51" s="5"/>
      <c r="LSI51" s="3"/>
      <c r="LSJ51" s="3"/>
      <c r="LSK51" s="1"/>
      <c r="LSL51" s="1"/>
      <c r="LSM51" s="5"/>
      <c r="LSN51" s="3"/>
      <c r="LSO51" s="3"/>
      <c r="LSP51" s="5"/>
      <c r="LSQ51" s="3"/>
      <c r="LSR51" s="3"/>
      <c r="LSS51" s="1"/>
      <c r="LST51" s="1"/>
      <c r="LSU51" s="5"/>
      <c r="LSV51" s="3"/>
      <c r="LSW51" s="3"/>
      <c r="LSX51" s="5"/>
      <c r="LSY51" s="3"/>
      <c r="LSZ51" s="3"/>
      <c r="LTA51" s="1"/>
      <c r="LTB51" s="1"/>
      <c r="LTC51" s="5"/>
      <c r="LTD51" s="3"/>
      <c r="LTE51" s="3"/>
      <c r="LTF51" s="5"/>
      <c r="LTG51" s="3"/>
      <c r="LTH51" s="3"/>
      <c r="LTI51" s="1"/>
      <c r="LTJ51" s="1"/>
      <c r="LTK51" s="5"/>
      <c r="LTL51" s="3"/>
      <c r="LTM51" s="3"/>
      <c r="LTN51" s="5"/>
      <c r="LTO51" s="3"/>
      <c r="LTP51" s="3"/>
      <c r="LTQ51" s="1"/>
      <c r="LTR51" s="1"/>
      <c r="LTS51" s="5"/>
      <c r="LTT51" s="3"/>
      <c r="LTU51" s="3"/>
      <c r="LTV51" s="5"/>
      <c r="LTW51" s="3"/>
      <c r="LTX51" s="3"/>
      <c r="LTY51" s="1"/>
      <c r="LTZ51" s="1"/>
      <c r="LUA51" s="5"/>
      <c r="LUB51" s="3"/>
      <c r="LUC51" s="3"/>
      <c r="LUD51" s="5"/>
      <c r="LUE51" s="3"/>
      <c r="LUF51" s="3"/>
      <c r="LUG51" s="1"/>
      <c r="LUH51" s="1"/>
      <c r="LUI51" s="5"/>
      <c r="LUJ51" s="3"/>
      <c r="LUK51" s="3"/>
      <c r="LUL51" s="5"/>
      <c r="LUM51" s="3"/>
      <c r="LUN51" s="3"/>
      <c r="LUO51" s="1"/>
      <c r="LUP51" s="1"/>
      <c r="LUQ51" s="5"/>
      <c r="LUR51" s="3"/>
      <c r="LUS51" s="3"/>
      <c r="LUT51" s="5"/>
      <c r="LUU51" s="3"/>
      <c r="LUV51" s="3"/>
      <c r="LUW51" s="1"/>
      <c r="LUX51" s="1"/>
      <c r="LUY51" s="5"/>
      <c r="LUZ51" s="3"/>
      <c r="LVA51" s="3"/>
      <c r="LVB51" s="5"/>
      <c r="LVC51" s="3"/>
      <c r="LVD51" s="3"/>
      <c r="LVE51" s="1"/>
      <c r="LVF51" s="1"/>
      <c r="LVG51" s="5"/>
      <c r="LVH51" s="3"/>
      <c r="LVI51" s="3"/>
      <c r="LVJ51" s="5"/>
      <c r="LVK51" s="3"/>
      <c r="LVL51" s="3"/>
      <c r="LVM51" s="1"/>
      <c r="LVN51" s="1"/>
      <c r="LVO51" s="5"/>
      <c r="LVP51" s="3"/>
      <c r="LVQ51" s="3"/>
      <c r="LVR51" s="5"/>
      <c r="LVS51" s="3"/>
      <c r="LVT51" s="3"/>
      <c r="LVU51" s="1"/>
      <c r="LVV51" s="1"/>
      <c r="LVW51" s="5"/>
      <c r="LVX51" s="3"/>
      <c r="LVY51" s="3"/>
      <c r="LVZ51" s="5"/>
      <c r="LWA51" s="3"/>
      <c r="LWB51" s="3"/>
      <c r="LWC51" s="1"/>
      <c r="LWD51" s="1"/>
      <c r="LWE51" s="5"/>
      <c r="LWF51" s="3"/>
      <c r="LWG51" s="3"/>
      <c r="LWH51" s="5"/>
      <c r="LWI51" s="3"/>
      <c r="LWJ51" s="3"/>
      <c r="LWK51" s="1"/>
      <c r="LWL51" s="1"/>
      <c r="LWM51" s="5"/>
      <c r="LWN51" s="3"/>
      <c r="LWO51" s="3"/>
      <c r="LWP51" s="5"/>
      <c r="LWQ51" s="3"/>
      <c r="LWR51" s="3"/>
      <c r="LWS51" s="1"/>
      <c r="LWT51" s="1"/>
      <c r="LWU51" s="5"/>
      <c r="LWV51" s="3"/>
      <c r="LWW51" s="3"/>
      <c r="LWX51" s="5"/>
      <c r="LWY51" s="3"/>
      <c r="LWZ51" s="3"/>
      <c r="LXA51" s="1"/>
      <c r="LXB51" s="1"/>
      <c r="LXC51" s="5"/>
      <c r="LXD51" s="3"/>
      <c r="LXE51" s="3"/>
      <c r="LXF51" s="5"/>
      <c r="LXG51" s="3"/>
      <c r="LXH51" s="3"/>
      <c r="LXI51" s="1"/>
      <c r="LXJ51" s="1"/>
      <c r="LXK51" s="5"/>
      <c r="LXL51" s="3"/>
      <c r="LXM51" s="3"/>
      <c r="LXN51" s="5"/>
      <c r="LXO51" s="3"/>
      <c r="LXP51" s="3"/>
      <c r="LXQ51" s="1"/>
      <c r="LXR51" s="1"/>
      <c r="LXS51" s="5"/>
      <c r="LXT51" s="3"/>
      <c r="LXU51" s="3"/>
      <c r="LXV51" s="5"/>
      <c r="LXW51" s="3"/>
      <c r="LXX51" s="3"/>
      <c r="LXY51" s="1"/>
      <c r="LXZ51" s="1"/>
      <c r="LYA51" s="5"/>
      <c r="LYB51" s="3"/>
      <c r="LYC51" s="3"/>
      <c r="LYD51" s="5"/>
      <c r="LYE51" s="3"/>
      <c r="LYF51" s="3"/>
      <c r="LYG51" s="1"/>
      <c r="LYH51" s="1"/>
      <c r="LYI51" s="5"/>
      <c r="LYJ51" s="3"/>
      <c r="LYK51" s="3"/>
      <c r="LYL51" s="5"/>
      <c r="LYM51" s="3"/>
      <c r="LYN51" s="3"/>
      <c r="LYO51" s="1"/>
      <c r="LYP51" s="1"/>
      <c r="LYQ51" s="5"/>
      <c r="LYR51" s="3"/>
      <c r="LYS51" s="3"/>
      <c r="LYT51" s="5"/>
      <c r="LYU51" s="3"/>
      <c r="LYV51" s="3"/>
      <c r="LYW51" s="1"/>
      <c r="LYX51" s="1"/>
      <c r="LYY51" s="5"/>
      <c r="LYZ51" s="3"/>
      <c r="LZA51" s="3"/>
      <c r="LZB51" s="5"/>
      <c r="LZC51" s="3"/>
      <c r="LZD51" s="3"/>
      <c r="LZE51" s="1"/>
      <c r="LZF51" s="1"/>
      <c r="LZG51" s="5"/>
      <c r="LZH51" s="3"/>
      <c r="LZI51" s="3"/>
      <c r="LZJ51" s="5"/>
      <c r="LZK51" s="3"/>
      <c r="LZL51" s="3"/>
      <c r="LZM51" s="1"/>
      <c r="LZN51" s="1"/>
      <c r="LZO51" s="5"/>
      <c r="LZP51" s="3"/>
      <c r="LZQ51" s="3"/>
      <c r="LZR51" s="5"/>
      <c r="LZS51" s="3"/>
      <c r="LZT51" s="3"/>
      <c r="LZU51" s="1"/>
      <c r="LZV51" s="1"/>
      <c r="LZW51" s="5"/>
      <c r="LZX51" s="3"/>
      <c r="LZY51" s="3"/>
      <c r="LZZ51" s="5"/>
      <c r="MAA51" s="3"/>
      <c r="MAB51" s="3"/>
      <c r="MAC51" s="1"/>
      <c r="MAD51" s="1"/>
      <c r="MAE51" s="5"/>
      <c r="MAF51" s="3"/>
      <c r="MAG51" s="3"/>
      <c r="MAH51" s="5"/>
      <c r="MAI51" s="3"/>
      <c r="MAJ51" s="3"/>
      <c r="MAK51" s="1"/>
      <c r="MAL51" s="1"/>
      <c r="MAM51" s="5"/>
      <c r="MAN51" s="3"/>
      <c r="MAO51" s="3"/>
      <c r="MAP51" s="5"/>
      <c r="MAQ51" s="3"/>
      <c r="MAR51" s="3"/>
      <c r="MAS51" s="1"/>
      <c r="MAT51" s="1"/>
      <c r="MAU51" s="5"/>
      <c r="MAV51" s="3"/>
      <c r="MAW51" s="3"/>
      <c r="MAX51" s="5"/>
      <c r="MAY51" s="3"/>
      <c r="MAZ51" s="3"/>
      <c r="MBA51" s="1"/>
      <c r="MBB51" s="1"/>
      <c r="MBC51" s="5"/>
      <c r="MBD51" s="3"/>
      <c r="MBE51" s="3"/>
      <c r="MBF51" s="5"/>
      <c r="MBG51" s="3"/>
      <c r="MBH51" s="3"/>
      <c r="MBI51" s="1"/>
      <c r="MBJ51" s="1"/>
      <c r="MBK51" s="5"/>
      <c r="MBL51" s="3"/>
      <c r="MBM51" s="3"/>
      <c r="MBN51" s="5"/>
      <c r="MBO51" s="3"/>
      <c r="MBP51" s="3"/>
      <c r="MBQ51" s="1"/>
      <c r="MBR51" s="1"/>
      <c r="MBS51" s="5"/>
      <c r="MBT51" s="3"/>
      <c r="MBU51" s="3"/>
      <c r="MBV51" s="5"/>
      <c r="MBW51" s="3"/>
      <c r="MBX51" s="3"/>
      <c r="MBY51" s="1"/>
      <c r="MBZ51" s="1"/>
      <c r="MCA51" s="5"/>
      <c r="MCB51" s="3"/>
      <c r="MCC51" s="3"/>
      <c r="MCD51" s="5"/>
      <c r="MCE51" s="3"/>
      <c r="MCF51" s="3"/>
      <c r="MCG51" s="1"/>
      <c r="MCH51" s="1"/>
      <c r="MCI51" s="5"/>
      <c r="MCJ51" s="3"/>
      <c r="MCK51" s="3"/>
      <c r="MCL51" s="5"/>
      <c r="MCM51" s="3"/>
      <c r="MCN51" s="3"/>
      <c r="MCO51" s="1"/>
      <c r="MCP51" s="1"/>
      <c r="MCQ51" s="5"/>
      <c r="MCR51" s="3"/>
      <c r="MCS51" s="3"/>
      <c r="MCT51" s="5"/>
      <c r="MCU51" s="3"/>
      <c r="MCV51" s="3"/>
      <c r="MCW51" s="1"/>
      <c r="MCX51" s="1"/>
      <c r="MCY51" s="5"/>
      <c r="MCZ51" s="3"/>
      <c r="MDA51" s="3"/>
      <c r="MDB51" s="5"/>
      <c r="MDC51" s="3"/>
      <c r="MDD51" s="3"/>
      <c r="MDE51" s="1"/>
      <c r="MDF51" s="1"/>
      <c r="MDG51" s="5"/>
      <c r="MDH51" s="3"/>
      <c r="MDI51" s="3"/>
      <c r="MDJ51" s="5"/>
      <c r="MDK51" s="3"/>
      <c r="MDL51" s="3"/>
      <c r="MDM51" s="1"/>
      <c r="MDN51" s="1"/>
      <c r="MDO51" s="5"/>
      <c r="MDP51" s="3"/>
      <c r="MDQ51" s="3"/>
      <c r="MDR51" s="5"/>
      <c r="MDS51" s="3"/>
      <c r="MDT51" s="3"/>
      <c r="MDU51" s="1"/>
      <c r="MDV51" s="1"/>
      <c r="MDW51" s="5"/>
      <c r="MDX51" s="3"/>
      <c r="MDY51" s="3"/>
      <c r="MDZ51" s="5"/>
      <c r="MEA51" s="3"/>
      <c r="MEB51" s="3"/>
      <c r="MEC51" s="1"/>
      <c r="MED51" s="1"/>
      <c r="MEE51" s="5"/>
      <c r="MEF51" s="3"/>
      <c r="MEG51" s="3"/>
      <c r="MEH51" s="5"/>
      <c r="MEI51" s="3"/>
      <c r="MEJ51" s="3"/>
      <c r="MEK51" s="1"/>
      <c r="MEL51" s="1"/>
      <c r="MEM51" s="5"/>
      <c r="MEN51" s="3"/>
      <c r="MEO51" s="3"/>
      <c r="MEP51" s="5"/>
      <c r="MEQ51" s="3"/>
      <c r="MER51" s="3"/>
      <c r="MES51" s="1"/>
      <c r="MET51" s="1"/>
      <c r="MEU51" s="5"/>
      <c r="MEV51" s="3"/>
      <c r="MEW51" s="3"/>
      <c r="MEX51" s="5"/>
      <c r="MEY51" s="3"/>
      <c r="MEZ51" s="3"/>
      <c r="MFA51" s="1"/>
      <c r="MFB51" s="1"/>
      <c r="MFC51" s="5"/>
      <c r="MFD51" s="3"/>
      <c r="MFE51" s="3"/>
      <c r="MFF51" s="5"/>
      <c r="MFG51" s="3"/>
      <c r="MFH51" s="3"/>
      <c r="MFI51" s="1"/>
      <c r="MFJ51" s="1"/>
      <c r="MFK51" s="5"/>
      <c r="MFL51" s="3"/>
      <c r="MFM51" s="3"/>
      <c r="MFN51" s="5"/>
      <c r="MFO51" s="3"/>
      <c r="MFP51" s="3"/>
      <c r="MFQ51" s="1"/>
      <c r="MFR51" s="1"/>
      <c r="MFS51" s="5"/>
      <c r="MFT51" s="3"/>
      <c r="MFU51" s="3"/>
      <c r="MFV51" s="5"/>
      <c r="MFW51" s="3"/>
      <c r="MFX51" s="3"/>
      <c r="MFY51" s="1"/>
      <c r="MFZ51" s="1"/>
      <c r="MGA51" s="5"/>
      <c r="MGB51" s="3"/>
      <c r="MGC51" s="3"/>
      <c r="MGD51" s="5"/>
      <c r="MGE51" s="3"/>
      <c r="MGF51" s="3"/>
      <c r="MGG51" s="1"/>
      <c r="MGH51" s="1"/>
      <c r="MGI51" s="5"/>
      <c r="MGJ51" s="3"/>
      <c r="MGK51" s="3"/>
      <c r="MGL51" s="5"/>
      <c r="MGM51" s="3"/>
      <c r="MGN51" s="3"/>
      <c r="MGO51" s="1"/>
      <c r="MGP51" s="1"/>
      <c r="MGQ51" s="5"/>
      <c r="MGR51" s="3"/>
      <c r="MGS51" s="3"/>
      <c r="MGT51" s="5"/>
      <c r="MGU51" s="3"/>
      <c r="MGV51" s="3"/>
      <c r="MGW51" s="1"/>
      <c r="MGX51" s="1"/>
      <c r="MGY51" s="5"/>
      <c r="MGZ51" s="3"/>
      <c r="MHA51" s="3"/>
      <c r="MHB51" s="5"/>
      <c r="MHC51" s="3"/>
      <c r="MHD51" s="3"/>
      <c r="MHE51" s="1"/>
      <c r="MHF51" s="1"/>
      <c r="MHG51" s="5"/>
      <c r="MHH51" s="3"/>
      <c r="MHI51" s="3"/>
      <c r="MHJ51" s="5"/>
      <c r="MHK51" s="3"/>
      <c r="MHL51" s="3"/>
      <c r="MHM51" s="1"/>
      <c r="MHN51" s="1"/>
      <c r="MHO51" s="5"/>
      <c r="MHP51" s="3"/>
      <c r="MHQ51" s="3"/>
      <c r="MHR51" s="5"/>
      <c r="MHS51" s="3"/>
      <c r="MHT51" s="3"/>
      <c r="MHU51" s="1"/>
      <c r="MHV51" s="1"/>
      <c r="MHW51" s="5"/>
      <c r="MHX51" s="3"/>
      <c r="MHY51" s="3"/>
      <c r="MHZ51" s="5"/>
      <c r="MIA51" s="3"/>
      <c r="MIB51" s="3"/>
      <c r="MIC51" s="1"/>
      <c r="MID51" s="1"/>
      <c r="MIE51" s="5"/>
      <c r="MIF51" s="3"/>
      <c r="MIG51" s="3"/>
      <c r="MIH51" s="5"/>
      <c r="MII51" s="3"/>
      <c r="MIJ51" s="3"/>
      <c r="MIK51" s="1"/>
      <c r="MIL51" s="1"/>
      <c r="MIM51" s="5"/>
      <c r="MIN51" s="3"/>
      <c r="MIO51" s="3"/>
      <c r="MIP51" s="5"/>
      <c r="MIQ51" s="3"/>
      <c r="MIR51" s="3"/>
      <c r="MIS51" s="1"/>
      <c r="MIT51" s="1"/>
      <c r="MIU51" s="5"/>
      <c r="MIV51" s="3"/>
      <c r="MIW51" s="3"/>
      <c r="MIX51" s="5"/>
      <c r="MIY51" s="3"/>
      <c r="MIZ51" s="3"/>
      <c r="MJA51" s="1"/>
      <c r="MJB51" s="1"/>
      <c r="MJC51" s="5"/>
      <c r="MJD51" s="3"/>
      <c r="MJE51" s="3"/>
      <c r="MJF51" s="5"/>
      <c r="MJG51" s="3"/>
      <c r="MJH51" s="3"/>
      <c r="MJI51" s="1"/>
      <c r="MJJ51" s="1"/>
      <c r="MJK51" s="5"/>
      <c r="MJL51" s="3"/>
      <c r="MJM51" s="3"/>
      <c r="MJN51" s="5"/>
      <c r="MJO51" s="3"/>
      <c r="MJP51" s="3"/>
      <c r="MJQ51" s="1"/>
      <c r="MJR51" s="1"/>
      <c r="MJS51" s="5"/>
      <c r="MJT51" s="3"/>
      <c r="MJU51" s="3"/>
      <c r="MJV51" s="5"/>
      <c r="MJW51" s="3"/>
      <c r="MJX51" s="3"/>
      <c r="MJY51" s="1"/>
      <c r="MJZ51" s="1"/>
      <c r="MKA51" s="5"/>
      <c r="MKB51" s="3"/>
      <c r="MKC51" s="3"/>
      <c r="MKD51" s="5"/>
      <c r="MKE51" s="3"/>
      <c r="MKF51" s="3"/>
      <c r="MKG51" s="1"/>
      <c r="MKH51" s="1"/>
      <c r="MKI51" s="5"/>
      <c r="MKJ51" s="3"/>
      <c r="MKK51" s="3"/>
      <c r="MKL51" s="5"/>
      <c r="MKM51" s="3"/>
      <c r="MKN51" s="3"/>
      <c r="MKO51" s="1"/>
      <c r="MKP51" s="1"/>
      <c r="MKQ51" s="5"/>
      <c r="MKR51" s="3"/>
      <c r="MKS51" s="3"/>
      <c r="MKT51" s="5"/>
      <c r="MKU51" s="3"/>
      <c r="MKV51" s="3"/>
      <c r="MKW51" s="1"/>
      <c r="MKX51" s="1"/>
      <c r="MKY51" s="5"/>
      <c r="MKZ51" s="3"/>
      <c r="MLA51" s="3"/>
      <c r="MLB51" s="5"/>
      <c r="MLC51" s="3"/>
      <c r="MLD51" s="3"/>
      <c r="MLE51" s="1"/>
      <c r="MLF51" s="1"/>
      <c r="MLG51" s="5"/>
      <c r="MLH51" s="3"/>
      <c r="MLI51" s="3"/>
      <c r="MLJ51" s="5"/>
      <c r="MLK51" s="3"/>
      <c r="MLL51" s="3"/>
      <c r="MLM51" s="1"/>
      <c r="MLN51" s="1"/>
      <c r="MLO51" s="5"/>
      <c r="MLP51" s="3"/>
      <c r="MLQ51" s="3"/>
      <c r="MLR51" s="5"/>
      <c r="MLS51" s="3"/>
      <c r="MLT51" s="3"/>
      <c r="MLU51" s="1"/>
      <c r="MLV51" s="1"/>
      <c r="MLW51" s="5"/>
      <c r="MLX51" s="3"/>
      <c r="MLY51" s="3"/>
      <c r="MLZ51" s="5"/>
      <c r="MMA51" s="3"/>
      <c r="MMB51" s="3"/>
      <c r="MMC51" s="1"/>
      <c r="MMD51" s="1"/>
      <c r="MME51" s="5"/>
      <c r="MMF51" s="3"/>
      <c r="MMG51" s="3"/>
      <c r="MMH51" s="5"/>
      <c r="MMI51" s="3"/>
      <c r="MMJ51" s="3"/>
      <c r="MMK51" s="1"/>
      <c r="MML51" s="1"/>
      <c r="MMM51" s="5"/>
      <c r="MMN51" s="3"/>
      <c r="MMO51" s="3"/>
      <c r="MMP51" s="5"/>
      <c r="MMQ51" s="3"/>
      <c r="MMR51" s="3"/>
      <c r="MMS51" s="1"/>
      <c r="MMT51" s="1"/>
      <c r="MMU51" s="5"/>
      <c r="MMV51" s="3"/>
      <c r="MMW51" s="3"/>
      <c r="MMX51" s="5"/>
      <c r="MMY51" s="3"/>
      <c r="MMZ51" s="3"/>
      <c r="MNA51" s="1"/>
      <c r="MNB51" s="1"/>
      <c r="MNC51" s="5"/>
      <c r="MND51" s="3"/>
      <c r="MNE51" s="3"/>
      <c r="MNF51" s="5"/>
      <c r="MNG51" s="3"/>
      <c r="MNH51" s="3"/>
      <c r="MNI51" s="1"/>
      <c r="MNJ51" s="1"/>
      <c r="MNK51" s="5"/>
      <c r="MNL51" s="3"/>
      <c r="MNM51" s="3"/>
      <c r="MNN51" s="5"/>
      <c r="MNO51" s="3"/>
      <c r="MNP51" s="3"/>
      <c r="MNQ51" s="1"/>
      <c r="MNR51" s="1"/>
      <c r="MNS51" s="5"/>
      <c r="MNT51" s="3"/>
      <c r="MNU51" s="3"/>
      <c r="MNV51" s="5"/>
      <c r="MNW51" s="3"/>
      <c r="MNX51" s="3"/>
      <c r="MNY51" s="1"/>
      <c r="MNZ51" s="1"/>
      <c r="MOA51" s="5"/>
      <c r="MOB51" s="3"/>
      <c r="MOC51" s="3"/>
      <c r="MOD51" s="5"/>
      <c r="MOE51" s="3"/>
      <c r="MOF51" s="3"/>
      <c r="MOG51" s="1"/>
      <c r="MOH51" s="1"/>
      <c r="MOI51" s="5"/>
      <c r="MOJ51" s="3"/>
      <c r="MOK51" s="3"/>
      <c r="MOL51" s="5"/>
      <c r="MOM51" s="3"/>
      <c r="MON51" s="3"/>
      <c r="MOO51" s="1"/>
      <c r="MOP51" s="1"/>
      <c r="MOQ51" s="5"/>
      <c r="MOR51" s="3"/>
      <c r="MOS51" s="3"/>
      <c r="MOT51" s="5"/>
      <c r="MOU51" s="3"/>
      <c r="MOV51" s="3"/>
      <c r="MOW51" s="1"/>
      <c r="MOX51" s="1"/>
      <c r="MOY51" s="5"/>
      <c r="MOZ51" s="3"/>
      <c r="MPA51" s="3"/>
      <c r="MPB51" s="5"/>
      <c r="MPC51" s="3"/>
      <c r="MPD51" s="3"/>
      <c r="MPE51" s="1"/>
      <c r="MPF51" s="1"/>
      <c r="MPG51" s="5"/>
      <c r="MPH51" s="3"/>
      <c r="MPI51" s="3"/>
      <c r="MPJ51" s="5"/>
      <c r="MPK51" s="3"/>
      <c r="MPL51" s="3"/>
      <c r="MPM51" s="1"/>
      <c r="MPN51" s="1"/>
      <c r="MPO51" s="5"/>
      <c r="MPP51" s="3"/>
      <c r="MPQ51" s="3"/>
      <c r="MPR51" s="5"/>
      <c r="MPS51" s="3"/>
      <c r="MPT51" s="3"/>
      <c r="MPU51" s="1"/>
      <c r="MPV51" s="1"/>
      <c r="MPW51" s="5"/>
      <c r="MPX51" s="3"/>
      <c r="MPY51" s="3"/>
      <c r="MPZ51" s="5"/>
      <c r="MQA51" s="3"/>
      <c r="MQB51" s="3"/>
      <c r="MQC51" s="1"/>
      <c r="MQD51" s="1"/>
      <c r="MQE51" s="5"/>
      <c r="MQF51" s="3"/>
      <c r="MQG51" s="3"/>
      <c r="MQH51" s="5"/>
      <c r="MQI51" s="3"/>
      <c r="MQJ51" s="3"/>
      <c r="MQK51" s="1"/>
      <c r="MQL51" s="1"/>
      <c r="MQM51" s="5"/>
      <c r="MQN51" s="3"/>
      <c r="MQO51" s="3"/>
      <c r="MQP51" s="5"/>
      <c r="MQQ51" s="3"/>
      <c r="MQR51" s="3"/>
      <c r="MQS51" s="1"/>
      <c r="MQT51" s="1"/>
      <c r="MQU51" s="5"/>
      <c r="MQV51" s="3"/>
      <c r="MQW51" s="3"/>
      <c r="MQX51" s="5"/>
      <c r="MQY51" s="3"/>
      <c r="MQZ51" s="3"/>
      <c r="MRA51" s="1"/>
      <c r="MRB51" s="1"/>
      <c r="MRC51" s="5"/>
      <c r="MRD51" s="3"/>
      <c r="MRE51" s="3"/>
      <c r="MRF51" s="5"/>
      <c r="MRG51" s="3"/>
      <c r="MRH51" s="3"/>
      <c r="MRI51" s="1"/>
      <c r="MRJ51" s="1"/>
      <c r="MRK51" s="5"/>
      <c r="MRL51" s="3"/>
      <c r="MRM51" s="3"/>
      <c r="MRN51" s="5"/>
      <c r="MRO51" s="3"/>
      <c r="MRP51" s="3"/>
      <c r="MRQ51" s="1"/>
      <c r="MRR51" s="1"/>
      <c r="MRS51" s="5"/>
      <c r="MRT51" s="3"/>
      <c r="MRU51" s="3"/>
      <c r="MRV51" s="5"/>
      <c r="MRW51" s="3"/>
      <c r="MRX51" s="3"/>
      <c r="MRY51" s="1"/>
      <c r="MRZ51" s="1"/>
      <c r="MSA51" s="5"/>
      <c r="MSB51" s="3"/>
      <c r="MSC51" s="3"/>
      <c r="MSD51" s="5"/>
      <c r="MSE51" s="3"/>
      <c r="MSF51" s="3"/>
      <c r="MSG51" s="1"/>
      <c r="MSH51" s="1"/>
      <c r="MSI51" s="5"/>
      <c r="MSJ51" s="3"/>
      <c r="MSK51" s="3"/>
      <c r="MSL51" s="5"/>
      <c r="MSM51" s="3"/>
      <c r="MSN51" s="3"/>
      <c r="MSO51" s="1"/>
      <c r="MSP51" s="1"/>
      <c r="MSQ51" s="5"/>
      <c r="MSR51" s="3"/>
      <c r="MSS51" s="3"/>
      <c r="MST51" s="5"/>
      <c r="MSU51" s="3"/>
      <c r="MSV51" s="3"/>
      <c r="MSW51" s="1"/>
      <c r="MSX51" s="1"/>
      <c r="MSY51" s="5"/>
      <c r="MSZ51" s="3"/>
      <c r="MTA51" s="3"/>
      <c r="MTB51" s="5"/>
      <c r="MTC51" s="3"/>
      <c r="MTD51" s="3"/>
      <c r="MTE51" s="1"/>
      <c r="MTF51" s="1"/>
      <c r="MTG51" s="5"/>
      <c r="MTH51" s="3"/>
      <c r="MTI51" s="3"/>
      <c r="MTJ51" s="5"/>
      <c r="MTK51" s="3"/>
      <c r="MTL51" s="3"/>
      <c r="MTM51" s="1"/>
      <c r="MTN51" s="1"/>
      <c r="MTO51" s="5"/>
      <c r="MTP51" s="3"/>
      <c r="MTQ51" s="3"/>
      <c r="MTR51" s="5"/>
      <c r="MTS51" s="3"/>
      <c r="MTT51" s="3"/>
      <c r="MTU51" s="1"/>
      <c r="MTV51" s="1"/>
      <c r="MTW51" s="5"/>
      <c r="MTX51" s="3"/>
      <c r="MTY51" s="3"/>
      <c r="MTZ51" s="5"/>
      <c r="MUA51" s="3"/>
      <c r="MUB51" s="3"/>
      <c r="MUC51" s="1"/>
      <c r="MUD51" s="1"/>
      <c r="MUE51" s="5"/>
      <c r="MUF51" s="3"/>
      <c r="MUG51" s="3"/>
      <c r="MUH51" s="5"/>
      <c r="MUI51" s="3"/>
      <c r="MUJ51" s="3"/>
      <c r="MUK51" s="1"/>
      <c r="MUL51" s="1"/>
      <c r="MUM51" s="5"/>
      <c r="MUN51" s="3"/>
      <c r="MUO51" s="3"/>
      <c r="MUP51" s="5"/>
      <c r="MUQ51" s="3"/>
      <c r="MUR51" s="3"/>
      <c r="MUS51" s="1"/>
      <c r="MUT51" s="1"/>
      <c r="MUU51" s="5"/>
      <c r="MUV51" s="3"/>
      <c r="MUW51" s="3"/>
      <c r="MUX51" s="5"/>
      <c r="MUY51" s="3"/>
      <c r="MUZ51" s="3"/>
      <c r="MVA51" s="1"/>
      <c r="MVB51" s="1"/>
      <c r="MVC51" s="5"/>
      <c r="MVD51" s="3"/>
      <c r="MVE51" s="3"/>
      <c r="MVF51" s="5"/>
      <c r="MVG51" s="3"/>
      <c r="MVH51" s="3"/>
      <c r="MVI51" s="1"/>
      <c r="MVJ51" s="1"/>
      <c r="MVK51" s="5"/>
      <c r="MVL51" s="3"/>
      <c r="MVM51" s="3"/>
      <c r="MVN51" s="5"/>
      <c r="MVO51" s="3"/>
      <c r="MVP51" s="3"/>
      <c r="MVQ51" s="1"/>
      <c r="MVR51" s="1"/>
      <c r="MVS51" s="5"/>
      <c r="MVT51" s="3"/>
      <c r="MVU51" s="3"/>
      <c r="MVV51" s="5"/>
      <c r="MVW51" s="3"/>
      <c r="MVX51" s="3"/>
      <c r="MVY51" s="1"/>
      <c r="MVZ51" s="1"/>
      <c r="MWA51" s="5"/>
      <c r="MWB51" s="3"/>
      <c r="MWC51" s="3"/>
      <c r="MWD51" s="5"/>
      <c r="MWE51" s="3"/>
      <c r="MWF51" s="3"/>
      <c r="MWG51" s="1"/>
      <c r="MWH51" s="1"/>
      <c r="MWI51" s="5"/>
      <c r="MWJ51" s="3"/>
      <c r="MWK51" s="3"/>
      <c r="MWL51" s="5"/>
      <c r="MWM51" s="3"/>
      <c r="MWN51" s="3"/>
      <c r="MWO51" s="1"/>
      <c r="MWP51" s="1"/>
      <c r="MWQ51" s="5"/>
      <c r="MWR51" s="3"/>
      <c r="MWS51" s="3"/>
      <c r="MWT51" s="5"/>
      <c r="MWU51" s="3"/>
      <c r="MWV51" s="3"/>
      <c r="MWW51" s="1"/>
      <c r="MWX51" s="1"/>
      <c r="MWY51" s="5"/>
      <c r="MWZ51" s="3"/>
      <c r="MXA51" s="3"/>
      <c r="MXB51" s="5"/>
      <c r="MXC51" s="3"/>
      <c r="MXD51" s="3"/>
      <c r="MXE51" s="1"/>
      <c r="MXF51" s="1"/>
      <c r="MXG51" s="5"/>
      <c r="MXH51" s="3"/>
      <c r="MXI51" s="3"/>
      <c r="MXJ51" s="5"/>
      <c r="MXK51" s="3"/>
      <c r="MXL51" s="3"/>
      <c r="MXM51" s="1"/>
      <c r="MXN51" s="1"/>
      <c r="MXO51" s="5"/>
      <c r="MXP51" s="3"/>
      <c r="MXQ51" s="3"/>
      <c r="MXR51" s="5"/>
      <c r="MXS51" s="3"/>
      <c r="MXT51" s="3"/>
      <c r="MXU51" s="1"/>
      <c r="MXV51" s="1"/>
      <c r="MXW51" s="5"/>
      <c r="MXX51" s="3"/>
      <c r="MXY51" s="3"/>
      <c r="MXZ51" s="5"/>
      <c r="MYA51" s="3"/>
      <c r="MYB51" s="3"/>
      <c r="MYC51" s="1"/>
      <c r="MYD51" s="1"/>
      <c r="MYE51" s="5"/>
      <c r="MYF51" s="3"/>
      <c r="MYG51" s="3"/>
      <c r="MYH51" s="5"/>
      <c r="MYI51" s="3"/>
      <c r="MYJ51" s="3"/>
      <c r="MYK51" s="1"/>
      <c r="MYL51" s="1"/>
      <c r="MYM51" s="5"/>
      <c r="MYN51" s="3"/>
      <c r="MYO51" s="3"/>
      <c r="MYP51" s="5"/>
      <c r="MYQ51" s="3"/>
      <c r="MYR51" s="3"/>
      <c r="MYS51" s="1"/>
      <c r="MYT51" s="1"/>
      <c r="MYU51" s="5"/>
      <c r="MYV51" s="3"/>
      <c r="MYW51" s="3"/>
      <c r="MYX51" s="5"/>
      <c r="MYY51" s="3"/>
      <c r="MYZ51" s="3"/>
      <c r="MZA51" s="1"/>
      <c r="MZB51" s="1"/>
      <c r="MZC51" s="5"/>
      <c r="MZD51" s="3"/>
      <c r="MZE51" s="3"/>
      <c r="MZF51" s="5"/>
      <c r="MZG51" s="3"/>
      <c r="MZH51" s="3"/>
      <c r="MZI51" s="1"/>
      <c r="MZJ51" s="1"/>
      <c r="MZK51" s="5"/>
      <c r="MZL51" s="3"/>
      <c r="MZM51" s="3"/>
      <c r="MZN51" s="5"/>
      <c r="MZO51" s="3"/>
      <c r="MZP51" s="3"/>
      <c r="MZQ51" s="1"/>
      <c r="MZR51" s="1"/>
      <c r="MZS51" s="5"/>
      <c r="MZT51" s="3"/>
      <c r="MZU51" s="3"/>
      <c r="MZV51" s="5"/>
      <c r="MZW51" s="3"/>
      <c r="MZX51" s="3"/>
      <c r="MZY51" s="1"/>
      <c r="MZZ51" s="1"/>
      <c r="NAA51" s="5"/>
      <c r="NAB51" s="3"/>
      <c r="NAC51" s="3"/>
      <c r="NAD51" s="5"/>
      <c r="NAE51" s="3"/>
      <c r="NAF51" s="3"/>
      <c r="NAG51" s="1"/>
      <c r="NAH51" s="1"/>
      <c r="NAI51" s="5"/>
      <c r="NAJ51" s="3"/>
      <c r="NAK51" s="3"/>
      <c r="NAL51" s="5"/>
      <c r="NAM51" s="3"/>
      <c r="NAN51" s="3"/>
      <c r="NAO51" s="1"/>
      <c r="NAP51" s="1"/>
      <c r="NAQ51" s="5"/>
      <c r="NAR51" s="3"/>
      <c r="NAS51" s="3"/>
      <c r="NAT51" s="5"/>
      <c r="NAU51" s="3"/>
      <c r="NAV51" s="3"/>
      <c r="NAW51" s="1"/>
      <c r="NAX51" s="1"/>
      <c r="NAY51" s="5"/>
      <c r="NAZ51" s="3"/>
      <c r="NBA51" s="3"/>
      <c r="NBB51" s="5"/>
      <c r="NBC51" s="3"/>
      <c r="NBD51" s="3"/>
      <c r="NBE51" s="1"/>
      <c r="NBF51" s="1"/>
      <c r="NBG51" s="5"/>
      <c r="NBH51" s="3"/>
      <c r="NBI51" s="3"/>
      <c r="NBJ51" s="5"/>
      <c r="NBK51" s="3"/>
      <c r="NBL51" s="3"/>
      <c r="NBM51" s="1"/>
      <c r="NBN51" s="1"/>
      <c r="NBO51" s="5"/>
      <c r="NBP51" s="3"/>
      <c r="NBQ51" s="3"/>
      <c r="NBR51" s="5"/>
      <c r="NBS51" s="3"/>
      <c r="NBT51" s="3"/>
      <c r="NBU51" s="1"/>
      <c r="NBV51" s="1"/>
      <c r="NBW51" s="5"/>
      <c r="NBX51" s="3"/>
      <c r="NBY51" s="3"/>
      <c r="NBZ51" s="5"/>
      <c r="NCA51" s="3"/>
      <c r="NCB51" s="3"/>
      <c r="NCC51" s="1"/>
      <c r="NCD51" s="1"/>
      <c r="NCE51" s="5"/>
      <c r="NCF51" s="3"/>
      <c r="NCG51" s="3"/>
      <c r="NCH51" s="5"/>
      <c r="NCI51" s="3"/>
      <c r="NCJ51" s="3"/>
      <c r="NCK51" s="1"/>
      <c r="NCL51" s="1"/>
      <c r="NCM51" s="5"/>
      <c r="NCN51" s="3"/>
      <c r="NCO51" s="3"/>
      <c r="NCP51" s="5"/>
      <c r="NCQ51" s="3"/>
      <c r="NCR51" s="3"/>
      <c r="NCS51" s="1"/>
      <c r="NCT51" s="1"/>
      <c r="NCU51" s="5"/>
      <c r="NCV51" s="3"/>
      <c r="NCW51" s="3"/>
      <c r="NCX51" s="5"/>
      <c r="NCY51" s="3"/>
      <c r="NCZ51" s="3"/>
      <c r="NDA51" s="1"/>
      <c r="NDB51" s="1"/>
      <c r="NDC51" s="5"/>
      <c r="NDD51" s="3"/>
      <c r="NDE51" s="3"/>
      <c r="NDF51" s="5"/>
      <c r="NDG51" s="3"/>
      <c r="NDH51" s="3"/>
      <c r="NDI51" s="1"/>
      <c r="NDJ51" s="1"/>
      <c r="NDK51" s="5"/>
      <c r="NDL51" s="3"/>
      <c r="NDM51" s="3"/>
      <c r="NDN51" s="5"/>
      <c r="NDO51" s="3"/>
      <c r="NDP51" s="3"/>
      <c r="NDQ51" s="1"/>
      <c r="NDR51" s="1"/>
      <c r="NDS51" s="5"/>
      <c r="NDT51" s="3"/>
      <c r="NDU51" s="3"/>
      <c r="NDV51" s="5"/>
      <c r="NDW51" s="3"/>
      <c r="NDX51" s="3"/>
      <c r="NDY51" s="1"/>
      <c r="NDZ51" s="1"/>
      <c r="NEA51" s="5"/>
      <c r="NEB51" s="3"/>
      <c r="NEC51" s="3"/>
      <c r="NED51" s="5"/>
      <c r="NEE51" s="3"/>
      <c r="NEF51" s="3"/>
      <c r="NEG51" s="1"/>
      <c r="NEH51" s="1"/>
      <c r="NEI51" s="5"/>
      <c r="NEJ51" s="3"/>
      <c r="NEK51" s="3"/>
      <c r="NEL51" s="5"/>
      <c r="NEM51" s="3"/>
      <c r="NEN51" s="3"/>
      <c r="NEO51" s="1"/>
      <c r="NEP51" s="1"/>
      <c r="NEQ51" s="5"/>
      <c r="NER51" s="3"/>
      <c r="NES51" s="3"/>
      <c r="NET51" s="5"/>
      <c r="NEU51" s="3"/>
      <c r="NEV51" s="3"/>
      <c r="NEW51" s="1"/>
      <c r="NEX51" s="1"/>
      <c r="NEY51" s="5"/>
      <c r="NEZ51" s="3"/>
      <c r="NFA51" s="3"/>
      <c r="NFB51" s="5"/>
      <c r="NFC51" s="3"/>
      <c r="NFD51" s="3"/>
      <c r="NFE51" s="1"/>
      <c r="NFF51" s="1"/>
      <c r="NFG51" s="5"/>
      <c r="NFH51" s="3"/>
      <c r="NFI51" s="3"/>
      <c r="NFJ51" s="5"/>
      <c r="NFK51" s="3"/>
      <c r="NFL51" s="3"/>
      <c r="NFM51" s="1"/>
      <c r="NFN51" s="1"/>
      <c r="NFO51" s="5"/>
      <c r="NFP51" s="3"/>
      <c r="NFQ51" s="3"/>
      <c r="NFR51" s="5"/>
      <c r="NFS51" s="3"/>
      <c r="NFT51" s="3"/>
      <c r="NFU51" s="1"/>
      <c r="NFV51" s="1"/>
      <c r="NFW51" s="5"/>
      <c r="NFX51" s="3"/>
      <c r="NFY51" s="3"/>
      <c r="NFZ51" s="5"/>
      <c r="NGA51" s="3"/>
      <c r="NGB51" s="3"/>
      <c r="NGC51" s="1"/>
      <c r="NGD51" s="1"/>
      <c r="NGE51" s="5"/>
      <c r="NGF51" s="3"/>
      <c r="NGG51" s="3"/>
      <c r="NGH51" s="5"/>
      <c r="NGI51" s="3"/>
      <c r="NGJ51" s="3"/>
      <c r="NGK51" s="1"/>
      <c r="NGL51" s="1"/>
      <c r="NGM51" s="5"/>
      <c r="NGN51" s="3"/>
      <c r="NGO51" s="3"/>
      <c r="NGP51" s="5"/>
      <c r="NGQ51" s="3"/>
      <c r="NGR51" s="3"/>
      <c r="NGS51" s="1"/>
      <c r="NGT51" s="1"/>
      <c r="NGU51" s="5"/>
      <c r="NGV51" s="3"/>
      <c r="NGW51" s="3"/>
      <c r="NGX51" s="5"/>
      <c r="NGY51" s="3"/>
      <c r="NGZ51" s="3"/>
      <c r="NHA51" s="1"/>
      <c r="NHB51" s="1"/>
      <c r="NHC51" s="5"/>
      <c r="NHD51" s="3"/>
      <c r="NHE51" s="3"/>
      <c r="NHF51" s="5"/>
      <c r="NHG51" s="3"/>
      <c r="NHH51" s="3"/>
      <c r="NHI51" s="1"/>
      <c r="NHJ51" s="1"/>
      <c r="NHK51" s="5"/>
      <c r="NHL51" s="3"/>
      <c r="NHM51" s="3"/>
      <c r="NHN51" s="5"/>
      <c r="NHO51" s="3"/>
      <c r="NHP51" s="3"/>
      <c r="NHQ51" s="1"/>
      <c r="NHR51" s="1"/>
      <c r="NHS51" s="5"/>
      <c r="NHT51" s="3"/>
      <c r="NHU51" s="3"/>
      <c r="NHV51" s="5"/>
      <c r="NHW51" s="3"/>
      <c r="NHX51" s="3"/>
      <c r="NHY51" s="1"/>
      <c r="NHZ51" s="1"/>
      <c r="NIA51" s="5"/>
      <c r="NIB51" s="3"/>
      <c r="NIC51" s="3"/>
      <c r="NID51" s="5"/>
      <c r="NIE51" s="3"/>
      <c r="NIF51" s="3"/>
      <c r="NIG51" s="1"/>
      <c r="NIH51" s="1"/>
      <c r="NII51" s="5"/>
      <c r="NIJ51" s="3"/>
      <c r="NIK51" s="3"/>
      <c r="NIL51" s="5"/>
      <c r="NIM51" s="3"/>
      <c r="NIN51" s="3"/>
      <c r="NIO51" s="1"/>
      <c r="NIP51" s="1"/>
      <c r="NIQ51" s="5"/>
      <c r="NIR51" s="3"/>
      <c r="NIS51" s="3"/>
      <c r="NIT51" s="5"/>
      <c r="NIU51" s="3"/>
      <c r="NIV51" s="3"/>
      <c r="NIW51" s="1"/>
      <c r="NIX51" s="1"/>
      <c r="NIY51" s="5"/>
      <c r="NIZ51" s="3"/>
      <c r="NJA51" s="3"/>
      <c r="NJB51" s="5"/>
      <c r="NJC51" s="3"/>
      <c r="NJD51" s="3"/>
      <c r="NJE51" s="1"/>
      <c r="NJF51" s="1"/>
      <c r="NJG51" s="5"/>
      <c r="NJH51" s="3"/>
      <c r="NJI51" s="3"/>
      <c r="NJJ51" s="5"/>
      <c r="NJK51" s="3"/>
      <c r="NJL51" s="3"/>
      <c r="NJM51" s="1"/>
      <c r="NJN51" s="1"/>
      <c r="NJO51" s="5"/>
      <c r="NJP51" s="3"/>
      <c r="NJQ51" s="3"/>
      <c r="NJR51" s="5"/>
      <c r="NJS51" s="3"/>
      <c r="NJT51" s="3"/>
      <c r="NJU51" s="1"/>
      <c r="NJV51" s="1"/>
      <c r="NJW51" s="5"/>
      <c r="NJX51" s="3"/>
      <c r="NJY51" s="3"/>
      <c r="NJZ51" s="5"/>
      <c r="NKA51" s="3"/>
      <c r="NKB51" s="3"/>
      <c r="NKC51" s="1"/>
      <c r="NKD51" s="1"/>
      <c r="NKE51" s="5"/>
      <c r="NKF51" s="3"/>
      <c r="NKG51" s="3"/>
      <c r="NKH51" s="5"/>
      <c r="NKI51" s="3"/>
      <c r="NKJ51" s="3"/>
      <c r="NKK51" s="1"/>
      <c r="NKL51" s="1"/>
      <c r="NKM51" s="5"/>
      <c r="NKN51" s="3"/>
      <c r="NKO51" s="3"/>
      <c r="NKP51" s="5"/>
      <c r="NKQ51" s="3"/>
      <c r="NKR51" s="3"/>
      <c r="NKS51" s="1"/>
      <c r="NKT51" s="1"/>
      <c r="NKU51" s="5"/>
      <c r="NKV51" s="3"/>
      <c r="NKW51" s="3"/>
      <c r="NKX51" s="5"/>
      <c r="NKY51" s="3"/>
      <c r="NKZ51" s="3"/>
      <c r="NLA51" s="1"/>
      <c r="NLB51" s="1"/>
      <c r="NLC51" s="5"/>
      <c r="NLD51" s="3"/>
      <c r="NLE51" s="3"/>
      <c r="NLF51" s="5"/>
      <c r="NLG51" s="3"/>
      <c r="NLH51" s="3"/>
      <c r="NLI51" s="1"/>
      <c r="NLJ51" s="1"/>
      <c r="NLK51" s="5"/>
      <c r="NLL51" s="3"/>
      <c r="NLM51" s="3"/>
      <c r="NLN51" s="5"/>
      <c r="NLO51" s="3"/>
      <c r="NLP51" s="3"/>
      <c r="NLQ51" s="1"/>
      <c r="NLR51" s="1"/>
      <c r="NLS51" s="5"/>
      <c r="NLT51" s="3"/>
      <c r="NLU51" s="3"/>
      <c r="NLV51" s="5"/>
      <c r="NLW51" s="3"/>
      <c r="NLX51" s="3"/>
      <c r="NLY51" s="1"/>
      <c r="NLZ51" s="1"/>
      <c r="NMA51" s="5"/>
      <c r="NMB51" s="3"/>
      <c r="NMC51" s="3"/>
      <c r="NMD51" s="5"/>
      <c r="NME51" s="3"/>
      <c r="NMF51" s="3"/>
      <c r="NMG51" s="1"/>
      <c r="NMH51" s="1"/>
      <c r="NMI51" s="5"/>
      <c r="NMJ51" s="3"/>
      <c r="NMK51" s="3"/>
      <c r="NML51" s="5"/>
      <c r="NMM51" s="3"/>
      <c r="NMN51" s="3"/>
      <c r="NMO51" s="1"/>
      <c r="NMP51" s="1"/>
      <c r="NMQ51" s="5"/>
      <c r="NMR51" s="3"/>
      <c r="NMS51" s="3"/>
      <c r="NMT51" s="5"/>
      <c r="NMU51" s="3"/>
      <c r="NMV51" s="3"/>
      <c r="NMW51" s="1"/>
      <c r="NMX51" s="1"/>
      <c r="NMY51" s="5"/>
      <c r="NMZ51" s="3"/>
      <c r="NNA51" s="3"/>
      <c r="NNB51" s="5"/>
      <c r="NNC51" s="3"/>
      <c r="NND51" s="3"/>
      <c r="NNE51" s="1"/>
      <c r="NNF51" s="1"/>
      <c r="NNG51" s="5"/>
      <c r="NNH51" s="3"/>
      <c r="NNI51" s="3"/>
      <c r="NNJ51" s="5"/>
      <c r="NNK51" s="3"/>
      <c r="NNL51" s="3"/>
      <c r="NNM51" s="1"/>
      <c r="NNN51" s="1"/>
      <c r="NNO51" s="5"/>
      <c r="NNP51" s="3"/>
      <c r="NNQ51" s="3"/>
      <c r="NNR51" s="5"/>
      <c r="NNS51" s="3"/>
      <c r="NNT51" s="3"/>
      <c r="NNU51" s="1"/>
      <c r="NNV51" s="1"/>
      <c r="NNW51" s="5"/>
      <c r="NNX51" s="3"/>
      <c r="NNY51" s="3"/>
      <c r="NNZ51" s="5"/>
      <c r="NOA51" s="3"/>
      <c r="NOB51" s="3"/>
      <c r="NOC51" s="1"/>
      <c r="NOD51" s="1"/>
      <c r="NOE51" s="5"/>
      <c r="NOF51" s="3"/>
      <c r="NOG51" s="3"/>
      <c r="NOH51" s="5"/>
      <c r="NOI51" s="3"/>
      <c r="NOJ51" s="3"/>
      <c r="NOK51" s="1"/>
      <c r="NOL51" s="1"/>
      <c r="NOM51" s="5"/>
      <c r="NON51" s="3"/>
      <c r="NOO51" s="3"/>
      <c r="NOP51" s="5"/>
      <c r="NOQ51" s="3"/>
      <c r="NOR51" s="3"/>
      <c r="NOS51" s="1"/>
      <c r="NOT51" s="1"/>
      <c r="NOU51" s="5"/>
      <c r="NOV51" s="3"/>
      <c r="NOW51" s="3"/>
      <c r="NOX51" s="5"/>
      <c r="NOY51" s="3"/>
      <c r="NOZ51" s="3"/>
      <c r="NPA51" s="1"/>
      <c r="NPB51" s="1"/>
      <c r="NPC51" s="5"/>
      <c r="NPD51" s="3"/>
      <c r="NPE51" s="3"/>
      <c r="NPF51" s="5"/>
      <c r="NPG51" s="3"/>
      <c r="NPH51" s="3"/>
      <c r="NPI51" s="1"/>
      <c r="NPJ51" s="1"/>
      <c r="NPK51" s="5"/>
      <c r="NPL51" s="3"/>
      <c r="NPM51" s="3"/>
      <c r="NPN51" s="5"/>
      <c r="NPO51" s="3"/>
      <c r="NPP51" s="3"/>
      <c r="NPQ51" s="1"/>
      <c r="NPR51" s="1"/>
      <c r="NPS51" s="5"/>
      <c r="NPT51" s="3"/>
      <c r="NPU51" s="3"/>
      <c r="NPV51" s="5"/>
      <c r="NPW51" s="3"/>
      <c r="NPX51" s="3"/>
      <c r="NPY51" s="1"/>
      <c r="NPZ51" s="1"/>
      <c r="NQA51" s="5"/>
      <c r="NQB51" s="3"/>
      <c r="NQC51" s="3"/>
      <c r="NQD51" s="5"/>
      <c r="NQE51" s="3"/>
      <c r="NQF51" s="3"/>
      <c r="NQG51" s="1"/>
      <c r="NQH51" s="1"/>
      <c r="NQI51" s="5"/>
      <c r="NQJ51" s="3"/>
      <c r="NQK51" s="3"/>
      <c r="NQL51" s="5"/>
      <c r="NQM51" s="3"/>
      <c r="NQN51" s="3"/>
      <c r="NQO51" s="1"/>
      <c r="NQP51" s="1"/>
      <c r="NQQ51" s="5"/>
      <c r="NQR51" s="3"/>
      <c r="NQS51" s="3"/>
      <c r="NQT51" s="5"/>
      <c r="NQU51" s="3"/>
      <c r="NQV51" s="3"/>
      <c r="NQW51" s="1"/>
      <c r="NQX51" s="1"/>
      <c r="NQY51" s="5"/>
      <c r="NQZ51" s="3"/>
      <c r="NRA51" s="3"/>
      <c r="NRB51" s="5"/>
      <c r="NRC51" s="3"/>
      <c r="NRD51" s="3"/>
      <c r="NRE51" s="1"/>
      <c r="NRF51" s="1"/>
      <c r="NRG51" s="5"/>
      <c r="NRH51" s="3"/>
      <c r="NRI51" s="3"/>
      <c r="NRJ51" s="5"/>
      <c r="NRK51" s="3"/>
      <c r="NRL51" s="3"/>
      <c r="NRM51" s="1"/>
      <c r="NRN51" s="1"/>
      <c r="NRO51" s="5"/>
      <c r="NRP51" s="3"/>
      <c r="NRQ51" s="3"/>
      <c r="NRR51" s="5"/>
      <c r="NRS51" s="3"/>
      <c r="NRT51" s="3"/>
      <c r="NRU51" s="1"/>
      <c r="NRV51" s="1"/>
      <c r="NRW51" s="5"/>
      <c r="NRX51" s="3"/>
      <c r="NRY51" s="3"/>
      <c r="NRZ51" s="5"/>
      <c r="NSA51" s="3"/>
      <c r="NSB51" s="3"/>
      <c r="NSC51" s="1"/>
      <c r="NSD51" s="1"/>
      <c r="NSE51" s="5"/>
      <c r="NSF51" s="3"/>
      <c r="NSG51" s="3"/>
      <c r="NSH51" s="5"/>
      <c r="NSI51" s="3"/>
      <c r="NSJ51" s="3"/>
      <c r="NSK51" s="1"/>
      <c r="NSL51" s="1"/>
      <c r="NSM51" s="5"/>
      <c r="NSN51" s="3"/>
      <c r="NSO51" s="3"/>
      <c r="NSP51" s="5"/>
      <c r="NSQ51" s="3"/>
      <c r="NSR51" s="3"/>
      <c r="NSS51" s="1"/>
      <c r="NST51" s="1"/>
      <c r="NSU51" s="5"/>
      <c r="NSV51" s="3"/>
      <c r="NSW51" s="3"/>
      <c r="NSX51" s="5"/>
      <c r="NSY51" s="3"/>
      <c r="NSZ51" s="3"/>
      <c r="NTA51" s="1"/>
      <c r="NTB51" s="1"/>
      <c r="NTC51" s="5"/>
      <c r="NTD51" s="3"/>
      <c r="NTE51" s="3"/>
      <c r="NTF51" s="5"/>
      <c r="NTG51" s="3"/>
      <c r="NTH51" s="3"/>
      <c r="NTI51" s="1"/>
      <c r="NTJ51" s="1"/>
      <c r="NTK51" s="5"/>
      <c r="NTL51" s="3"/>
      <c r="NTM51" s="3"/>
      <c r="NTN51" s="5"/>
      <c r="NTO51" s="3"/>
      <c r="NTP51" s="3"/>
      <c r="NTQ51" s="1"/>
      <c r="NTR51" s="1"/>
      <c r="NTS51" s="5"/>
      <c r="NTT51" s="3"/>
      <c r="NTU51" s="3"/>
      <c r="NTV51" s="5"/>
      <c r="NTW51" s="3"/>
      <c r="NTX51" s="3"/>
      <c r="NTY51" s="1"/>
      <c r="NTZ51" s="1"/>
      <c r="NUA51" s="5"/>
      <c r="NUB51" s="3"/>
      <c r="NUC51" s="3"/>
      <c r="NUD51" s="5"/>
      <c r="NUE51" s="3"/>
      <c r="NUF51" s="3"/>
      <c r="NUG51" s="1"/>
      <c r="NUH51" s="1"/>
      <c r="NUI51" s="5"/>
      <c r="NUJ51" s="3"/>
      <c r="NUK51" s="3"/>
      <c r="NUL51" s="5"/>
      <c r="NUM51" s="3"/>
      <c r="NUN51" s="3"/>
      <c r="NUO51" s="1"/>
      <c r="NUP51" s="1"/>
      <c r="NUQ51" s="5"/>
      <c r="NUR51" s="3"/>
      <c r="NUS51" s="3"/>
      <c r="NUT51" s="5"/>
      <c r="NUU51" s="3"/>
      <c r="NUV51" s="3"/>
      <c r="NUW51" s="1"/>
      <c r="NUX51" s="1"/>
      <c r="NUY51" s="5"/>
      <c r="NUZ51" s="3"/>
      <c r="NVA51" s="3"/>
      <c r="NVB51" s="5"/>
      <c r="NVC51" s="3"/>
      <c r="NVD51" s="3"/>
      <c r="NVE51" s="1"/>
      <c r="NVF51" s="1"/>
      <c r="NVG51" s="5"/>
      <c r="NVH51" s="3"/>
      <c r="NVI51" s="3"/>
      <c r="NVJ51" s="5"/>
      <c r="NVK51" s="3"/>
      <c r="NVL51" s="3"/>
      <c r="NVM51" s="1"/>
      <c r="NVN51" s="1"/>
      <c r="NVO51" s="5"/>
      <c r="NVP51" s="3"/>
      <c r="NVQ51" s="3"/>
      <c r="NVR51" s="5"/>
      <c r="NVS51" s="3"/>
      <c r="NVT51" s="3"/>
      <c r="NVU51" s="1"/>
      <c r="NVV51" s="1"/>
      <c r="NVW51" s="5"/>
      <c r="NVX51" s="3"/>
      <c r="NVY51" s="3"/>
      <c r="NVZ51" s="5"/>
      <c r="NWA51" s="3"/>
      <c r="NWB51" s="3"/>
      <c r="NWC51" s="1"/>
      <c r="NWD51" s="1"/>
      <c r="NWE51" s="5"/>
      <c r="NWF51" s="3"/>
      <c r="NWG51" s="3"/>
      <c r="NWH51" s="5"/>
      <c r="NWI51" s="3"/>
      <c r="NWJ51" s="3"/>
      <c r="NWK51" s="1"/>
      <c r="NWL51" s="1"/>
      <c r="NWM51" s="5"/>
      <c r="NWN51" s="3"/>
      <c r="NWO51" s="3"/>
      <c r="NWP51" s="5"/>
      <c r="NWQ51" s="3"/>
      <c r="NWR51" s="3"/>
      <c r="NWS51" s="1"/>
      <c r="NWT51" s="1"/>
      <c r="NWU51" s="5"/>
      <c r="NWV51" s="3"/>
      <c r="NWW51" s="3"/>
      <c r="NWX51" s="5"/>
      <c r="NWY51" s="3"/>
      <c r="NWZ51" s="3"/>
      <c r="NXA51" s="1"/>
      <c r="NXB51" s="1"/>
      <c r="NXC51" s="5"/>
      <c r="NXD51" s="3"/>
      <c r="NXE51" s="3"/>
      <c r="NXF51" s="5"/>
      <c r="NXG51" s="3"/>
      <c r="NXH51" s="3"/>
      <c r="NXI51" s="1"/>
      <c r="NXJ51" s="1"/>
      <c r="NXK51" s="5"/>
      <c r="NXL51" s="3"/>
      <c r="NXM51" s="3"/>
      <c r="NXN51" s="5"/>
      <c r="NXO51" s="3"/>
      <c r="NXP51" s="3"/>
      <c r="NXQ51" s="1"/>
      <c r="NXR51" s="1"/>
      <c r="NXS51" s="5"/>
      <c r="NXT51" s="3"/>
      <c r="NXU51" s="3"/>
      <c r="NXV51" s="5"/>
      <c r="NXW51" s="3"/>
      <c r="NXX51" s="3"/>
      <c r="NXY51" s="1"/>
      <c r="NXZ51" s="1"/>
      <c r="NYA51" s="5"/>
      <c r="NYB51" s="3"/>
      <c r="NYC51" s="3"/>
      <c r="NYD51" s="5"/>
      <c r="NYE51" s="3"/>
      <c r="NYF51" s="3"/>
      <c r="NYG51" s="1"/>
      <c r="NYH51" s="1"/>
      <c r="NYI51" s="5"/>
      <c r="NYJ51" s="3"/>
      <c r="NYK51" s="3"/>
      <c r="NYL51" s="5"/>
      <c r="NYM51" s="3"/>
      <c r="NYN51" s="3"/>
      <c r="NYO51" s="1"/>
      <c r="NYP51" s="1"/>
      <c r="NYQ51" s="5"/>
      <c r="NYR51" s="3"/>
      <c r="NYS51" s="3"/>
      <c r="NYT51" s="5"/>
      <c r="NYU51" s="3"/>
      <c r="NYV51" s="3"/>
      <c r="NYW51" s="1"/>
      <c r="NYX51" s="1"/>
      <c r="NYY51" s="5"/>
      <c r="NYZ51" s="3"/>
      <c r="NZA51" s="3"/>
      <c r="NZB51" s="5"/>
      <c r="NZC51" s="3"/>
      <c r="NZD51" s="3"/>
      <c r="NZE51" s="1"/>
      <c r="NZF51" s="1"/>
      <c r="NZG51" s="5"/>
      <c r="NZH51" s="3"/>
      <c r="NZI51" s="3"/>
      <c r="NZJ51" s="5"/>
      <c r="NZK51" s="3"/>
      <c r="NZL51" s="3"/>
      <c r="NZM51" s="1"/>
      <c r="NZN51" s="1"/>
      <c r="NZO51" s="5"/>
      <c r="NZP51" s="3"/>
      <c r="NZQ51" s="3"/>
      <c r="NZR51" s="5"/>
      <c r="NZS51" s="3"/>
      <c r="NZT51" s="3"/>
      <c r="NZU51" s="1"/>
      <c r="NZV51" s="1"/>
      <c r="NZW51" s="5"/>
      <c r="NZX51" s="3"/>
      <c r="NZY51" s="3"/>
      <c r="NZZ51" s="5"/>
      <c r="OAA51" s="3"/>
      <c r="OAB51" s="3"/>
      <c r="OAC51" s="1"/>
      <c r="OAD51" s="1"/>
      <c r="OAE51" s="5"/>
      <c r="OAF51" s="3"/>
      <c r="OAG51" s="3"/>
      <c r="OAH51" s="5"/>
      <c r="OAI51" s="3"/>
      <c r="OAJ51" s="3"/>
      <c r="OAK51" s="1"/>
      <c r="OAL51" s="1"/>
      <c r="OAM51" s="5"/>
      <c r="OAN51" s="3"/>
      <c r="OAO51" s="3"/>
      <c r="OAP51" s="5"/>
      <c r="OAQ51" s="3"/>
      <c r="OAR51" s="3"/>
      <c r="OAS51" s="1"/>
      <c r="OAT51" s="1"/>
      <c r="OAU51" s="5"/>
      <c r="OAV51" s="3"/>
      <c r="OAW51" s="3"/>
      <c r="OAX51" s="5"/>
      <c r="OAY51" s="3"/>
      <c r="OAZ51" s="3"/>
      <c r="OBA51" s="1"/>
      <c r="OBB51" s="1"/>
      <c r="OBC51" s="5"/>
      <c r="OBD51" s="3"/>
      <c r="OBE51" s="3"/>
      <c r="OBF51" s="5"/>
      <c r="OBG51" s="3"/>
      <c r="OBH51" s="3"/>
      <c r="OBI51" s="1"/>
      <c r="OBJ51" s="1"/>
      <c r="OBK51" s="5"/>
      <c r="OBL51" s="3"/>
      <c r="OBM51" s="3"/>
      <c r="OBN51" s="5"/>
      <c r="OBO51" s="3"/>
      <c r="OBP51" s="3"/>
      <c r="OBQ51" s="1"/>
      <c r="OBR51" s="1"/>
      <c r="OBS51" s="5"/>
      <c r="OBT51" s="3"/>
      <c r="OBU51" s="3"/>
      <c r="OBV51" s="5"/>
      <c r="OBW51" s="3"/>
      <c r="OBX51" s="3"/>
      <c r="OBY51" s="1"/>
      <c r="OBZ51" s="1"/>
      <c r="OCA51" s="5"/>
      <c r="OCB51" s="3"/>
      <c r="OCC51" s="3"/>
      <c r="OCD51" s="5"/>
      <c r="OCE51" s="3"/>
      <c r="OCF51" s="3"/>
      <c r="OCG51" s="1"/>
      <c r="OCH51" s="1"/>
      <c r="OCI51" s="5"/>
      <c r="OCJ51" s="3"/>
      <c r="OCK51" s="3"/>
      <c r="OCL51" s="5"/>
      <c r="OCM51" s="3"/>
      <c r="OCN51" s="3"/>
      <c r="OCO51" s="1"/>
      <c r="OCP51" s="1"/>
      <c r="OCQ51" s="5"/>
      <c r="OCR51" s="3"/>
      <c r="OCS51" s="3"/>
      <c r="OCT51" s="5"/>
      <c r="OCU51" s="3"/>
      <c r="OCV51" s="3"/>
      <c r="OCW51" s="1"/>
      <c r="OCX51" s="1"/>
      <c r="OCY51" s="5"/>
      <c r="OCZ51" s="3"/>
      <c r="ODA51" s="3"/>
      <c r="ODB51" s="5"/>
      <c r="ODC51" s="3"/>
      <c r="ODD51" s="3"/>
      <c r="ODE51" s="1"/>
      <c r="ODF51" s="1"/>
      <c r="ODG51" s="5"/>
      <c r="ODH51" s="3"/>
      <c r="ODI51" s="3"/>
      <c r="ODJ51" s="5"/>
      <c r="ODK51" s="3"/>
      <c r="ODL51" s="3"/>
      <c r="ODM51" s="1"/>
      <c r="ODN51" s="1"/>
      <c r="ODO51" s="5"/>
      <c r="ODP51" s="3"/>
      <c r="ODQ51" s="3"/>
      <c r="ODR51" s="5"/>
      <c r="ODS51" s="3"/>
      <c r="ODT51" s="3"/>
      <c r="ODU51" s="1"/>
      <c r="ODV51" s="1"/>
      <c r="ODW51" s="5"/>
      <c r="ODX51" s="3"/>
      <c r="ODY51" s="3"/>
      <c r="ODZ51" s="5"/>
      <c r="OEA51" s="3"/>
      <c r="OEB51" s="3"/>
      <c r="OEC51" s="1"/>
      <c r="OED51" s="1"/>
      <c r="OEE51" s="5"/>
      <c r="OEF51" s="3"/>
      <c r="OEG51" s="3"/>
      <c r="OEH51" s="5"/>
      <c r="OEI51" s="3"/>
      <c r="OEJ51" s="3"/>
      <c r="OEK51" s="1"/>
      <c r="OEL51" s="1"/>
      <c r="OEM51" s="5"/>
      <c r="OEN51" s="3"/>
      <c r="OEO51" s="3"/>
      <c r="OEP51" s="5"/>
      <c r="OEQ51" s="3"/>
      <c r="OER51" s="3"/>
      <c r="OES51" s="1"/>
      <c r="OET51" s="1"/>
      <c r="OEU51" s="5"/>
      <c r="OEV51" s="3"/>
      <c r="OEW51" s="3"/>
      <c r="OEX51" s="5"/>
      <c r="OEY51" s="3"/>
      <c r="OEZ51" s="3"/>
      <c r="OFA51" s="1"/>
      <c r="OFB51" s="1"/>
      <c r="OFC51" s="5"/>
      <c r="OFD51" s="3"/>
      <c r="OFE51" s="3"/>
      <c r="OFF51" s="5"/>
      <c r="OFG51" s="3"/>
      <c r="OFH51" s="3"/>
      <c r="OFI51" s="1"/>
      <c r="OFJ51" s="1"/>
      <c r="OFK51" s="5"/>
      <c r="OFL51" s="3"/>
      <c r="OFM51" s="3"/>
      <c r="OFN51" s="5"/>
      <c r="OFO51" s="3"/>
      <c r="OFP51" s="3"/>
      <c r="OFQ51" s="1"/>
      <c r="OFR51" s="1"/>
      <c r="OFS51" s="5"/>
      <c r="OFT51" s="3"/>
      <c r="OFU51" s="3"/>
      <c r="OFV51" s="5"/>
      <c r="OFW51" s="3"/>
      <c r="OFX51" s="3"/>
      <c r="OFY51" s="1"/>
      <c r="OFZ51" s="1"/>
      <c r="OGA51" s="5"/>
      <c r="OGB51" s="3"/>
      <c r="OGC51" s="3"/>
      <c r="OGD51" s="5"/>
      <c r="OGE51" s="3"/>
      <c r="OGF51" s="3"/>
      <c r="OGG51" s="1"/>
      <c r="OGH51" s="1"/>
      <c r="OGI51" s="5"/>
      <c r="OGJ51" s="3"/>
      <c r="OGK51" s="3"/>
      <c r="OGL51" s="5"/>
      <c r="OGM51" s="3"/>
      <c r="OGN51" s="3"/>
      <c r="OGO51" s="1"/>
      <c r="OGP51" s="1"/>
      <c r="OGQ51" s="5"/>
      <c r="OGR51" s="3"/>
      <c r="OGS51" s="3"/>
      <c r="OGT51" s="5"/>
      <c r="OGU51" s="3"/>
      <c r="OGV51" s="3"/>
      <c r="OGW51" s="1"/>
      <c r="OGX51" s="1"/>
      <c r="OGY51" s="5"/>
      <c r="OGZ51" s="3"/>
      <c r="OHA51" s="3"/>
      <c r="OHB51" s="5"/>
      <c r="OHC51" s="3"/>
      <c r="OHD51" s="3"/>
      <c r="OHE51" s="1"/>
      <c r="OHF51" s="1"/>
      <c r="OHG51" s="5"/>
      <c r="OHH51" s="3"/>
      <c r="OHI51" s="3"/>
      <c r="OHJ51" s="5"/>
      <c r="OHK51" s="3"/>
      <c r="OHL51" s="3"/>
      <c r="OHM51" s="1"/>
      <c r="OHN51" s="1"/>
      <c r="OHO51" s="5"/>
      <c r="OHP51" s="3"/>
      <c r="OHQ51" s="3"/>
      <c r="OHR51" s="5"/>
      <c r="OHS51" s="3"/>
      <c r="OHT51" s="3"/>
      <c r="OHU51" s="1"/>
      <c r="OHV51" s="1"/>
      <c r="OHW51" s="5"/>
      <c r="OHX51" s="3"/>
      <c r="OHY51" s="3"/>
      <c r="OHZ51" s="5"/>
      <c r="OIA51" s="3"/>
      <c r="OIB51" s="3"/>
      <c r="OIC51" s="1"/>
      <c r="OID51" s="1"/>
      <c r="OIE51" s="5"/>
      <c r="OIF51" s="3"/>
      <c r="OIG51" s="3"/>
      <c r="OIH51" s="5"/>
      <c r="OII51" s="3"/>
      <c r="OIJ51" s="3"/>
      <c r="OIK51" s="1"/>
      <c r="OIL51" s="1"/>
      <c r="OIM51" s="5"/>
      <c r="OIN51" s="3"/>
      <c r="OIO51" s="3"/>
      <c r="OIP51" s="5"/>
      <c r="OIQ51" s="3"/>
      <c r="OIR51" s="3"/>
      <c r="OIS51" s="1"/>
      <c r="OIT51" s="1"/>
      <c r="OIU51" s="5"/>
      <c r="OIV51" s="3"/>
      <c r="OIW51" s="3"/>
      <c r="OIX51" s="5"/>
      <c r="OIY51" s="3"/>
      <c r="OIZ51" s="3"/>
      <c r="OJA51" s="1"/>
      <c r="OJB51" s="1"/>
      <c r="OJC51" s="5"/>
      <c r="OJD51" s="3"/>
      <c r="OJE51" s="3"/>
      <c r="OJF51" s="5"/>
      <c r="OJG51" s="3"/>
      <c r="OJH51" s="3"/>
      <c r="OJI51" s="1"/>
      <c r="OJJ51" s="1"/>
      <c r="OJK51" s="5"/>
      <c r="OJL51" s="3"/>
      <c r="OJM51" s="3"/>
      <c r="OJN51" s="5"/>
      <c r="OJO51" s="3"/>
      <c r="OJP51" s="3"/>
      <c r="OJQ51" s="1"/>
      <c r="OJR51" s="1"/>
      <c r="OJS51" s="5"/>
      <c r="OJT51" s="3"/>
      <c r="OJU51" s="3"/>
      <c r="OJV51" s="5"/>
      <c r="OJW51" s="3"/>
      <c r="OJX51" s="3"/>
      <c r="OJY51" s="1"/>
      <c r="OJZ51" s="1"/>
      <c r="OKA51" s="5"/>
      <c r="OKB51" s="3"/>
      <c r="OKC51" s="3"/>
      <c r="OKD51" s="5"/>
      <c r="OKE51" s="3"/>
      <c r="OKF51" s="3"/>
      <c r="OKG51" s="1"/>
      <c r="OKH51" s="1"/>
      <c r="OKI51" s="5"/>
      <c r="OKJ51" s="3"/>
      <c r="OKK51" s="3"/>
      <c r="OKL51" s="5"/>
      <c r="OKM51" s="3"/>
      <c r="OKN51" s="3"/>
      <c r="OKO51" s="1"/>
      <c r="OKP51" s="1"/>
      <c r="OKQ51" s="5"/>
      <c r="OKR51" s="3"/>
      <c r="OKS51" s="3"/>
      <c r="OKT51" s="5"/>
      <c r="OKU51" s="3"/>
      <c r="OKV51" s="3"/>
      <c r="OKW51" s="1"/>
      <c r="OKX51" s="1"/>
      <c r="OKY51" s="5"/>
      <c r="OKZ51" s="3"/>
      <c r="OLA51" s="3"/>
      <c r="OLB51" s="5"/>
      <c r="OLC51" s="3"/>
      <c r="OLD51" s="3"/>
      <c r="OLE51" s="1"/>
      <c r="OLF51" s="1"/>
      <c r="OLG51" s="5"/>
      <c r="OLH51" s="3"/>
      <c r="OLI51" s="3"/>
      <c r="OLJ51" s="5"/>
      <c r="OLK51" s="3"/>
      <c r="OLL51" s="3"/>
      <c r="OLM51" s="1"/>
      <c r="OLN51" s="1"/>
      <c r="OLO51" s="5"/>
      <c r="OLP51" s="3"/>
      <c r="OLQ51" s="3"/>
      <c r="OLR51" s="5"/>
      <c r="OLS51" s="3"/>
      <c r="OLT51" s="3"/>
      <c r="OLU51" s="1"/>
      <c r="OLV51" s="1"/>
      <c r="OLW51" s="5"/>
      <c r="OLX51" s="3"/>
      <c r="OLY51" s="3"/>
      <c r="OLZ51" s="5"/>
      <c r="OMA51" s="3"/>
      <c r="OMB51" s="3"/>
      <c r="OMC51" s="1"/>
      <c r="OMD51" s="1"/>
      <c r="OME51" s="5"/>
      <c r="OMF51" s="3"/>
      <c r="OMG51" s="3"/>
      <c r="OMH51" s="5"/>
      <c r="OMI51" s="3"/>
      <c r="OMJ51" s="3"/>
      <c r="OMK51" s="1"/>
      <c r="OML51" s="1"/>
      <c r="OMM51" s="5"/>
      <c r="OMN51" s="3"/>
      <c r="OMO51" s="3"/>
      <c r="OMP51" s="5"/>
      <c r="OMQ51" s="3"/>
      <c r="OMR51" s="3"/>
      <c r="OMS51" s="1"/>
      <c r="OMT51" s="1"/>
      <c r="OMU51" s="5"/>
      <c r="OMV51" s="3"/>
      <c r="OMW51" s="3"/>
      <c r="OMX51" s="5"/>
      <c r="OMY51" s="3"/>
      <c r="OMZ51" s="3"/>
      <c r="ONA51" s="1"/>
      <c r="ONB51" s="1"/>
      <c r="ONC51" s="5"/>
      <c r="OND51" s="3"/>
      <c r="ONE51" s="3"/>
      <c r="ONF51" s="5"/>
      <c r="ONG51" s="3"/>
      <c r="ONH51" s="3"/>
      <c r="ONI51" s="1"/>
      <c r="ONJ51" s="1"/>
      <c r="ONK51" s="5"/>
      <c r="ONL51" s="3"/>
      <c r="ONM51" s="3"/>
      <c r="ONN51" s="5"/>
      <c r="ONO51" s="3"/>
      <c r="ONP51" s="3"/>
      <c r="ONQ51" s="1"/>
      <c r="ONR51" s="1"/>
      <c r="ONS51" s="5"/>
      <c r="ONT51" s="3"/>
      <c r="ONU51" s="3"/>
      <c r="ONV51" s="5"/>
      <c r="ONW51" s="3"/>
      <c r="ONX51" s="3"/>
      <c r="ONY51" s="1"/>
      <c r="ONZ51" s="1"/>
      <c r="OOA51" s="5"/>
      <c r="OOB51" s="3"/>
      <c r="OOC51" s="3"/>
      <c r="OOD51" s="5"/>
      <c r="OOE51" s="3"/>
      <c r="OOF51" s="3"/>
      <c r="OOG51" s="1"/>
      <c r="OOH51" s="1"/>
      <c r="OOI51" s="5"/>
      <c r="OOJ51" s="3"/>
      <c r="OOK51" s="3"/>
      <c r="OOL51" s="5"/>
      <c r="OOM51" s="3"/>
      <c r="OON51" s="3"/>
      <c r="OOO51" s="1"/>
      <c r="OOP51" s="1"/>
      <c r="OOQ51" s="5"/>
      <c r="OOR51" s="3"/>
      <c r="OOS51" s="3"/>
      <c r="OOT51" s="5"/>
      <c r="OOU51" s="3"/>
      <c r="OOV51" s="3"/>
      <c r="OOW51" s="1"/>
      <c r="OOX51" s="1"/>
      <c r="OOY51" s="5"/>
      <c r="OOZ51" s="3"/>
      <c r="OPA51" s="3"/>
      <c r="OPB51" s="5"/>
      <c r="OPC51" s="3"/>
      <c r="OPD51" s="3"/>
      <c r="OPE51" s="1"/>
      <c r="OPF51" s="1"/>
      <c r="OPG51" s="5"/>
      <c r="OPH51" s="3"/>
      <c r="OPI51" s="3"/>
      <c r="OPJ51" s="5"/>
      <c r="OPK51" s="3"/>
      <c r="OPL51" s="3"/>
      <c r="OPM51" s="1"/>
      <c r="OPN51" s="1"/>
      <c r="OPO51" s="5"/>
      <c r="OPP51" s="3"/>
      <c r="OPQ51" s="3"/>
      <c r="OPR51" s="5"/>
      <c r="OPS51" s="3"/>
      <c r="OPT51" s="3"/>
      <c r="OPU51" s="1"/>
      <c r="OPV51" s="1"/>
      <c r="OPW51" s="5"/>
      <c r="OPX51" s="3"/>
      <c r="OPY51" s="3"/>
      <c r="OPZ51" s="5"/>
      <c r="OQA51" s="3"/>
      <c r="OQB51" s="3"/>
      <c r="OQC51" s="1"/>
      <c r="OQD51" s="1"/>
      <c r="OQE51" s="5"/>
      <c r="OQF51" s="3"/>
      <c r="OQG51" s="3"/>
      <c r="OQH51" s="5"/>
      <c r="OQI51" s="3"/>
      <c r="OQJ51" s="3"/>
      <c r="OQK51" s="1"/>
      <c r="OQL51" s="1"/>
      <c r="OQM51" s="5"/>
      <c r="OQN51" s="3"/>
      <c r="OQO51" s="3"/>
      <c r="OQP51" s="5"/>
      <c r="OQQ51" s="3"/>
      <c r="OQR51" s="3"/>
      <c r="OQS51" s="1"/>
      <c r="OQT51" s="1"/>
      <c r="OQU51" s="5"/>
      <c r="OQV51" s="3"/>
      <c r="OQW51" s="3"/>
      <c r="OQX51" s="5"/>
      <c r="OQY51" s="3"/>
      <c r="OQZ51" s="3"/>
      <c r="ORA51" s="1"/>
      <c r="ORB51" s="1"/>
      <c r="ORC51" s="5"/>
      <c r="ORD51" s="3"/>
      <c r="ORE51" s="3"/>
      <c r="ORF51" s="5"/>
      <c r="ORG51" s="3"/>
      <c r="ORH51" s="3"/>
      <c r="ORI51" s="1"/>
      <c r="ORJ51" s="1"/>
      <c r="ORK51" s="5"/>
      <c r="ORL51" s="3"/>
      <c r="ORM51" s="3"/>
      <c r="ORN51" s="5"/>
      <c r="ORO51" s="3"/>
      <c r="ORP51" s="3"/>
      <c r="ORQ51" s="1"/>
      <c r="ORR51" s="1"/>
      <c r="ORS51" s="5"/>
      <c r="ORT51" s="3"/>
      <c r="ORU51" s="3"/>
      <c r="ORV51" s="5"/>
      <c r="ORW51" s="3"/>
      <c r="ORX51" s="3"/>
      <c r="ORY51" s="1"/>
      <c r="ORZ51" s="1"/>
      <c r="OSA51" s="5"/>
      <c r="OSB51" s="3"/>
      <c r="OSC51" s="3"/>
      <c r="OSD51" s="5"/>
      <c r="OSE51" s="3"/>
      <c r="OSF51" s="3"/>
      <c r="OSG51" s="1"/>
      <c r="OSH51" s="1"/>
      <c r="OSI51" s="5"/>
      <c r="OSJ51" s="3"/>
      <c r="OSK51" s="3"/>
      <c r="OSL51" s="5"/>
      <c r="OSM51" s="3"/>
      <c r="OSN51" s="3"/>
      <c r="OSO51" s="1"/>
      <c r="OSP51" s="1"/>
      <c r="OSQ51" s="5"/>
      <c r="OSR51" s="3"/>
      <c r="OSS51" s="3"/>
      <c r="OST51" s="5"/>
      <c r="OSU51" s="3"/>
      <c r="OSV51" s="3"/>
      <c r="OSW51" s="1"/>
      <c r="OSX51" s="1"/>
      <c r="OSY51" s="5"/>
      <c r="OSZ51" s="3"/>
      <c r="OTA51" s="3"/>
      <c r="OTB51" s="5"/>
      <c r="OTC51" s="3"/>
      <c r="OTD51" s="3"/>
      <c r="OTE51" s="1"/>
      <c r="OTF51" s="1"/>
      <c r="OTG51" s="5"/>
      <c r="OTH51" s="3"/>
      <c r="OTI51" s="3"/>
      <c r="OTJ51" s="5"/>
      <c r="OTK51" s="3"/>
      <c r="OTL51" s="3"/>
      <c r="OTM51" s="1"/>
      <c r="OTN51" s="1"/>
      <c r="OTO51" s="5"/>
      <c r="OTP51" s="3"/>
      <c r="OTQ51" s="3"/>
      <c r="OTR51" s="5"/>
      <c r="OTS51" s="3"/>
      <c r="OTT51" s="3"/>
      <c r="OTU51" s="1"/>
      <c r="OTV51" s="1"/>
      <c r="OTW51" s="5"/>
      <c r="OTX51" s="3"/>
      <c r="OTY51" s="3"/>
      <c r="OTZ51" s="5"/>
      <c r="OUA51" s="3"/>
      <c r="OUB51" s="3"/>
      <c r="OUC51" s="1"/>
      <c r="OUD51" s="1"/>
      <c r="OUE51" s="5"/>
      <c r="OUF51" s="3"/>
      <c r="OUG51" s="3"/>
      <c r="OUH51" s="5"/>
      <c r="OUI51" s="3"/>
      <c r="OUJ51" s="3"/>
      <c r="OUK51" s="1"/>
      <c r="OUL51" s="1"/>
      <c r="OUM51" s="5"/>
      <c r="OUN51" s="3"/>
      <c r="OUO51" s="3"/>
      <c r="OUP51" s="5"/>
      <c r="OUQ51" s="3"/>
      <c r="OUR51" s="3"/>
      <c r="OUS51" s="1"/>
      <c r="OUT51" s="1"/>
      <c r="OUU51" s="5"/>
      <c r="OUV51" s="3"/>
      <c r="OUW51" s="3"/>
      <c r="OUX51" s="5"/>
      <c r="OUY51" s="3"/>
      <c r="OUZ51" s="3"/>
      <c r="OVA51" s="1"/>
      <c r="OVB51" s="1"/>
      <c r="OVC51" s="5"/>
      <c r="OVD51" s="3"/>
      <c r="OVE51" s="3"/>
      <c r="OVF51" s="5"/>
      <c r="OVG51" s="3"/>
      <c r="OVH51" s="3"/>
      <c r="OVI51" s="1"/>
      <c r="OVJ51" s="1"/>
      <c r="OVK51" s="5"/>
      <c r="OVL51" s="3"/>
      <c r="OVM51" s="3"/>
      <c r="OVN51" s="5"/>
      <c r="OVO51" s="3"/>
      <c r="OVP51" s="3"/>
      <c r="OVQ51" s="1"/>
      <c r="OVR51" s="1"/>
      <c r="OVS51" s="5"/>
      <c r="OVT51" s="3"/>
      <c r="OVU51" s="3"/>
      <c r="OVV51" s="5"/>
      <c r="OVW51" s="3"/>
      <c r="OVX51" s="3"/>
      <c r="OVY51" s="1"/>
      <c r="OVZ51" s="1"/>
      <c r="OWA51" s="5"/>
      <c r="OWB51" s="3"/>
      <c r="OWC51" s="3"/>
      <c r="OWD51" s="5"/>
      <c r="OWE51" s="3"/>
      <c r="OWF51" s="3"/>
      <c r="OWG51" s="1"/>
      <c r="OWH51" s="1"/>
      <c r="OWI51" s="5"/>
      <c r="OWJ51" s="3"/>
      <c r="OWK51" s="3"/>
      <c r="OWL51" s="5"/>
      <c r="OWM51" s="3"/>
      <c r="OWN51" s="3"/>
      <c r="OWO51" s="1"/>
      <c r="OWP51" s="1"/>
      <c r="OWQ51" s="5"/>
      <c r="OWR51" s="3"/>
      <c r="OWS51" s="3"/>
      <c r="OWT51" s="5"/>
      <c r="OWU51" s="3"/>
      <c r="OWV51" s="3"/>
      <c r="OWW51" s="1"/>
      <c r="OWX51" s="1"/>
      <c r="OWY51" s="5"/>
      <c r="OWZ51" s="3"/>
      <c r="OXA51" s="3"/>
      <c r="OXB51" s="5"/>
      <c r="OXC51" s="3"/>
      <c r="OXD51" s="3"/>
      <c r="OXE51" s="1"/>
      <c r="OXF51" s="1"/>
      <c r="OXG51" s="5"/>
      <c r="OXH51" s="3"/>
      <c r="OXI51" s="3"/>
      <c r="OXJ51" s="5"/>
      <c r="OXK51" s="3"/>
      <c r="OXL51" s="3"/>
      <c r="OXM51" s="1"/>
      <c r="OXN51" s="1"/>
      <c r="OXO51" s="5"/>
      <c r="OXP51" s="3"/>
      <c r="OXQ51" s="3"/>
      <c r="OXR51" s="5"/>
      <c r="OXS51" s="3"/>
      <c r="OXT51" s="3"/>
      <c r="OXU51" s="1"/>
      <c r="OXV51" s="1"/>
      <c r="OXW51" s="5"/>
      <c r="OXX51" s="3"/>
      <c r="OXY51" s="3"/>
      <c r="OXZ51" s="5"/>
      <c r="OYA51" s="3"/>
      <c r="OYB51" s="3"/>
      <c r="OYC51" s="1"/>
      <c r="OYD51" s="1"/>
      <c r="OYE51" s="5"/>
      <c r="OYF51" s="3"/>
      <c r="OYG51" s="3"/>
      <c r="OYH51" s="5"/>
      <c r="OYI51" s="3"/>
      <c r="OYJ51" s="3"/>
      <c r="OYK51" s="1"/>
      <c r="OYL51" s="1"/>
      <c r="OYM51" s="5"/>
      <c r="OYN51" s="3"/>
      <c r="OYO51" s="3"/>
      <c r="OYP51" s="5"/>
      <c r="OYQ51" s="3"/>
      <c r="OYR51" s="3"/>
      <c r="OYS51" s="1"/>
      <c r="OYT51" s="1"/>
      <c r="OYU51" s="5"/>
      <c r="OYV51" s="3"/>
      <c r="OYW51" s="3"/>
      <c r="OYX51" s="5"/>
      <c r="OYY51" s="3"/>
      <c r="OYZ51" s="3"/>
      <c r="OZA51" s="1"/>
      <c r="OZB51" s="1"/>
      <c r="OZC51" s="5"/>
      <c r="OZD51" s="3"/>
      <c r="OZE51" s="3"/>
      <c r="OZF51" s="5"/>
      <c r="OZG51" s="3"/>
      <c r="OZH51" s="3"/>
      <c r="OZI51" s="1"/>
      <c r="OZJ51" s="1"/>
      <c r="OZK51" s="5"/>
      <c r="OZL51" s="3"/>
      <c r="OZM51" s="3"/>
      <c r="OZN51" s="5"/>
      <c r="OZO51" s="3"/>
      <c r="OZP51" s="3"/>
      <c r="OZQ51" s="1"/>
      <c r="OZR51" s="1"/>
      <c r="OZS51" s="5"/>
      <c r="OZT51" s="3"/>
      <c r="OZU51" s="3"/>
      <c r="OZV51" s="5"/>
      <c r="OZW51" s="3"/>
      <c r="OZX51" s="3"/>
      <c r="OZY51" s="1"/>
      <c r="OZZ51" s="1"/>
      <c r="PAA51" s="5"/>
      <c r="PAB51" s="3"/>
      <c r="PAC51" s="3"/>
      <c r="PAD51" s="5"/>
      <c r="PAE51" s="3"/>
      <c r="PAF51" s="3"/>
      <c r="PAG51" s="1"/>
      <c r="PAH51" s="1"/>
      <c r="PAI51" s="5"/>
      <c r="PAJ51" s="3"/>
      <c r="PAK51" s="3"/>
      <c r="PAL51" s="5"/>
      <c r="PAM51" s="3"/>
      <c r="PAN51" s="3"/>
      <c r="PAO51" s="1"/>
      <c r="PAP51" s="1"/>
      <c r="PAQ51" s="5"/>
      <c r="PAR51" s="3"/>
      <c r="PAS51" s="3"/>
      <c r="PAT51" s="5"/>
      <c r="PAU51" s="3"/>
      <c r="PAV51" s="3"/>
      <c r="PAW51" s="1"/>
      <c r="PAX51" s="1"/>
      <c r="PAY51" s="5"/>
      <c r="PAZ51" s="3"/>
      <c r="PBA51" s="3"/>
      <c r="PBB51" s="5"/>
      <c r="PBC51" s="3"/>
      <c r="PBD51" s="3"/>
      <c r="PBE51" s="1"/>
      <c r="PBF51" s="1"/>
      <c r="PBG51" s="5"/>
      <c r="PBH51" s="3"/>
      <c r="PBI51" s="3"/>
      <c r="PBJ51" s="5"/>
      <c r="PBK51" s="3"/>
      <c r="PBL51" s="3"/>
      <c r="PBM51" s="1"/>
      <c r="PBN51" s="1"/>
      <c r="PBO51" s="5"/>
      <c r="PBP51" s="3"/>
      <c r="PBQ51" s="3"/>
      <c r="PBR51" s="5"/>
      <c r="PBS51" s="3"/>
      <c r="PBT51" s="3"/>
      <c r="PBU51" s="1"/>
      <c r="PBV51" s="1"/>
      <c r="PBW51" s="5"/>
      <c r="PBX51" s="3"/>
      <c r="PBY51" s="3"/>
      <c r="PBZ51" s="5"/>
      <c r="PCA51" s="3"/>
      <c r="PCB51" s="3"/>
      <c r="PCC51" s="1"/>
      <c r="PCD51" s="1"/>
      <c r="PCE51" s="5"/>
      <c r="PCF51" s="3"/>
      <c r="PCG51" s="3"/>
      <c r="PCH51" s="5"/>
      <c r="PCI51" s="3"/>
      <c r="PCJ51" s="3"/>
      <c r="PCK51" s="1"/>
      <c r="PCL51" s="1"/>
      <c r="PCM51" s="5"/>
      <c r="PCN51" s="3"/>
      <c r="PCO51" s="3"/>
      <c r="PCP51" s="5"/>
      <c r="PCQ51" s="3"/>
      <c r="PCR51" s="3"/>
      <c r="PCS51" s="1"/>
      <c r="PCT51" s="1"/>
      <c r="PCU51" s="5"/>
      <c r="PCV51" s="3"/>
      <c r="PCW51" s="3"/>
      <c r="PCX51" s="5"/>
      <c r="PCY51" s="3"/>
      <c r="PCZ51" s="3"/>
      <c r="PDA51" s="1"/>
      <c r="PDB51" s="1"/>
      <c r="PDC51" s="5"/>
      <c r="PDD51" s="3"/>
      <c r="PDE51" s="3"/>
      <c r="PDF51" s="5"/>
      <c r="PDG51" s="3"/>
      <c r="PDH51" s="3"/>
      <c r="PDI51" s="1"/>
      <c r="PDJ51" s="1"/>
      <c r="PDK51" s="5"/>
      <c r="PDL51" s="3"/>
      <c r="PDM51" s="3"/>
      <c r="PDN51" s="5"/>
      <c r="PDO51" s="3"/>
      <c r="PDP51" s="3"/>
      <c r="PDQ51" s="1"/>
      <c r="PDR51" s="1"/>
      <c r="PDS51" s="5"/>
      <c r="PDT51" s="3"/>
      <c r="PDU51" s="3"/>
      <c r="PDV51" s="5"/>
      <c r="PDW51" s="3"/>
      <c r="PDX51" s="3"/>
      <c r="PDY51" s="1"/>
      <c r="PDZ51" s="1"/>
      <c r="PEA51" s="5"/>
      <c r="PEB51" s="3"/>
      <c r="PEC51" s="3"/>
      <c r="PED51" s="5"/>
      <c r="PEE51" s="3"/>
      <c r="PEF51" s="3"/>
      <c r="PEG51" s="1"/>
      <c r="PEH51" s="1"/>
      <c r="PEI51" s="5"/>
      <c r="PEJ51" s="3"/>
      <c r="PEK51" s="3"/>
      <c r="PEL51" s="5"/>
      <c r="PEM51" s="3"/>
      <c r="PEN51" s="3"/>
      <c r="PEO51" s="1"/>
      <c r="PEP51" s="1"/>
      <c r="PEQ51" s="5"/>
      <c r="PER51" s="3"/>
      <c r="PES51" s="3"/>
      <c r="PET51" s="5"/>
      <c r="PEU51" s="3"/>
      <c r="PEV51" s="3"/>
      <c r="PEW51" s="1"/>
      <c r="PEX51" s="1"/>
      <c r="PEY51" s="5"/>
      <c r="PEZ51" s="3"/>
      <c r="PFA51" s="3"/>
      <c r="PFB51" s="5"/>
      <c r="PFC51" s="3"/>
      <c r="PFD51" s="3"/>
      <c r="PFE51" s="1"/>
      <c r="PFF51" s="1"/>
      <c r="PFG51" s="5"/>
      <c r="PFH51" s="3"/>
      <c r="PFI51" s="3"/>
      <c r="PFJ51" s="5"/>
      <c r="PFK51" s="3"/>
      <c r="PFL51" s="3"/>
      <c r="PFM51" s="1"/>
      <c r="PFN51" s="1"/>
      <c r="PFO51" s="5"/>
      <c r="PFP51" s="3"/>
      <c r="PFQ51" s="3"/>
      <c r="PFR51" s="5"/>
      <c r="PFS51" s="3"/>
      <c r="PFT51" s="3"/>
      <c r="PFU51" s="1"/>
      <c r="PFV51" s="1"/>
      <c r="PFW51" s="5"/>
      <c r="PFX51" s="3"/>
      <c r="PFY51" s="3"/>
      <c r="PFZ51" s="5"/>
      <c r="PGA51" s="3"/>
      <c r="PGB51" s="3"/>
      <c r="PGC51" s="1"/>
      <c r="PGD51" s="1"/>
      <c r="PGE51" s="5"/>
      <c r="PGF51" s="3"/>
      <c r="PGG51" s="3"/>
      <c r="PGH51" s="5"/>
      <c r="PGI51" s="3"/>
      <c r="PGJ51" s="3"/>
      <c r="PGK51" s="1"/>
      <c r="PGL51" s="1"/>
      <c r="PGM51" s="5"/>
      <c r="PGN51" s="3"/>
      <c r="PGO51" s="3"/>
      <c r="PGP51" s="5"/>
      <c r="PGQ51" s="3"/>
      <c r="PGR51" s="3"/>
      <c r="PGS51" s="1"/>
      <c r="PGT51" s="1"/>
      <c r="PGU51" s="5"/>
      <c r="PGV51" s="3"/>
      <c r="PGW51" s="3"/>
      <c r="PGX51" s="5"/>
      <c r="PGY51" s="3"/>
      <c r="PGZ51" s="3"/>
      <c r="PHA51" s="1"/>
      <c r="PHB51" s="1"/>
      <c r="PHC51" s="5"/>
      <c r="PHD51" s="3"/>
      <c r="PHE51" s="3"/>
      <c r="PHF51" s="5"/>
      <c r="PHG51" s="3"/>
      <c r="PHH51" s="3"/>
      <c r="PHI51" s="1"/>
      <c r="PHJ51" s="1"/>
      <c r="PHK51" s="5"/>
      <c r="PHL51" s="3"/>
      <c r="PHM51" s="3"/>
      <c r="PHN51" s="5"/>
      <c r="PHO51" s="3"/>
      <c r="PHP51" s="3"/>
      <c r="PHQ51" s="1"/>
      <c r="PHR51" s="1"/>
      <c r="PHS51" s="5"/>
      <c r="PHT51" s="3"/>
      <c r="PHU51" s="3"/>
      <c r="PHV51" s="5"/>
      <c r="PHW51" s="3"/>
      <c r="PHX51" s="3"/>
      <c r="PHY51" s="1"/>
      <c r="PHZ51" s="1"/>
      <c r="PIA51" s="5"/>
      <c r="PIB51" s="3"/>
      <c r="PIC51" s="3"/>
      <c r="PID51" s="5"/>
      <c r="PIE51" s="3"/>
      <c r="PIF51" s="3"/>
      <c r="PIG51" s="1"/>
      <c r="PIH51" s="1"/>
      <c r="PII51" s="5"/>
      <c r="PIJ51" s="3"/>
      <c r="PIK51" s="3"/>
      <c r="PIL51" s="5"/>
      <c r="PIM51" s="3"/>
      <c r="PIN51" s="3"/>
      <c r="PIO51" s="1"/>
      <c r="PIP51" s="1"/>
      <c r="PIQ51" s="5"/>
      <c r="PIR51" s="3"/>
      <c r="PIS51" s="3"/>
      <c r="PIT51" s="5"/>
      <c r="PIU51" s="3"/>
      <c r="PIV51" s="3"/>
      <c r="PIW51" s="1"/>
      <c r="PIX51" s="1"/>
      <c r="PIY51" s="5"/>
      <c r="PIZ51" s="3"/>
      <c r="PJA51" s="3"/>
      <c r="PJB51" s="5"/>
      <c r="PJC51" s="3"/>
      <c r="PJD51" s="3"/>
      <c r="PJE51" s="1"/>
      <c r="PJF51" s="1"/>
      <c r="PJG51" s="5"/>
      <c r="PJH51" s="3"/>
      <c r="PJI51" s="3"/>
      <c r="PJJ51" s="5"/>
      <c r="PJK51" s="3"/>
      <c r="PJL51" s="3"/>
      <c r="PJM51" s="1"/>
      <c r="PJN51" s="1"/>
      <c r="PJO51" s="5"/>
      <c r="PJP51" s="3"/>
      <c r="PJQ51" s="3"/>
      <c r="PJR51" s="5"/>
      <c r="PJS51" s="3"/>
      <c r="PJT51" s="3"/>
      <c r="PJU51" s="1"/>
      <c r="PJV51" s="1"/>
      <c r="PJW51" s="5"/>
      <c r="PJX51" s="3"/>
      <c r="PJY51" s="3"/>
      <c r="PJZ51" s="5"/>
      <c r="PKA51" s="3"/>
      <c r="PKB51" s="3"/>
      <c r="PKC51" s="1"/>
      <c r="PKD51" s="1"/>
      <c r="PKE51" s="5"/>
      <c r="PKF51" s="3"/>
      <c r="PKG51" s="3"/>
      <c r="PKH51" s="5"/>
      <c r="PKI51" s="3"/>
      <c r="PKJ51" s="3"/>
      <c r="PKK51" s="1"/>
      <c r="PKL51" s="1"/>
      <c r="PKM51" s="5"/>
      <c r="PKN51" s="3"/>
      <c r="PKO51" s="3"/>
      <c r="PKP51" s="5"/>
      <c r="PKQ51" s="3"/>
      <c r="PKR51" s="3"/>
      <c r="PKS51" s="1"/>
      <c r="PKT51" s="1"/>
      <c r="PKU51" s="5"/>
      <c r="PKV51" s="3"/>
      <c r="PKW51" s="3"/>
      <c r="PKX51" s="5"/>
      <c r="PKY51" s="3"/>
      <c r="PKZ51" s="3"/>
      <c r="PLA51" s="1"/>
      <c r="PLB51" s="1"/>
      <c r="PLC51" s="5"/>
      <c r="PLD51" s="3"/>
      <c r="PLE51" s="3"/>
      <c r="PLF51" s="5"/>
      <c r="PLG51" s="3"/>
      <c r="PLH51" s="3"/>
      <c r="PLI51" s="1"/>
      <c r="PLJ51" s="1"/>
      <c r="PLK51" s="5"/>
      <c r="PLL51" s="3"/>
      <c r="PLM51" s="3"/>
      <c r="PLN51" s="5"/>
      <c r="PLO51" s="3"/>
      <c r="PLP51" s="3"/>
      <c r="PLQ51" s="1"/>
      <c r="PLR51" s="1"/>
      <c r="PLS51" s="5"/>
      <c r="PLT51" s="3"/>
      <c r="PLU51" s="3"/>
      <c r="PLV51" s="5"/>
      <c r="PLW51" s="3"/>
      <c r="PLX51" s="3"/>
      <c r="PLY51" s="1"/>
      <c r="PLZ51" s="1"/>
      <c r="PMA51" s="5"/>
      <c r="PMB51" s="3"/>
      <c r="PMC51" s="3"/>
      <c r="PMD51" s="5"/>
      <c r="PME51" s="3"/>
      <c r="PMF51" s="3"/>
      <c r="PMG51" s="1"/>
      <c r="PMH51" s="1"/>
      <c r="PMI51" s="5"/>
      <c r="PMJ51" s="3"/>
      <c r="PMK51" s="3"/>
      <c r="PML51" s="5"/>
      <c r="PMM51" s="3"/>
      <c r="PMN51" s="3"/>
      <c r="PMO51" s="1"/>
      <c r="PMP51" s="1"/>
      <c r="PMQ51" s="5"/>
      <c r="PMR51" s="3"/>
      <c r="PMS51" s="3"/>
      <c r="PMT51" s="5"/>
      <c r="PMU51" s="3"/>
      <c r="PMV51" s="3"/>
      <c r="PMW51" s="1"/>
      <c r="PMX51" s="1"/>
      <c r="PMY51" s="5"/>
      <c r="PMZ51" s="3"/>
      <c r="PNA51" s="3"/>
      <c r="PNB51" s="5"/>
      <c r="PNC51" s="3"/>
      <c r="PND51" s="3"/>
      <c r="PNE51" s="1"/>
      <c r="PNF51" s="1"/>
      <c r="PNG51" s="5"/>
      <c r="PNH51" s="3"/>
      <c r="PNI51" s="3"/>
      <c r="PNJ51" s="5"/>
      <c r="PNK51" s="3"/>
      <c r="PNL51" s="3"/>
      <c r="PNM51" s="1"/>
      <c r="PNN51" s="1"/>
      <c r="PNO51" s="5"/>
      <c r="PNP51" s="3"/>
      <c r="PNQ51" s="3"/>
      <c r="PNR51" s="5"/>
      <c r="PNS51" s="3"/>
      <c r="PNT51" s="3"/>
      <c r="PNU51" s="1"/>
      <c r="PNV51" s="1"/>
      <c r="PNW51" s="5"/>
      <c r="PNX51" s="3"/>
      <c r="PNY51" s="3"/>
      <c r="PNZ51" s="5"/>
      <c r="POA51" s="3"/>
      <c r="POB51" s="3"/>
      <c r="POC51" s="1"/>
      <c r="POD51" s="1"/>
      <c r="POE51" s="5"/>
      <c r="POF51" s="3"/>
      <c r="POG51" s="3"/>
      <c r="POH51" s="5"/>
      <c r="POI51" s="3"/>
      <c r="POJ51" s="3"/>
      <c r="POK51" s="1"/>
      <c r="POL51" s="1"/>
      <c r="POM51" s="5"/>
      <c r="PON51" s="3"/>
      <c r="POO51" s="3"/>
      <c r="POP51" s="5"/>
      <c r="POQ51" s="3"/>
      <c r="POR51" s="3"/>
      <c r="POS51" s="1"/>
      <c r="POT51" s="1"/>
      <c r="POU51" s="5"/>
      <c r="POV51" s="3"/>
      <c r="POW51" s="3"/>
      <c r="POX51" s="5"/>
      <c r="POY51" s="3"/>
      <c r="POZ51" s="3"/>
      <c r="PPA51" s="1"/>
      <c r="PPB51" s="1"/>
      <c r="PPC51" s="5"/>
      <c r="PPD51" s="3"/>
      <c r="PPE51" s="3"/>
      <c r="PPF51" s="5"/>
      <c r="PPG51" s="3"/>
      <c r="PPH51" s="3"/>
      <c r="PPI51" s="1"/>
      <c r="PPJ51" s="1"/>
      <c r="PPK51" s="5"/>
      <c r="PPL51" s="3"/>
      <c r="PPM51" s="3"/>
      <c r="PPN51" s="5"/>
      <c r="PPO51" s="3"/>
      <c r="PPP51" s="3"/>
      <c r="PPQ51" s="1"/>
      <c r="PPR51" s="1"/>
      <c r="PPS51" s="5"/>
      <c r="PPT51" s="3"/>
      <c r="PPU51" s="3"/>
      <c r="PPV51" s="5"/>
      <c r="PPW51" s="3"/>
      <c r="PPX51" s="3"/>
      <c r="PPY51" s="1"/>
      <c r="PPZ51" s="1"/>
      <c r="PQA51" s="5"/>
      <c r="PQB51" s="3"/>
      <c r="PQC51" s="3"/>
      <c r="PQD51" s="5"/>
      <c r="PQE51" s="3"/>
      <c r="PQF51" s="3"/>
      <c r="PQG51" s="1"/>
      <c r="PQH51" s="1"/>
      <c r="PQI51" s="5"/>
      <c r="PQJ51" s="3"/>
      <c r="PQK51" s="3"/>
      <c r="PQL51" s="5"/>
      <c r="PQM51" s="3"/>
      <c r="PQN51" s="3"/>
      <c r="PQO51" s="1"/>
      <c r="PQP51" s="1"/>
      <c r="PQQ51" s="5"/>
      <c r="PQR51" s="3"/>
      <c r="PQS51" s="3"/>
      <c r="PQT51" s="5"/>
      <c r="PQU51" s="3"/>
      <c r="PQV51" s="3"/>
      <c r="PQW51" s="1"/>
      <c r="PQX51" s="1"/>
      <c r="PQY51" s="5"/>
      <c r="PQZ51" s="3"/>
      <c r="PRA51" s="3"/>
      <c r="PRB51" s="5"/>
      <c r="PRC51" s="3"/>
      <c r="PRD51" s="3"/>
      <c r="PRE51" s="1"/>
      <c r="PRF51" s="1"/>
      <c r="PRG51" s="5"/>
      <c r="PRH51" s="3"/>
      <c r="PRI51" s="3"/>
      <c r="PRJ51" s="5"/>
      <c r="PRK51" s="3"/>
      <c r="PRL51" s="3"/>
      <c r="PRM51" s="1"/>
      <c r="PRN51" s="1"/>
      <c r="PRO51" s="5"/>
      <c r="PRP51" s="3"/>
      <c r="PRQ51" s="3"/>
      <c r="PRR51" s="5"/>
      <c r="PRS51" s="3"/>
      <c r="PRT51" s="3"/>
      <c r="PRU51" s="1"/>
      <c r="PRV51" s="1"/>
      <c r="PRW51" s="5"/>
      <c r="PRX51" s="3"/>
      <c r="PRY51" s="3"/>
      <c r="PRZ51" s="5"/>
      <c r="PSA51" s="3"/>
      <c r="PSB51" s="3"/>
      <c r="PSC51" s="1"/>
      <c r="PSD51" s="1"/>
      <c r="PSE51" s="5"/>
      <c r="PSF51" s="3"/>
      <c r="PSG51" s="3"/>
      <c r="PSH51" s="5"/>
      <c r="PSI51" s="3"/>
      <c r="PSJ51" s="3"/>
      <c r="PSK51" s="1"/>
      <c r="PSL51" s="1"/>
      <c r="PSM51" s="5"/>
      <c r="PSN51" s="3"/>
      <c r="PSO51" s="3"/>
      <c r="PSP51" s="5"/>
      <c r="PSQ51" s="3"/>
      <c r="PSR51" s="3"/>
      <c r="PSS51" s="1"/>
      <c r="PST51" s="1"/>
      <c r="PSU51" s="5"/>
      <c r="PSV51" s="3"/>
      <c r="PSW51" s="3"/>
      <c r="PSX51" s="5"/>
      <c r="PSY51" s="3"/>
      <c r="PSZ51" s="3"/>
      <c r="PTA51" s="1"/>
      <c r="PTB51" s="1"/>
      <c r="PTC51" s="5"/>
      <c r="PTD51" s="3"/>
      <c r="PTE51" s="3"/>
      <c r="PTF51" s="5"/>
      <c r="PTG51" s="3"/>
      <c r="PTH51" s="3"/>
      <c r="PTI51" s="1"/>
      <c r="PTJ51" s="1"/>
      <c r="PTK51" s="5"/>
      <c r="PTL51" s="3"/>
      <c r="PTM51" s="3"/>
      <c r="PTN51" s="5"/>
      <c r="PTO51" s="3"/>
      <c r="PTP51" s="3"/>
      <c r="PTQ51" s="1"/>
      <c r="PTR51" s="1"/>
      <c r="PTS51" s="5"/>
      <c r="PTT51" s="3"/>
      <c r="PTU51" s="3"/>
      <c r="PTV51" s="5"/>
      <c r="PTW51" s="3"/>
      <c r="PTX51" s="3"/>
      <c r="PTY51" s="1"/>
      <c r="PTZ51" s="1"/>
      <c r="PUA51" s="5"/>
      <c r="PUB51" s="3"/>
      <c r="PUC51" s="3"/>
      <c r="PUD51" s="5"/>
      <c r="PUE51" s="3"/>
      <c r="PUF51" s="3"/>
      <c r="PUG51" s="1"/>
      <c r="PUH51" s="1"/>
      <c r="PUI51" s="5"/>
      <c r="PUJ51" s="3"/>
      <c r="PUK51" s="3"/>
      <c r="PUL51" s="5"/>
      <c r="PUM51" s="3"/>
      <c r="PUN51" s="3"/>
      <c r="PUO51" s="1"/>
      <c r="PUP51" s="1"/>
      <c r="PUQ51" s="5"/>
      <c r="PUR51" s="3"/>
      <c r="PUS51" s="3"/>
      <c r="PUT51" s="5"/>
      <c r="PUU51" s="3"/>
      <c r="PUV51" s="3"/>
      <c r="PUW51" s="1"/>
      <c r="PUX51" s="1"/>
      <c r="PUY51" s="5"/>
      <c r="PUZ51" s="3"/>
      <c r="PVA51" s="3"/>
      <c r="PVB51" s="5"/>
      <c r="PVC51" s="3"/>
      <c r="PVD51" s="3"/>
      <c r="PVE51" s="1"/>
      <c r="PVF51" s="1"/>
      <c r="PVG51" s="5"/>
      <c r="PVH51" s="3"/>
      <c r="PVI51" s="3"/>
      <c r="PVJ51" s="5"/>
      <c r="PVK51" s="3"/>
      <c r="PVL51" s="3"/>
      <c r="PVM51" s="1"/>
      <c r="PVN51" s="1"/>
      <c r="PVO51" s="5"/>
      <c r="PVP51" s="3"/>
      <c r="PVQ51" s="3"/>
      <c r="PVR51" s="5"/>
      <c r="PVS51" s="3"/>
      <c r="PVT51" s="3"/>
      <c r="PVU51" s="1"/>
      <c r="PVV51" s="1"/>
      <c r="PVW51" s="5"/>
      <c r="PVX51" s="3"/>
      <c r="PVY51" s="3"/>
      <c r="PVZ51" s="5"/>
      <c r="PWA51" s="3"/>
      <c r="PWB51" s="3"/>
      <c r="PWC51" s="1"/>
      <c r="PWD51" s="1"/>
      <c r="PWE51" s="5"/>
      <c r="PWF51" s="3"/>
      <c r="PWG51" s="3"/>
      <c r="PWH51" s="5"/>
      <c r="PWI51" s="3"/>
      <c r="PWJ51" s="3"/>
      <c r="PWK51" s="1"/>
      <c r="PWL51" s="1"/>
      <c r="PWM51" s="5"/>
      <c r="PWN51" s="3"/>
      <c r="PWO51" s="3"/>
      <c r="PWP51" s="5"/>
      <c r="PWQ51" s="3"/>
      <c r="PWR51" s="3"/>
      <c r="PWS51" s="1"/>
      <c r="PWT51" s="1"/>
      <c r="PWU51" s="5"/>
      <c r="PWV51" s="3"/>
      <c r="PWW51" s="3"/>
      <c r="PWX51" s="5"/>
      <c r="PWY51" s="3"/>
      <c r="PWZ51" s="3"/>
      <c r="PXA51" s="1"/>
      <c r="PXB51" s="1"/>
      <c r="PXC51" s="5"/>
      <c r="PXD51" s="3"/>
      <c r="PXE51" s="3"/>
      <c r="PXF51" s="5"/>
      <c r="PXG51" s="3"/>
      <c r="PXH51" s="3"/>
      <c r="PXI51" s="1"/>
      <c r="PXJ51" s="1"/>
      <c r="PXK51" s="5"/>
      <c r="PXL51" s="3"/>
      <c r="PXM51" s="3"/>
      <c r="PXN51" s="5"/>
      <c r="PXO51" s="3"/>
      <c r="PXP51" s="3"/>
      <c r="PXQ51" s="1"/>
      <c r="PXR51" s="1"/>
      <c r="PXS51" s="5"/>
      <c r="PXT51" s="3"/>
      <c r="PXU51" s="3"/>
      <c r="PXV51" s="5"/>
      <c r="PXW51" s="3"/>
      <c r="PXX51" s="3"/>
      <c r="PXY51" s="1"/>
      <c r="PXZ51" s="1"/>
      <c r="PYA51" s="5"/>
      <c r="PYB51" s="3"/>
      <c r="PYC51" s="3"/>
      <c r="PYD51" s="5"/>
      <c r="PYE51" s="3"/>
      <c r="PYF51" s="3"/>
      <c r="PYG51" s="1"/>
      <c r="PYH51" s="1"/>
      <c r="PYI51" s="5"/>
      <c r="PYJ51" s="3"/>
      <c r="PYK51" s="3"/>
      <c r="PYL51" s="5"/>
      <c r="PYM51" s="3"/>
      <c r="PYN51" s="3"/>
      <c r="PYO51" s="1"/>
      <c r="PYP51" s="1"/>
      <c r="PYQ51" s="5"/>
      <c r="PYR51" s="3"/>
      <c r="PYS51" s="3"/>
      <c r="PYT51" s="5"/>
      <c r="PYU51" s="3"/>
      <c r="PYV51" s="3"/>
      <c r="PYW51" s="1"/>
      <c r="PYX51" s="1"/>
      <c r="PYY51" s="5"/>
      <c r="PYZ51" s="3"/>
      <c r="PZA51" s="3"/>
      <c r="PZB51" s="5"/>
      <c r="PZC51" s="3"/>
      <c r="PZD51" s="3"/>
      <c r="PZE51" s="1"/>
      <c r="PZF51" s="1"/>
      <c r="PZG51" s="5"/>
      <c r="PZH51" s="3"/>
      <c r="PZI51" s="3"/>
      <c r="PZJ51" s="5"/>
      <c r="PZK51" s="3"/>
      <c r="PZL51" s="3"/>
      <c r="PZM51" s="1"/>
      <c r="PZN51" s="1"/>
      <c r="PZO51" s="5"/>
      <c r="PZP51" s="3"/>
      <c r="PZQ51" s="3"/>
      <c r="PZR51" s="5"/>
      <c r="PZS51" s="3"/>
      <c r="PZT51" s="3"/>
      <c r="PZU51" s="1"/>
      <c r="PZV51" s="1"/>
      <c r="PZW51" s="5"/>
      <c r="PZX51" s="3"/>
      <c r="PZY51" s="3"/>
      <c r="PZZ51" s="5"/>
      <c r="QAA51" s="3"/>
      <c r="QAB51" s="3"/>
      <c r="QAC51" s="1"/>
      <c r="QAD51" s="1"/>
      <c r="QAE51" s="5"/>
      <c r="QAF51" s="3"/>
      <c r="QAG51" s="3"/>
      <c r="QAH51" s="5"/>
      <c r="QAI51" s="3"/>
      <c r="QAJ51" s="3"/>
      <c r="QAK51" s="1"/>
      <c r="QAL51" s="1"/>
      <c r="QAM51" s="5"/>
      <c r="QAN51" s="3"/>
      <c r="QAO51" s="3"/>
      <c r="QAP51" s="5"/>
      <c r="QAQ51" s="3"/>
      <c r="QAR51" s="3"/>
      <c r="QAS51" s="1"/>
      <c r="QAT51" s="1"/>
      <c r="QAU51" s="5"/>
      <c r="QAV51" s="3"/>
      <c r="QAW51" s="3"/>
      <c r="QAX51" s="5"/>
      <c r="QAY51" s="3"/>
      <c r="QAZ51" s="3"/>
      <c r="QBA51" s="1"/>
      <c r="QBB51" s="1"/>
      <c r="QBC51" s="5"/>
      <c r="QBD51" s="3"/>
      <c r="QBE51" s="3"/>
      <c r="QBF51" s="5"/>
      <c r="QBG51" s="3"/>
      <c r="QBH51" s="3"/>
      <c r="QBI51" s="1"/>
      <c r="QBJ51" s="1"/>
      <c r="QBK51" s="5"/>
      <c r="QBL51" s="3"/>
      <c r="QBM51" s="3"/>
      <c r="QBN51" s="5"/>
      <c r="QBO51" s="3"/>
      <c r="QBP51" s="3"/>
      <c r="QBQ51" s="1"/>
      <c r="QBR51" s="1"/>
      <c r="QBS51" s="5"/>
      <c r="QBT51" s="3"/>
      <c r="QBU51" s="3"/>
      <c r="QBV51" s="5"/>
      <c r="QBW51" s="3"/>
      <c r="QBX51" s="3"/>
      <c r="QBY51" s="1"/>
      <c r="QBZ51" s="1"/>
      <c r="QCA51" s="5"/>
      <c r="QCB51" s="3"/>
      <c r="QCC51" s="3"/>
      <c r="QCD51" s="5"/>
      <c r="QCE51" s="3"/>
      <c r="QCF51" s="3"/>
      <c r="QCG51" s="1"/>
      <c r="QCH51" s="1"/>
      <c r="QCI51" s="5"/>
      <c r="QCJ51" s="3"/>
      <c r="QCK51" s="3"/>
      <c r="QCL51" s="5"/>
      <c r="QCM51" s="3"/>
      <c r="QCN51" s="3"/>
      <c r="QCO51" s="1"/>
      <c r="QCP51" s="1"/>
      <c r="QCQ51" s="5"/>
      <c r="QCR51" s="3"/>
      <c r="QCS51" s="3"/>
      <c r="QCT51" s="5"/>
      <c r="QCU51" s="3"/>
      <c r="QCV51" s="3"/>
      <c r="QCW51" s="1"/>
      <c r="QCX51" s="1"/>
      <c r="QCY51" s="5"/>
      <c r="QCZ51" s="3"/>
      <c r="QDA51" s="3"/>
      <c r="QDB51" s="5"/>
      <c r="QDC51" s="3"/>
      <c r="QDD51" s="3"/>
      <c r="QDE51" s="1"/>
      <c r="QDF51" s="1"/>
      <c r="QDG51" s="5"/>
      <c r="QDH51" s="3"/>
      <c r="QDI51" s="3"/>
      <c r="QDJ51" s="5"/>
      <c r="QDK51" s="3"/>
      <c r="QDL51" s="3"/>
      <c r="QDM51" s="1"/>
      <c r="QDN51" s="1"/>
      <c r="QDO51" s="5"/>
      <c r="QDP51" s="3"/>
      <c r="QDQ51" s="3"/>
      <c r="QDR51" s="5"/>
      <c r="QDS51" s="3"/>
      <c r="QDT51" s="3"/>
      <c r="QDU51" s="1"/>
      <c r="QDV51" s="1"/>
      <c r="QDW51" s="5"/>
      <c r="QDX51" s="3"/>
      <c r="QDY51" s="3"/>
      <c r="QDZ51" s="5"/>
      <c r="QEA51" s="3"/>
      <c r="QEB51" s="3"/>
      <c r="QEC51" s="1"/>
      <c r="QED51" s="1"/>
      <c r="QEE51" s="5"/>
      <c r="QEF51" s="3"/>
      <c r="QEG51" s="3"/>
      <c r="QEH51" s="5"/>
      <c r="QEI51" s="3"/>
      <c r="QEJ51" s="3"/>
      <c r="QEK51" s="1"/>
      <c r="QEL51" s="1"/>
      <c r="QEM51" s="5"/>
      <c r="QEN51" s="3"/>
      <c r="QEO51" s="3"/>
      <c r="QEP51" s="5"/>
      <c r="QEQ51" s="3"/>
      <c r="QER51" s="3"/>
      <c r="QES51" s="1"/>
      <c r="QET51" s="1"/>
      <c r="QEU51" s="5"/>
      <c r="QEV51" s="3"/>
      <c r="QEW51" s="3"/>
      <c r="QEX51" s="5"/>
      <c r="QEY51" s="3"/>
      <c r="QEZ51" s="3"/>
      <c r="QFA51" s="1"/>
      <c r="QFB51" s="1"/>
      <c r="QFC51" s="5"/>
      <c r="QFD51" s="3"/>
      <c r="QFE51" s="3"/>
      <c r="QFF51" s="5"/>
      <c r="QFG51" s="3"/>
      <c r="QFH51" s="3"/>
      <c r="QFI51" s="1"/>
      <c r="QFJ51" s="1"/>
      <c r="QFK51" s="5"/>
      <c r="QFL51" s="3"/>
      <c r="QFM51" s="3"/>
      <c r="QFN51" s="5"/>
      <c r="QFO51" s="3"/>
      <c r="QFP51" s="3"/>
      <c r="QFQ51" s="1"/>
      <c r="QFR51" s="1"/>
      <c r="QFS51" s="5"/>
      <c r="QFT51" s="3"/>
      <c r="QFU51" s="3"/>
      <c r="QFV51" s="5"/>
      <c r="QFW51" s="3"/>
      <c r="QFX51" s="3"/>
      <c r="QFY51" s="1"/>
      <c r="QFZ51" s="1"/>
      <c r="QGA51" s="5"/>
      <c r="QGB51" s="3"/>
      <c r="QGC51" s="3"/>
      <c r="QGD51" s="5"/>
      <c r="QGE51" s="3"/>
      <c r="QGF51" s="3"/>
      <c r="QGG51" s="1"/>
      <c r="QGH51" s="1"/>
      <c r="QGI51" s="5"/>
      <c r="QGJ51" s="3"/>
      <c r="QGK51" s="3"/>
      <c r="QGL51" s="5"/>
      <c r="QGM51" s="3"/>
      <c r="QGN51" s="3"/>
      <c r="QGO51" s="1"/>
      <c r="QGP51" s="1"/>
      <c r="QGQ51" s="5"/>
      <c r="QGR51" s="3"/>
      <c r="QGS51" s="3"/>
      <c r="QGT51" s="5"/>
      <c r="QGU51" s="3"/>
      <c r="QGV51" s="3"/>
      <c r="QGW51" s="1"/>
      <c r="QGX51" s="1"/>
      <c r="QGY51" s="5"/>
      <c r="QGZ51" s="3"/>
      <c r="QHA51" s="3"/>
      <c r="QHB51" s="5"/>
      <c r="QHC51" s="3"/>
      <c r="QHD51" s="3"/>
      <c r="QHE51" s="1"/>
      <c r="QHF51" s="1"/>
      <c r="QHG51" s="5"/>
      <c r="QHH51" s="3"/>
      <c r="QHI51" s="3"/>
      <c r="QHJ51" s="5"/>
      <c r="QHK51" s="3"/>
      <c r="QHL51" s="3"/>
      <c r="QHM51" s="1"/>
      <c r="QHN51" s="1"/>
      <c r="QHO51" s="5"/>
      <c r="QHP51" s="3"/>
      <c r="QHQ51" s="3"/>
      <c r="QHR51" s="5"/>
      <c r="QHS51" s="3"/>
      <c r="QHT51" s="3"/>
      <c r="QHU51" s="1"/>
      <c r="QHV51" s="1"/>
      <c r="QHW51" s="5"/>
      <c r="QHX51" s="3"/>
      <c r="QHY51" s="3"/>
      <c r="QHZ51" s="5"/>
      <c r="QIA51" s="3"/>
      <c r="QIB51" s="3"/>
      <c r="QIC51" s="1"/>
      <c r="QID51" s="1"/>
      <c r="QIE51" s="5"/>
      <c r="QIF51" s="3"/>
      <c r="QIG51" s="3"/>
      <c r="QIH51" s="5"/>
      <c r="QII51" s="3"/>
      <c r="QIJ51" s="3"/>
      <c r="QIK51" s="1"/>
      <c r="QIL51" s="1"/>
      <c r="QIM51" s="5"/>
      <c r="QIN51" s="3"/>
      <c r="QIO51" s="3"/>
      <c r="QIP51" s="5"/>
      <c r="QIQ51" s="3"/>
      <c r="QIR51" s="3"/>
      <c r="QIS51" s="1"/>
      <c r="QIT51" s="1"/>
      <c r="QIU51" s="5"/>
      <c r="QIV51" s="3"/>
      <c r="QIW51" s="3"/>
      <c r="QIX51" s="5"/>
      <c r="QIY51" s="3"/>
      <c r="QIZ51" s="3"/>
      <c r="QJA51" s="1"/>
      <c r="QJB51" s="1"/>
      <c r="QJC51" s="5"/>
      <c r="QJD51" s="3"/>
      <c r="QJE51" s="3"/>
      <c r="QJF51" s="5"/>
      <c r="QJG51" s="3"/>
      <c r="QJH51" s="3"/>
      <c r="QJI51" s="1"/>
      <c r="QJJ51" s="1"/>
      <c r="QJK51" s="5"/>
      <c r="QJL51" s="3"/>
      <c r="QJM51" s="3"/>
      <c r="QJN51" s="5"/>
      <c r="QJO51" s="3"/>
      <c r="QJP51" s="3"/>
      <c r="QJQ51" s="1"/>
      <c r="QJR51" s="1"/>
      <c r="QJS51" s="5"/>
      <c r="QJT51" s="3"/>
      <c r="QJU51" s="3"/>
      <c r="QJV51" s="5"/>
      <c r="QJW51" s="3"/>
      <c r="QJX51" s="3"/>
      <c r="QJY51" s="1"/>
      <c r="QJZ51" s="1"/>
      <c r="QKA51" s="5"/>
      <c r="QKB51" s="3"/>
      <c r="QKC51" s="3"/>
      <c r="QKD51" s="5"/>
      <c r="QKE51" s="3"/>
      <c r="QKF51" s="3"/>
      <c r="QKG51" s="1"/>
      <c r="QKH51" s="1"/>
      <c r="QKI51" s="5"/>
      <c r="QKJ51" s="3"/>
      <c r="QKK51" s="3"/>
      <c r="QKL51" s="5"/>
      <c r="QKM51" s="3"/>
      <c r="QKN51" s="3"/>
      <c r="QKO51" s="1"/>
      <c r="QKP51" s="1"/>
      <c r="QKQ51" s="5"/>
      <c r="QKR51" s="3"/>
      <c r="QKS51" s="3"/>
      <c r="QKT51" s="5"/>
      <c r="QKU51" s="3"/>
      <c r="QKV51" s="3"/>
      <c r="QKW51" s="1"/>
      <c r="QKX51" s="1"/>
      <c r="QKY51" s="5"/>
      <c r="QKZ51" s="3"/>
      <c r="QLA51" s="3"/>
      <c r="QLB51" s="5"/>
      <c r="QLC51" s="3"/>
      <c r="QLD51" s="3"/>
      <c r="QLE51" s="1"/>
      <c r="QLF51" s="1"/>
      <c r="QLG51" s="5"/>
      <c r="QLH51" s="3"/>
      <c r="QLI51" s="3"/>
      <c r="QLJ51" s="5"/>
      <c r="QLK51" s="3"/>
      <c r="QLL51" s="3"/>
      <c r="QLM51" s="1"/>
      <c r="QLN51" s="1"/>
      <c r="QLO51" s="5"/>
      <c r="QLP51" s="3"/>
      <c r="QLQ51" s="3"/>
      <c r="QLR51" s="5"/>
      <c r="QLS51" s="3"/>
      <c r="QLT51" s="3"/>
      <c r="QLU51" s="1"/>
      <c r="QLV51" s="1"/>
      <c r="QLW51" s="5"/>
      <c r="QLX51" s="3"/>
      <c r="QLY51" s="3"/>
      <c r="QLZ51" s="5"/>
      <c r="QMA51" s="3"/>
      <c r="QMB51" s="3"/>
      <c r="QMC51" s="1"/>
      <c r="QMD51" s="1"/>
      <c r="QME51" s="5"/>
      <c r="QMF51" s="3"/>
      <c r="QMG51" s="3"/>
      <c r="QMH51" s="5"/>
      <c r="QMI51" s="3"/>
      <c r="QMJ51" s="3"/>
      <c r="QMK51" s="1"/>
      <c r="QML51" s="1"/>
      <c r="QMM51" s="5"/>
      <c r="QMN51" s="3"/>
      <c r="QMO51" s="3"/>
      <c r="QMP51" s="5"/>
      <c r="QMQ51" s="3"/>
      <c r="QMR51" s="3"/>
      <c r="QMS51" s="1"/>
      <c r="QMT51" s="1"/>
      <c r="QMU51" s="5"/>
      <c r="QMV51" s="3"/>
      <c r="QMW51" s="3"/>
      <c r="QMX51" s="5"/>
      <c r="QMY51" s="3"/>
      <c r="QMZ51" s="3"/>
      <c r="QNA51" s="1"/>
      <c r="QNB51" s="1"/>
      <c r="QNC51" s="5"/>
      <c r="QND51" s="3"/>
      <c r="QNE51" s="3"/>
      <c r="QNF51" s="5"/>
      <c r="QNG51" s="3"/>
      <c r="QNH51" s="3"/>
      <c r="QNI51" s="1"/>
      <c r="QNJ51" s="1"/>
      <c r="QNK51" s="5"/>
      <c r="QNL51" s="3"/>
      <c r="QNM51" s="3"/>
      <c r="QNN51" s="5"/>
      <c r="QNO51" s="3"/>
      <c r="QNP51" s="3"/>
      <c r="QNQ51" s="1"/>
      <c r="QNR51" s="1"/>
      <c r="QNS51" s="5"/>
      <c r="QNT51" s="3"/>
      <c r="QNU51" s="3"/>
      <c r="QNV51" s="5"/>
      <c r="QNW51" s="3"/>
      <c r="QNX51" s="3"/>
      <c r="QNY51" s="1"/>
      <c r="QNZ51" s="1"/>
      <c r="QOA51" s="5"/>
      <c r="QOB51" s="3"/>
      <c r="QOC51" s="3"/>
      <c r="QOD51" s="5"/>
      <c r="QOE51" s="3"/>
      <c r="QOF51" s="3"/>
      <c r="QOG51" s="1"/>
      <c r="QOH51" s="1"/>
      <c r="QOI51" s="5"/>
      <c r="QOJ51" s="3"/>
      <c r="QOK51" s="3"/>
      <c r="QOL51" s="5"/>
      <c r="QOM51" s="3"/>
      <c r="QON51" s="3"/>
      <c r="QOO51" s="1"/>
      <c r="QOP51" s="1"/>
      <c r="QOQ51" s="5"/>
      <c r="QOR51" s="3"/>
      <c r="QOS51" s="3"/>
      <c r="QOT51" s="5"/>
      <c r="QOU51" s="3"/>
      <c r="QOV51" s="3"/>
      <c r="QOW51" s="1"/>
      <c r="QOX51" s="1"/>
      <c r="QOY51" s="5"/>
      <c r="QOZ51" s="3"/>
      <c r="QPA51" s="3"/>
      <c r="QPB51" s="5"/>
      <c r="QPC51" s="3"/>
      <c r="QPD51" s="3"/>
      <c r="QPE51" s="1"/>
      <c r="QPF51" s="1"/>
      <c r="QPG51" s="5"/>
      <c r="QPH51" s="3"/>
      <c r="QPI51" s="3"/>
      <c r="QPJ51" s="5"/>
      <c r="QPK51" s="3"/>
      <c r="QPL51" s="3"/>
      <c r="QPM51" s="1"/>
      <c r="QPN51" s="1"/>
      <c r="QPO51" s="5"/>
      <c r="QPP51" s="3"/>
      <c r="QPQ51" s="3"/>
      <c r="QPR51" s="5"/>
      <c r="QPS51" s="3"/>
      <c r="QPT51" s="3"/>
      <c r="QPU51" s="1"/>
      <c r="QPV51" s="1"/>
      <c r="QPW51" s="5"/>
      <c r="QPX51" s="3"/>
      <c r="QPY51" s="3"/>
      <c r="QPZ51" s="5"/>
      <c r="QQA51" s="3"/>
      <c r="QQB51" s="3"/>
      <c r="QQC51" s="1"/>
      <c r="QQD51" s="1"/>
      <c r="QQE51" s="5"/>
      <c r="QQF51" s="3"/>
      <c r="QQG51" s="3"/>
      <c r="QQH51" s="5"/>
      <c r="QQI51" s="3"/>
      <c r="QQJ51" s="3"/>
      <c r="QQK51" s="1"/>
      <c r="QQL51" s="1"/>
      <c r="QQM51" s="5"/>
      <c r="QQN51" s="3"/>
      <c r="QQO51" s="3"/>
      <c r="QQP51" s="5"/>
      <c r="QQQ51" s="3"/>
      <c r="QQR51" s="3"/>
      <c r="QQS51" s="1"/>
      <c r="QQT51" s="1"/>
      <c r="QQU51" s="5"/>
      <c r="QQV51" s="3"/>
      <c r="QQW51" s="3"/>
      <c r="QQX51" s="5"/>
      <c r="QQY51" s="3"/>
      <c r="QQZ51" s="3"/>
      <c r="QRA51" s="1"/>
      <c r="QRB51" s="1"/>
      <c r="QRC51" s="5"/>
      <c r="QRD51" s="3"/>
      <c r="QRE51" s="3"/>
      <c r="QRF51" s="5"/>
      <c r="QRG51" s="3"/>
      <c r="QRH51" s="3"/>
      <c r="QRI51" s="1"/>
      <c r="QRJ51" s="1"/>
      <c r="QRK51" s="5"/>
      <c r="QRL51" s="3"/>
      <c r="QRM51" s="3"/>
      <c r="QRN51" s="5"/>
      <c r="QRO51" s="3"/>
      <c r="QRP51" s="3"/>
      <c r="QRQ51" s="1"/>
      <c r="QRR51" s="1"/>
      <c r="QRS51" s="5"/>
      <c r="QRT51" s="3"/>
      <c r="QRU51" s="3"/>
      <c r="QRV51" s="5"/>
      <c r="QRW51" s="3"/>
      <c r="QRX51" s="3"/>
      <c r="QRY51" s="1"/>
      <c r="QRZ51" s="1"/>
      <c r="QSA51" s="5"/>
      <c r="QSB51" s="3"/>
      <c r="QSC51" s="3"/>
      <c r="QSD51" s="5"/>
      <c r="QSE51" s="3"/>
      <c r="QSF51" s="3"/>
      <c r="QSG51" s="1"/>
      <c r="QSH51" s="1"/>
      <c r="QSI51" s="5"/>
      <c r="QSJ51" s="3"/>
      <c r="QSK51" s="3"/>
      <c r="QSL51" s="5"/>
      <c r="QSM51" s="3"/>
      <c r="QSN51" s="3"/>
      <c r="QSO51" s="1"/>
      <c r="QSP51" s="1"/>
      <c r="QSQ51" s="5"/>
      <c r="QSR51" s="3"/>
      <c r="QSS51" s="3"/>
      <c r="QST51" s="5"/>
      <c r="QSU51" s="3"/>
      <c r="QSV51" s="3"/>
      <c r="QSW51" s="1"/>
      <c r="QSX51" s="1"/>
      <c r="QSY51" s="5"/>
      <c r="QSZ51" s="3"/>
      <c r="QTA51" s="3"/>
      <c r="QTB51" s="5"/>
      <c r="QTC51" s="3"/>
      <c r="QTD51" s="3"/>
      <c r="QTE51" s="1"/>
      <c r="QTF51" s="1"/>
      <c r="QTG51" s="5"/>
      <c r="QTH51" s="3"/>
      <c r="QTI51" s="3"/>
      <c r="QTJ51" s="5"/>
      <c r="QTK51" s="3"/>
      <c r="QTL51" s="3"/>
      <c r="QTM51" s="1"/>
      <c r="QTN51" s="1"/>
      <c r="QTO51" s="5"/>
      <c r="QTP51" s="3"/>
      <c r="QTQ51" s="3"/>
      <c r="QTR51" s="5"/>
      <c r="QTS51" s="3"/>
      <c r="QTT51" s="3"/>
      <c r="QTU51" s="1"/>
      <c r="QTV51" s="1"/>
      <c r="QTW51" s="5"/>
      <c r="QTX51" s="3"/>
      <c r="QTY51" s="3"/>
      <c r="QTZ51" s="5"/>
      <c r="QUA51" s="3"/>
      <c r="QUB51" s="3"/>
      <c r="QUC51" s="1"/>
      <c r="QUD51" s="1"/>
      <c r="QUE51" s="5"/>
      <c r="QUF51" s="3"/>
      <c r="QUG51" s="3"/>
      <c r="QUH51" s="5"/>
      <c r="QUI51" s="3"/>
      <c r="QUJ51" s="3"/>
      <c r="QUK51" s="1"/>
      <c r="QUL51" s="1"/>
      <c r="QUM51" s="5"/>
      <c r="QUN51" s="3"/>
      <c r="QUO51" s="3"/>
      <c r="QUP51" s="5"/>
      <c r="QUQ51" s="3"/>
      <c r="QUR51" s="3"/>
      <c r="QUS51" s="1"/>
      <c r="QUT51" s="1"/>
      <c r="QUU51" s="5"/>
      <c r="QUV51" s="3"/>
      <c r="QUW51" s="3"/>
      <c r="QUX51" s="5"/>
      <c r="QUY51" s="3"/>
      <c r="QUZ51" s="3"/>
      <c r="QVA51" s="1"/>
      <c r="QVB51" s="1"/>
      <c r="QVC51" s="5"/>
      <c r="QVD51" s="3"/>
      <c r="QVE51" s="3"/>
      <c r="QVF51" s="5"/>
      <c r="QVG51" s="3"/>
      <c r="QVH51" s="3"/>
      <c r="QVI51" s="1"/>
      <c r="QVJ51" s="1"/>
      <c r="QVK51" s="5"/>
      <c r="QVL51" s="3"/>
      <c r="QVM51" s="3"/>
      <c r="QVN51" s="5"/>
      <c r="QVO51" s="3"/>
      <c r="QVP51" s="3"/>
      <c r="QVQ51" s="1"/>
      <c r="QVR51" s="1"/>
      <c r="QVS51" s="5"/>
      <c r="QVT51" s="3"/>
      <c r="QVU51" s="3"/>
      <c r="QVV51" s="5"/>
      <c r="QVW51" s="3"/>
      <c r="QVX51" s="3"/>
      <c r="QVY51" s="1"/>
      <c r="QVZ51" s="1"/>
      <c r="QWA51" s="5"/>
      <c r="QWB51" s="3"/>
      <c r="QWC51" s="3"/>
      <c r="QWD51" s="5"/>
      <c r="QWE51" s="3"/>
      <c r="QWF51" s="3"/>
      <c r="QWG51" s="1"/>
      <c r="QWH51" s="1"/>
      <c r="QWI51" s="5"/>
      <c r="QWJ51" s="3"/>
      <c r="QWK51" s="3"/>
      <c r="QWL51" s="5"/>
      <c r="QWM51" s="3"/>
      <c r="QWN51" s="3"/>
      <c r="QWO51" s="1"/>
      <c r="QWP51" s="1"/>
      <c r="QWQ51" s="5"/>
      <c r="QWR51" s="3"/>
      <c r="QWS51" s="3"/>
      <c r="QWT51" s="5"/>
      <c r="QWU51" s="3"/>
      <c r="QWV51" s="3"/>
      <c r="QWW51" s="1"/>
      <c r="QWX51" s="1"/>
      <c r="QWY51" s="5"/>
      <c r="QWZ51" s="3"/>
      <c r="QXA51" s="3"/>
      <c r="QXB51" s="5"/>
      <c r="QXC51" s="3"/>
      <c r="QXD51" s="3"/>
      <c r="QXE51" s="1"/>
      <c r="QXF51" s="1"/>
      <c r="QXG51" s="5"/>
      <c r="QXH51" s="3"/>
      <c r="QXI51" s="3"/>
      <c r="QXJ51" s="5"/>
      <c r="QXK51" s="3"/>
      <c r="QXL51" s="3"/>
      <c r="QXM51" s="1"/>
      <c r="QXN51" s="1"/>
      <c r="QXO51" s="5"/>
      <c r="QXP51" s="3"/>
      <c r="QXQ51" s="3"/>
      <c r="QXR51" s="5"/>
      <c r="QXS51" s="3"/>
      <c r="QXT51" s="3"/>
      <c r="QXU51" s="1"/>
      <c r="QXV51" s="1"/>
      <c r="QXW51" s="5"/>
      <c r="QXX51" s="3"/>
      <c r="QXY51" s="3"/>
      <c r="QXZ51" s="5"/>
      <c r="QYA51" s="3"/>
      <c r="QYB51" s="3"/>
      <c r="QYC51" s="1"/>
      <c r="QYD51" s="1"/>
      <c r="QYE51" s="5"/>
      <c r="QYF51" s="3"/>
      <c r="QYG51" s="3"/>
      <c r="QYH51" s="5"/>
      <c r="QYI51" s="3"/>
      <c r="QYJ51" s="3"/>
      <c r="QYK51" s="1"/>
      <c r="QYL51" s="1"/>
      <c r="QYM51" s="5"/>
      <c r="QYN51" s="3"/>
      <c r="QYO51" s="3"/>
      <c r="QYP51" s="5"/>
      <c r="QYQ51" s="3"/>
      <c r="QYR51" s="3"/>
      <c r="QYS51" s="1"/>
      <c r="QYT51" s="1"/>
      <c r="QYU51" s="5"/>
      <c r="QYV51" s="3"/>
      <c r="QYW51" s="3"/>
      <c r="QYX51" s="5"/>
      <c r="QYY51" s="3"/>
      <c r="QYZ51" s="3"/>
      <c r="QZA51" s="1"/>
      <c r="QZB51" s="1"/>
      <c r="QZC51" s="5"/>
      <c r="QZD51" s="3"/>
      <c r="QZE51" s="3"/>
      <c r="QZF51" s="5"/>
      <c r="QZG51" s="3"/>
      <c r="QZH51" s="3"/>
      <c r="QZI51" s="1"/>
      <c r="QZJ51" s="1"/>
      <c r="QZK51" s="5"/>
      <c r="QZL51" s="3"/>
      <c r="QZM51" s="3"/>
      <c r="QZN51" s="5"/>
      <c r="QZO51" s="3"/>
      <c r="QZP51" s="3"/>
      <c r="QZQ51" s="1"/>
      <c r="QZR51" s="1"/>
      <c r="QZS51" s="5"/>
      <c r="QZT51" s="3"/>
      <c r="QZU51" s="3"/>
      <c r="QZV51" s="5"/>
      <c r="QZW51" s="3"/>
      <c r="QZX51" s="3"/>
      <c r="QZY51" s="1"/>
      <c r="QZZ51" s="1"/>
      <c r="RAA51" s="5"/>
      <c r="RAB51" s="3"/>
      <c r="RAC51" s="3"/>
      <c r="RAD51" s="5"/>
      <c r="RAE51" s="3"/>
      <c r="RAF51" s="3"/>
      <c r="RAG51" s="1"/>
      <c r="RAH51" s="1"/>
      <c r="RAI51" s="5"/>
      <c r="RAJ51" s="3"/>
      <c r="RAK51" s="3"/>
      <c r="RAL51" s="5"/>
      <c r="RAM51" s="3"/>
      <c r="RAN51" s="3"/>
      <c r="RAO51" s="1"/>
      <c r="RAP51" s="1"/>
      <c r="RAQ51" s="5"/>
      <c r="RAR51" s="3"/>
      <c r="RAS51" s="3"/>
      <c r="RAT51" s="5"/>
      <c r="RAU51" s="3"/>
      <c r="RAV51" s="3"/>
      <c r="RAW51" s="1"/>
      <c r="RAX51" s="1"/>
      <c r="RAY51" s="5"/>
      <c r="RAZ51" s="3"/>
      <c r="RBA51" s="3"/>
      <c r="RBB51" s="5"/>
      <c r="RBC51" s="3"/>
      <c r="RBD51" s="3"/>
      <c r="RBE51" s="1"/>
      <c r="RBF51" s="1"/>
      <c r="RBG51" s="5"/>
      <c r="RBH51" s="3"/>
      <c r="RBI51" s="3"/>
      <c r="RBJ51" s="5"/>
      <c r="RBK51" s="3"/>
      <c r="RBL51" s="3"/>
      <c r="RBM51" s="1"/>
      <c r="RBN51" s="1"/>
      <c r="RBO51" s="5"/>
      <c r="RBP51" s="3"/>
      <c r="RBQ51" s="3"/>
      <c r="RBR51" s="5"/>
      <c r="RBS51" s="3"/>
      <c r="RBT51" s="3"/>
      <c r="RBU51" s="1"/>
      <c r="RBV51" s="1"/>
      <c r="RBW51" s="5"/>
      <c r="RBX51" s="3"/>
      <c r="RBY51" s="3"/>
      <c r="RBZ51" s="5"/>
      <c r="RCA51" s="3"/>
      <c r="RCB51" s="3"/>
      <c r="RCC51" s="1"/>
      <c r="RCD51" s="1"/>
      <c r="RCE51" s="5"/>
      <c r="RCF51" s="3"/>
      <c r="RCG51" s="3"/>
      <c r="RCH51" s="5"/>
      <c r="RCI51" s="3"/>
      <c r="RCJ51" s="3"/>
      <c r="RCK51" s="1"/>
      <c r="RCL51" s="1"/>
      <c r="RCM51" s="5"/>
      <c r="RCN51" s="3"/>
      <c r="RCO51" s="3"/>
      <c r="RCP51" s="5"/>
      <c r="RCQ51" s="3"/>
      <c r="RCR51" s="3"/>
      <c r="RCS51" s="1"/>
      <c r="RCT51" s="1"/>
      <c r="RCU51" s="5"/>
      <c r="RCV51" s="3"/>
      <c r="RCW51" s="3"/>
      <c r="RCX51" s="5"/>
      <c r="RCY51" s="3"/>
      <c r="RCZ51" s="3"/>
      <c r="RDA51" s="1"/>
      <c r="RDB51" s="1"/>
      <c r="RDC51" s="5"/>
      <c r="RDD51" s="3"/>
      <c r="RDE51" s="3"/>
      <c r="RDF51" s="5"/>
      <c r="RDG51" s="3"/>
      <c r="RDH51" s="3"/>
      <c r="RDI51" s="1"/>
      <c r="RDJ51" s="1"/>
      <c r="RDK51" s="5"/>
      <c r="RDL51" s="3"/>
      <c r="RDM51" s="3"/>
      <c r="RDN51" s="5"/>
      <c r="RDO51" s="3"/>
      <c r="RDP51" s="3"/>
      <c r="RDQ51" s="1"/>
      <c r="RDR51" s="1"/>
      <c r="RDS51" s="5"/>
      <c r="RDT51" s="3"/>
      <c r="RDU51" s="3"/>
      <c r="RDV51" s="5"/>
      <c r="RDW51" s="3"/>
      <c r="RDX51" s="3"/>
      <c r="RDY51" s="1"/>
      <c r="RDZ51" s="1"/>
      <c r="REA51" s="5"/>
      <c r="REB51" s="3"/>
      <c r="REC51" s="3"/>
      <c r="RED51" s="5"/>
      <c r="REE51" s="3"/>
      <c r="REF51" s="3"/>
      <c r="REG51" s="1"/>
      <c r="REH51" s="1"/>
      <c r="REI51" s="5"/>
      <c r="REJ51" s="3"/>
      <c r="REK51" s="3"/>
      <c r="REL51" s="5"/>
      <c r="REM51" s="3"/>
      <c r="REN51" s="3"/>
      <c r="REO51" s="1"/>
      <c r="REP51" s="1"/>
      <c r="REQ51" s="5"/>
      <c r="RER51" s="3"/>
      <c r="RES51" s="3"/>
      <c r="RET51" s="5"/>
      <c r="REU51" s="3"/>
      <c r="REV51" s="3"/>
      <c r="REW51" s="1"/>
      <c r="REX51" s="1"/>
      <c r="REY51" s="5"/>
      <c r="REZ51" s="3"/>
      <c r="RFA51" s="3"/>
      <c r="RFB51" s="5"/>
      <c r="RFC51" s="3"/>
      <c r="RFD51" s="3"/>
      <c r="RFE51" s="1"/>
      <c r="RFF51" s="1"/>
      <c r="RFG51" s="5"/>
      <c r="RFH51" s="3"/>
      <c r="RFI51" s="3"/>
      <c r="RFJ51" s="5"/>
      <c r="RFK51" s="3"/>
      <c r="RFL51" s="3"/>
      <c r="RFM51" s="1"/>
      <c r="RFN51" s="1"/>
      <c r="RFO51" s="5"/>
      <c r="RFP51" s="3"/>
      <c r="RFQ51" s="3"/>
      <c r="RFR51" s="5"/>
      <c r="RFS51" s="3"/>
      <c r="RFT51" s="3"/>
      <c r="RFU51" s="1"/>
      <c r="RFV51" s="1"/>
      <c r="RFW51" s="5"/>
      <c r="RFX51" s="3"/>
      <c r="RFY51" s="3"/>
      <c r="RFZ51" s="5"/>
      <c r="RGA51" s="3"/>
      <c r="RGB51" s="3"/>
      <c r="RGC51" s="1"/>
      <c r="RGD51" s="1"/>
      <c r="RGE51" s="5"/>
      <c r="RGF51" s="3"/>
      <c r="RGG51" s="3"/>
      <c r="RGH51" s="5"/>
      <c r="RGI51" s="3"/>
      <c r="RGJ51" s="3"/>
      <c r="RGK51" s="1"/>
      <c r="RGL51" s="1"/>
      <c r="RGM51" s="5"/>
      <c r="RGN51" s="3"/>
      <c r="RGO51" s="3"/>
      <c r="RGP51" s="5"/>
      <c r="RGQ51" s="3"/>
      <c r="RGR51" s="3"/>
      <c r="RGS51" s="1"/>
      <c r="RGT51" s="1"/>
      <c r="RGU51" s="5"/>
      <c r="RGV51" s="3"/>
      <c r="RGW51" s="3"/>
      <c r="RGX51" s="5"/>
      <c r="RGY51" s="3"/>
      <c r="RGZ51" s="3"/>
      <c r="RHA51" s="1"/>
      <c r="RHB51" s="1"/>
      <c r="RHC51" s="5"/>
      <c r="RHD51" s="3"/>
      <c r="RHE51" s="3"/>
      <c r="RHF51" s="5"/>
      <c r="RHG51" s="3"/>
      <c r="RHH51" s="3"/>
      <c r="RHI51" s="1"/>
      <c r="RHJ51" s="1"/>
      <c r="RHK51" s="5"/>
      <c r="RHL51" s="3"/>
      <c r="RHM51" s="3"/>
      <c r="RHN51" s="5"/>
      <c r="RHO51" s="3"/>
      <c r="RHP51" s="3"/>
      <c r="RHQ51" s="1"/>
      <c r="RHR51" s="1"/>
      <c r="RHS51" s="5"/>
      <c r="RHT51" s="3"/>
      <c r="RHU51" s="3"/>
      <c r="RHV51" s="5"/>
      <c r="RHW51" s="3"/>
      <c r="RHX51" s="3"/>
      <c r="RHY51" s="1"/>
      <c r="RHZ51" s="1"/>
      <c r="RIA51" s="5"/>
      <c r="RIB51" s="3"/>
      <c r="RIC51" s="3"/>
      <c r="RID51" s="5"/>
      <c r="RIE51" s="3"/>
      <c r="RIF51" s="3"/>
      <c r="RIG51" s="1"/>
      <c r="RIH51" s="1"/>
      <c r="RII51" s="5"/>
      <c r="RIJ51" s="3"/>
      <c r="RIK51" s="3"/>
      <c r="RIL51" s="5"/>
      <c r="RIM51" s="3"/>
      <c r="RIN51" s="3"/>
      <c r="RIO51" s="1"/>
      <c r="RIP51" s="1"/>
      <c r="RIQ51" s="5"/>
      <c r="RIR51" s="3"/>
      <c r="RIS51" s="3"/>
      <c r="RIT51" s="5"/>
      <c r="RIU51" s="3"/>
      <c r="RIV51" s="3"/>
      <c r="RIW51" s="1"/>
      <c r="RIX51" s="1"/>
      <c r="RIY51" s="5"/>
      <c r="RIZ51" s="3"/>
      <c r="RJA51" s="3"/>
      <c r="RJB51" s="5"/>
      <c r="RJC51" s="3"/>
      <c r="RJD51" s="3"/>
      <c r="RJE51" s="1"/>
      <c r="RJF51" s="1"/>
      <c r="RJG51" s="5"/>
      <c r="RJH51" s="3"/>
      <c r="RJI51" s="3"/>
      <c r="RJJ51" s="5"/>
      <c r="RJK51" s="3"/>
      <c r="RJL51" s="3"/>
      <c r="RJM51" s="1"/>
      <c r="RJN51" s="1"/>
      <c r="RJO51" s="5"/>
      <c r="RJP51" s="3"/>
      <c r="RJQ51" s="3"/>
      <c r="RJR51" s="5"/>
      <c r="RJS51" s="3"/>
      <c r="RJT51" s="3"/>
      <c r="RJU51" s="1"/>
      <c r="RJV51" s="1"/>
      <c r="RJW51" s="5"/>
      <c r="RJX51" s="3"/>
      <c r="RJY51" s="3"/>
      <c r="RJZ51" s="5"/>
      <c r="RKA51" s="3"/>
      <c r="RKB51" s="3"/>
      <c r="RKC51" s="1"/>
      <c r="RKD51" s="1"/>
      <c r="RKE51" s="5"/>
      <c r="RKF51" s="3"/>
      <c r="RKG51" s="3"/>
      <c r="RKH51" s="5"/>
      <c r="RKI51" s="3"/>
      <c r="RKJ51" s="3"/>
      <c r="RKK51" s="1"/>
      <c r="RKL51" s="1"/>
      <c r="RKM51" s="5"/>
      <c r="RKN51" s="3"/>
      <c r="RKO51" s="3"/>
      <c r="RKP51" s="5"/>
      <c r="RKQ51" s="3"/>
      <c r="RKR51" s="3"/>
      <c r="RKS51" s="1"/>
      <c r="RKT51" s="1"/>
      <c r="RKU51" s="5"/>
      <c r="RKV51" s="3"/>
      <c r="RKW51" s="3"/>
      <c r="RKX51" s="5"/>
      <c r="RKY51" s="3"/>
      <c r="RKZ51" s="3"/>
      <c r="RLA51" s="1"/>
      <c r="RLB51" s="1"/>
      <c r="RLC51" s="5"/>
      <c r="RLD51" s="3"/>
      <c r="RLE51" s="3"/>
      <c r="RLF51" s="5"/>
      <c r="RLG51" s="3"/>
      <c r="RLH51" s="3"/>
      <c r="RLI51" s="1"/>
      <c r="RLJ51" s="1"/>
      <c r="RLK51" s="5"/>
      <c r="RLL51" s="3"/>
      <c r="RLM51" s="3"/>
      <c r="RLN51" s="5"/>
      <c r="RLO51" s="3"/>
      <c r="RLP51" s="3"/>
      <c r="RLQ51" s="1"/>
      <c r="RLR51" s="1"/>
      <c r="RLS51" s="5"/>
      <c r="RLT51" s="3"/>
      <c r="RLU51" s="3"/>
      <c r="RLV51" s="5"/>
      <c r="RLW51" s="3"/>
      <c r="RLX51" s="3"/>
      <c r="RLY51" s="1"/>
      <c r="RLZ51" s="1"/>
      <c r="RMA51" s="5"/>
      <c r="RMB51" s="3"/>
      <c r="RMC51" s="3"/>
      <c r="RMD51" s="5"/>
      <c r="RME51" s="3"/>
      <c r="RMF51" s="3"/>
      <c r="RMG51" s="1"/>
      <c r="RMH51" s="1"/>
      <c r="RMI51" s="5"/>
      <c r="RMJ51" s="3"/>
      <c r="RMK51" s="3"/>
      <c r="RML51" s="5"/>
      <c r="RMM51" s="3"/>
      <c r="RMN51" s="3"/>
      <c r="RMO51" s="1"/>
      <c r="RMP51" s="1"/>
      <c r="RMQ51" s="5"/>
      <c r="RMR51" s="3"/>
      <c r="RMS51" s="3"/>
      <c r="RMT51" s="5"/>
      <c r="RMU51" s="3"/>
      <c r="RMV51" s="3"/>
      <c r="RMW51" s="1"/>
      <c r="RMX51" s="1"/>
      <c r="RMY51" s="5"/>
      <c r="RMZ51" s="3"/>
      <c r="RNA51" s="3"/>
      <c r="RNB51" s="5"/>
      <c r="RNC51" s="3"/>
      <c r="RND51" s="3"/>
      <c r="RNE51" s="1"/>
      <c r="RNF51" s="1"/>
      <c r="RNG51" s="5"/>
      <c r="RNH51" s="3"/>
      <c r="RNI51" s="3"/>
      <c r="RNJ51" s="5"/>
      <c r="RNK51" s="3"/>
      <c r="RNL51" s="3"/>
      <c r="RNM51" s="1"/>
      <c r="RNN51" s="1"/>
      <c r="RNO51" s="5"/>
      <c r="RNP51" s="3"/>
      <c r="RNQ51" s="3"/>
      <c r="RNR51" s="5"/>
      <c r="RNS51" s="3"/>
      <c r="RNT51" s="3"/>
      <c r="RNU51" s="1"/>
      <c r="RNV51" s="1"/>
      <c r="RNW51" s="5"/>
      <c r="RNX51" s="3"/>
      <c r="RNY51" s="3"/>
      <c r="RNZ51" s="5"/>
      <c r="ROA51" s="3"/>
      <c r="ROB51" s="3"/>
      <c r="ROC51" s="1"/>
      <c r="ROD51" s="1"/>
      <c r="ROE51" s="5"/>
      <c r="ROF51" s="3"/>
      <c r="ROG51" s="3"/>
      <c r="ROH51" s="5"/>
      <c r="ROI51" s="3"/>
      <c r="ROJ51" s="3"/>
      <c r="ROK51" s="1"/>
      <c r="ROL51" s="1"/>
      <c r="ROM51" s="5"/>
      <c r="RON51" s="3"/>
      <c r="ROO51" s="3"/>
      <c r="ROP51" s="5"/>
      <c r="ROQ51" s="3"/>
      <c r="ROR51" s="3"/>
      <c r="ROS51" s="1"/>
      <c r="ROT51" s="1"/>
      <c r="ROU51" s="5"/>
      <c r="ROV51" s="3"/>
      <c r="ROW51" s="3"/>
      <c r="ROX51" s="5"/>
      <c r="ROY51" s="3"/>
      <c r="ROZ51" s="3"/>
      <c r="RPA51" s="1"/>
      <c r="RPB51" s="1"/>
      <c r="RPC51" s="5"/>
      <c r="RPD51" s="3"/>
      <c r="RPE51" s="3"/>
      <c r="RPF51" s="5"/>
      <c r="RPG51" s="3"/>
      <c r="RPH51" s="3"/>
      <c r="RPI51" s="1"/>
      <c r="RPJ51" s="1"/>
      <c r="RPK51" s="5"/>
      <c r="RPL51" s="3"/>
      <c r="RPM51" s="3"/>
      <c r="RPN51" s="5"/>
      <c r="RPO51" s="3"/>
      <c r="RPP51" s="3"/>
      <c r="RPQ51" s="1"/>
      <c r="RPR51" s="1"/>
      <c r="RPS51" s="5"/>
      <c r="RPT51" s="3"/>
      <c r="RPU51" s="3"/>
      <c r="RPV51" s="5"/>
      <c r="RPW51" s="3"/>
      <c r="RPX51" s="3"/>
      <c r="RPY51" s="1"/>
      <c r="RPZ51" s="1"/>
      <c r="RQA51" s="5"/>
      <c r="RQB51" s="3"/>
      <c r="RQC51" s="3"/>
      <c r="RQD51" s="5"/>
      <c r="RQE51" s="3"/>
      <c r="RQF51" s="3"/>
      <c r="RQG51" s="1"/>
      <c r="RQH51" s="1"/>
      <c r="RQI51" s="5"/>
      <c r="RQJ51" s="3"/>
      <c r="RQK51" s="3"/>
      <c r="RQL51" s="5"/>
      <c r="RQM51" s="3"/>
      <c r="RQN51" s="3"/>
      <c r="RQO51" s="1"/>
      <c r="RQP51" s="1"/>
      <c r="RQQ51" s="5"/>
      <c r="RQR51" s="3"/>
      <c r="RQS51" s="3"/>
      <c r="RQT51" s="5"/>
      <c r="RQU51" s="3"/>
      <c r="RQV51" s="3"/>
      <c r="RQW51" s="1"/>
      <c r="RQX51" s="1"/>
      <c r="RQY51" s="5"/>
      <c r="RQZ51" s="3"/>
      <c r="RRA51" s="3"/>
      <c r="RRB51" s="5"/>
      <c r="RRC51" s="3"/>
      <c r="RRD51" s="3"/>
      <c r="RRE51" s="1"/>
      <c r="RRF51" s="1"/>
      <c r="RRG51" s="5"/>
      <c r="RRH51" s="3"/>
      <c r="RRI51" s="3"/>
      <c r="RRJ51" s="5"/>
      <c r="RRK51" s="3"/>
      <c r="RRL51" s="3"/>
      <c r="RRM51" s="1"/>
      <c r="RRN51" s="1"/>
      <c r="RRO51" s="5"/>
      <c r="RRP51" s="3"/>
      <c r="RRQ51" s="3"/>
      <c r="RRR51" s="5"/>
      <c r="RRS51" s="3"/>
      <c r="RRT51" s="3"/>
      <c r="RRU51" s="1"/>
      <c r="RRV51" s="1"/>
      <c r="RRW51" s="5"/>
      <c r="RRX51" s="3"/>
      <c r="RRY51" s="3"/>
      <c r="RRZ51" s="5"/>
      <c r="RSA51" s="3"/>
      <c r="RSB51" s="3"/>
      <c r="RSC51" s="1"/>
      <c r="RSD51" s="1"/>
      <c r="RSE51" s="5"/>
      <c r="RSF51" s="3"/>
      <c r="RSG51" s="3"/>
      <c r="RSH51" s="5"/>
      <c r="RSI51" s="3"/>
      <c r="RSJ51" s="3"/>
      <c r="RSK51" s="1"/>
      <c r="RSL51" s="1"/>
      <c r="RSM51" s="5"/>
      <c r="RSN51" s="3"/>
      <c r="RSO51" s="3"/>
      <c r="RSP51" s="5"/>
      <c r="RSQ51" s="3"/>
      <c r="RSR51" s="3"/>
      <c r="RSS51" s="1"/>
      <c r="RST51" s="1"/>
      <c r="RSU51" s="5"/>
      <c r="RSV51" s="3"/>
      <c r="RSW51" s="3"/>
      <c r="RSX51" s="5"/>
      <c r="RSY51" s="3"/>
      <c r="RSZ51" s="3"/>
      <c r="RTA51" s="1"/>
      <c r="RTB51" s="1"/>
      <c r="RTC51" s="5"/>
      <c r="RTD51" s="3"/>
      <c r="RTE51" s="3"/>
      <c r="RTF51" s="5"/>
      <c r="RTG51" s="3"/>
      <c r="RTH51" s="3"/>
      <c r="RTI51" s="1"/>
      <c r="RTJ51" s="1"/>
      <c r="RTK51" s="5"/>
      <c r="RTL51" s="3"/>
      <c r="RTM51" s="3"/>
      <c r="RTN51" s="5"/>
      <c r="RTO51" s="3"/>
      <c r="RTP51" s="3"/>
      <c r="RTQ51" s="1"/>
      <c r="RTR51" s="1"/>
      <c r="RTS51" s="5"/>
      <c r="RTT51" s="3"/>
      <c r="RTU51" s="3"/>
      <c r="RTV51" s="5"/>
      <c r="RTW51" s="3"/>
      <c r="RTX51" s="3"/>
      <c r="RTY51" s="1"/>
      <c r="RTZ51" s="1"/>
      <c r="RUA51" s="5"/>
      <c r="RUB51" s="3"/>
      <c r="RUC51" s="3"/>
      <c r="RUD51" s="5"/>
      <c r="RUE51" s="3"/>
      <c r="RUF51" s="3"/>
      <c r="RUG51" s="1"/>
      <c r="RUH51" s="1"/>
      <c r="RUI51" s="5"/>
      <c r="RUJ51" s="3"/>
      <c r="RUK51" s="3"/>
      <c r="RUL51" s="5"/>
      <c r="RUM51" s="3"/>
      <c r="RUN51" s="3"/>
      <c r="RUO51" s="1"/>
      <c r="RUP51" s="1"/>
      <c r="RUQ51" s="5"/>
      <c r="RUR51" s="3"/>
      <c r="RUS51" s="3"/>
      <c r="RUT51" s="5"/>
      <c r="RUU51" s="3"/>
      <c r="RUV51" s="3"/>
      <c r="RUW51" s="1"/>
      <c r="RUX51" s="1"/>
      <c r="RUY51" s="5"/>
      <c r="RUZ51" s="3"/>
      <c r="RVA51" s="3"/>
      <c r="RVB51" s="5"/>
      <c r="RVC51" s="3"/>
      <c r="RVD51" s="3"/>
      <c r="RVE51" s="1"/>
      <c r="RVF51" s="1"/>
      <c r="RVG51" s="5"/>
      <c r="RVH51" s="3"/>
      <c r="RVI51" s="3"/>
      <c r="RVJ51" s="5"/>
      <c r="RVK51" s="3"/>
      <c r="RVL51" s="3"/>
      <c r="RVM51" s="1"/>
      <c r="RVN51" s="1"/>
      <c r="RVO51" s="5"/>
      <c r="RVP51" s="3"/>
      <c r="RVQ51" s="3"/>
      <c r="RVR51" s="5"/>
      <c r="RVS51" s="3"/>
      <c r="RVT51" s="3"/>
      <c r="RVU51" s="1"/>
      <c r="RVV51" s="1"/>
      <c r="RVW51" s="5"/>
      <c r="RVX51" s="3"/>
      <c r="RVY51" s="3"/>
      <c r="RVZ51" s="5"/>
      <c r="RWA51" s="3"/>
      <c r="RWB51" s="3"/>
      <c r="RWC51" s="1"/>
      <c r="RWD51" s="1"/>
      <c r="RWE51" s="5"/>
      <c r="RWF51" s="3"/>
      <c r="RWG51" s="3"/>
      <c r="RWH51" s="5"/>
      <c r="RWI51" s="3"/>
      <c r="RWJ51" s="3"/>
      <c r="RWK51" s="1"/>
      <c r="RWL51" s="1"/>
      <c r="RWM51" s="5"/>
      <c r="RWN51" s="3"/>
      <c r="RWO51" s="3"/>
      <c r="RWP51" s="5"/>
      <c r="RWQ51" s="3"/>
      <c r="RWR51" s="3"/>
      <c r="RWS51" s="1"/>
      <c r="RWT51" s="1"/>
      <c r="RWU51" s="5"/>
      <c r="RWV51" s="3"/>
      <c r="RWW51" s="3"/>
      <c r="RWX51" s="5"/>
      <c r="RWY51" s="3"/>
      <c r="RWZ51" s="3"/>
      <c r="RXA51" s="1"/>
      <c r="RXB51" s="1"/>
      <c r="RXC51" s="5"/>
      <c r="RXD51" s="3"/>
      <c r="RXE51" s="3"/>
      <c r="RXF51" s="5"/>
      <c r="RXG51" s="3"/>
      <c r="RXH51" s="3"/>
      <c r="RXI51" s="1"/>
      <c r="RXJ51" s="1"/>
      <c r="RXK51" s="5"/>
      <c r="RXL51" s="3"/>
      <c r="RXM51" s="3"/>
      <c r="RXN51" s="5"/>
      <c r="RXO51" s="3"/>
      <c r="RXP51" s="3"/>
      <c r="RXQ51" s="1"/>
      <c r="RXR51" s="1"/>
      <c r="RXS51" s="5"/>
      <c r="RXT51" s="3"/>
      <c r="RXU51" s="3"/>
      <c r="RXV51" s="5"/>
      <c r="RXW51" s="3"/>
      <c r="RXX51" s="3"/>
      <c r="RXY51" s="1"/>
      <c r="RXZ51" s="1"/>
      <c r="RYA51" s="5"/>
      <c r="RYB51" s="3"/>
      <c r="RYC51" s="3"/>
      <c r="RYD51" s="5"/>
      <c r="RYE51" s="3"/>
      <c r="RYF51" s="3"/>
      <c r="RYG51" s="1"/>
      <c r="RYH51" s="1"/>
      <c r="RYI51" s="5"/>
      <c r="RYJ51" s="3"/>
      <c r="RYK51" s="3"/>
      <c r="RYL51" s="5"/>
      <c r="RYM51" s="3"/>
      <c r="RYN51" s="3"/>
      <c r="RYO51" s="1"/>
      <c r="RYP51" s="1"/>
      <c r="RYQ51" s="5"/>
      <c r="RYR51" s="3"/>
      <c r="RYS51" s="3"/>
      <c r="RYT51" s="5"/>
      <c r="RYU51" s="3"/>
      <c r="RYV51" s="3"/>
      <c r="RYW51" s="1"/>
      <c r="RYX51" s="1"/>
      <c r="RYY51" s="5"/>
      <c r="RYZ51" s="3"/>
      <c r="RZA51" s="3"/>
      <c r="RZB51" s="5"/>
      <c r="RZC51" s="3"/>
      <c r="RZD51" s="3"/>
      <c r="RZE51" s="1"/>
      <c r="RZF51" s="1"/>
      <c r="RZG51" s="5"/>
      <c r="RZH51" s="3"/>
      <c r="RZI51" s="3"/>
      <c r="RZJ51" s="5"/>
      <c r="RZK51" s="3"/>
      <c r="RZL51" s="3"/>
      <c r="RZM51" s="1"/>
      <c r="RZN51" s="1"/>
      <c r="RZO51" s="5"/>
      <c r="RZP51" s="3"/>
      <c r="RZQ51" s="3"/>
      <c r="RZR51" s="5"/>
      <c r="RZS51" s="3"/>
      <c r="RZT51" s="3"/>
      <c r="RZU51" s="1"/>
      <c r="RZV51" s="1"/>
      <c r="RZW51" s="5"/>
      <c r="RZX51" s="3"/>
      <c r="RZY51" s="3"/>
      <c r="RZZ51" s="5"/>
      <c r="SAA51" s="3"/>
      <c r="SAB51" s="3"/>
      <c r="SAC51" s="1"/>
      <c r="SAD51" s="1"/>
      <c r="SAE51" s="5"/>
      <c r="SAF51" s="3"/>
      <c r="SAG51" s="3"/>
      <c r="SAH51" s="5"/>
      <c r="SAI51" s="3"/>
      <c r="SAJ51" s="3"/>
      <c r="SAK51" s="1"/>
      <c r="SAL51" s="1"/>
      <c r="SAM51" s="5"/>
      <c r="SAN51" s="3"/>
      <c r="SAO51" s="3"/>
      <c r="SAP51" s="5"/>
      <c r="SAQ51" s="3"/>
      <c r="SAR51" s="3"/>
      <c r="SAS51" s="1"/>
      <c r="SAT51" s="1"/>
      <c r="SAU51" s="5"/>
      <c r="SAV51" s="3"/>
      <c r="SAW51" s="3"/>
      <c r="SAX51" s="5"/>
      <c r="SAY51" s="3"/>
      <c r="SAZ51" s="3"/>
      <c r="SBA51" s="1"/>
      <c r="SBB51" s="1"/>
      <c r="SBC51" s="5"/>
      <c r="SBD51" s="3"/>
      <c r="SBE51" s="3"/>
      <c r="SBF51" s="5"/>
      <c r="SBG51" s="3"/>
      <c r="SBH51" s="3"/>
      <c r="SBI51" s="1"/>
      <c r="SBJ51" s="1"/>
      <c r="SBK51" s="5"/>
      <c r="SBL51" s="3"/>
      <c r="SBM51" s="3"/>
      <c r="SBN51" s="5"/>
      <c r="SBO51" s="3"/>
      <c r="SBP51" s="3"/>
      <c r="SBQ51" s="1"/>
      <c r="SBR51" s="1"/>
      <c r="SBS51" s="5"/>
      <c r="SBT51" s="3"/>
      <c r="SBU51" s="3"/>
      <c r="SBV51" s="5"/>
      <c r="SBW51" s="3"/>
      <c r="SBX51" s="3"/>
      <c r="SBY51" s="1"/>
      <c r="SBZ51" s="1"/>
      <c r="SCA51" s="5"/>
      <c r="SCB51" s="3"/>
      <c r="SCC51" s="3"/>
      <c r="SCD51" s="5"/>
      <c r="SCE51" s="3"/>
      <c r="SCF51" s="3"/>
      <c r="SCG51" s="1"/>
      <c r="SCH51" s="1"/>
      <c r="SCI51" s="5"/>
      <c r="SCJ51" s="3"/>
      <c r="SCK51" s="3"/>
      <c r="SCL51" s="5"/>
      <c r="SCM51" s="3"/>
      <c r="SCN51" s="3"/>
      <c r="SCO51" s="1"/>
      <c r="SCP51" s="1"/>
      <c r="SCQ51" s="5"/>
      <c r="SCR51" s="3"/>
      <c r="SCS51" s="3"/>
      <c r="SCT51" s="5"/>
      <c r="SCU51" s="3"/>
      <c r="SCV51" s="3"/>
      <c r="SCW51" s="1"/>
      <c r="SCX51" s="1"/>
      <c r="SCY51" s="5"/>
      <c r="SCZ51" s="3"/>
      <c r="SDA51" s="3"/>
      <c r="SDB51" s="5"/>
      <c r="SDC51" s="3"/>
      <c r="SDD51" s="3"/>
      <c r="SDE51" s="1"/>
      <c r="SDF51" s="1"/>
      <c r="SDG51" s="5"/>
      <c r="SDH51" s="3"/>
      <c r="SDI51" s="3"/>
      <c r="SDJ51" s="5"/>
      <c r="SDK51" s="3"/>
      <c r="SDL51" s="3"/>
      <c r="SDM51" s="1"/>
      <c r="SDN51" s="1"/>
      <c r="SDO51" s="5"/>
      <c r="SDP51" s="3"/>
      <c r="SDQ51" s="3"/>
      <c r="SDR51" s="5"/>
      <c r="SDS51" s="3"/>
      <c r="SDT51" s="3"/>
      <c r="SDU51" s="1"/>
      <c r="SDV51" s="1"/>
      <c r="SDW51" s="5"/>
      <c r="SDX51" s="3"/>
      <c r="SDY51" s="3"/>
      <c r="SDZ51" s="5"/>
      <c r="SEA51" s="3"/>
      <c r="SEB51" s="3"/>
      <c r="SEC51" s="1"/>
      <c r="SED51" s="1"/>
      <c r="SEE51" s="5"/>
      <c r="SEF51" s="3"/>
      <c r="SEG51" s="3"/>
      <c r="SEH51" s="5"/>
      <c r="SEI51" s="3"/>
      <c r="SEJ51" s="3"/>
      <c r="SEK51" s="1"/>
      <c r="SEL51" s="1"/>
      <c r="SEM51" s="5"/>
      <c r="SEN51" s="3"/>
      <c r="SEO51" s="3"/>
      <c r="SEP51" s="5"/>
      <c r="SEQ51" s="3"/>
      <c r="SER51" s="3"/>
      <c r="SES51" s="1"/>
      <c r="SET51" s="1"/>
      <c r="SEU51" s="5"/>
      <c r="SEV51" s="3"/>
      <c r="SEW51" s="3"/>
      <c r="SEX51" s="5"/>
      <c r="SEY51" s="3"/>
      <c r="SEZ51" s="3"/>
      <c r="SFA51" s="1"/>
      <c r="SFB51" s="1"/>
      <c r="SFC51" s="5"/>
      <c r="SFD51" s="3"/>
      <c r="SFE51" s="3"/>
      <c r="SFF51" s="5"/>
      <c r="SFG51" s="3"/>
      <c r="SFH51" s="3"/>
      <c r="SFI51" s="1"/>
      <c r="SFJ51" s="1"/>
      <c r="SFK51" s="5"/>
      <c r="SFL51" s="3"/>
      <c r="SFM51" s="3"/>
      <c r="SFN51" s="5"/>
      <c r="SFO51" s="3"/>
      <c r="SFP51" s="3"/>
      <c r="SFQ51" s="1"/>
      <c r="SFR51" s="1"/>
      <c r="SFS51" s="5"/>
      <c r="SFT51" s="3"/>
      <c r="SFU51" s="3"/>
      <c r="SFV51" s="5"/>
      <c r="SFW51" s="3"/>
      <c r="SFX51" s="3"/>
      <c r="SFY51" s="1"/>
      <c r="SFZ51" s="1"/>
      <c r="SGA51" s="5"/>
      <c r="SGB51" s="3"/>
      <c r="SGC51" s="3"/>
      <c r="SGD51" s="5"/>
      <c r="SGE51" s="3"/>
      <c r="SGF51" s="3"/>
      <c r="SGG51" s="1"/>
      <c r="SGH51" s="1"/>
      <c r="SGI51" s="5"/>
      <c r="SGJ51" s="3"/>
      <c r="SGK51" s="3"/>
      <c r="SGL51" s="5"/>
      <c r="SGM51" s="3"/>
      <c r="SGN51" s="3"/>
      <c r="SGO51" s="1"/>
      <c r="SGP51" s="1"/>
      <c r="SGQ51" s="5"/>
      <c r="SGR51" s="3"/>
      <c r="SGS51" s="3"/>
      <c r="SGT51" s="5"/>
      <c r="SGU51" s="3"/>
      <c r="SGV51" s="3"/>
      <c r="SGW51" s="1"/>
      <c r="SGX51" s="1"/>
      <c r="SGY51" s="5"/>
      <c r="SGZ51" s="3"/>
      <c r="SHA51" s="3"/>
      <c r="SHB51" s="5"/>
      <c r="SHC51" s="3"/>
      <c r="SHD51" s="3"/>
      <c r="SHE51" s="1"/>
      <c r="SHF51" s="1"/>
      <c r="SHG51" s="5"/>
      <c r="SHH51" s="3"/>
      <c r="SHI51" s="3"/>
      <c r="SHJ51" s="5"/>
      <c r="SHK51" s="3"/>
      <c r="SHL51" s="3"/>
      <c r="SHM51" s="1"/>
      <c r="SHN51" s="1"/>
      <c r="SHO51" s="5"/>
      <c r="SHP51" s="3"/>
      <c r="SHQ51" s="3"/>
      <c r="SHR51" s="5"/>
      <c r="SHS51" s="3"/>
      <c r="SHT51" s="3"/>
      <c r="SHU51" s="1"/>
      <c r="SHV51" s="1"/>
      <c r="SHW51" s="5"/>
      <c r="SHX51" s="3"/>
      <c r="SHY51" s="3"/>
      <c r="SHZ51" s="5"/>
      <c r="SIA51" s="3"/>
      <c r="SIB51" s="3"/>
      <c r="SIC51" s="1"/>
      <c r="SID51" s="1"/>
      <c r="SIE51" s="5"/>
      <c r="SIF51" s="3"/>
      <c r="SIG51" s="3"/>
      <c r="SIH51" s="5"/>
      <c r="SII51" s="3"/>
      <c r="SIJ51" s="3"/>
      <c r="SIK51" s="1"/>
      <c r="SIL51" s="1"/>
      <c r="SIM51" s="5"/>
      <c r="SIN51" s="3"/>
      <c r="SIO51" s="3"/>
      <c r="SIP51" s="5"/>
      <c r="SIQ51" s="3"/>
      <c r="SIR51" s="3"/>
      <c r="SIS51" s="1"/>
      <c r="SIT51" s="1"/>
      <c r="SIU51" s="5"/>
      <c r="SIV51" s="3"/>
      <c r="SIW51" s="3"/>
      <c r="SIX51" s="5"/>
      <c r="SIY51" s="3"/>
      <c r="SIZ51" s="3"/>
      <c r="SJA51" s="1"/>
      <c r="SJB51" s="1"/>
      <c r="SJC51" s="5"/>
      <c r="SJD51" s="3"/>
      <c r="SJE51" s="3"/>
      <c r="SJF51" s="5"/>
      <c r="SJG51" s="3"/>
      <c r="SJH51" s="3"/>
      <c r="SJI51" s="1"/>
      <c r="SJJ51" s="1"/>
      <c r="SJK51" s="5"/>
      <c r="SJL51" s="3"/>
      <c r="SJM51" s="3"/>
      <c r="SJN51" s="5"/>
      <c r="SJO51" s="3"/>
      <c r="SJP51" s="3"/>
      <c r="SJQ51" s="1"/>
      <c r="SJR51" s="1"/>
      <c r="SJS51" s="5"/>
      <c r="SJT51" s="3"/>
      <c r="SJU51" s="3"/>
      <c r="SJV51" s="5"/>
      <c r="SJW51" s="3"/>
      <c r="SJX51" s="3"/>
      <c r="SJY51" s="1"/>
      <c r="SJZ51" s="1"/>
      <c r="SKA51" s="5"/>
      <c r="SKB51" s="3"/>
      <c r="SKC51" s="3"/>
      <c r="SKD51" s="5"/>
      <c r="SKE51" s="3"/>
      <c r="SKF51" s="3"/>
      <c r="SKG51" s="1"/>
      <c r="SKH51" s="1"/>
      <c r="SKI51" s="5"/>
      <c r="SKJ51" s="3"/>
      <c r="SKK51" s="3"/>
      <c r="SKL51" s="5"/>
      <c r="SKM51" s="3"/>
      <c r="SKN51" s="3"/>
      <c r="SKO51" s="1"/>
      <c r="SKP51" s="1"/>
      <c r="SKQ51" s="5"/>
      <c r="SKR51" s="3"/>
      <c r="SKS51" s="3"/>
      <c r="SKT51" s="5"/>
      <c r="SKU51" s="3"/>
      <c r="SKV51" s="3"/>
      <c r="SKW51" s="1"/>
      <c r="SKX51" s="1"/>
      <c r="SKY51" s="5"/>
      <c r="SKZ51" s="3"/>
      <c r="SLA51" s="3"/>
      <c r="SLB51" s="5"/>
      <c r="SLC51" s="3"/>
      <c r="SLD51" s="3"/>
      <c r="SLE51" s="1"/>
      <c r="SLF51" s="1"/>
      <c r="SLG51" s="5"/>
      <c r="SLH51" s="3"/>
      <c r="SLI51" s="3"/>
      <c r="SLJ51" s="5"/>
      <c r="SLK51" s="3"/>
      <c r="SLL51" s="3"/>
      <c r="SLM51" s="1"/>
      <c r="SLN51" s="1"/>
      <c r="SLO51" s="5"/>
      <c r="SLP51" s="3"/>
      <c r="SLQ51" s="3"/>
      <c r="SLR51" s="5"/>
      <c r="SLS51" s="3"/>
      <c r="SLT51" s="3"/>
      <c r="SLU51" s="1"/>
      <c r="SLV51" s="1"/>
      <c r="SLW51" s="5"/>
      <c r="SLX51" s="3"/>
      <c r="SLY51" s="3"/>
      <c r="SLZ51" s="5"/>
      <c r="SMA51" s="3"/>
      <c r="SMB51" s="3"/>
      <c r="SMC51" s="1"/>
      <c r="SMD51" s="1"/>
      <c r="SME51" s="5"/>
      <c r="SMF51" s="3"/>
      <c r="SMG51" s="3"/>
      <c r="SMH51" s="5"/>
      <c r="SMI51" s="3"/>
      <c r="SMJ51" s="3"/>
      <c r="SMK51" s="1"/>
      <c r="SML51" s="1"/>
      <c r="SMM51" s="5"/>
      <c r="SMN51" s="3"/>
      <c r="SMO51" s="3"/>
      <c r="SMP51" s="5"/>
      <c r="SMQ51" s="3"/>
      <c r="SMR51" s="3"/>
      <c r="SMS51" s="1"/>
      <c r="SMT51" s="1"/>
      <c r="SMU51" s="5"/>
      <c r="SMV51" s="3"/>
      <c r="SMW51" s="3"/>
      <c r="SMX51" s="5"/>
      <c r="SMY51" s="3"/>
      <c r="SMZ51" s="3"/>
      <c r="SNA51" s="1"/>
      <c r="SNB51" s="1"/>
      <c r="SNC51" s="5"/>
      <c r="SND51" s="3"/>
      <c r="SNE51" s="3"/>
      <c r="SNF51" s="5"/>
      <c r="SNG51" s="3"/>
      <c r="SNH51" s="3"/>
      <c r="SNI51" s="1"/>
      <c r="SNJ51" s="1"/>
      <c r="SNK51" s="5"/>
      <c r="SNL51" s="3"/>
      <c r="SNM51" s="3"/>
      <c r="SNN51" s="5"/>
      <c r="SNO51" s="3"/>
      <c r="SNP51" s="3"/>
      <c r="SNQ51" s="1"/>
      <c r="SNR51" s="1"/>
      <c r="SNS51" s="5"/>
      <c r="SNT51" s="3"/>
      <c r="SNU51" s="3"/>
      <c r="SNV51" s="5"/>
      <c r="SNW51" s="3"/>
      <c r="SNX51" s="3"/>
      <c r="SNY51" s="1"/>
      <c r="SNZ51" s="1"/>
      <c r="SOA51" s="5"/>
      <c r="SOB51" s="3"/>
      <c r="SOC51" s="3"/>
      <c r="SOD51" s="5"/>
      <c r="SOE51" s="3"/>
      <c r="SOF51" s="3"/>
      <c r="SOG51" s="1"/>
      <c r="SOH51" s="1"/>
      <c r="SOI51" s="5"/>
      <c r="SOJ51" s="3"/>
      <c r="SOK51" s="3"/>
      <c r="SOL51" s="5"/>
      <c r="SOM51" s="3"/>
      <c r="SON51" s="3"/>
      <c r="SOO51" s="1"/>
      <c r="SOP51" s="1"/>
      <c r="SOQ51" s="5"/>
      <c r="SOR51" s="3"/>
      <c r="SOS51" s="3"/>
      <c r="SOT51" s="5"/>
      <c r="SOU51" s="3"/>
      <c r="SOV51" s="3"/>
      <c r="SOW51" s="1"/>
      <c r="SOX51" s="1"/>
      <c r="SOY51" s="5"/>
      <c r="SOZ51" s="3"/>
      <c r="SPA51" s="3"/>
      <c r="SPB51" s="5"/>
      <c r="SPC51" s="3"/>
      <c r="SPD51" s="3"/>
      <c r="SPE51" s="1"/>
      <c r="SPF51" s="1"/>
      <c r="SPG51" s="5"/>
      <c r="SPH51" s="3"/>
      <c r="SPI51" s="3"/>
      <c r="SPJ51" s="5"/>
      <c r="SPK51" s="3"/>
      <c r="SPL51" s="3"/>
      <c r="SPM51" s="1"/>
      <c r="SPN51" s="1"/>
      <c r="SPO51" s="5"/>
      <c r="SPP51" s="3"/>
      <c r="SPQ51" s="3"/>
      <c r="SPR51" s="5"/>
      <c r="SPS51" s="3"/>
      <c r="SPT51" s="3"/>
      <c r="SPU51" s="1"/>
      <c r="SPV51" s="1"/>
      <c r="SPW51" s="5"/>
      <c r="SPX51" s="3"/>
      <c r="SPY51" s="3"/>
      <c r="SPZ51" s="5"/>
      <c r="SQA51" s="3"/>
      <c r="SQB51" s="3"/>
      <c r="SQC51" s="1"/>
      <c r="SQD51" s="1"/>
      <c r="SQE51" s="5"/>
      <c r="SQF51" s="3"/>
      <c r="SQG51" s="3"/>
      <c r="SQH51" s="5"/>
      <c r="SQI51" s="3"/>
      <c r="SQJ51" s="3"/>
      <c r="SQK51" s="1"/>
      <c r="SQL51" s="1"/>
      <c r="SQM51" s="5"/>
      <c r="SQN51" s="3"/>
      <c r="SQO51" s="3"/>
      <c r="SQP51" s="5"/>
      <c r="SQQ51" s="3"/>
      <c r="SQR51" s="3"/>
      <c r="SQS51" s="1"/>
      <c r="SQT51" s="1"/>
      <c r="SQU51" s="5"/>
      <c r="SQV51" s="3"/>
      <c r="SQW51" s="3"/>
      <c r="SQX51" s="5"/>
      <c r="SQY51" s="3"/>
      <c r="SQZ51" s="3"/>
      <c r="SRA51" s="1"/>
      <c r="SRB51" s="1"/>
      <c r="SRC51" s="5"/>
      <c r="SRD51" s="3"/>
      <c r="SRE51" s="3"/>
      <c r="SRF51" s="5"/>
      <c r="SRG51" s="3"/>
      <c r="SRH51" s="3"/>
      <c r="SRI51" s="1"/>
      <c r="SRJ51" s="1"/>
      <c r="SRK51" s="5"/>
      <c r="SRL51" s="3"/>
      <c r="SRM51" s="3"/>
      <c r="SRN51" s="5"/>
      <c r="SRO51" s="3"/>
      <c r="SRP51" s="3"/>
      <c r="SRQ51" s="1"/>
      <c r="SRR51" s="1"/>
      <c r="SRS51" s="5"/>
      <c r="SRT51" s="3"/>
      <c r="SRU51" s="3"/>
      <c r="SRV51" s="5"/>
      <c r="SRW51" s="3"/>
      <c r="SRX51" s="3"/>
      <c r="SRY51" s="1"/>
      <c r="SRZ51" s="1"/>
      <c r="SSA51" s="5"/>
      <c r="SSB51" s="3"/>
      <c r="SSC51" s="3"/>
      <c r="SSD51" s="5"/>
      <c r="SSE51" s="3"/>
      <c r="SSF51" s="3"/>
      <c r="SSG51" s="1"/>
      <c r="SSH51" s="1"/>
      <c r="SSI51" s="5"/>
      <c r="SSJ51" s="3"/>
      <c r="SSK51" s="3"/>
      <c r="SSL51" s="5"/>
      <c r="SSM51" s="3"/>
      <c r="SSN51" s="3"/>
      <c r="SSO51" s="1"/>
      <c r="SSP51" s="1"/>
      <c r="SSQ51" s="5"/>
      <c r="SSR51" s="3"/>
      <c r="SSS51" s="3"/>
      <c r="SST51" s="5"/>
      <c r="SSU51" s="3"/>
      <c r="SSV51" s="3"/>
      <c r="SSW51" s="1"/>
      <c r="SSX51" s="1"/>
      <c r="SSY51" s="5"/>
      <c r="SSZ51" s="3"/>
      <c r="STA51" s="3"/>
      <c r="STB51" s="5"/>
      <c r="STC51" s="3"/>
      <c r="STD51" s="3"/>
      <c r="STE51" s="1"/>
      <c r="STF51" s="1"/>
      <c r="STG51" s="5"/>
      <c r="STH51" s="3"/>
      <c r="STI51" s="3"/>
      <c r="STJ51" s="5"/>
      <c r="STK51" s="3"/>
      <c r="STL51" s="3"/>
      <c r="STM51" s="1"/>
      <c r="STN51" s="1"/>
      <c r="STO51" s="5"/>
      <c r="STP51" s="3"/>
      <c r="STQ51" s="3"/>
      <c r="STR51" s="5"/>
      <c r="STS51" s="3"/>
      <c r="STT51" s="3"/>
      <c r="STU51" s="1"/>
      <c r="STV51" s="1"/>
      <c r="STW51" s="5"/>
      <c r="STX51" s="3"/>
      <c r="STY51" s="3"/>
      <c r="STZ51" s="5"/>
      <c r="SUA51" s="3"/>
      <c r="SUB51" s="3"/>
      <c r="SUC51" s="1"/>
      <c r="SUD51" s="1"/>
      <c r="SUE51" s="5"/>
      <c r="SUF51" s="3"/>
      <c r="SUG51" s="3"/>
      <c r="SUH51" s="5"/>
      <c r="SUI51" s="3"/>
      <c r="SUJ51" s="3"/>
      <c r="SUK51" s="1"/>
      <c r="SUL51" s="1"/>
      <c r="SUM51" s="5"/>
      <c r="SUN51" s="3"/>
      <c r="SUO51" s="3"/>
      <c r="SUP51" s="5"/>
      <c r="SUQ51" s="3"/>
      <c r="SUR51" s="3"/>
      <c r="SUS51" s="1"/>
      <c r="SUT51" s="1"/>
      <c r="SUU51" s="5"/>
      <c r="SUV51" s="3"/>
      <c r="SUW51" s="3"/>
      <c r="SUX51" s="5"/>
      <c r="SUY51" s="3"/>
      <c r="SUZ51" s="3"/>
      <c r="SVA51" s="1"/>
      <c r="SVB51" s="1"/>
      <c r="SVC51" s="5"/>
      <c r="SVD51" s="3"/>
      <c r="SVE51" s="3"/>
      <c r="SVF51" s="5"/>
      <c r="SVG51" s="3"/>
      <c r="SVH51" s="3"/>
      <c r="SVI51" s="1"/>
      <c r="SVJ51" s="1"/>
      <c r="SVK51" s="5"/>
      <c r="SVL51" s="3"/>
      <c r="SVM51" s="3"/>
      <c r="SVN51" s="5"/>
      <c r="SVO51" s="3"/>
      <c r="SVP51" s="3"/>
      <c r="SVQ51" s="1"/>
      <c r="SVR51" s="1"/>
      <c r="SVS51" s="5"/>
      <c r="SVT51" s="3"/>
      <c r="SVU51" s="3"/>
      <c r="SVV51" s="5"/>
      <c r="SVW51" s="3"/>
      <c r="SVX51" s="3"/>
      <c r="SVY51" s="1"/>
      <c r="SVZ51" s="1"/>
      <c r="SWA51" s="5"/>
      <c r="SWB51" s="3"/>
      <c r="SWC51" s="3"/>
      <c r="SWD51" s="5"/>
      <c r="SWE51" s="3"/>
      <c r="SWF51" s="3"/>
      <c r="SWG51" s="1"/>
      <c r="SWH51" s="1"/>
      <c r="SWI51" s="5"/>
      <c r="SWJ51" s="3"/>
      <c r="SWK51" s="3"/>
      <c r="SWL51" s="5"/>
      <c r="SWM51" s="3"/>
      <c r="SWN51" s="3"/>
      <c r="SWO51" s="1"/>
      <c r="SWP51" s="1"/>
      <c r="SWQ51" s="5"/>
      <c r="SWR51" s="3"/>
      <c r="SWS51" s="3"/>
      <c r="SWT51" s="5"/>
      <c r="SWU51" s="3"/>
      <c r="SWV51" s="3"/>
      <c r="SWW51" s="1"/>
      <c r="SWX51" s="1"/>
      <c r="SWY51" s="5"/>
      <c r="SWZ51" s="3"/>
      <c r="SXA51" s="3"/>
      <c r="SXB51" s="5"/>
      <c r="SXC51" s="3"/>
      <c r="SXD51" s="3"/>
      <c r="SXE51" s="1"/>
      <c r="SXF51" s="1"/>
      <c r="SXG51" s="5"/>
      <c r="SXH51" s="3"/>
      <c r="SXI51" s="3"/>
      <c r="SXJ51" s="5"/>
      <c r="SXK51" s="3"/>
      <c r="SXL51" s="3"/>
      <c r="SXM51" s="1"/>
      <c r="SXN51" s="1"/>
      <c r="SXO51" s="5"/>
      <c r="SXP51" s="3"/>
      <c r="SXQ51" s="3"/>
      <c r="SXR51" s="5"/>
      <c r="SXS51" s="3"/>
      <c r="SXT51" s="3"/>
      <c r="SXU51" s="1"/>
      <c r="SXV51" s="1"/>
      <c r="SXW51" s="5"/>
      <c r="SXX51" s="3"/>
      <c r="SXY51" s="3"/>
      <c r="SXZ51" s="5"/>
      <c r="SYA51" s="3"/>
      <c r="SYB51" s="3"/>
      <c r="SYC51" s="1"/>
      <c r="SYD51" s="1"/>
      <c r="SYE51" s="5"/>
      <c r="SYF51" s="3"/>
      <c r="SYG51" s="3"/>
      <c r="SYH51" s="5"/>
      <c r="SYI51" s="3"/>
      <c r="SYJ51" s="3"/>
      <c r="SYK51" s="1"/>
      <c r="SYL51" s="1"/>
      <c r="SYM51" s="5"/>
      <c r="SYN51" s="3"/>
      <c r="SYO51" s="3"/>
      <c r="SYP51" s="5"/>
      <c r="SYQ51" s="3"/>
      <c r="SYR51" s="3"/>
      <c r="SYS51" s="1"/>
      <c r="SYT51" s="1"/>
      <c r="SYU51" s="5"/>
      <c r="SYV51" s="3"/>
      <c r="SYW51" s="3"/>
      <c r="SYX51" s="5"/>
      <c r="SYY51" s="3"/>
      <c r="SYZ51" s="3"/>
      <c r="SZA51" s="1"/>
      <c r="SZB51" s="1"/>
      <c r="SZC51" s="5"/>
      <c r="SZD51" s="3"/>
      <c r="SZE51" s="3"/>
      <c r="SZF51" s="5"/>
      <c r="SZG51" s="3"/>
      <c r="SZH51" s="3"/>
      <c r="SZI51" s="1"/>
      <c r="SZJ51" s="1"/>
      <c r="SZK51" s="5"/>
      <c r="SZL51" s="3"/>
      <c r="SZM51" s="3"/>
      <c r="SZN51" s="5"/>
      <c r="SZO51" s="3"/>
      <c r="SZP51" s="3"/>
      <c r="SZQ51" s="1"/>
      <c r="SZR51" s="1"/>
      <c r="SZS51" s="5"/>
      <c r="SZT51" s="3"/>
      <c r="SZU51" s="3"/>
      <c r="SZV51" s="5"/>
      <c r="SZW51" s="3"/>
      <c r="SZX51" s="3"/>
      <c r="SZY51" s="1"/>
      <c r="SZZ51" s="1"/>
      <c r="TAA51" s="5"/>
      <c r="TAB51" s="3"/>
      <c r="TAC51" s="3"/>
      <c r="TAD51" s="5"/>
      <c r="TAE51" s="3"/>
      <c r="TAF51" s="3"/>
      <c r="TAG51" s="1"/>
      <c r="TAH51" s="1"/>
      <c r="TAI51" s="5"/>
      <c r="TAJ51" s="3"/>
      <c r="TAK51" s="3"/>
      <c r="TAL51" s="5"/>
      <c r="TAM51" s="3"/>
      <c r="TAN51" s="3"/>
      <c r="TAO51" s="1"/>
      <c r="TAP51" s="1"/>
      <c r="TAQ51" s="5"/>
      <c r="TAR51" s="3"/>
      <c r="TAS51" s="3"/>
      <c r="TAT51" s="5"/>
      <c r="TAU51" s="3"/>
      <c r="TAV51" s="3"/>
      <c r="TAW51" s="1"/>
      <c r="TAX51" s="1"/>
      <c r="TAY51" s="5"/>
      <c r="TAZ51" s="3"/>
      <c r="TBA51" s="3"/>
      <c r="TBB51" s="5"/>
      <c r="TBC51" s="3"/>
      <c r="TBD51" s="3"/>
      <c r="TBE51" s="1"/>
      <c r="TBF51" s="1"/>
      <c r="TBG51" s="5"/>
      <c r="TBH51" s="3"/>
      <c r="TBI51" s="3"/>
      <c r="TBJ51" s="5"/>
      <c r="TBK51" s="3"/>
      <c r="TBL51" s="3"/>
      <c r="TBM51" s="1"/>
      <c r="TBN51" s="1"/>
      <c r="TBO51" s="5"/>
      <c r="TBP51" s="3"/>
      <c r="TBQ51" s="3"/>
      <c r="TBR51" s="5"/>
      <c r="TBS51" s="3"/>
      <c r="TBT51" s="3"/>
      <c r="TBU51" s="1"/>
      <c r="TBV51" s="1"/>
      <c r="TBW51" s="5"/>
      <c r="TBX51" s="3"/>
      <c r="TBY51" s="3"/>
      <c r="TBZ51" s="5"/>
      <c r="TCA51" s="3"/>
      <c r="TCB51" s="3"/>
      <c r="TCC51" s="1"/>
      <c r="TCD51" s="1"/>
      <c r="TCE51" s="5"/>
      <c r="TCF51" s="3"/>
      <c r="TCG51" s="3"/>
      <c r="TCH51" s="5"/>
      <c r="TCI51" s="3"/>
      <c r="TCJ51" s="3"/>
      <c r="TCK51" s="1"/>
      <c r="TCL51" s="1"/>
      <c r="TCM51" s="5"/>
      <c r="TCN51" s="3"/>
      <c r="TCO51" s="3"/>
      <c r="TCP51" s="5"/>
      <c r="TCQ51" s="3"/>
      <c r="TCR51" s="3"/>
      <c r="TCS51" s="1"/>
      <c r="TCT51" s="1"/>
      <c r="TCU51" s="5"/>
      <c r="TCV51" s="3"/>
      <c r="TCW51" s="3"/>
      <c r="TCX51" s="5"/>
      <c r="TCY51" s="3"/>
      <c r="TCZ51" s="3"/>
      <c r="TDA51" s="1"/>
      <c r="TDB51" s="1"/>
      <c r="TDC51" s="5"/>
      <c r="TDD51" s="3"/>
      <c r="TDE51" s="3"/>
      <c r="TDF51" s="5"/>
      <c r="TDG51" s="3"/>
      <c r="TDH51" s="3"/>
      <c r="TDI51" s="1"/>
      <c r="TDJ51" s="1"/>
      <c r="TDK51" s="5"/>
      <c r="TDL51" s="3"/>
      <c r="TDM51" s="3"/>
      <c r="TDN51" s="5"/>
      <c r="TDO51" s="3"/>
      <c r="TDP51" s="3"/>
      <c r="TDQ51" s="1"/>
      <c r="TDR51" s="1"/>
      <c r="TDS51" s="5"/>
      <c r="TDT51" s="3"/>
      <c r="TDU51" s="3"/>
      <c r="TDV51" s="5"/>
      <c r="TDW51" s="3"/>
      <c r="TDX51" s="3"/>
      <c r="TDY51" s="1"/>
      <c r="TDZ51" s="1"/>
      <c r="TEA51" s="5"/>
      <c r="TEB51" s="3"/>
      <c r="TEC51" s="3"/>
      <c r="TED51" s="5"/>
      <c r="TEE51" s="3"/>
      <c r="TEF51" s="3"/>
      <c r="TEG51" s="1"/>
      <c r="TEH51" s="1"/>
      <c r="TEI51" s="5"/>
      <c r="TEJ51" s="3"/>
      <c r="TEK51" s="3"/>
      <c r="TEL51" s="5"/>
      <c r="TEM51" s="3"/>
      <c r="TEN51" s="3"/>
      <c r="TEO51" s="1"/>
      <c r="TEP51" s="1"/>
      <c r="TEQ51" s="5"/>
      <c r="TER51" s="3"/>
      <c r="TES51" s="3"/>
      <c r="TET51" s="5"/>
      <c r="TEU51" s="3"/>
      <c r="TEV51" s="3"/>
      <c r="TEW51" s="1"/>
      <c r="TEX51" s="1"/>
      <c r="TEY51" s="5"/>
      <c r="TEZ51" s="3"/>
      <c r="TFA51" s="3"/>
      <c r="TFB51" s="5"/>
      <c r="TFC51" s="3"/>
      <c r="TFD51" s="3"/>
      <c r="TFE51" s="1"/>
      <c r="TFF51" s="1"/>
      <c r="TFG51" s="5"/>
      <c r="TFH51" s="3"/>
      <c r="TFI51" s="3"/>
      <c r="TFJ51" s="5"/>
      <c r="TFK51" s="3"/>
      <c r="TFL51" s="3"/>
      <c r="TFM51" s="1"/>
      <c r="TFN51" s="1"/>
      <c r="TFO51" s="5"/>
      <c r="TFP51" s="3"/>
      <c r="TFQ51" s="3"/>
      <c r="TFR51" s="5"/>
      <c r="TFS51" s="3"/>
      <c r="TFT51" s="3"/>
      <c r="TFU51" s="1"/>
      <c r="TFV51" s="1"/>
      <c r="TFW51" s="5"/>
      <c r="TFX51" s="3"/>
      <c r="TFY51" s="3"/>
      <c r="TFZ51" s="5"/>
      <c r="TGA51" s="3"/>
      <c r="TGB51" s="3"/>
      <c r="TGC51" s="1"/>
      <c r="TGD51" s="1"/>
      <c r="TGE51" s="5"/>
      <c r="TGF51" s="3"/>
      <c r="TGG51" s="3"/>
      <c r="TGH51" s="5"/>
      <c r="TGI51" s="3"/>
      <c r="TGJ51" s="3"/>
      <c r="TGK51" s="1"/>
      <c r="TGL51" s="1"/>
      <c r="TGM51" s="5"/>
      <c r="TGN51" s="3"/>
      <c r="TGO51" s="3"/>
      <c r="TGP51" s="5"/>
      <c r="TGQ51" s="3"/>
      <c r="TGR51" s="3"/>
      <c r="TGS51" s="1"/>
      <c r="TGT51" s="1"/>
      <c r="TGU51" s="5"/>
      <c r="TGV51" s="3"/>
      <c r="TGW51" s="3"/>
      <c r="TGX51" s="5"/>
      <c r="TGY51" s="3"/>
      <c r="TGZ51" s="3"/>
      <c r="THA51" s="1"/>
      <c r="THB51" s="1"/>
      <c r="THC51" s="5"/>
      <c r="THD51" s="3"/>
      <c r="THE51" s="3"/>
      <c r="THF51" s="5"/>
      <c r="THG51" s="3"/>
      <c r="THH51" s="3"/>
      <c r="THI51" s="1"/>
      <c r="THJ51" s="1"/>
      <c r="THK51" s="5"/>
      <c r="THL51" s="3"/>
      <c r="THM51" s="3"/>
      <c r="THN51" s="5"/>
      <c r="THO51" s="3"/>
      <c r="THP51" s="3"/>
      <c r="THQ51" s="1"/>
      <c r="THR51" s="1"/>
      <c r="THS51" s="5"/>
      <c r="THT51" s="3"/>
      <c r="THU51" s="3"/>
      <c r="THV51" s="5"/>
      <c r="THW51" s="3"/>
      <c r="THX51" s="3"/>
      <c r="THY51" s="1"/>
      <c r="THZ51" s="1"/>
      <c r="TIA51" s="5"/>
      <c r="TIB51" s="3"/>
      <c r="TIC51" s="3"/>
      <c r="TID51" s="5"/>
      <c r="TIE51" s="3"/>
      <c r="TIF51" s="3"/>
      <c r="TIG51" s="1"/>
      <c r="TIH51" s="1"/>
      <c r="TII51" s="5"/>
      <c r="TIJ51" s="3"/>
      <c r="TIK51" s="3"/>
      <c r="TIL51" s="5"/>
      <c r="TIM51" s="3"/>
      <c r="TIN51" s="3"/>
      <c r="TIO51" s="1"/>
      <c r="TIP51" s="1"/>
      <c r="TIQ51" s="5"/>
      <c r="TIR51" s="3"/>
      <c r="TIS51" s="3"/>
      <c r="TIT51" s="5"/>
      <c r="TIU51" s="3"/>
      <c r="TIV51" s="3"/>
      <c r="TIW51" s="1"/>
      <c r="TIX51" s="1"/>
      <c r="TIY51" s="5"/>
      <c r="TIZ51" s="3"/>
      <c r="TJA51" s="3"/>
      <c r="TJB51" s="5"/>
      <c r="TJC51" s="3"/>
      <c r="TJD51" s="3"/>
      <c r="TJE51" s="1"/>
      <c r="TJF51" s="1"/>
      <c r="TJG51" s="5"/>
      <c r="TJH51" s="3"/>
      <c r="TJI51" s="3"/>
      <c r="TJJ51" s="5"/>
      <c r="TJK51" s="3"/>
      <c r="TJL51" s="3"/>
      <c r="TJM51" s="1"/>
      <c r="TJN51" s="1"/>
      <c r="TJO51" s="5"/>
      <c r="TJP51" s="3"/>
      <c r="TJQ51" s="3"/>
      <c r="TJR51" s="5"/>
      <c r="TJS51" s="3"/>
      <c r="TJT51" s="3"/>
      <c r="TJU51" s="1"/>
      <c r="TJV51" s="1"/>
      <c r="TJW51" s="5"/>
      <c r="TJX51" s="3"/>
      <c r="TJY51" s="3"/>
      <c r="TJZ51" s="5"/>
      <c r="TKA51" s="3"/>
      <c r="TKB51" s="3"/>
      <c r="TKC51" s="1"/>
      <c r="TKD51" s="1"/>
      <c r="TKE51" s="5"/>
      <c r="TKF51" s="3"/>
      <c r="TKG51" s="3"/>
      <c r="TKH51" s="5"/>
      <c r="TKI51" s="3"/>
      <c r="TKJ51" s="3"/>
      <c r="TKK51" s="1"/>
      <c r="TKL51" s="1"/>
      <c r="TKM51" s="5"/>
      <c r="TKN51" s="3"/>
      <c r="TKO51" s="3"/>
      <c r="TKP51" s="5"/>
      <c r="TKQ51" s="3"/>
      <c r="TKR51" s="3"/>
      <c r="TKS51" s="1"/>
      <c r="TKT51" s="1"/>
      <c r="TKU51" s="5"/>
      <c r="TKV51" s="3"/>
      <c r="TKW51" s="3"/>
      <c r="TKX51" s="5"/>
      <c r="TKY51" s="3"/>
      <c r="TKZ51" s="3"/>
      <c r="TLA51" s="1"/>
      <c r="TLB51" s="1"/>
      <c r="TLC51" s="5"/>
      <c r="TLD51" s="3"/>
      <c r="TLE51" s="3"/>
      <c r="TLF51" s="5"/>
      <c r="TLG51" s="3"/>
      <c r="TLH51" s="3"/>
      <c r="TLI51" s="1"/>
      <c r="TLJ51" s="1"/>
      <c r="TLK51" s="5"/>
      <c r="TLL51" s="3"/>
      <c r="TLM51" s="3"/>
      <c r="TLN51" s="5"/>
      <c r="TLO51" s="3"/>
      <c r="TLP51" s="3"/>
      <c r="TLQ51" s="1"/>
      <c r="TLR51" s="1"/>
      <c r="TLS51" s="5"/>
      <c r="TLT51" s="3"/>
      <c r="TLU51" s="3"/>
      <c r="TLV51" s="5"/>
      <c r="TLW51" s="3"/>
      <c r="TLX51" s="3"/>
      <c r="TLY51" s="1"/>
      <c r="TLZ51" s="1"/>
      <c r="TMA51" s="5"/>
      <c r="TMB51" s="3"/>
      <c r="TMC51" s="3"/>
      <c r="TMD51" s="5"/>
      <c r="TME51" s="3"/>
      <c r="TMF51" s="3"/>
      <c r="TMG51" s="1"/>
      <c r="TMH51" s="1"/>
      <c r="TMI51" s="5"/>
      <c r="TMJ51" s="3"/>
      <c r="TMK51" s="3"/>
      <c r="TML51" s="5"/>
      <c r="TMM51" s="3"/>
      <c r="TMN51" s="3"/>
      <c r="TMO51" s="1"/>
      <c r="TMP51" s="1"/>
      <c r="TMQ51" s="5"/>
      <c r="TMR51" s="3"/>
      <c r="TMS51" s="3"/>
      <c r="TMT51" s="5"/>
      <c r="TMU51" s="3"/>
      <c r="TMV51" s="3"/>
      <c r="TMW51" s="1"/>
      <c r="TMX51" s="1"/>
      <c r="TMY51" s="5"/>
      <c r="TMZ51" s="3"/>
      <c r="TNA51" s="3"/>
      <c r="TNB51" s="5"/>
      <c r="TNC51" s="3"/>
      <c r="TND51" s="3"/>
      <c r="TNE51" s="1"/>
      <c r="TNF51" s="1"/>
      <c r="TNG51" s="5"/>
      <c r="TNH51" s="3"/>
      <c r="TNI51" s="3"/>
      <c r="TNJ51" s="5"/>
      <c r="TNK51" s="3"/>
      <c r="TNL51" s="3"/>
      <c r="TNM51" s="1"/>
      <c r="TNN51" s="1"/>
      <c r="TNO51" s="5"/>
      <c r="TNP51" s="3"/>
      <c r="TNQ51" s="3"/>
      <c r="TNR51" s="5"/>
      <c r="TNS51" s="3"/>
      <c r="TNT51" s="3"/>
      <c r="TNU51" s="1"/>
      <c r="TNV51" s="1"/>
      <c r="TNW51" s="5"/>
      <c r="TNX51" s="3"/>
      <c r="TNY51" s="3"/>
      <c r="TNZ51" s="5"/>
      <c r="TOA51" s="3"/>
      <c r="TOB51" s="3"/>
      <c r="TOC51" s="1"/>
      <c r="TOD51" s="1"/>
      <c r="TOE51" s="5"/>
      <c r="TOF51" s="3"/>
      <c r="TOG51" s="3"/>
      <c r="TOH51" s="5"/>
      <c r="TOI51" s="3"/>
      <c r="TOJ51" s="3"/>
      <c r="TOK51" s="1"/>
      <c r="TOL51" s="1"/>
      <c r="TOM51" s="5"/>
      <c r="TON51" s="3"/>
      <c r="TOO51" s="3"/>
      <c r="TOP51" s="5"/>
      <c r="TOQ51" s="3"/>
      <c r="TOR51" s="3"/>
      <c r="TOS51" s="1"/>
      <c r="TOT51" s="1"/>
      <c r="TOU51" s="5"/>
      <c r="TOV51" s="3"/>
      <c r="TOW51" s="3"/>
      <c r="TOX51" s="5"/>
      <c r="TOY51" s="3"/>
      <c r="TOZ51" s="3"/>
      <c r="TPA51" s="1"/>
      <c r="TPB51" s="1"/>
      <c r="TPC51" s="5"/>
      <c r="TPD51" s="3"/>
      <c r="TPE51" s="3"/>
      <c r="TPF51" s="5"/>
      <c r="TPG51" s="3"/>
      <c r="TPH51" s="3"/>
      <c r="TPI51" s="1"/>
      <c r="TPJ51" s="1"/>
      <c r="TPK51" s="5"/>
      <c r="TPL51" s="3"/>
      <c r="TPM51" s="3"/>
      <c r="TPN51" s="5"/>
      <c r="TPO51" s="3"/>
      <c r="TPP51" s="3"/>
      <c r="TPQ51" s="1"/>
      <c r="TPR51" s="1"/>
      <c r="TPS51" s="5"/>
      <c r="TPT51" s="3"/>
      <c r="TPU51" s="3"/>
      <c r="TPV51" s="5"/>
      <c r="TPW51" s="3"/>
      <c r="TPX51" s="3"/>
      <c r="TPY51" s="1"/>
      <c r="TPZ51" s="1"/>
      <c r="TQA51" s="5"/>
      <c r="TQB51" s="3"/>
      <c r="TQC51" s="3"/>
      <c r="TQD51" s="5"/>
      <c r="TQE51" s="3"/>
      <c r="TQF51" s="3"/>
      <c r="TQG51" s="1"/>
      <c r="TQH51" s="1"/>
      <c r="TQI51" s="5"/>
      <c r="TQJ51" s="3"/>
      <c r="TQK51" s="3"/>
      <c r="TQL51" s="5"/>
      <c r="TQM51" s="3"/>
      <c r="TQN51" s="3"/>
      <c r="TQO51" s="1"/>
      <c r="TQP51" s="1"/>
      <c r="TQQ51" s="5"/>
      <c r="TQR51" s="3"/>
      <c r="TQS51" s="3"/>
      <c r="TQT51" s="5"/>
      <c r="TQU51" s="3"/>
      <c r="TQV51" s="3"/>
      <c r="TQW51" s="1"/>
      <c r="TQX51" s="1"/>
      <c r="TQY51" s="5"/>
      <c r="TQZ51" s="3"/>
      <c r="TRA51" s="3"/>
      <c r="TRB51" s="5"/>
      <c r="TRC51" s="3"/>
      <c r="TRD51" s="3"/>
      <c r="TRE51" s="1"/>
      <c r="TRF51" s="1"/>
      <c r="TRG51" s="5"/>
      <c r="TRH51" s="3"/>
      <c r="TRI51" s="3"/>
      <c r="TRJ51" s="5"/>
      <c r="TRK51" s="3"/>
      <c r="TRL51" s="3"/>
      <c r="TRM51" s="1"/>
      <c r="TRN51" s="1"/>
      <c r="TRO51" s="5"/>
      <c r="TRP51" s="3"/>
      <c r="TRQ51" s="3"/>
      <c r="TRR51" s="5"/>
      <c r="TRS51" s="3"/>
      <c r="TRT51" s="3"/>
      <c r="TRU51" s="1"/>
      <c r="TRV51" s="1"/>
      <c r="TRW51" s="5"/>
      <c r="TRX51" s="3"/>
      <c r="TRY51" s="3"/>
      <c r="TRZ51" s="5"/>
      <c r="TSA51" s="3"/>
      <c r="TSB51" s="3"/>
      <c r="TSC51" s="1"/>
      <c r="TSD51" s="1"/>
      <c r="TSE51" s="5"/>
      <c r="TSF51" s="3"/>
      <c r="TSG51" s="3"/>
      <c r="TSH51" s="5"/>
      <c r="TSI51" s="3"/>
      <c r="TSJ51" s="3"/>
      <c r="TSK51" s="1"/>
      <c r="TSL51" s="1"/>
      <c r="TSM51" s="5"/>
      <c r="TSN51" s="3"/>
      <c r="TSO51" s="3"/>
      <c r="TSP51" s="5"/>
      <c r="TSQ51" s="3"/>
      <c r="TSR51" s="3"/>
      <c r="TSS51" s="1"/>
      <c r="TST51" s="1"/>
      <c r="TSU51" s="5"/>
      <c r="TSV51" s="3"/>
      <c r="TSW51" s="3"/>
      <c r="TSX51" s="5"/>
      <c r="TSY51" s="3"/>
      <c r="TSZ51" s="3"/>
      <c r="TTA51" s="1"/>
      <c r="TTB51" s="1"/>
      <c r="TTC51" s="5"/>
      <c r="TTD51" s="3"/>
      <c r="TTE51" s="3"/>
      <c r="TTF51" s="5"/>
      <c r="TTG51" s="3"/>
      <c r="TTH51" s="3"/>
      <c r="TTI51" s="1"/>
      <c r="TTJ51" s="1"/>
      <c r="TTK51" s="5"/>
      <c r="TTL51" s="3"/>
      <c r="TTM51" s="3"/>
      <c r="TTN51" s="5"/>
      <c r="TTO51" s="3"/>
      <c r="TTP51" s="3"/>
      <c r="TTQ51" s="1"/>
      <c r="TTR51" s="1"/>
      <c r="TTS51" s="5"/>
      <c r="TTT51" s="3"/>
      <c r="TTU51" s="3"/>
      <c r="TTV51" s="5"/>
      <c r="TTW51" s="3"/>
      <c r="TTX51" s="3"/>
      <c r="TTY51" s="1"/>
      <c r="TTZ51" s="1"/>
      <c r="TUA51" s="5"/>
      <c r="TUB51" s="3"/>
      <c r="TUC51" s="3"/>
      <c r="TUD51" s="5"/>
      <c r="TUE51" s="3"/>
      <c r="TUF51" s="3"/>
      <c r="TUG51" s="1"/>
      <c r="TUH51" s="1"/>
      <c r="TUI51" s="5"/>
      <c r="TUJ51" s="3"/>
      <c r="TUK51" s="3"/>
      <c r="TUL51" s="5"/>
      <c r="TUM51" s="3"/>
      <c r="TUN51" s="3"/>
      <c r="TUO51" s="1"/>
      <c r="TUP51" s="1"/>
      <c r="TUQ51" s="5"/>
      <c r="TUR51" s="3"/>
      <c r="TUS51" s="3"/>
      <c r="TUT51" s="5"/>
      <c r="TUU51" s="3"/>
      <c r="TUV51" s="3"/>
      <c r="TUW51" s="1"/>
      <c r="TUX51" s="1"/>
      <c r="TUY51" s="5"/>
      <c r="TUZ51" s="3"/>
      <c r="TVA51" s="3"/>
      <c r="TVB51" s="5"/>
      <c r="TVC51" s="3"/>
      <c r="TVD51" s="3"/>
      <c r="TVE51" s="1"/>
      <c r="TVF51" s="1"/>
      <c r="TVG51" s="5"/>
      <c r="TVH51" s="3"/>
      <c r="TVI51" s="3"/>
      <c r="TVJ51" s="5"/>
      <c r="TVK51" s="3"/>
      <c r="TVL51" s="3"/>
      <c r="TVM51" s="1"/>
      <c r="TVN51" s="1"/>
      <c r="TVO51" s="5"/>
      <c r="TVP51" s="3"/>
      <c r="TVQ51" s="3"/>
      <c r="TVR51" s="5"/>
      <c r="TVS51" s="3"/>
      <c r="TVT51" s="3"/>
      <c r="TVU51" s="1"/>
      <c r="TVV51" s="1"/>
      <c r="TVW51" s="5"/>
      <c r="TVX51" s="3"/>
      <c r="TVY51" s="3"/>
      <c r="TVZ51" s="5"/>
      <c r="TWA51" s="3"/>
      <c r="TWB51" s="3"/>
      <c r="TWC51" s="1"/>
      <c r="TWD51" s="1"/>
      <c r="TWE51" s="5"/>
      <c r="TWF51" s="3"/>
      <c r="TWG51" s="3"/>
      <c r="TWH51" s="5"/>
      <c r="TWI51" s="3"/>
      <c r="TWJ51" s="3"/>
      <c r="TWK51" s="1"/>
      <c r="TWL51" s="1"/>
      <c r="TWM51" s="5"/>
      <c r="TWN51" s="3"/>
      <c r="TWO51" s="3"/>
      <c r="TWP51" s="5"/>
      <c r="TWQ51" s="3"/>
      <c r="TWR51" s="3"/>
      <c r="TWS51" s="1"/>
      <c r="TWT51" s="1"/>
      <c r="TWU51" s="5"/>
      <c r="TWV51" s="3"/>
      <c r="TWW51" s="3"/>
      <c r="TWX51" s="5"/>
      <c r="TWY51" s="3"/>
      <c r="TWZ51" s="3"/>
      <c r="TXA51" s="1"/>
      <c r="TXB51" s="1"/>
      <c r="TXC51" s="5"/>
      <c r="TXD51" s="3"/>
      <c r="TXE51" s="3"/>
      <c r="TXF51" s="5"/>
      <c r="TXG51" s="3"/>
      <c r="TXH51" s="3"/>
      <c r="TXI51" s="1"/>
      <c r="TXJ51" s="1"/>
      <c r="TXK51" s="5"/>
      <c r="TXL51" s="3"/>
      <c r="TXM51" s="3"/>
      <c r="TXN51" s="5"/>
      <c r="TXO51" s="3"/>
      <c r="TXP51" s="3"/>
      <c r="TXQ51" s="1"/>
      <c r="TXR51" s="1"/>
      <c r="TXS51" s="5"/>
      <c r="TXT51" s="3"/>
      <c r="TXU51" s="3"/>
      <c r="TXV51" s="5"/>
      <c r="TXW51" s="3"/>
      <c r="TXX51" s="3"/>
      <c r="TXY51" s="1"/>
      <c r="TXZ51" s="1"/>
      <c r="TYA51" s="5"/>
      <c r="TYB51" s="3"/>
      <c r="TYC51" s="3"/>
      <c r="TYD51" s="5"/>
      <c r="TYE51" s="3"/>
      <c r="TYF51" s="3"/>
      <c r="TYG51" s="1"/>
      <c r="TYH51" s="1"/>
      <c r="TYI51" s="5"/>
      <c r="TYJ51" s="3"/>
      <c r="TYK51" s="3"/>
      <c r="TYL51" s="5"/>
      <c r="TYM51" s="3"/>
      <c r="TYN51" s="3"/>
      <c r="TYO51" s="1"/>
      <c r="TYP51" s="1"/>
      <c r="TYQ51" s="5"/>
      <c r="TYR51" s="3"/>
      <c r="TYS51" s="3"/>
      <c r="TYT51" s="5"/>
      <c r="TYU51" s="3"/>
      <c r="TYV51" s="3"/>
      <c r="TYW51" s="1"/>
      <c r="TYX51" s="1"/>
      <c r="TYY51" s="5"/>
      <c r="TYZ51" s="3"/>
      <c r="TZA51" s="3"/>
      <c r="TZB51" s="5"/>
      <c r="TZC51" s="3"/>
      <c r="TZD51" s="3"/>
      <c r="TZE51" s="1"/>
      <c r="TZF51" s="1"/>
      <c r="TZG51" s="5"/>
      <c r="TZH51" s="3"/>
      <c r="TZI51" s="3"/>
      <c r="TZJ51" s="5"/>
      <c r="TZK51" s="3"/>
      <c r="TZL51" s="3"/>
      <c r="TZM51" s="1"/>
      <c r="TZN51" s="1"/>
      <c r="TZO51" s="5"/>
      <c r="TZP51" s="3"/>
      <c r="TZQ51" s="3"/>
      <c r="TZR51" s="5"/>
      <c r="TZS51" s="3"/>
      <c r="TZT51" s="3"/>
      <c r="TZU51" s="1"/>
      <c r="TZV51" s="1"/>
      <c r="TZW51" s="5"/>
      <c r="TZX51" s="3"/>
      <c r="TZY51" s="3"/>
      <c r="TZZ51" s="5"/>
      <c r="UAA51" s="3"/>
      <c r="UAB51" s="3"/>
      <c r="UAC51" s="1"/>
      <c r="UAD51" s="1"/>
      <c r="UAE51" s="5"/>
      <c r="UAF51" s="3"/>
      <c r="UAG51" s="3"/>
      <c r="UAH51" s="5"/>
      <c r="UAI51" s="3"/>
      <c r="UAJ51" s="3"/>
      <c r="UAK51" s="1"/>
      <c r="UAL51" s="1"/>
      <c r="UAM51" s="5"/>
      <c r="UAN51" s="3"/>
      <c r="UAO51" s="3"/>
      <c r="UAP51" s="5"/>
      <c r="UAQ51" s="3"/>
      <c r="UAR51" s="3"/>
      <c r="UAS51" s="1"/>
      <c r="UAT51" s="1"/>
      <c r="UAU51" s="5"/>
      <c r="UAV51" s="3"/>
      <c r="UAW51" s="3"/>
      <c r="UAX51" s="5"/>
      <c r="UAY51" s="3"/>
      <c r="UAZ51" s="3"/>
      <c r="UBA51" s="1"/>
      <c r="UBB51" s="1"/>
      <c r="UBC51" s="5"/>
      <c r="UBD51" s="3"/>
      <c r="UBE51" s="3"/>
      <c r="UBF51" s="5"/>
      <c r="UBG51" s="3"/>
      <c r="UBH51" s="3"/>
      <c r="UBI51" s="1"/>
      <c r="UBJ51" s="1"/>
      <c r="UBK51" s="5"/>
      <c r="UBL51" s="3"/>
      <c r="UBM51" s="3"/>
      <c r="UBN51" s="5"/>
      <c r="UBO51" s="3"/>
      <c r="UBP51" s="3"/>
      <c r="UBQ51" s="1"/>
      <c r="UBR51" s="1"/>
      <c r="UBS51" s="5"/>
      <c r="UBT51" s="3"/>
      <c r="UBU51" s="3"/>
      <c r="UBV51" s="5"/>
      <c r="UBW51" s="3"/>
      <c r="UBX51" s="3"/>
      <c r="UBY51" s="1"/>
      <c r="UBZ51" s="1"/>
      <c r="UCA51" s="5"/>
      <c r="UCB51" s="3"/>
      <c r="UCC51" s="3"/>
      <c r="UCD51" s="5"/>
      <c r="UCE51" s="3"/>
      <c r="UCF51" s="3"/>
      <c r="UCG51" s="1"/>
      <c r="UCH51" s="1"/>
      <c r="UCI51" s="5"/>
      <c r="UCJ51" s="3"/>
      <c r="UCK51" s="3"/>
      <c r="UCL51" s="5"/>
      <c r="UCM51" s="3"/>
      <c r="UCN51" s="3"/>
      <c r="UCO51" s="1"/>
      <c r="UCP51" s="1"/>
      <c r="UCQ51" s="5"/>
      <c r="UCR51" s="3"/>
      <c r="UCS51" s="3"/>
      <c r="UCT51" s="5"/>
      <c r="UCU51" s="3"/>
      <c r="UCV51" s="3"/>
      <c r="UCW51" s="1"/>
      <c r="UCX51" s="1"/>
      <c r="UCY51" s="5"/>
      <c r="UCZ51" s="3"/>
      <c r="UDA51" s="3"/>
      <c r="UDB51" s="5"/>
      <c r="UDC51" s="3"/>
      <c r="UDD51" s="3"/>
      <c r="UDE51" s="1"/>
      <c r="UDF51" s="1"/>
      <c r="UDG51" s="5"/>
      <c r="UDH51" s="3"/>
      <c r="UDI51" s="3"/>
      <c r="UDJ51" s="5"/>
      <c r="UDK51" s="3"/>
      <c r="UDL51" s="3"/>
      <c r="UDM51" s="1"/>
      <c r="UDN51" s="1"/>
      <c r="UDO51" s="5"/>
      <c r="UDP51" s="3"/>
      <c r="UDQ51" s="3"/>
      <c r="UDR51" s="5"/>
      <c r="UDS51" s="3"/>
      <c r="UDT51" s="3"/>
      <c r="UDU51" s="1"/>
      <c r="UDV51" s="1"/>
      <c r="UDW51" s="5"/>
      <c r="UDX51" s="3"/>
      <c r="UDY51" s="3"/>
      <c r="UDZ51" s="5"/>
      <c r="UEA51" s="3"/>
      <c r="UEB51" s="3"/>
      <c r="UEC51" s="1"/>
      <c r="UED51" s="1"/>
      <c r="UEE51" s="5"/>
      <c r="UEF51" s="3"/>
      <c r="UEG51" s="3"/>
      <c r="UEH51" s="5"/>
      <c r="UEI51" s="3"/>
      <c r="UEJ51" s="3"/>
      <c r="UEK51" s="1"/>
      <c r="UEL51" s="1"/>
      <c r="UEM51" s="5"/>
      <c r="UEN51" s="3"/>
      <c r="UEO51" s="3"/>
      <c r="UEP51" s="5"/>
      <c r="UEQ51" s="3"/>
      <c r="UER51" s="3"/>
      <c r="UES51" s="1"/>
      <c r="UET51" s="1"/>
      <c r="UEU51" s="5"/>
      <c r="UEV51" s="3"/>
      <c r="UEW51" s="3"/>
      <c r="UEX51" s="5"/>
      <c r="UEY51" s="3"/>
      <c r="UEZ51" s="3"/>
      <c r="UFA51" s="1"/>
      <c r="UFB51" s="1"/>
      <c r="UFC51" s="5"/>
      <c r="UFD51" s="3"/>
      <c r="UFE51" s="3"/>
      <c r="UFF51" s="5"/>
      <c r="UFG51" s="3"/>
      <c r="UFH51" s="3"/>
      <c r="UFI51" s="1"/>
      <c r="UFJ51" s="1"/>
      <c r="UFK51" s="5"/>
      <c r="UFL51" s="3"/>
      <c r="UFM51" s="3"/>
      <c r="UFN51" s="5"/>
      <c r="UFO51" s="3"/>
      <c r="UFP51" s="3"/>
      <c r="UFQ51" s="1"/>
      <c r="UFR51" s="1"/>
      <c r="UFS51" s="5"/>
      <c r="UFT51" s="3"/>
      <c r="UFU51" s="3"/>
      <c r="UFV51" s="5"/>
      <c r="UFW51" s="3"/>
      <c r="UFX51" s="3"/>
      <c r="UFY51" s="1"/>
      <c r="UFZ51" s="1"/>
      <c r="UGA51" s="5"/>
      <c r="UGB51" s="3"/>
      <c r="UGC51" s="3"/>
      <c r="UGD51" s="5"/>
      <c r="UGE51" s="3"/>
      <c r="UGF51" s="3"/>
      <c r="UGG51" s="1"/>
      <c r="UGH51" s="1"/>
      <c r="UGI51" s="5"/>
      <c r="UGJ51" s="3"/>
      <c r="UGK51" s="3"/>
      <c r="UGL51" s="5"/>
      <c r="UGM51" s="3"/>
      <c r="UGN51" s="3"/>
      <c r="UGO51" s="1"/>
      <c r="UGP51" s="1"/>
      <c r="UGQ51" s="5"/>
      <c r="UGR51" s="3"/>
      <c r="UGS51" s="3"/>
      <c r="UGT51" s="5"/>
      <c r="UGU51" s="3"/>
      <c r="UGV51" s="3"/>
      <c r="UGW51" s="1"/>
      <c r="UGX51" s="1"/>
      <c r="UGY51" s="5"/>
      <c r="UGZ51" s="3"/>
      <c r="UHA51" s="3"/>
      <c r="UHB51" s="5"/>
      <c r="UHC51" s="3"/>
      <c r="UHD51" s="3"/>
      <c r="UHE51" s="1"/>
      <c r="UHF51" s="1"/>
      <c r="UHG51" s="5"/>
      <c r="UHH51" s="3"/>
      <c r="UHI51" s="3"/>
      <c r="UHJ51" s="5"/>
      <c r="UHK51" s="3"/>
      <c r="UHL51" s="3"/>
      <c r="UHM51" s="1"/>
      <c r="UHN51" s="1"/>
      <c r="UHO51" s="5"/>
      <c r="UHP51" s="3"/>
      <c r="UHQ51" s="3"/>
      <c r="UHR51" s="5"/>
      <c r="UHS51" s="3"/>
      <c r="UHT51" s="3"/>
      <c r="UHU51" s="1"/>
      <c r="UHV51" s="1"/>
      <c r="UHW51" s="5"/>
      <c r="UHX51" s="3"/>
      <c r="UHY51" s="3"/>
      <c r="UHZ51" s="5"/>
      <c r="UIA51" s="3"/>
      <c r="UIB51" s="3"/>
      <c r="UIC51" s="1"/>
      <c r="UID51" s="1"/>
      <c r="UIE51" s="5"/>
      <c r="UIF51" s="3"/>
      <c r="UIG51" s="3"/>
      <c r="UIH51" s="5"/>
      <c r="UII51" s="3"/>
      <c r="UIJ51" s="3"/>
      <c r="UIK51" s="1"/>
      <c r="UIL51" s="1"/>
      <c r="UIM51" s="5"/>
      <c r="UIN51" s="3"/>
      <c r="UIO51" s="3"/>
      <c r="UIP51" s="5"/>
      <c r="UIQ51" s="3"/>
      <c r="UIR51" s="3"/>
      <c r="UIS51" s="1"/>
      <c r="UIT51" s="1"/>
      <c r="UIU51" s="5"/>
      <c r="UIV51" s="3"/>
      <c r="UIW51" s="3"/>
      <c r="UIX51" s="5"/>
      <c r="UIY51" s="3"/>
      <c r="UIZ51" s="3"/>
      <c r="UJA51" s="1"/>
      <c r="UJB51" s="1"/>
      <c r="UJC51" s="5"/>
      <c r="UJD51" s="3"/>
      <c r="UJE51" s="3"/>
      <c r="UJF51" s="5"/>
      <c r="UJG51" s="3"/>
      <c r="UJH51" s="3"/>
      <c r="UJI51" s="1"/>
      <c r="UJJ51" s="1"/>
      <c r="UJK51" s="5"/>
      <c r="UJL51" s="3"/>
      <c r="UJM51" s="3"/>
      <c r="UJN51" s="5"/>
      <c r="UJO51" s="3"/>
      <c r="UJP51" s="3"/>
      <c r="UJQ51" s="1"/>
      <c r="UJR51" s="1"/>
      <c r="UJS51" s="5"/>
      <c r="UJT51" s="3"/>
      <c r="UJU51" s="3"/>
      <c r="UJV51" s="5"/>
      <c r="UJW51" s="3"/>
      <c r="UJX51" s="3"/>
      <c r="UJY51" s="1"/>
      <c r="UJZ51" s="1"/>
      <c r="UKA51" s="5"/>
      <c r="UKB51" s="3"/>
      <c r="UKC51" s="3"/>
      <c r="UKD51" s="5"/>
      <c r="UKE51" s="3"/>
      <c r="UKF51" s="3"/>
      <c r="UKG51" s="1"/>
      <c r="UKH51" s="1"/>
      <c r="UKI51" s="5"/>
      <c r="UKJ51" s="3"/>
      <c r="UKK51" s="3"/>
      <c r="UKL51" s="5"/>
      <c r="UKM51" s="3"/>
      <c r="UKN51" s="3"/>
      <c r="UKO51" s="1"/>
      <c r="UKP51" s="1"/>
      <c r="UKQ51" s="5"/>
      <c r="UKR51" s="3"/>
      <c r="UKS51" s="3"/>
      <c r="UKT51" s="5"/>
      <c r="UKU51" s="3"/>
      <c r="UKV51" s="3"/>
      <c r="UKW51" s="1"/>
      <c r="UKX51" s="1"/>
      <c r="UKY51" s="5"/>
      <c r="UKZ51" s="3"/>
      <c r="ULA51" s="3"/>
      <c r="ULB51" s="5"/>
      <c r="ULC51" s="3"/>
      <c r="ULD51" s="3"/>
      <c r="ULE51" s="1"/>
      <c r="ULF51" s="1"/>
      <c r="ULG51" s="5"/>
      <c r="ULH51" s="3"/>
      <c r="ULI51" s="3"/>
      <c r="ULJ51" s="5"/>
      <c r="ULK51" s="3"/>
      <c r="ULL51" s="3"/>
      <c r="ULM51" s="1"/>
      <c r="ULN51" s="1"/>
      <c r="ULO51" s="5"/>
      <c r="ULP51" s="3"/>
      <c r="ULQ51" s="3"/>
      <c r="ULR51" s="5"/>
      <c r="ULS51" s="3"/>
      <c r="ULT51" s="3"/>
      <c r="ULU51" s="1"/>
      <c r="ULV51" s="1"/>
      <c r="ULW51" s="5"/>
      <c r="ULX51" s="3"/>
      <c r="ULY51" s="3"/>
      <c r="ULZ51" s="5"/>
      <c r="UMA51" s="3"/>
      <c r="UMB51" s="3"/>
      <c r="UMC51" s="1"/>
      <c r="UMD51" s="1"/>
      <c r="UME51" s="5"/>
      <c r="UMF51" s="3"/>
      <c r="UMG51" s="3"/>
      <c r="UMH51" s="5"/>
      <c r="UMI51" s="3"/>
      <c r="UMJ51" s="3"/>
      <c r="UMK51" s="1"/>
      <c r="UML51" s="1"/>
      <c r="UMM51" s="5"/>
      <c r="UMN51" s="3"/>
      <c r="UMO51" s="3"/>
      <c r="UMP51" s="5"/>
      <c r="UMQ51" s="3"/>
      <c r="UMR51" s="3"/>
      <c r="UMS51" s="1"/>
      <c r="UMT51" s="1"/>
      <c r="UMU51" s="5"/>
      <c r="UMV51" s="3"/>
      <c r="UMW51" s="3"/>
      <c r="UMX51" s="5"/>
      <c r="UMY51" s="3"/>
      <c r="UMZ51" s="3"/>
      <c r="UNA51" s="1"/>
      <c r="UNB51" s="1"/>
      <c r="UNC51" s="5"/>
      <c r="UND51" s="3"/>
      <c r="UNE51" s="3"/>
      <c r="UNF51" s="5"/>
      <c r="UNG51" s="3"/>
      <c r="UNH51" s="3"/>
      <c r="UNI51" s="1"/>
      <c r="UNJ51" s="1"/>
      <c r="UNK51" s="5"/>
      <c r="UNL51" s="3"/>
      <c r="UNM51" s="3"/>
      <c r="UNN51" s="5"/>
      <c r="UNO51" s="3"/>
      <c r="UNP51" s="3"/>
      <c r="UNQ51" s="1"/>
      <c r="UNR51" s="1"/>
      <c r="UNS51" s="5"/>
      <c r="UNT51" s="3"/>
      <c r="UNU51" s="3"/>
      <c r="UNV51" s="5"/>
      <c r="UNW51" s="3"/>
      <c r="UNX51" s="3"/>
      <c r="UNY51" s="1"/>
      <c r="UNZ51" s="1"/>
      <c r="UOA51" s="5"/>
      <c r="UOB51" s="3"/>
      <c r="UOC51" s="3"/>
      <c r="UOD51" s="5"/>
      <c r="UOE51" s="3"/>
      <c r="UOF51" s="3"/>
      <c r="UOG51" s="1"/>
      <c r="UOH51" s="1"/>
      <c r="UOI51" s="5"/>
      <c r="UOJ51" s="3"/>
      <c r="UOK51" s="3"/>
      <c r="UOL51" s="5"/>
      <c r="UOM51" s="3"/>
      <c r="UON51" s="3"/>
      <c r="UOO51" s="1"/>
      <c r="UOP51" s="1"/>
      <c r="UOQ51" s="5"/>
      <c r="UOR51" s="3"/>
      <c r="UOS51" s="3"/>
      <c r="UOT51" s="5"/>
      <c r="UOU51" s="3"/>
      <c r="UOV51" s="3"/>
      <c r="UOW51" s="1"/>
      <c r="UOX51" s="1"/>
      <c r="UOY51" s="5"/>
      <c r="UOZ51" s="3"/>
      <c r="UPA51" s="3"/>
      <c r="UPB51" s="5"/>
      <c r="UPC51" s="3"/>
      <c r="UPD51" s="3"/>
      <c r="UPE51" s="1"/>
      <c r="UPF51" s="1"/>
      <c r="UPG51" s="5"/>
      <c r="UPH51" s="3"/>
      <c r="UPI51" s="3"/>
      <c r="UPJ51" s="5"/>
      <c r="UPK51" s="3"/>
      <c r="UPL51" s="3"/>
      <c r="UPM51" s="1"/>
      <c r="UPN51" s="1"/>
      <c r="UPO51" s="5"/>
      <c r="UPP51" s="3"/>
      <c r="UPQ51" s="3"/>
      <c r="UPR51" s="5"/>
      <c r="UPS51" s="3"/>
      <c r="UPT51" s="3"/>
      <c r="UPU51" s="1"/>
      <c r="UPV51" s="1"/>
      <c r="UPW51" s="5"/>
      <c r="UPX51" s="3"/>
      <c r="UPY51" s="3"/>
      <c r="UPZ51" s="5"/>
      <c r="UQA51" s="3"/>
      <c r="UQB51" s="3"/>
      <c r="UQC51" s="1"/>
      <c r="UQD51" s="1"/>
      <c r="UQE51" s="5"/>
      <c r="UQF51" s="3"/>
      <c r="UQG51" s="3"/>
      <c r="UQH51" s="5"/>
      <c r="UQI51" s="3"/>
      <c r="UQJ51" s="3"/>
      <c r="UQK51" s="1"/>
      <c r="UQL51" s="1"/>
      <c r="UQM51" s="5"/>
      <c r="UQN51" s="3"/>
      <c r="UQO51" s="3"/>
      <c r="UQP51" s="5"/>
      <c r="UQQ51" s="3"/>
      <c r="UQR51" s="3"/>
      <c r="UQS51" s="1"/>
      <c r="UQT51" s="1"/>
      <c r="UQU51" s="5"/>
      <c r="UQV51" s="3"/>
      <c r="UQW51" s="3"/>
      <c r="UQX51" s="5"/>
      <c r="UQY51" s="3"/>
      <c r="UQZ51" s="3"/>
      <c r="URA51" s="1"/>
      <c r="URB51" s="1"/>
      <c r="URC51" s="5"/>
      <c r="URD51" s="3"/>
      <c r="URE51" s="3"/>
      <c r="URF51" s="5"/>
      <c r="URG51" s="3"/>
      <c r="URH51" s="3"/>
      <c r="URI51" s="1"/>
      <c r="URJ51" s="1"/>
      <c r="URK51" s="5"/>
      <c r="URL51" s="3"/>
      <c r="URM51" s="3"/>
      <c r="URN51" s="5"/>
      <c r="URO51" s="3"/>
      <c r="URP51" s="3"/>
      <c r="URQ51" s="1"/>
      <c r="URR51" s="1"/>
      <c r="URS51" s="5"/>
      <c r="URT51" s="3"/>
      <c r="URU51" s="3"/>
      <c r="URV51" s="5"/>
      <c r="URW51" s="3"/>
      <c r="URX51" s="3"/>
      <c r="URY51" s="1"/>
      <c r="URZ51" s="1"/>
      <c r="USA51" s="5"/>
      <c r="USB51" s="3"/>
      <c r="USC51" s="3"/>
      <c r="USD51" s="5"/>
      <c r="USE51" s="3"/>
      <c r="USF51" s="3"/>
      <c r="USG51" s="1"/>
      <c r="USH51" s="1"/>
      <c r="USI51" s="5"/>
      <c r="USJ51" s="3"/>
      <c r="USK51" s="3"/>
      <c r="USL51" s="5"/>
      <c r="USM51" s="3"/>
      <c r="USN51" s="3"/>
      <c r="USO51" s="1"/>
      <c r="USP51" s="1"/>
      <c r="USQ51" s="5"/>
      <c r="USR51" s="3"/>
      <c r="USS51" s="3"/>
      <c r="UST51" s="5"/>
      <c r="USU51" s="3"/>
      <c r="USV51" s="3"/>
      <c r="USW51" s="1"/>
      <c r="USX51" s="1"/>
      <c r="USY51" s="5"/>
      <c r="USZ51" s="3"/>
      <c r="UTA51" s="3"/>
      <c r="UTB51" s="5"/>
      <c r="UTC51" s="3"/>
      <c r="UTD51" s="3"/>
      <c r="UTE51" s="1"/>
      <c r="UTF51" s="1"/>
      <c r="UTG51" s="5"/>
      <c r="UTH51" s="3"/>
      <c r="UTI51" s="3"/>
      <c r="UTJ51" s="5"/>
      <c r="UTK51" s="3"/>
      <c r="UTL51" s="3"/>
      <c r="UTM51" s="1"/>
      <c r="UTN51" s="1"/>
      <c r="UTO51" s="5"/>
      <c r="UTP51" s="3"/>
      <c r="UTQ51" s="3"/>
      <c r="UTR51" s="5"/>
      <c r="UTS51" s="3"/>
      <c r="UTT51" s="3"/>
      <c r="UTU51" s="1"/>
      <c r="UTV51" s="1"/>
      <c r="UTW51" s="5"/>
      <c r="UTX51" s="3"/>
      <c r="UTY51" s="3"/>
      <c r="UTZ51" s="5"/>
      <c r="UUA51" s="3"/>
      <c r="UUB51" s="3"/>
      <c r="UUC51" s="1"/>
      <c r="UUD51" s="1"/>
      <c r="UUE51" s="5"/>
      <c r="UUF51" s="3"/>
      <c r="UUG51" s="3"/>
      <c r="UUH51" s="5"/>
      <c r="UUI51" s="3"/>
      <c r="UUJ51" s="3"/>
      <c r="UUK51" s="1"/>
      <c r="UUL51" s="1"/>
      <c r="UUM51" s="5"/>
      <c r="UUN51" s="3"/>
      <c r="UUO51" s="3"/>
      <c r="UUP51" s="5"/>
      <c r="UUQ51" s="3"/>
      <c r="UUR51" s="3"/>
      <c r="UUS51" s="1"/>
      <c r="UUT51" s="1"/>
      <c r="UUU51" s="5"/>
      <c r="UUV51" s="3"/>
      <c r="UUW51" s="3"/>
      <c r="UUX51" s="5"/>
      <c r="UUY51" s="3"/>
      <c r="UUZ51" s="3"/>
      <c r="UVA51" s="1"/>
      <c r="UVB51" s="1"/>
      <c r="UVC51" s="5"/>
      <c r="UVD51" s="3"/>
      <c r="UVE51" s="3"/>
      <c r="UVF51" s="5"/>
      <c r="UVG51" s="3"/>
      <c r="UVH51" s="3"/>
      <c r="UVI51" s="1"/>
      <c r="UVJ51" s="1"/>
      <c r="UVK51" s="5"/>
      <c r="UVL51" s="3"/>
      <c r="UVM51" s="3"/>
      <c r="UVN51" s="5"/>
      <c r="UVO51" s="3"/>
      <c r="UVP51" s="3"/>
      <c r="UVQ51" s="1"/>
      <c r="UVR51" s="1"/>
      <c r="UVS51" s="5"/>
      <c r="UVT51" s="3"/>
      <c r="UVU51" s="3"/>
      <c r="UVV51" s="5"/>
      <c r="UVW51" s="3"/>
      <c r="UVX51" s="3"/>
      <c r="UVY51" s="1"/>
      <c r="UVZ51" s="1"/>
      <c r="UWA51" s="5"/>
      <c r="UWB51" s="3"/>
      <c r="UWC51" s="3"/>
      <c r="UWD51" s="5"/>
      <c r="UWE51" s="3"/>
      <c r="UWF51" s="3"/>
      <c r="UWG51" s="1"/>
      <c r="UWH51" s="1"/>
      <c r="UWI51" s="5"/>
      <c r="UWJ51" s="3"/>
      <c r="UWK51" s="3"/>
      <c r="UWL51" s="5"/>
      <c r="UWM51" s="3"/>
      <c r="UWN51" s="3"/>
      <c r="UWO51" s="1"/>
      <c r="UWP51" s="1"/>
      <c r="UWQ51" s="5"/>
      <c r="UWR51" s="3"/>
      <c r="UWS51" s="3"/>
      <c r="UWT51" s="5"/>
      <c r="UWU51" s="3"/>
      <c r="UWV51" s="3"/>
      <c r="UWW51" s="1"/>
      <c r="UWX51" s="1"/>
      <c r="UWY51" s="5"/>
      <c r="UWZ51" s="3"/>
      <c r="UXA51" s="3"/>
      <c r="UXB51" s="5"/>
      <c r="UXC51" s="3"/>
      <c r="UXD51" s="3"/>
      <c r="UXE51" s="1"/>
      <c r="UXF51" s="1"/>
      <c r="UXG51" s="5"/>
      <c r="UXH51" s="3"/>
      <c r="UXI51" s="3"/>
      <c r="UXJ51" s="5"/>
      <c r="UXK51" s="3"/>
      <c r="UXL51" s="3"/>
      <c r="UXM51" s="1"/>
      <c r="UXN51" s="1"/>
      <c r="UXO51" s="5"/>
      <c r="UXP51" s="3"/>
      <c r="UXQ51" s="3"/>
      <c r="UXR51" s="5"/>
      <c r="UXS51" s="3"/>
      <c r="UXT51" s="3"/>
      <c r="UXU51" s="1"/>
      <c r="UXV51" s="1"/>
      <c r="UXW51" s="5"/>
      <c r="UXX51" s="3"/>
      <c r="UXY51" s="3"/>
      <c r="UXZ51" s="5"/>
      <c r="UYA51" s="3"/>
      <c r="UYB51" s="3"/>
      <c r="UYC51" s="1"/>
      <c r="UYD51" s="1"/>
      <c r="UYE51" s="5"/>
      <c r="UYF51" s="3"/>
      <c r="UYG51" s="3"/>
      <c r="UYH51" s="5"/>
      <c r="UYI51" s="3"/>
      <c r="UYJ51" s="3"/>
      <c r="UYK51" s="1"/>
      <c r="UYL51" s="1"/>
      <c r="UYM51" s="5"/>
      <c r="UYN51" s="3"/>
      <c r="UYO51" s="3"/>
      <c r="UYP51" s="5"/>
      <c r="UYQ51" s="3"/>
      <c r="UYR51" s="3"/>
      <c r="UYS51" s="1"/>
      <c r="UYT51" s="1"/>
      <c r="UYU51" s="5"/>
      <c r="UYV51" s="3"/>
      <c r="UYW51" s="3"/>
      <c r="UYX51" s="5"/>
      <c r="UYY51" s="3"/>
      <c r="UYZ51" s="3"/>
      <c r="UZA51" s="1"/>
      <c r="UZB51" s="1"/>
      <c r="UZC51" s="5"/>
      <c r="UZD51" s="3"/>
      <c r="UZE51" s="3"/>
      <c r="UZF51" s="5"/>
      <c r="UZG51" s="3"/>
      <c r="UZH51" s="3"/>
      <c r="UZI51" s="1"/>
      <c r="UZJ51" s="1"/>
      <c r="UZK51" s="5"/>
      <c r="UZL51" s="3"/>
      <c r="UZM51" s="3"/>
      <c r="UZN51" s="5"/>
      <c r="UZO51" s="3"/>
      <c r="UZP51" s="3"/>
      <c r="UZQ51" s="1"/>
      <c r="UZR51" s="1"/>
      <c r="UZS51" s="5"/>
      <c r="UZT51" s="3"/>
      <c r="UZU51" s="3"/>
      <c r="UZV51" s="5"/>
      <c r="UZW51" s="3"/>
      <c r="UZX51" s="3"/>
      <c r="UZY51" s="1"/>
      <c r="UZZ51" s="1"/>
      <c r="VAA51" s="5"/>
      <c r="VAB51" s="3"/>
      <c r="VAC51" s="3"/>
      <c r="VAD51" s="5"/>
      <c r="VAE51" s="3"/>
      <c r="VAF51" s="3"/>
      <c r="VAG51" s="1"/>
      <c r="VAH51" s="1"/>
      <c r="VAI51" s="5"/>
      <c r="VAJ51" s="3"/>
      <c r="VAK51" s="3"/>
      <c r="VAL51" s="5"/>
      <c r="VAM51" s="3"/>
      <c r="VAN51" s="3"/>
      <c r="VAO51" s="1"/>
      <c r="VAP51" s="1"/>
      <c r="VAQ51" s="5"/>
      <c r="VAR51" s="3"/>
      <c r="VAS51" s="3"/>
      <c r="VAT51" s="5"/>
      <c r="VAU51" s="3"/>
      <c r="VAV51" s="3"/>
      <c r="VAW51" s="1"/>
      <c r="VAX51" s="1"/>
      <c r="VAY51" s="5"/>
      <c r="VAZ51" s="3"/>
      <c r="VBA51" s="3"/>
      <c r="VBB51" s="5"/>
      <c r="VBC51" s="3"/>
      <c r="VBD51" s="3"/>
      <c r="VBE51" s="1"/>
      <c r="VBF51" s="1"/>
      <c r="VBG51" s="5"/>
      <c r="VBH51" s="3"/>
      <c r="VBI51" s="3"/>
      <c r="VBJ51" s="5"/>
      <c r="VBK51" s="3"/>
      <c r="VBL51" s="3"/>
      <c r="VBM51" s="1"/>
      <c r="VBN51" s="1"/>
      <c r="VBO51" s="5"/>
      <c r="VBP51" s="3"/>
      <c r="VBQ51" s="3"/>
      <c r="VBR51" s="5"/>
      <c r="VBS51" s="3"/>
      <c r="VBT51" s="3"/>
      <c r="VBU51" s="1"/>
      <c r="VBV51" s="1"/>
      <c r="VBW51" s="5"/>
      <c r="VBX51" s="3"/>
      <c r="VBY51" s="3"/>
      <c r="VBZ51" s="5"/>
      <c r="VCA51" s="3"/>
      <c r="VCB51" s="3"/>
      <c r="VCC51" s="1"/>
      <c r="VCD51" s="1"/>
      <c r="VCE51" s="5"/>
      <c r="VCF51" s="3"/>
      <c r="VCG51" s="3"/>
      <c r="VCH51" s="5"/>
      <c r="VCI51" s="3"/>
      <c r="VCJ51" s="3"/>
      <c r="VCK51" s="1"/>
      <c r="VCL51" s="1"/>
      <c r="VCM51" s="5"/>
      <c r="VCN51" s="3"/>
      <c r="VCO51" s="3"/>
      <c r="VCP51" s="5"/>
      <c r="VCQ51" s="3"/>
      <c r="VCR51" s="3"/>
      <c r="VCS51" s="1"/>
      <c r="VCT51" s="1"/>
      <c r="VCU51" s="5"/>
      <c r="VCV51" s="3"/>
      <c r="VCW51" s="3"/>
      <c r="VCX51" s="5"/>
      <c r="VCY51" s="3"/>
      <c r="VCZ51" s="3"/>
      <c r="VDA51" s="1"/>
      <c r="VDB51" s="1"/>
      <c r="VDC51" s="5"/>
      <c r="VDD51" s="3"/>
      <c r="VDE51" s="3"/>
      <c r="VDF51" s="5"/>
      <c r="VDG51" s="3"/>
      <c r="VDH51" s="3"/>
      <c r="VDI51" s="1"/>
      <c r="VDJ51" s="1"/>
      <c r="VDK51" s="5"/>
      <c r="VDL51" s="3"/>
      <c r="VDM51" s="3"/>
      <c r="VDN51" s="5"/>
      <c r="VDO51" s="3"/>
      <c r="VDP51" s="3"/>
      <c r="VDQ51" s="1"/>
      <c r="VDR51" s="1"/>
      <c r="VDS51" s="5"/>
      <c r="VDT51" s="3"/>
      <c r="VDU51" s="3"/>
      <c r="VDV51" s="5"/>
      <c r="VDW51" s="3"/>
      <c r="VDX51" s="3"/>
      <c r="VDY51" s="1"/>
      <c r="VDZ51" s="1"/>
      <c r="VEA51" s="5"/>
      <c r="VEB51" s="3"/>
      <c r="VEC51" s="3"/>
      <c r="VED51" s="5"/>
      <c r="VEE51" s="3"/>
      <c r="VEF51" s="3"/>
      <c r="VEG51" s="1"/>
      <c r="VEH51" s="1"/>
      <c r="VEI51" s="5"/>
      <c r="VEJ51" s="3"/>
      <c r="VEK51" s="3"/>
      <c r="VEL51" s="5"/>
      <c r="VEM51" s="3"/>
      <c r="VEN51" s="3"/>
      <c r="VEO51" s="1"/>
      <c r="VEP51" s="1"/>
      <c r="VEQ51" s="5"/>
      <c r="VER51" s="3"/>
      <c r="VES51" s="3"/>
      <c r="VET51" s="5"/>
      <c r="VEU51" s="3"/>
      <c r="VEV51" s="3"/>
      <c r="VEW51" s="1"/>
      <c r="VEX51" s="1"/>
      <c r="VEY51" s="5"/>
      <c r="VEZ51" s="3"/>
      <c r="VFA51" s="3"/>
      <c r="VFB51" s="5"/>
      <c r="VFC51" s="3"/>
      <c r="VFD51" s="3"/>
      <c r="VFE51" s="1"/>
      <c r="VFF51" s="1"/>
      <c r="VFG51" s="5"/>
      <c r="VFH51" s="3"/>
      <c r="VFI51" s="3"/>
      <c r="VFJ51" s="5"/>
      <c r="VFK51" s="3"/>
      <c r="VFL51" s="3"/>
      <c r="VFM51" s="1"/>
      <c r="VFN51" s="1"/>
      <c r="VFO51" s="5"/>
      <c r="VFP51" s="3"/>
      <c r="VFQ51" s="3"/>
      <c r="VFR51" s="5"/>
      <c r="VFS51" s="3"/>
      <c r="VFT51" s="3"/>
      <c r="VFU51" s="1"/>
      <c r="VFV51" s="1"/>
      <c r="VFW51" s="5"/>
      <c r="VFX51" s="3"/>
      <c r="VFY51" s="3"/>
      <c r="VFZ51" s="5"/>
      <c r="VGA51" s="3"/>
      <c r="VGB51" s="3"/>
      <c r="VGC51" s="1"/>
      <c r="VGD51" s="1"/>
      <c r="VGE51" s="5"/>
      <c r="VGF51" s="3"/>
      <c r="VGG51" s="3"/>
      <c r="VGH51" s="5"/>
      <c r="VGI51" s="3"/>
      <c r="VGJ51" s="3"/>
      <c r="VGK51" s="1"/>
      <c r="VGL51" s="1"/>
      <c r="VGM51" s="5"/>
      <c r="VGN51" s="3"/>
      <c r="VGO51" s="3"/>
      <c r="VGP51" s="5"/>
      <c r="VGQ51" s="3"/>
      <c r="VGR51" s="3"/>
      <c r="VGS51" s="1"/>
      <c r="VGT51" s="1"/>
      <c r="VGU51" s="5"/>
      <c r="VGV51" s="3"/>
      <c r="VGW51" s="3"/>
      <c r="VGX51" s="5"/>
      <c r="VGY51" s="3"/>
      <c r="VGZ51" s="3"/>
      <c r="VHA51" s="1"/>
      <c r="VHB51" s="1"/>
      <c r="VHC51" s="5"/>
      <c r="VHD51" s="3"/>
      <c r="VHE51" s="3"/>
      <c r="VHF51" s="5"/>
      <c r="VHG51" s="3"/>
      <c r="VHH51" s="3"/>
      <c r="VHI51" s="1"/>
      <c r="VHJ51" s="1"/>
      <c r="VHK51" s="5"/>
      <c r="VHL51" s="3"/>
      <c r="VHM51" s="3"/>
      <c r="VHN51" s="5"/>
      <c r="VHO51" s="3"/>
      <c r="VHP51" s="3"/>
      <c r="VHQ51" s="1"/>
      <c r="VHR51" s="1"/>
      <c r="VHS51" s="5"/>
      <c r="VHT51" s="3"/>
      <c r="VHU51" s="3"/>
      <c r="VHV51" s="5"/>
      <c r="VHW51" s="3"/>
      <c r="VHX51" s="3"/>
      <c r="VHY51" s="1"/>
      <c r="VHZ51" s="1"/>
      <c r="VIA51" s="5"/>
      <c r="VIB51" s="3"/>
      <c r="VIC51" s="3"/>
      <c r="VID51" s="5"/>
      <c r="VIE51" s="3"/>
      <c r="VIF51" s="3"/>
      <c r="VIG51" s="1"/>
      <c r="VIH51" s="1"/>
      <c r="VII51" s="5"/>
      <c r="VIJ51" s="3"/>
      <c r="VIK51" s="3"/>
      <c r="VIL51" s="5"/>
      <c r="VIM51" s="3"/>
      <c r="VIN51" s="3"/>
      <c r="VIO51" s="1"/>
      <c r="VIP51" s="1"/>
      <c r="VIQ51" s="5"/>
      <c r="VIR51" s="3"/>
      <c r="VIS51" s="3"/>
      <c r="VIT51" s="5"/>
      <c r="VIU51" s="3"/>
      <c r="VIV51" s="3"/>
      <c r="VIW51" s="1"/>
      <c r="VIX51" s="1"/>
      <c r="VIY51" s="5"/>
      <c r="VIZ51" s="3"/>
      <c r="VJA51" s="3"/>
      <c r="VJB51" s="5"/>
      <c r="VJC51" s="3"/>
      <c r="VJD51" s="3"/>
      <c r="VJE51" s="1"/>
      <c r="VJF51" s="1"/>
      <c r="VJG51" s="5"/>
      <c r="VJH51" s="3"/>
      <c r="VJI51" s="3"/>
      <c r="VJJ51" s="5"/>
      <c r="VJK51" s="3"/>
      <c r="VJL51" s="3"/>
      <c r="VJM51" s="1"/>
      <c r="VJN51" s="1"/>
      <c r="VJO51" s="5"/>
      <c r="VJP51" s="3"/>
      <c r="VJQ51" s="3"/>
      <c r="VJR51" s="5"/>
      <c r="VJS51" s="3"/>
      <c r="VJT51" s="3"/>
      <c r="VJU51" s="1"/>
      <c r="VJV51" s="1"/>
      <c r="VJW51" s="5"/>
      <c r="VJX51" s="3"/>
      <c r="VJY51" s="3"/>
      <c r="VJZ51" s="5"/>
      <c r="VKA51" s="3"/>
      <c r="VKB51" s="3"/>
      <c r="VKC51" s="1"/>
      <c r="VKD51" s="1"/>
      <c r="VKE51" s="5"/>
      <c r="VKF51" s="3"/>
      <c r="VKG51" s="3"/>
      <c r="VKH51" s="5"/>
      <c r="VKI51" s="3"/>
      <c r="VKJ51" s="3"/>
      <c r="VKK51" s="1"/>
      <c r="VKL51" s="1"/>
      <c r="VKM51" s="5"/>
      <c r="VKN51" s="3"/>
      <c r="VKO51" s="3"/>
      <c r="VKP51" s="5"/>
      <c r="VKQ51" s="3"/>
      <c r="VKR51" s="3"/>
      <c r="VKS51" s="1"/>
      <c r="VKT51" s="1"/>
      <c r="VKU51" s="5"/>
      <c r="VKV51" s="3"/>
      <c r="VKW51" s="3"/>
      <c r="VKX51" s="5"/>
      <c r="VKY51" s="3"/>
      <c r="VKZ51" s="3"/>
      <c r="VLA51" s="1"/>
      <c r="VLB51" s="1"/>
      <c r="VLC51" s="5"/>
      <c r="VLD51" s="3"/>
      <c r="VLE51" s="3"/>
      <c r="VLF51" s="5"/>
      <c r="VLG51" s="3"/>
      <c r="VLH51" s="3"/>
      <c r="VLI51" s="1"/>
      <c r="VLJ51" s="1"/>
      <c r="VLK51" s="5"/>
      <c r="VLL51" s="3"/>
      <c r="VLM51" s="3"/>
      <c r="VLN51" s="5"/>
      <c r="VLO51" s="3"/>
      <c r="VLP51" s="3"/>
      <c r="VLQ51" s="1"/>
      <c r="VLR51" s="1"/>
      <c r="VLS51" s="5"/>
      <c r="VLT51" s="3"/>
      <c r="VLU51" s="3"/>
      <c r="VLV51" s="5"/>
      <c r="VLW51" s="3"/>
      <c r="VLX51" s="3"/>
      <c r="VLY51" s="1"/>
      <c r="VLZ51" s="1"/>
      <c r="VMA51" s="5"/>
      <c r="VMB51" s="3"/>
      <c r="VMC51" s="3"/>
      <c r="VMD51" s="5"/>
      <c r="VME51" s="3"/>
      <c r="VMF51" s="3"/>
      <c r="VMG51" s="1"/>
      <c r="VMH51" s="1"/>
      <c r="VMI51" s="5"/>
      <c r="VMJ51" s="3"/>
      <c r="VMK51" s="3"/>
      <c r="VML51" s="5"/>
      <c r="VMM51" s="3"/>
      <c r="VMN51" s="3"/>
      <c r="VMO51" s="1"/>
      <c r="VMP51" s="1"/>
      <c r="VMQ51" s="5"/>
      <c r="VMR51" s="3"/>
      <c r="VMS51" s="3"/>
      <c r="VMT51" s="5"/>
      <c r="VMU51" s="3"/>
      <c r="VMV51" s="3"/>
      <c r="VMW51" s="1"/>
      <c r="VMX51" s="1"/>
      <c r="VMY51" s="5"/>
      <c r="VMZ51" s="3"/>
      <c r="VNA51" s="3"/>
      <c r="VNB51" s="5"/>
      <c r="VNC51" s="3"/>
      <c r="VND51" s="3"/>
      <c r="VNE51" s="1"/>
      <c r="VNF51" s="1"/>
      <c r="VNG51" s="5"/>
      <c r="VNH51" s="3"/>
      <c r="VNI51" s="3"/>
      <c r="VNJ51" s="5"/>
      <c r="VNK51" s="3"/>
      <c r="VNL51" s="3"/>
      <c r="VNM51" s="1"/>
      <c r="VNN51" s="1"/>
      <c r="VNO51" s="5"/>
      <c r="VNP51" s="3"/>
      <c r="VNQ51" s="3"/>
      <c r="VNR51" s="5"/>
      <c r="VNS51" s="3"/>
      <c r="VNT51" s="3"/>
      <c r="VNU51" s="1"/>
      <c r="VNV51" s="1"/>
      <c r="VNW51" s="5"/>
      <c r="VNX51" s="3"/>
      <c r="VNY51" s="3"/>
      <c r="VNZ51" s="5"/>
      <c r="VOA51" s="3"/>
      <c r="VOB51" s="3"/>
      <c r="VOC51" s="1"/>
      <c r="VOD51" s="1"/>
      <c r="VOE51" s="5"/>
      <c r="VOF51" s="3"/>
      <c r="VOG51" s="3"/>
      <c r="VOH51" s="5"/>
      <c r="VOI51" s="3"/>
      <c r="VOJ51" s="3"/>
      <c r="VOK51" s="1"/>
      <c r="VOL51" s="1"/>
      <c r="VOM51" s="5"/>
      <c r="VON51" s="3"/>
      <c r="VOO51" s="3"/>
      <c r="VOP51" s="5"/>
      <c r="VOQ51" s="3"/>
      <c r="VOR51" s="3"/>
      <c r="VOS51" s="1"/>
      <c r="VOT51" s="1"/>
      <c r="VOU51" s="5"/>
      <c r="VOV51" s="3"/>
      <c r="VOW51" s="3"/>
      <c r="VOX51" s="5"/>
      <c r="VOY51" s="3"/>
      <c r="VOZ51" s="3"/>
      <c r="VPA51" s="1"/>
      <c r="VPB51" s="1"/>
      <c r="VPC51" s="5"/>
      <c r="VPD51" s="3"/>
      <c r="VPE51" s="3"/>
      <c r="VPF51" s="5"/>
      <c r="VPG51" s="3"/>
      <c r="VPH51" s="3"/>
      <c r="VPI51" s="1"/>
      <c r="VPJ51" s="1"/>
      <c r="VPK51" s="5"/>
      <c r="VPL51" s="3"/>
      <c r="VPM51" s="3"/>
      <c r="VPN51" s="5"/>
      <c r="VPO51" s="3"/>
      <c r="VPP51" s="3"/>
      <c r="VPQ51" s="1"/>
      <c r="VPR51" s="1"/>
      <c r="VPS51" s="5"/>
      <c r="VPT51" s="3"/>
      <c r="VPU51" s="3"/>
      <c r="VPV51" s="5"/>
      <c r="VPW51" s="3"/>
      <c r="VPX51" s="3"/>
      <c r="VPY51" s="1"/>
      <c r="VPZ51" s="1"/>
      <c r="VQA51" s="5"/>
      <c r="VQB51" s="3"/>
      <c r="VQC51" s="3"/>
      <c r="VQD51" s="5"/>
      <c r="VQE51" s="3"/>
      <c r="VQF51" s="3"/>
      <c r="VQG51" s="1"/>
      <c r="VQH51" s="1"/>
      <c r="VQI51" s="5"/>
      <c r="VQJ51" s="3"/>
      <c r="VQK51" s="3"/>
      <c r="VQL51" s="5"/>
      <c r="VQM51" s="3"/>
      <c r="VQN51" s="3"/>
      <c r="VQO51" s="1"/>
      <c r="VQP51" s="1"/>
      <c r="VQQ51" s="5"/>
      <c r="VQR51" s="3"/>
      <c r="VQS51" s="3"/>
      <c r="VQT51" s="5"/>
      <c r="VQU51" s="3"/>
      <c r="VQV51" s="3"/>
      <c r="VQW51" s="1"/>
      <c r="VQX51" s="1"/>
      <c r="VQY51" s="5"/>
      <c r="VQZ51" s="3"/>
      <c r="VRA51" s="3"/>
      <c r="VRB51" s="5"/>
      <c r="VRC51" s="3"/>
      <c r="VRD51" s="3"/>
      <c r="VRE51" s="1"/>
      <c r="VRF51" s="1"/>
      <c r="VRG51" s="5"/>
      <c r="VRH51" s="3"/>
      <c r="VRI51" s="3"/>
      <c r="VRJ51" s="5"/>
      <c r="VRK51" s="3"/>
      <c r="VRL51" s="3"/>
      <c r="VRM51" s="1"/>
      <c r="VRN51" s="1"/>
      <c r="VRO51" s="5"/>
      <c r="VRP51" s="3"/>
      <c r="VRQ51" s="3"/>
      <c r="VRR51" s="5"/>
      <c r="VRS51" s="3"/>
      <c r="VRT51" s="3"/>
      <c r="VRU51" s="1"/>
      <c r="VRV51" s="1"/>
      <c r="VRW51" s="5"/>
      <c r="VRX51" s="3"/>
      <c r="VRY51" s="3"/>
      <c r="VRZ51" s="5"/>
      <c r="VSA51" s="3"/>
      <c r="VSB51" s="3"/>
      <c r="VSC51" s="1"/>
      <c r="VSD51" s="1"/>
      <c r="VSE51" s="5"/>
      <c r="VSF51" s="3"/>
      <c r="VSG51" s="3"/>
      <c r="VSH51" s="5"/>
      <c r="VSI51" s="3"/>
      <c r="VSJ51" s="3"/>
      <c r="VSK51" s="1"/>
      <c r="VSL51" s="1"/>
      <c r="VSM51" s="5"/>
      <c r="VSN51" s="3"/>
      <c r="VSO51" s="3"/>
      <c r="VSP51" s="5"/>
      <c r="VSQ51" s="3"/>
      <c r="VSR51" s="3"/>
      <c r="VSS51" s="1"/>
      <c r="VST51" s="1"/>
      <c r="VSU51" s="5"/>
      <c r="VSV51" s="3"/>
      <c r="VSW51" s="3"/>
      <c r="VSX51" s="5"/>
      <c r="VSY51" s="3"/>
      <c r="VSZ51" s="3"/>
      <c r="VTA51" s="1"/>
      <c r="VTB51" s="1"/>
      <c r="VTC51" s="5"/>
      <c r="VTD51" s="3"/>
      <c r="VTE51" s="3"/>
      <c r="VTF51" s="5"/>
      <c r="VTG51" s="3"/>
      <c r="VTH51" s="3"/>
      <c r="VTI51" s="1"/>
      <c r="VTJ51" s="1"/>
      <c r="VTK51" s="5"/>
      <c r="VTL51" s="3"/>
      <c r="VTM51" s="3"/>
      <c r="VTN51" s="5"/>
      <c r="VTO51" s="3"/>
      <c r="VTP51" s="3"/>
      <c r="VTQ51" s="1"/>
      <c r="VTR51" s="1"/>
      <c r="VTS51" s="5"/>
      <c r="VTT51" s="3"/>
      <c r="VTU51" s="3"/>
      <c r="VTV51" s="5"/>
      <c r="VTW51" s="3"/>
      <c r="VTX51" s="3"/>
      <c r="VTY51" s="1"/>
      <c r="VTZ51" s="1"/>
      <c r="VUA51" s="5"/>
      <c r="VUB51" s="3"/>
      <c r="VUC51" s="3"/>
      <c r="VUD51" s="5"/>
      <c r="VUE51" s="3"/>
      <c r="VUF51" s="3"/>
      <c r="VUG51" s="1"/>
      <c r="VUH51" s="1"/>
      <c r="VUI51" s="5"/>
      <c r="VUJ51" s="3"/>
      <c r="VUK51" s="3"/>
      <c r="VUL51" s="5"/>
      <c r="VUM51" s="3"/>
      <c r="VUN51" s="3"/>
      <c r="VUO51" s="1"/>
      <c r="VUP51" s="1"/>
      <c r="VUQ51" s="5"/>
      <c r="VUR51" s="3"/>
      <c r="VUS51" s="3"/>
      <c r="VUT51" s="5"/>
      <c r="VUU51" s="3"/>
      <c r="VUV51" s="3"/>
      <c r="VUW51" s="1"/>
      <c r="VUX51" s="1"/>
      <c r="VUY51" s="5"/>
      <c r="VUZ51" s="3"/>
      <c r="VVA51" s="3"/>
      <c r="VVB51" s="5"/>
      <c r="VVC51" s="3"/>
      <c r="VVD51" s="3"/>
      <c r="VVE51" s="1"/>
      <c r="VVF51" s="1"/>
      <c r="VVG51" s="5"/>
      <c r="VVH51" s="3"/>
      <c r="VVI51" s="3"/>
      <c r="VVJ51" s="5"/>
      <c r="VVK51" s="3"/>
      <c r="VVL51" s="3"/>
      <c r="VVM51" s="1"/>
      <c r="VVN51" s="1"/>
      <c r="VVO51" s="5"/>
      <c r="VVP51" s="3"/>
      <c r="VVQ51" s="3"/>
      <c r="VVR51" s="5"/>
      <c r="VVS51" s="3"/>
      <c r="VVT51" s="3"/>
      <c r="VVU51" s="1"/>
      <c r="VVV51" s="1"/>
      <c r="VVW51" s="5"/>
      <c r="VVX51" s="3"/>
      <c r="VVY51" s="3"/>
      <c r="VVZ51" s="5"/>
      <c r="VWA51" s="3"/>
      <c r="VWB51" s="3"/>
      <c r="VWC51" s="1"/>
      <c r="VWD51" s="1"/>
      <c r="VWE51" s="5"/>
      <c r="VWF51" s="3"/>
      <c r="VWG51" s="3"/>
      <c r="VWH51" s="5"/>
      <c r="VWI51" s="3"/>
      <c r="VWJ51" s="3"/>
      <c r="VWK51" s="1"/>
      <c r="VWL51" s="1"/>
      <c r="VWM51" s="5"/>
      <c r="VWN51" s="3"/>
      <c r="VWO51" s="3"/>
      <c r="VWP51" s="5"/>
      <c r="VWQ51" s="3"/>
      <c r="VWR51" s="3"/>
      <c r="VWS51" s="1"/>
      <c r="VWT51" s="1"/>
      <c r="VWU51" s="5"/>
      <c r="VWV51" s="3"/>
      <c r="VWW51" s="3"/>
      <c r="VWX51" s="5"/>
      <c r="VWY51" s="3"/>
      <c r="VWZ51" s="3"/>
      <c r="VXA51" s="1"/>
      <c r="VXB51" s="1"/>
      <c r="VXC51" s="5"/>
      <c r="VXD51" s="3"/>
      <c r="VXE51" s="3"/>
      <c r="VXF51" s="5"/>
      <c r="VXG51" s="3"/>
      <c r="VXH51" s="3"/>
      <c r="VXI51" s="1"/>
      <c r="VXJ51" s="1"/>
      <c r="VXK51" s="5"/>
      <c r="VXL51" s="3"/>
      <c r="VXM51" s="3"/>
      <c r="VXN51" s="5"/>
      <c r="VXO51" s="3"/>
      <c r="VXP51" s="3"/>
      <c r="VXQ51" s="1"/>
      <c r="VXR51" s="1"/>
      <c r="VXS51" s="5"/>
      <c r="VXT51" s="3"/>
      <c r="VXU51" s="3"/>
      <c r="VXV51" s="5"/>
      <c r="VXW51" s="3"/>
      <c r="VXX51" s="3"/>
      <c r="VXY51" s="1"/>
      <c r="VXZ51" s="1"/>
      <c r="VYA51" s="5"/>
      <c r="VYB51" s="3"/>
      <c r="VYC51" s="3"/>
      <c r="VYD51" s="5"/>
      <c r="VYE51" s="3"/>
      <c r="VYF51" s="3"/>
      <c r="VYG51" s="1"/>
      <c r="VYH51" s="1"/>
      <c r="VYI51" s="5"/>
      <c r="VYJ51" s="3"/>
      <c r="VYK51" s="3"/>
      <c r="VYL51" s="5"/>
      <c r="VYM51" s="3"/>
      <c r="VYN51" s="3"/>
      <c r="VYO51" s="1"/>
      <c r="VYP51" s="1"/>
      <c r="VYQ51" s="5"/>
      <c r="VYR51" s="3"/>
      <c r="VYS51" s="3"/>
      <c r="VYT51" s="5"/>
      <c r="VYU51" s="3"/>
      <c r="VYV51" s="3"/>
      <c r="VYW51" s="1"/>
      <c r="VYX51" s="1"/>
      <c r="VYY51" s="5"/>
      <c r="VYZ51" s="3"/>
      <c r="VZA51" s="3"/>
      <c r="VZB51" s="5"/>
      <c r="VZC51" s="3"/>
      <c r="VZD51" s="3"/>
      <c r="VZE51" s="1"/>
      <c r="VZF51" s="1"/>
      <c r="VZG51" s="5"/>
      <c r="VZH51" s="3"/>
      <c r="VZI51" s="3"/>
      <c r="VZJ51" s="5"/>
      <c r="VZK51" s="3"/>
      <c r="VZL51" s="3"/>
      <c r="VZM51" s="1"/>
      <c r="VZN51" s="1"/>
      <c r="VZO51" s="5"/>
      <c r="VZP51" s="3"/>
      <c r="VZQ51" s="3"/>
      <c r="VZR51" s="5"/>
      <c r="VZS51" s="3"/>
      <c r="VZT51" s="3"/>
      <c r="VZU51" s="1"/>
      <c r="VZV51" s="1"/>
      <c r="VZW51" s="5"/>
      <c r="VZX51" s="3"/>
      <c r="VZY51" s="3"/>
      <c r="VZZ51" s="5"/>
      <c r="WAA51" s="3"/>
      <c r="WAB51" s="3"/>
      <c r="WAC51" s="1"/>
      <c r="WAD51" s="1"/>
      <c r="WAE51" s="5"/>
      <c r="WAF51" s="3"/>
      <c r="WAG51" s="3"/>
      <c r="WAH51" s="5"/>
      <c r="WAI51" s="3"/>
      <c r="WAJ51" s="3"/>
      <c r="WAK51" s="1"/>
      <c r="WAL51" s="1"/>
      <c r="WAM51" s="5"/>
      <c r="WAN51" s="3"/>
      <c r="WAO51" s="3"/>
      <c r="WAP51" s="5"/>
      <c r="WAQ51" s="3"/>
      <c r="WAR51" s="3"/>
      <c r="WAS51" s="1"/>
      <c r="WAT51" s="1"/>
      <c r="WAU51" s="5"/>
      <c r="WAV51" s="3"/>
      <c r="WAW51" s="3"/>
      <c r="WAX51" s="5"/>
      <c r="WAY51" s="3"/>
      <c r="WAZ51" s="3"/>
      <c r="WBA51" s="1"/>
      <c r="WBB51" s="1"/>
      <c r="WBC51" s="5"/>
      <c r="WBD51" s="3"/>
      <c r="WBE51" s="3"/>
      <c r="WBF51" s="5"/>
      <c r="WBG51" s="3"/>
      <c r="WBH51" s="3"/>
      <c r="WBI51" s="1"/>
      <c r="WBJ51" s="1"/>
      <c r="WBK51" s="5"/>
      <c r="WBL51" s="3"/>
      <c r="WBM51" s="3"/>
      <c r="WBN51" s="5"/>
      <c r="WBO51" s="3"/>
      <c r="WBP51" s="3"/>
      <c r="WBQ51" s="1"/>
      <c r="WBR51" s="1"/>
      <c r="WBS51" s="5"/>
      <c r="WBT51" s="3"/>
      <c r="WBU51" s="3"/>
      <c r="WBV51" s="5"/>
      <c r="WBW51" s="3"/>
      <c r="WBX51" s="3"/>
      <c r="WBY51" s="1"/>
      <c r="WBZ51" s="1"/>
      <c r="WCA51" s="5"/>
      <c r="WCB51" s="3"/>
      <c r="WCC51" s="3"/>
      <c r="WCD51" s="5"/>
      <c r="WCE51" s="3"/>
      <c r="WCF51" s="3"/>
      <c r="WCG51" s="1"/>
      <c r="WCH51" s="1"/>
      <c r="WCI51" s="5"/>
      <c r="WCJ51" s="3"/>
      <c r="WCK51" s="3"/>
      <c r="WCL51" s="5"/>
      <c r="WCM51" s="3"/>
      <c r="WCN51" s="3"/>
      <c r="WCO51" s="1"/>
      <c r="WCP51" s="1"/>
      <c r="WCQ51" s="5"/>
      <c r="WCR51" s="3"/>
      <c r="WCS51" s="3"/>
      <c r="WCT51" s="5"/>
      <c r="WCU51" s="3"/>
      <c r="WCV51" s="3"/>
      <c r="WCW51" s="1"/>
      <c r="WCX51" s="1"/>
      <c r="WCY51" s="5"/>
      <c r="WCZ51" s="3"/>
      <c r="WDA51" s="3"/>
      <c r="WDB51" s="5"/>
      <c r="WDC51" s="3"/>
      <c r="WDD51" s="3"/>
      <c r="WDE51" s="1"/>
      <c r="WDF51" s="1"/>
      <c r="WDG51" s="5"/>
      <c r="WDH51" s="3"/>
      <c r="WDI51" s="3"/>
      <c r="WDJ51" s="5"/>
      <c r="WDK51" s="3"/>
      <c r="WDL51" s="3"/>
      <c r="WDM51" s="1"/>
      <c r="WDN51" s="1"/>
      <c r="WDO51" s="5"/>
      <c r="WDP51" s="3"/>
      <c r="WDQ51" s="3"/>
      <c r="WDR51" s="5"/>
      <c r="WDS51" s="3"/>
      <c r="WDT51" s="3"/>
      <c r="WDU51" s="1"/>
      <c r="WDV51" s="1"/>
      <c r="WDW51" s="5"/>
      <c r="WDX51" s="3"/>
      <c r="WDY51" s="3"/>
      <c r="WDZ51" s="5"/>
      <c r="WEA51" s="3"/>
      <c r="WEB51" s="3"/>
      <c r="WEC51" s="1"/>
      <c r="WED51" s="1"/>
      <c r="WEE51" s="5"/>
      <c r="WEF51" s="3"/>
      <c r="WEG51" s="3"/>
      <c r="WEH51" s="5"/>
      <c r="WEI51" s="3"/>
      <c r="WEJ51" s="3"/>
      <c r="WEK51" s="1"/>
      <c r="WEL51" s="1"/>
      <c r="WEM51" s="5"/>
      <c r="WEN51" s="3"/>
      <c r="WEO51" s="3"/>
      <c r="WEP51" s="5"/>
      <c r="WEQ51" s="3"/>
      <c r="WER51" s="3"/>
      <c r="WES51" s="1"/>
      <c r="WET51" s="1"/>
      <c r="WEU51" s="5"/>
      <c r="WEV51" s="3"/>
      <c r="WEW51" s="3"/>
      <c r="WEX51" s="5"/>
      <c r="WEY51" s="3"/>
      <c r="WEZ51" s="3"/>
      <c r="WFA51" s="1"/>
      <c r="WFB51" s="1"/>
      <c r="WFC51" s="5"/>
      <c r="WFD51" s="3"/>
      <c r="WFE51" s="3"/>
      <c r="WFF51" s="5"/>
      <c r="WFG51" s="3"/>
      <c r="WFH51" s="3"/>
      <c r="WFI51" s="1"/>
      <c r="WFJ51" s="1"/>
      <c r="WFK51" s="5"/>
      <c r="WFL51" s="3"/>
      <c r="WFM51" s="3"/>
      <c r="WFN51" s="5"/>
      <c r="WFO51" s="3"/>
      <c r="WFP51" s="3"/>
      <c r="WFQ51" s="1"/>
      <c r="WFR51" s="1"/>
      <c r="WFS51" s="5"/>
      <c r="WFT51" s="3"/>
      <c r="WFU51" s="3"/>
      <c r="WFV51" s="5"/>
      <c r="WFW51" s="3"/>
      <c r="WFX51" s="3"/>
      <c r="WFY51" s="1"/>
      <c r="WFZ51" s="1"/>
      <c r="WGA51" s="5"/>
      <c r="WGB51" s="3"/>
      <c r="WGC51" s="3"/>
      <c r="WGD51" s="5"/>
      <c r="WGE51" s="3"/>
      <c r="WGF51" s="3"/>
      <c r="WGG51" s="1"/>
      <c r="WGH51" s="1"/>
      <c r="WGI51" s="5"/>
      <c r="WGJ51" s="3"/>
      <c r="WGK51" s="3"/>
      <c r="WGL51" s="5"/>
      <c r="WGM51" s="3"/>
      <c r="WGN51" s="3"/>
      <c r="WGO51" s="1"/>
      <c r="WGP51" s="1"/>
      <c r="WGQ51" s="5"/>
      <c r="WGR51" s="3"/>
      <c r="WGS51" s="3"/>
      <c r="WGT51" s="5"/>
      <c r="WGU51" s="3"/>
      <c r="WGV51" s="3"/>
      <c r="WGW51" s="1"/>
      <c r="WGX51" s="1"/>
      <c r="WGY51" s="5"/>
      <c r="WGZ51" s="3"/>
      <c r="WHA51" s="3"/>
      <c r="WHB51" s="5"/>
      <c r="WHC51" s="3"/>
      <c r="WHD51" s="3"/>
      <c r="WHE51" s="1"/>
      <c r="WHF51" s="1"/>
      <c r="WHG51" s="5"/>
      <c r="WHH51" s="3"/>
      <c r="WHI51" s="3"/>
      <c r="WHJ51" s="5"/>
      <c r="WHK51" s="3"/>
      <c r="WHL51" s="3"/>
      <c r="WHM51" s="1"/>
      <c r="WHN51" s="1"/>
      <c r="WHO51" s="5"/>
      <c r="WHP51" s="3"/>
      <c r="WHQ51" s="3"/>
      <c r="WHR51" s="5"/>
      <c r="WHS51" s="3"/>
      <c r="WHT51" s="3"/>
      <c r="WHU51" s="1"/>
      <c r="WHV51" s="1"/>
      <c r="WHW51" s="5"/>
      <c r="WHX51" s="3"/>
      <c r="WHY51" s="3"/>
      <c r="WHZ51" s="5"/>
      <c r="WIA51" s="3"/>
      <c r="WIB51" s="3"/>
      <c r="WIC51" s="1"/>
      <c r="WID51" s="1"/>
      <c r="WIE51" s="5"/>
      <c r="WIF51" s="3"/>
      <c r="WIG51" s="3"/>
      <c r="WIH51" s="5"/>
      <c r="WII51" s="3"/>
      <c r="WIJ51" s="3"/>
      <c r="WIK51" s="1"/>
      <c r="WIL51" s="1"/>
      <c r="WIM51" s="5"/>
      <c r="WIN51" s="3"/>
      <c r="WIO51" s="3"/>
      <c r="WIP51" s="5"/>
      <c r="WIQ51" s="3"/>
      <c r="WIR51" s="3"/>
      <c r="WIS51" s="1"/>
      <c r="WIT51" s="1"/>
      <c r="WIU51" s="5"/>
      <c r="WIV51" s="3"/>
      <c r="WIW51" s="3"/>
      <c r="WIX51" s="5"/>
      <c r="WIY51" s="3"/>
      <c r="WIZ51" s="3"/>
      <c r="WJA51" s="1"/>
      <c r="WJB51" s="1"/>
      <c r="WJC51" s="5"/>
      <c r="WJD51" s="3"/>
      <c r="WJE51" s="3"/>
      <c r="WJF51" s="5"/>
      <c r="WJG51" s="3"/>
      <c r="WJH51" s="3"/>
      <c r="WJI51" s="1"/>
      <c r="WJJ51" s="1"/>
      <c r="WJK51" s="5"/>
      <c r="WJL51" s="3"/>
      <c r="WJM51" s="3"/>
      <c r="WJN51" s="5"/>
      <c r="WJO51" s="3"/>
      <c r="WJP51" s="3"/>
      <c r="WJQ51" s="1"/>
      <c r="WJR51" s="1"/>
      <c r="WJS51" s="5"/>
      <c r="WJT51" s="3"/>
      <c r="WJU51" s="3"/>
      <c r="WJV51" s="5"/>
      <c r="WJW51" s="3"/>
      <c r="WJX51" s="3"/>
      <c r="WJY51" s="1"/>
      <c r="WJZ51" s="1"/>
      <c r="WKA51" s="5"/>
      <c r="WKB51" s="3"/>
      <c r="WKC51" s="3"/>
      <c r="WKD51" s="5"/>
      <c r="WKE51" s="3"/>
      <c r="WKF51" s="3"/>
      <c r="WKG51" s="1"/>
      <c r="WKH51" s="1"/>
      <c r="WKI51" s="5"/>
      <c r="WKJ51" s="3"/>
      <c r="WKK51" s="3"/>
      <c r="WKL51" s="5"/>
      <c r="WKM51" s="3"/>
      <c r="WKN51" s="3"/>
      <c r="WKO51" s="1"/>
      <c r="WKP51" s="1"/>
      <c r="WKQ51" s="5"/>
      <c r="WKR51" s="3"/>
      <c r="WKS51" s="3"/>
      <c r="WKT51" s="5"/>
      <c r="WKU51" s="3"/>
      <c r="WKV51" s="3"/>
      <c r="WKW51" s="1"/>
      <c r="WKX51" s="1"/>
      <c r="WKY51" s="5"/>
      <c r="WKZ51" s="3"/>
      <c r="WLA51" s="3"/>
      <c r="WLB51" s="5"/>
      <c r="WLC51" s="3"/>
      <c r="WLD51" s="3"/>
      <c r="WLE51" s="1"/>
      <c r="WLF51" s="1"/>
      <c r="WLG51" s="5"/>
      <c r="WLH51" s="3"/>
      <c r="WLI51" s="3"/>
      <c r="WLJ51" s="5"/>
      <c r="WLK51" s="3"/>
      <c r="WLL51" s="3"/>
      <c r="WLM51" s="1"/>
      <c r="WLN51" s="1"/>
      <c r="WLO51" s="5"/>
      <c r="WLP51" s="3"/>
      <c r="WLQ51" s="3"/>
      <c r="WLR51" s="5"/>
      <c r="WLS51" s="3"/>
      <c r="WLT51" s="3"/>
      <c r="WLU51" s="1"/>
      <c r="WLV51" s="1"/>
      <c r="WLW51" s="5"/>
      <c r="WLX51" s="3"/>
      <c r="WLY51" s="3"/>
      <c r="WLZ51" s="5"/>
      <c r="WMA51" s="3"/>
      <c r="WMB51" s="3"/>
      <c r="WMC51" s="1"/>
      <c r="WMD51" s="1"/>
      <c r="WME51" s="5"/>
      <c r="WMF51" s="3"/>
      <c r="WMG51" s="3"/>
      <c r="WMH51" s="5"/>
      <c r="WMI51" s="3"/>
      <c r="WMJ51" s="3"/>
      <c r="WMK51" s="1"/>
      <c r="WML51" s="1"/>
      <c r="WMM51" s="5"/>
      <c r="WMN51" s="3"/>
      <c r="WMO51" s="3"/>
      <c r="WMP51" s="5"/>
      <c r="WMQ51" s="3"/>
      <c r="WMR51" s="3"/>
      <c r="WMS51" s="1"/>
      <c r="WMT51" s="1"/>
      <c r="WMU51" s="5"/>
      <c r="WMV51" s="3"/>
      <c r="WMW51" s="3"/>
      <c r="WMX51" s="5"/>
      <c r="WMY51" s="3"/>
      <c r="WMZ51" s="3"/>
      <c r="WNA51" s="1"/>
      <c r="WNB51" s="1"/>
      <c r="WNC51" s="5"/>
      <c r="WND51" s="3"/>
      <c r="WNE51" s="3"/>
      <c r="WNF51" s="5"/>
      <c r="WNG51" s="3"/>
      <c r="WNH51" s="3"/>
      <c r="WNI51" s="1"/>
      <c r="WNJ51" s="1"/>
      <c r="WNK51" s="5"/>
      <c r="WNL51" s="3"/>
      <c r="WNM51" s="3"/>
      <c r="WNN51" s="5"/>
      <c r="WNO51" s="3"/>
      <c r="WNP51" s="3"/>
      <c r="WNQ51" s="1"/>
      <c r="WNR51" s="1"/>
      <c r="WNS51" s="5"/>
      <c r="WNT51" s="3"/>
      <c r="WNU51" s="3"/>
      <c r="WNV51" s="5"/>
      <c r="WNW51" s="3"/>
      <c r="WNX51" s="3"/>
      <c r="WNY51" s="1"/>
      <c r="WNZ51" s="1"/>
      <c r="WOA51" s="5"/>
      <c r="WOB51" s="3"/>
      <c r="WOC51" s="3"/>
      <c r="WOD51" s="5"/>
      <c r="WOE51" s="3"/>
      <c r="WOF51" s="3"/>
      <c r="WOG51" s="1"/>
      <c r="WOH51" s="1"/>
      <c r="WOI51" s="5"/>
      <c r="WOJ51" s="3"/>
      <c r="WOK51" s="3"/>
      <c r="WOL51" s="5"/>
      <c r="WOM51" s="3"/>
      <c r="WON51" s="3"/>
      <c r="WOO51" s="1"/>
      <c r="WOP51" s="1"/>
      <c r="WOQ51" s="5"/>
      <c r="WOR51" s="3"/>
      <c r="WOS51" s="3"/>
      <c r="WOT51" s="5"/>
      <c r="WOU51" s="3"/>
      <c r="WOV51" s="3"/>
      <c r="WOW51" s="1"/>
      <c r="WOX51" s="1"/>
      <c r="WOY51" s="5"/>
      <c r="WOZ51" s="3"/>
      <c r="WPA51" s="3"/>
      <c r="WPB51" s="5"/>
      <c r="WPC51" s="3"/>
      <c r="WPD51" s="3"/>
      <c r="WPE51" s="1"/>
      <c r="WPF51" s="1"/>
      <c r="WPG51" s="5"/>
      <c r="WPH51" s="3"/>
      <c r="WPI51" s="3"/>
      <c r="WPJ51" s="5"/>
      <c r="WPK51" s="3"/>
      <c r="WPL51" s="3"/>
      <c r="WPM51" s="1"/>
      <c r="WPN51" s="1"/>
      <c r="WPO51" s="5"/>
      <c r="WPP51" s="3"/>
      <c r="WPQ51" s="3"/>
      <c r="WPR51" s="5"/>
      <c r="WPS51" s="3"/>
      <c r="WPT51" s="3"/>
      <c r="WPU51" s="1"/>
      <c r="WPV51" s="1"/>
      <c r="WPW51" s="5"/>
      <c r="WPX51" s="3"/>
      <c r="WPY51" s="3"/>
      <c r="WPZ51" s="5"/>
      <c r="WQA51" s="3"/>
      <c r="WQB51" s="3"/>
      <c r="WQC51" s="1"/>
      <c r="WQD51" s="1"/>
      <c r="WQE51" s="5"/>
      <c r="WQF51" s="3"/>
      <c r="WQG51" s="3"/>
      <c r="WQH51" s="5"/>
      <c r="WQI51" s="3"/>
      <c r="WQJ51" s="3"/>
      <c r="WQK51" s="1"/>
      <c r="WQL51" s="1"/>
      <c r="WQM51" s="5"/>
      <c r="WQN51" s="3"/>
      <c r="WQO51" s="3"/>
      <c r="WQP51" s="5"/>
      <c r="WQQ51" s="3"/>
      <c r="WQR51" s="3"/>
      <c r="WQS51" s="1"/>
      <c r="WQT51" s="1"/>
      <c r="WQU51" s="5"/>
      <c r="WQV51" s="3"/>
      <c r="WQW51" s="3"/>
      <c r="WQX51" s="5"/>
      <c r="WQY51" s="3"/>
      <c r="WQZ51" s="3"/>
      <c r="WRA51" s="1"/>
      <c r="WRB51" s="1"/>
      <c r="WRC51" s="5"/>
      <c r="WRD51" s="3"/>
      <c r="WRE51" s="3"/>
      <c r="WRF51" s="5"/>
      <c r="WRG51" s="3"/>
      <c r="WRH51" s="3"/>
      <c r="WRI51" s="1"/>
      <c r="WRJ51" s="1"/>
      <c r="WRK51" s="5"/>
      <c r="WRL51" s="3"/>
      <c r="WRM51" s="3"/>
      <c r="WRN51" s="5"/>
      <c r="WRO51" s="3"/>
      <c r="WRP51" s="3"/>
      <c r="WRQ51" s="1"/>
      <c r="WRR51" s="1"/>
      <c r="WRS51" s="5"/>
      <c r="WRT51" s="3"/>
      <c r="WRU51" s="3"/>
      <c r="WRV51" s="5"/>
      <c r="WRW51" s="3"/>
      <c r="WRX51" s="3"/>
      <c r="WRY51" s="1"/>
      <c r="WRZ51" s="1"/>
      <c r="WSA51" s="5"/>
      <c r="WSB51" s="3"/>
      <c r="WSC51" s="3"/>
      <c r="WSD51" s="5"/>
      <c r="WSE51" s="3"/>
      <c r="WSF51" s="3"/>
      <c r="WSG51" s="1"/>
      <c r="WSH51" s="1"/>
      <c r="WSI51" s="5"/>
      <c r="WSJ51" s="3"/>
      <c r="WSK51" s="3"/>
      <c r="WSL51" s="5"/>
      <c r="WSM51" s="3"/>
      <c r="WSN51" s="3"/>
      <c r="WSO51" s="1"/>
      <c r="WSP51" s="1"/>
      <c r="WSQ51" s="5"/>
      <c r="WSR51" s="3"/>
      <c r="WSS51" s="3"/>
      <c r="WST51" s="5"/>
      <c r="WSU51" s="3"/>
      <c r="WSV51" s="3"/>
      <c r="WSW51" s="1"/>
      <c r="WSX51" s="1"/>
      <c r="WSY51" s="5"/>
      <c r="WSZ51" s="3"/>
      <c r="WTA51" s="3"/>
      <c r="WTB51" s="5"/>
      <c r="WTC51" s="3"/>
      <c r="WTD51" s="3"/>
      <c r="WTE51" s="1"/>
      <c r="WTF51" s="1"/>
      <c r="WTG51" s="5"/>
      <c r="WTH51" s="3"/>
      <c r="WTI51" s="3"/>
      <c r="WTJ51" s="5"/>
      <c r="WTK51" s="3"/>
      <c r="WTL51" s="3"/>
      <c r="WTM51" s="1"/>
      <c r="WTN51" s="1"/>
      <c r="WTO51" s="5"/>
      <c r="WTP51" s="3"/>
      <c r="WTQ51" s="3"/>
      <c r="WTR51" s="5"/>
      <c r="WTS51" s="3"/>
      <c r="WTT51" s="3"/>
      <c r="WTU51" s="1"/>
      <c r="WTV51" s="1"/>
      <c r="WTW51" s="5"/>
      <c r="WTX51" s="3"/>
      <c r="WTY51" s="3"/>
      <c r="WTZ51" s="5"/>
      <c r="WUA51" s="3"/>
      <c r="WUB51" s="3"/>
      <c r="WUC51" s="1"/>
      <c r="WUD51" s="1"/>
      <c r="WUE51" s="5"/>
      <c r="WUF51" s="3"/>
      <c r="WUG51" s="3"/>
      <c r="WUH51" s="5"/>
      <c r="WUI51" s="3"/>
      <c r="WUJ51" s="3"/>
      <c r="WUK51" s="1"/>
      <c r="WUL51" s="1"/>
      <c r="WUM51" s="5"/>
      <c r="WUN51" s="3"/>
      <c r="WUO51" s="3"/>
      <c r="WUP51" s="5"/>
      <c r="WUQ51" s="3"/>
      <c r="WUR51" s="3"/>
      <c r="WUS51" s="1"/>
      <c r="WUT51" s="1"/>
      <c r="WUU51" s="5"/>
      <c r="WUV51" s="3"/>
      <c r="WUW51" s="3"/>
      <c r="WUX51" s="5"/>
      <c r="WUY51" s="3"/>
      <c r="WUZ51" s="3"/>
      <c r="WVA51" s="1"/>
      <c r="WVB51" s="1"/>
      <c r="WVC51" s="5"/>
      <c r="WVD51" s="3"/>
      <c r="WVE51" s="3"/>
      <c r="WVF51" s="5"/>
      <c r="WVG51" s="3"/>
      <c r="WVH51" s="3"/>
      <c r="WVI51" s="1"/>
      <c r="WVJ51" s="1"/>
      <c r="WVK51" s="5"/>
      <c r="WVL51" s="3"/>
      <c r="WVM51" s="3"/>
      <c r="WVN51" s="5"/>
      <c r="WVO51" s="3"/>
      <c r="WVP51" s="3"/>
      <c r="WVQ51" s="1"/>
      <c r="WVR51" s="1"/>
      <c r="WVS51" s="5"/>
      <c r="WVT51" s="3"/>
      <c r="WVU51" s="3"/>
      <c r="WVV51" s="5"/>
      <c r="WVW51" s="3"/>
      <c r="WVX51" s="3"/>
      <c r="WVY51" s="1"/>
      <c r="WVZ51" s="1"/>
      <c r="WWA51" s="5"/>
      <c r="WWB51" s="3"/>
      <c r="WWC51" s="3"/>
      <c r="WWD51" s="5"/>
      <c r="WWE51" s="3"/>
      <c r="WWF51" s="3"/>
      <c r="WWG51" s="1"/>
      <c r="WWH51" s="1"/>
      <c r="WWI51" s="5"/>
      <c r="WWJ51" s="3"/>
      <c r="WWK51" s="3"/>
      <c r="WWL51" s="5"/>
      <c r="WWM51" s="3"/>
      <c r="WWN51" s="3"/>
      <c r="WWO51" s="1"/>
      <c r="WWP51" s="1"/>
      <c r="WWQ51" s="5"/>
      <c r="WWR51" s="3"/>
      <c r="WWS51" s="3"/>
      <c r="WWT51" s="5"/>
      <c r="WWU51" s="3"/>
      <c r="WWV51" s="3"/>
      <c r="WWW51" s="1"/>
      <c r="WWX51" s="1"/>
      <c r="WWY51" s="5"/>
      <c r="WWZ51" s="3"/>
      <c r="WXA51" s="3"/>
      <c r="WXB51" s="5"/>
      <c r="WXC51" s="3"/>
      <c r="WXD51" s="3"/>
      <c r="WXE51" s="1"/>
      <c r="WXF51" s="1"/>
      <c r="WXG51" s="5"/>
      <c r="WXH51" s="3"/>
      <c r="WXI51" s="3"/>
      <c r="WXJ51" s="5"/>
      <c r="WXK51" s="3"/>
      <c r="WXL51" s="3"/>
      <c r="WXM51" s="1"/>
      <c r="WXN51" s="1"/>
      <c r="WXO51" s="5"/>
      <c r="WXP51" s="3"/>
      <c r="WXQ51" s="3"/>
      <c r="WXR51" s="5"/>
      <c r="WXS51" s="3"/>
      <c r="WXT51" s="3"/>
      <c r="WXU51" s="1"/>
      <c r="WXV51" s="1"/>
      <c r="WXW51" s="5"/>
      <c r="WXX51" s="3"/>
      <c r="WXY51" s="3"/>
      <c r="WXZ51" s="5"/>
      <c r="WYA51" s="3"/>
      <c r="WYB51" s="3"/>
      <c r="WYC51" s="1"/>
      <c r="WYD51" s="1"/>
      <c r="WYE51" s="5"/>
      <c r="WYF51" s="3"/>
      <c r="WYG51" s="3"/>
      <c r="WYH51" s="5"/>
      <c r="WYI51" s="3"/>
      <c r="WYJ51" s="3"/>
      <c r="WYK51" s="1"/>
      <c r="WYL51" s="1"/>
      <c r="WYM51" s="5"/>
      <c r="WYN51" s="3"/>
      <c r="WYO51" s="3"/>
      <c r="WYP51" s="5"/>
      <c r="WYQ51" s="3"/>
      <c r="WYR51" s="3"/>
      <c r="WYS51" s="1"/>
      <c r="WYT51" s="1"/>
      <c r="WYU51" s="5"/>
      <c r="WYV51" s="3"/>
      <c r="WYW51" s="3"/>
      <c r="WYX51" s="5"/>
      <c r="WYY51" s="3"/>
      <c r="WYZ51" s="3"/>
      <c r="WZA51" s="1"/>
      <c r="WZB51" s="1"/>
      <c r="WZC51" s="5"/>
      <c r="WZD51" s="3"/>
      <c r="WZE51" s="3"/>
      <c r="WZF51" s="5"/>
      <c r="WZG51" s="3"/>
      <c r="WZH51" s="3"/>
      <c r="WZI51" s="1"/>
      <c r="WZJ51" s="1"/>
      <c r="WZK51" s="5"/>
      <c r="WZL51" s="3"/>
      <c r="WZM51" s="3"/>
      <c r="WZN51" s="5"/>
      <c r="WZO51" s="3"/>
      <c r="WZP51" s="3"/>
      <c r="WZQ51" s="1"/>
      <c r="WZR51" s="1"/>
      <c r="WZS51" s="5"/>
      <c r="WZT51" s="3"/>
      <c r="WZU51" s="3"/>
      <c r="WZV51" s="5"/>
      <c r="WZW51" s="3"/>
      <c r="WZX51" s="3"/>
      <c r="WZY51" s="1"/>
      <c r="WZZ51" s="1"/>
      <c r="XAA51" s="5"/>
      <c r="XAB51" s="3"/>
      <c r="XAC51" s="3"/>
      <c r="XAD51" s="5"/>
      <c r="XAE51" s="3"/>
      <c r="XAF51" s="3"/>
      <c r="XAG51" s="1"/>
      <c r="XAH51" s="1"/>
      <c r="XAI51" s="5"/>
      <c r="XAJ51" s="3"/>
      <c r="XAK51" s="3"/>
      <c r="XAL51" s="5"/>
      <c r="XAM51" s="3"/>
      <c r="XAN51" s="3"/>
      <c r="XAO51" s="1"/>
      <c r="XAP51" s="1"/>
      <c r="XAQ51" s="5"/>
      <c r="XAR51" s="3"/>
      <c r="XAS51" s="3"/>
      <c r="XAT51" s="5"/>
      <c r="XAU51" s="3"/>
      <c r="XAV51" s="3"/>
      <c r="XAW51" s="1"/>
      <c r="XAX51" s="1"/>
      <c r="XAY51" s="5"/>
      <c r="XAZ51" s="3"/>
      <c r="XBA51" s="3"/>
      <c r="XBB51" s="5"/>
      <c r="XBC51" s="3"/>
      <c r="XBD51" s="3"/>
      <c r="XBE51" s="1"/>
      <c r="XBF51" s="1"/>
      <c r="XBG51" s="5"/>
      <c r="XBH51" s="3"/>
      <c r="XBI51" s="3"/>
      <c r="XBJ51" s="5"/>
      <c r="XBK51" s="3"/>
      <c r="XBL51" s="3"/>
      <c r="XBM51" s="1"/>
      <c r="XBN51" s="1"/>
      <c r="XBO51" s="5"/>
      <c r="XBP51" s="3"/>
      <c r="XBQ51" s="3"/>
      <c r="XBR51" s="5"/>
      <c r="XBS51" s="3"/>
      <c r="XBT51" s="3"/>
      <c r="XBU51" s="1"/>
      <c r="XBV51" s="1"/>
      <c r="XBW51" s="5"/>
      <c r="XBX51" s="3"/>
      <c r="XBY51" s="3"/>
      <c r="XBZ51" s="5"/>
      <c r="XCA51" s="3"/>
      <c r="XCB51" s="3"/>
      <c r="XCC51" s="1"/>
      <c r="XCD51" s="1"/>
      <c r="XCE51" s="5"/>
      <c r="XCF51" s="3"/>
      <c r="XCG51" s="3"/>
      <c r="XCH51" s="5"/>
      <c r="XCI51" s="3"/>
      <c r="XCJ51" s="3"/>
      <c r="XCK51" s="1"/>
      <c r="XCL51" s="1"/>
      <c r="XCM51" s="5"/>
      <c r="XCN51" s="3"/>
      <c r="XCO51" s="3"/>
      <c r="XCP51" s="5"/>
      <c r="XCQ51" s="3"/>
      <c r="XCR51" s="3"/>
      <c r="XCS51" s="1"/>
      <c r="XCT51" s="1"/>
      <c r="XCU51" s="5"/>
      <c r="XCV51" s="3"/>
      <c r="XCW51" s="3"/>
      <c r="XCX51" s="5"/>
      <c r="XCY51" s="3"/>
      <c r="XCZ51" s="3"/>
      <c r="XDA51" s="1"/>
      <c r="XDB51" s="1"/>
      <c r="XDC51" s="5"/>
      <c r="XDD51" s="3"/>
      <c r="XDE51" s="3"/>
      <c r="XDF51" s="5"/>
      <c r="XDG51" s="3"/>
      <c r="XDH51" s="3"/>
      <c r="XDI51" s="1"/>
      <c r="XDJ51" s="1"/>
      <c r="XDK51" s="5"/>
      <c r="XDL51" s="3"/>
      <c r="XDM51" s="3"/>
      <c r="XDN51" s="5"/>
      <c r="XDO51" s="3"/>
      <c r="XDP51" s="3"/>
      <c r="XDQ51" s="1"/>
      <c r="XDR51" s="1"/>
      <c r="XDS51" s="5"/>
      <c r="XDT51" s="3"/>
      <c r="XDU51" s="3"/>
      <c r="XDV51" s="5"/>
      <c r="XDW51" s="3"/>
      <c r="XDX51" s="3"/>
      <c r="XDY51" s="1"/>
      <c r="XDZ51" s="1"/>
      <c r="XEA51" s="5"/>
      <c r="XEB51" s="3"/>
      <c r="XEC51" s="3"/>
      <c r="XED51" s="5"/>
      <c r="XEE51" s="3"/>
      <c r="XEF51" s="3"/>
      <c r="XEG51" s="1"/>
      <c r="XEH51" s="1"/>
      <c r="XEI51" s="5"/>
      <c r="XEJ51" s="3"/>
      <c r="XEK51" s="3"/>
      <c r="XEL51" s="5"/>
      <c r="XEM51" s="3"/>
      <c r="XEN51" s="3"/>
      <c r="XEO51" s="1"/>
      <c r="XEP51" s="1"/>
      <c r="XEQ51" s="5"/>
      <c r="XER51" s="3"/>
      <c r="XES51" s="3"/>
      <c r="XET51" s="5"/>
      <c r="XEU51" s="3"/>
      <c r="XEV51" s="3"/>
      <c r="XEW51" s="1"/>
      <c r="XEX51" s="1"/>
      <c r="XEY51" s="5"/>
      <c r="XEZ51" s="3"/>
      <c r="XFA51" s="3"/>
      <c r="XFB51" s="5"/>
      <c r="XFC51" s="3"/>
      <c r="XFD51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4" zoomScaleNormal="100" workbookViewId="0">
      <selection activeCell="F57" sqref="F57:F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spans="1:8" x14ac:dyDescent="0.3">
      <c r="A2" s="1">
        <v>2018</v>
      </c>
      <c r="B2" s="1">
        <v>1</v>
      </c>
      <c r="C2" s="6">
        <v>2.72</v>
      </c>
      <c r="D2" s="3">
        <v>4.22</v>
      </c>
      <c r="E2" s="3">
        <v>0.89764980089476998</v>
      </c>
      <c r="F2" s="1">
        <v>0.46</v>
      </c>
      <c r="G2" s="3">
        <v>0.79</v>
      </c>
      <c r="H2" s="3">
        <v>-0.29315813037235999</v>
      </c>
    </row>
    <row r="3" spans="1:8" x14ac:dyDescent="0.3">
      <c r="A3" s="1">
        <v>2018</v>
      </c>
      <c r="B3" s="1">
        <v>2</v>
      </c>
      <c r="C3" s="6">
        <v>3.63</v>
      </c>
      <c r="D3" s="3">
        <v>6</v>
      </c>
      <c r="E3" s="3">
        <v>0.546756596600253</v>
      </c>
      <c r="F3" s="1">
        <v>0.99</v>
      </c>
      <c r="G3" s="3">
        <v>-3.14</v>
      </c>
      <c r="H3" s="3">
        <v>-0.49701608221479499</v>
      </c>
    </row>
    <row r="4" spans="1:8" x14ac:dyDescent="0.3">
      <c r="A4" s="1">
        <v>2018</v>
      </c>
      <c r="B4" s="1">
        <v>3</v>
      </c>
      <c r="C4" s="6">
        <v>24.8</v>
      </c>
      <c r="D4" s="3">
        <v>37.869999999999997</v>
      </c>
      <c r="E4" s="3">
        <v>0.17044528730349401</v>
      </c>
      <c r="F4" s="1">
        <v>2.92</v>
      </c>
      <c r="G4" s="3">
        <v>1.75</v>
      </c>
      <c r="H4" s="3">
        <v>-0.70705373657735104</v>
      </c>
    </row>
    <row r="5" spans="1:8" x14ac:dyDescent="0.3">
      <c r="A5" s="1">
        <v>2018</v>
      </c>
      <c r="B5" s="1">
        <v>4</v>
      </c>
      <c r="C5" s="6">
        <v>-5.98</v>
      </c>
      <c r="D5" s="3">
        <v>-10.85</v>
      </c>
      <c r="E5" s="3">
        <v>-0.23019851005974201</v>
      </c>
      <c r="F5" s="1">
        <v>5.49</v>
      </c>
      <c r="G5" s="3">
        <v>3.79</v>
      </c>
      <c r="H5" s="3">
        <v>-0.92277509838196903</v>
      </c>
    </row>
    <row r="6" spans="1:8" x14ac:dyDescent="0.3">
      <c r="A6" s="1">
        <v>2018</v>
      </c>
      <c r="B6" s="1">
        <v>5</v>
      </c>
      <c r="C6" s="6">
        <v>3.39</v>
      </c>
      <c r="D6" s="3">
        <v>10.36</v>
      </c>
      <c r="E6" s="3">
        <v>-0.65147115392086596</v>
      </c>
      <c r="F6" s="1">
        <v>2.11</v>
      </c>
      <c r="G6" s="3">
        <v>0.38</v>
      </c>
      <c r="H6" s="3">
        <v>-1.1435135438188799</v>
      </c>
    </row>
    <row r="7" spans="1:8" x14ac:dyDescent="0.3">
      <c r="A7" s="1">
        <v>2018</v>
      </c>
      <c r="B7" s="1">
        <v>6</v>
      </c>
      <c r="C7" s="6">
        <v>6.64</v>
      </c>
      <c r="D7" s="3">
        <v>6.04</v>
      </c>
      <c r="E7" s="3">
        <v>-1.09040648892587</v>
      </c>
      <c r="F7" s="1">
        <v>0.23</v>
      </c>
      <c r="G7" s="3">
        <v>-2.14</v>
      </c>
      <c r="H7" s="3">
        <v>-1.3682751730298299</v>
      </c>
    </row>
    <row r="8" spans="1:8" x14ac:dyDescent="0.3">
      <c r="A8" s="1">
        <v>2018</v>
      </c>
      <c r="B8" s="1">
        <v>7</v>
      </c>
      <c r="C8" s="6">
        <v>-0.03</v>
      </c>
      <c r="D8" s="3">
        <v>-3.9</v>
      </c>
      <c r="E8" s="3">
        <v>-1.5432736742239299</v>
      </c>
      <c r="F8" s="1">
        <v>-3.91</v>
      </c>
      <c r="G8" s="3">
        <v>-0.78</v>
      </c>
      <c r="H8" s="3">
        <v>-1.5959602866048801</v>
      </c>
    </row>
    <row r="9" spans="1:8" x14ac:dyDescent="0.3">
      <c r="A9" s="1">
        <v>2018</v>
      </c>
      <c r="B9" s="1">
        <v>8</v>
      </c>
      <c r="C9" s="6">
        <v>2.21</v>
      </c>
      <c r="D9" s="3">
        <v>-9.52</v>
      </c>
      <c r="E9" s="3">
        <v>-2.0058467018469601</v>
      </c>
      <c r="F9" s="1">
        <v>-5.45</v>
      </c>
      <c r="G9" s="3">
        <v>-4.45</v>
      </c>
      <c r="H9" s="3">
        <v>-1.8255227771360001</v>
      </c>
    </row>
    <row r="10" spans="1:8" x14ac:dyDescent="0.3">
      <c r="A10" s="1">
        <v>2018</v>
      </c>
      <c r="B10" s="1">
        <v>9</v>
      </c>
      <c r="C10" s="6">
        <v>-4.01</v>
      </c>
      <c r="D10" s="3">
        <v>-1.71</v>
      </c>
      <c r="E10" s="3">
        <v>-2.4740632253772699</v>
      </c>
      <c r="F10" s="1">
        <v>-3.59</v>
      </c>
      <c r="G10" s="3">
        <v>-5.96</v>
      </c>
      <c r="H10" s="3">
        <v>-2.05585987330634</v>
      </c>
    </row>
    <row r="11" spans="1:8" x14ac:dyDescent="0.3">
      <c r="A11" s="1">
        <v>2018</v>
      </c>
      <c r="B11" s="1">
        <v>10</v>
      </c>
      <c r="C11" s="6">
        <v>4.5199999999999996</v>
      </c>
      <c r="D11" s="3">
        <v>9.57</v>
      </c>
      <c r="E11" s="3">
        <v>-2.9443827145984098</v>
      </c>
      <c r="F11" s="1">
        <v>-3.6</v>
      </c>
      <c r="G11" s="3">
        <v>-6.01</v>
      </c>
      <c r="H11" s="3">
        <v>-2.2860510591617702</v>
      </c>
    </row>
    <row r="12" spans="1:8" x14ac:dyDescent="0.3">
      <c r="A12" s="1">
        <v>2018</v>
      </c>
      <c r="B12" s="1">
        <v>11</v>
      </c>
      <c r="C12" s="6">
        <v>1.77</v>
      </c>
      <c r="D12" s="3">
        <v>2.23</v>
      </c>
      <c r="E12" s="3">
        <v>-3.41321157934774</v>
      </c>
      <c r="F12" s="1">
        <v>-2.1800000000000002</v>
      </c>
      <c r="G12" s="3">
        <v>-2.0499999999999998</v>
      </c>
      <c r="H12" s="3">
        <v>-2.5154469395902699</v>
      </c>
    </row>
    <row r="13" spans="1:8" x14ac:dyDescent="0.3">
      <c r="A13" s="1">
        <v>2018</v>
      </c>
      <c r="B13" s="1">
        <v>12</v>
      </c>
      <c r="C13" s="6">
        <v>4.97</v>
      </c>
      <c r="D13" s="3">
        <v>-0.76000000000000101</v>
      </c>
      <c r="E13" s="3">
        <v>-3.8760871751074402</v>
      </c>
      <c r="F13" s="1">
        <v>-4.93</v>
      </c>
      <c r="G13" s="3">
        <v>-3.74</v>
      </c>
      <c r="H13" s="3">
        <v>-2.7436567270451802</v>
      </c>
    </row>
    <row r="14" spans="1:8" x14ac:dyDescent="0.3">
      <c r="A14" s="1">
        <v>2019</v>
      </c>
      <c r="B14" s="1">
        <v>1</v>
      </c>
      <c r="C14" s="6">
        <v>-2.46</v>
      </c>
      <c r="D14" s="3">
        <v>-5.18</v>
      </c>
      <c r="E14" s="3">
        <v>-4.3281549676666797</v>
      </c>
      <c r="F14" s="1">
        <v>-3.75</v>
      </c>
      <c r="G14" s="3">
        <v>-4.21</v>
      </c>
      <c r="H14" s="3">
        <v>-2.9702573112756898</v>
      </c>
    </row>
    <row r="15" spans="1:8" x14ac:dyDescent="0.3">
      <c r="A15" s="1">
        <v>2019</v>
      </c>
      <c r="B15" s="1">
        <v>2</v>
      </c>
      <c r="C15" s="6">
        <v>1.75</v>
      </c>
      <c r="D15" s="3">
        <v>-1.88</v>
      </c>
      <c r="E15" s="3">
        <v>-4.7643440278719096</v>
      </c>
      <c r="F15" s="1">
        <v>-3.19</v>
      </c>
      <c r="G15" s="3">
        <v>-4.18</v>
      </c>
      <c r="H15" s="3">
        <v>-3.1948947725360402</v>
      </c>
    </row>
    <row r="16" spans="1:8" x14ac:dyDescent="0.3">
      <c r="A16" s="1">
        <v>2019</v>
      </c>
      <c r="B16" s="1">
        <v>3</v>
      </c>
      <c r="C16" s="6">
        <v>1.92</v>
      </c>
      <c r="D16" s="3">
        <v>-22.88</v>
      </c>
      <c r="E16" s="3">
        <v>-5.1796425824745898</v>
      </c>
      <c r="F16" s="1">
        <v>0.14000000000000001</v>
      </c>
      <c r="G16" s="3">
        <v>-2.78</v>
      </c>
      <c r="H16" s="3">
        <v>-3.4173012843227699</v>
      </c>
    </row>
    <row r="17" spans="1:8" x14ac:dyDescent="0.3">
      <c r="A17" s="1">
        <v>2019</v>
      </c>
      <c r="B17" s="1">
        <v>4</v>
      </c>
      <c r="C17" s="6">
        <v>-4.6500000000000004</v>
      </c>
      <c r="D17" s="3">
        <v>1.33</v>
      </c>
      <c r="E17" s="3">
        <v>-5.5688385565576102</v>
      </c>
      <c r="F17" s="1">
        <v>-1.86</v>
      </c>
      <c r="G17" s="3">
        <v>-7.35</v>
      </c>
      <c r="H17" s="3">
        <v>-3.63727743021765</v>
      </c>
    </row>
    <row r="18" spans="1:8" x14ac:dyDescent="0.3">
      <c r="A18" s="1">
        <v>2019</v>
      </c>
      <c r="B18" s="1">
        <v>5</v>
      </c>
      <c r="C18" s="6">
        <v>-5.6</v>
      </c>
      <c r="D18" s="3">
        <v>-8.99</v>
      </c>
      <c r="E18" s="3">
        <v>-5.9279490666911503</v>
      </c>
      <c r="F18" s="1">
        <v>-2.09</v>
      </c>
      <c r="G18" s="3">
        <v>-4.2</v>
      </c>
      <c r="H18" s="3">
        <v>-3.8545795367687998</v>
      </c>
    </row>
    <row r="19" spans="1:8" x14ac:dyDescent="0.3">
      <c r="A19" s="1">
        <v>2019</v>
      </c>
      <c r="B19" s="1">
        <v>6</v>
      </c>
      <c r="C19" s="6">
        <v>-7.42</v>
      </c>
      <c r="D19" s="3">
        <v>-14.06</v>
      </c>
      <c r="E19" s="3">
        <v>-6.2525121434345401</v>
      </c>
      <c r="F19" s="1">
        <v>-3.32</v>
      </c>
      <c r="G19" s="3">
        <v>-3.55</v>
      </c>
      <c r="H19" s="3">
        <v>-4.0692217584805999</v>
      </c>
    </row>
    <row r="20" spans="1:8" x14ac:dyDescent="0.3">
      <c r="A20" s="1">
        <v>2019</v>
      </c>
      <c r="B20" s="1">
        <v>7</v>
      </c>
      <c r="C20" s="6">
        <v>-4.34</v>
      </c>
      <c r="D20" s="3">
        <v>-4.3099999999999996</v>
      </c>
      <c r="E20" s="3">
        <v>-6.5382784597730401</v>
      </c>
      <c r="F20" s="1">
        <v>-4.8600000000000003</v>
      </c>
      <c r="G20" s="3">
        <v>-0.95</v>
      </c>
      <c r="H20" s="3">
        <v>-4.2812422373895904</v>
      </c>
    </row>
    <row r="21" spans="1:8" x14ac:dyDescent="0.3">
      <c r="A21" s="1">
        <v>2019</v>
      </c>
      <c r="B21" s="1">
        <v>8</v>
      </c>
      <c r="C21" s="6">
        <v>-13.29</v>
      </c>
      <c r="D21" s="3">
        <v>-15.5</v>
      </c>
      <c r="E21" s="3">
        <v>-6.78154087534858</v>
      </c>
      <c r="F21" s="1">
        <v>0.81</v>
      </c>
      <c r="G21" s="3">
        <v>6.26</v>
      </c>
      <c r="H21" s="3">
        <v>-4.4906430584657304</v>
      </c>
    </row>
    <row r="22" spans="1:8" x14ac:dyDescent="0.3">
      <c r="A22" s="1">
        <v>2019</v>
      </c>
      <c r="B22" s="1">
        <v>9</v>
      </c>
      <c r="C22" s="6">
        <v>-9.94</v>
      </c>
      <c r="D22" s="3">
        <v>-5.93</v>
      </c>
      <c r="E22" s="3">
        <v>-6.97843750824343</v>
      </c>
      <c r="F22" s="1">
        <v>-5.33</v>
      </c>
      <c r="G22" s="3">
        <v>-1.74</v>
      </c>
      <c r="H22" s="3">
        <v>-4.6971949704125198</v>
      </c>
    </row>
    <row r="23" spans="1:8" x14ac:dyDescent="0.3">
      <c r="A23" s="1">
        <v>2019</v>
      </c>
      <c r="B23" s="1">
        <v>10</v>
      </c>
      <c r="C23" s="6">
        <v>-18.96</v>
      </c>
      <c r="D23" s="3">
        <v>-23.48</v>
      </c>
      <c r="E23" s="3">
        <v>-7.1257119250901502</v>
      </c>
      <c r="F23" s="1">
        <v>-10.49</v>
      </c>
      <c r="G23" s="3">
        <v>-6.89</v>
      </c>
      <c r="H23" s="3">
        <v>-4.8999221494988401</v>
      </c>
    </row>
    <row r="24" spans="1:8" x14ac:dyDescent="0.3">
      <c r="A24" s="1">
        <v>2019</v>
      </c>
      <c r="B24" s="1">
        <v>11</v>
      </c>
      <c r="C24" s="6">
        <v>-22.2</v>
      </c>
      <c r="D24" s="3">
        <v>-23.97</v>
      </c>
      <c r="E24" s="3">
        <v>-7.2200348843610103</v>
      </c>
      <c r="F24" s="1">
        <v>-5.78</v>
      </c>
      <c r="G24" s="3">
        <v>-3.6</v>
      </c>
      <c r="H24" s="3">
        <v>-5.0976434112317097</v>
      </c>
    </row>
    <row r="25" spans="1:8" x14ac:dyDescent="0.3">
      <c r="A25" s="1">
        <v>2019</v>
      </c>
      <c r="B25" s="1">
        <v>12</v>
      </c>
      <c r="C25" s="6">
        <v>-18.12</v>
      </c>
      <c r="D25" s="3">
        <v>-23.09</v>
      </c>
      <c r="E25" s="3">
        <v>-7.2592128589779401</v>
      </c>
      <c r="F25" s="1">
        <v>-3.57</v>
      </c>
      <c r="G25" s="3">
        <v>1.36</v>
      </c>
      <c r="H25" s="3">
        <v>-5.2893157709689103</v>
      </c>
    </row>
    <row r="26" spans="1:8" x14ac:dyDescent="0.3">
      <c r="A26" s="1">
        <v>2020</v>
      </c>
      <c r="B26" s="1">
        <v>1</v>
      </c>
      <c r="C26" s="6">
        <v>-15.34</v>
      </c>
      <c r="D26" s="3">
        <v>-12.88</v>
      </c>
      <c r="E26" s="3">
        <v>-7.2422155138847701</v>
      </c>
      <c r="F26" s="1">
        <v>-5.0199999999999996</v>
      </c>
      <c r="G26" s="3">
        <v>-1.27</v>
      </c>
      <c r="H26" s="3">
        <v>-5.4737922410535402</v>
      </c>
    </row>
    <row r="27" spans="1:8" x14ac:dyDescent="0.3">
      <c r="A27" s="1">
        <v>2020</v>
      </c>
      <c r="B27" s="1">
        <v>2</v>
      </c>
      <c r="C27" s="6">
        <v>-5.47</v>
      </c>
      <c r="D27" s="3">
        <v>-7.22</v>
      </c>
      <c r="E27" s="3">
        <v>-7.1691118742434901</v>
      </c>
      <c r="F27" s="1">
        <v>-1.9</v>
      </c>
      <c r="G27" s="3">
        <v>1.29</v>
      </c>
      <c r="H27" s="3">
        <v>-5.6494640757890497</v>
      </c>
    </row>
    <row r="28" spans="1:8" x14ac:dyDescent="0.3">
      <c r="A28" s="1">
        <v>2020</v>
      </c>
      <c r="B28" s="1">
        <v>3</v>
      </c>
      <c r="C28" s="6">
        <v>-6.13</v>
      </c>
      <c r="D28" s="3">
        <v>-8.0500000000000007</v>
      </c>
      <c r="E28" s="3">
        <v>-7.0403624780275802</v>
      </c>
      <c r="F28" s="1">
        <v>-5.31</v>
      </c>
      <c r="G28" s="3">
        <v>-5.45</v>
      </c>
      <c r="H28" s="3">
        <v>-5.8144305994621499</v>
      </c>
    </row>
    <row r="29" spans="1:8" x14ac:dyDescent="0.3">
      <c r="A29" s="1">
        <v>2020</v>
      </c>
      <c r="B29" s="1">
        <v>4</v>
      </c>
      <c r="C29" s="6">
        <v>-18.97</v>
      </c>
      <c r="D29" s="3">
        <v>-14.32</v>
      </c>
      <c r="E29" s="3">
        <v>-6.8564313971081798</v>
      </c>
      <c r="F29" s="1">
        <v>-33.28</v>
      </c>
      <c r="G29" s="3">
        <v>-31.42</v>
      </c>
      <c r="H29" s="3">
        <v>-5.9663092291320599</v>
      </c>
    </row>
    <row r="30" spans="1:8" x14ac:dyDescent="0.3">
      <c r="A30" s="1">
        <v>2020</v>
      </c>
      <c r="B30" s="1">
        <v>5</v>
      </c>
      <c r="C30" s="6">
        <v>-43.33</v>
      </c>
      <c r="D30" s="3">
        <v>-37.729999999999997</v>
      </c>
      <c r="E30" s="3">
        <v>-6.61785281707321</v>
      </c>
      <c r="F30" s="1">
        <v>-31.45</v>
      </c>
      <c r="G30" s="3">
        <v>-29.36</v>
      </c>
      <c r="H30" s="3">
        <v>-6.1026920741774902</v>
      </c>
    </row>
    <row r="31" spans="1:8" x14ac:dyDescent="0.3">
      <c r="A31" s="1">
        <v>2020</v>
      </c>
      <c r="B31" s="1">
        <v>6</v>
      </c>
      <c r="C31" s="6">
        <v>-58.04</v>
      </c>
      <c r="D31" s="3">
        <v>-50.62</v>
      </c>
      <c r="E31" s="3">
        <v>-6.3256792268858</v>
      </c>
      <c r="F31" s="1">
        <v>-22.95</v>
      </c>
      <c r="G31" s="3">
        <v>-19.63</v>
      </c>
      <c r="H31" s="3">
        <v>-6.2229388613917802</v>
      </c>
    </row>
    <row r="32" spans="1:8" x14ac:dyDescent="0.3">
      <c r="A32" s="1">
        <v>2020</v>
      </c>
      <c r="B32" s="1">
        <v>7</v>
      </c>
      <c r="C32" s="6">
        <v>-17.579999999999998</v>
      </c>
      <c r="D32" s="3">
        <v>-13.24</v>
      </c>
      <c r="E32" s="3">
        <v>-5.9831236812856696</v>
      </c>
      <c r="F32" s="1">
        <v>-13.04</v>
      </c>
      <c r="G32" s="3">
        <v>-8.18</v>
      </c>
      <c r="H32" s="3">
        <v>-6.3280244083964696</v>
      </c>
    </row>
    <row r="33" spans="1:8" x14ac:dyDescent="0.3">
      <c r="A33" s="1">
        <v>2020</v>
      </c>
      <c r="B33" s="1">
        <v>8</v>
      </c>
      <c r="C33" s="6">
        <v>-30.59</v>
      </c>
      <c r="D33" s="3">
        <v>-17.3</v>
      </c>
      <c r="E33" s="3">
        <v>-5.5964752295106903</v>
      </c>
      <c r="F33" s="1">
        <v>-10.35</v>
      </c>
      <c r="G33" s="3">
        <v>-11.16</v>
      </c>
      <c r="H33" s="3">
        <v>-6.4198545787255004</v>
      </c>
    </row>
    <row r="34" spans="1:8" x14ac:dyDescent="0.3">
      <c r="A34" s="1">
        <v>2020</v>
      </c>
      <c r="B34" s="1">
        <v>9</v>
      </c>
      <c r="C34" s="6">
        <v>-10</v>
      </c>
      <c r="D34" s="3">
        <v>-6.0000000000000497E-2</v>
      </c>
      <c r="E34" s="3">
        <v>-5.1725268705430603</v>
      </c>
      <c r="F34" s="1">
        <v>-9.5299999999999994</v>
      </c>
      <c r="G34" s="3">
        <v>-4.2</v>
      </c>
      <c r="H34" s="3">
        <v>-6.5004638453288797</v>
      </c>
    </row>
    <row r="35" spans="1:8" x14ac:dyDescent="0.3">
      <c r="A35" s="1">
        <v>2020</v>
      </c>
      <c r="B35" s="1">
        <v>10</v>
      </c>
      <c r="C35" s="6">
        <v>-16.809999999999999</v>
      </c>
      <c r="D35" s="3">
        <v>2.15</v>
      </c>
      <c r="E35" s="3">
        <v>-4.7188843481407199</v>
      </c>
      <c r="F35" s="1">
        <v>-11.26</v>
      </c>
      <c r="G35" s="3">
        <v>-0.77</v>
      </c>
      <c r="H35" s="3">
        <v>-6.572215857922</v>
      </c>
    </row>
    <row r="36" spans="1:8" x14ac:dyDescent="0.3">
      <c r="A36" s="1">
        <v>2020</v>
      </c>
      <c r="B36" s="1">
        <v>11</v>
      </c>
      <c r="C36" s="6">
        <v>4.6100000000000003</v>
      </c>
      <c r="D36" s="3">
        <v>26.81</v>
      </c>
      <c r="E36" s="3">
        <v>-4.2427983694733804</v>
      </c>
      <c r="F36" s="1">
        <v>-9.91</v>
      </c>
      <c r="G36" s="3">
        <v>-4.13</v>
      </c>
      <c r="H36" s="3">
        <v>-6.63731451178655</v>
      </c>
    </row>
    <row r="37" spans="1:8" x14ac:dyDescent="0.3">
      <c r="A37" s="1">
        <v>2020</v>
      </c>
      <c r="B37" s="1">
        <v>12</v>
      </c>
      <c r="C37" s="6">
        <v>-5.35</v>
      </c>
      <c r="D37" s="3">
        <v>12.77</v>
      </c>
      <c r="E37" s="3">
        <v>-3.75104263585325</v>
      </c>
      <c r="F37" s="1">
        <v>-8.9499999999999993</v>
      </c>
      <c r="G37" s="3">
        <v>-5.38</v>
      </c>
      <c r="H37" s="3">
        <v>-6.6975607705474101</v>
      </c>
    </row>
    <row r="38" spans="1:8" x14ac:dyDescent="0.3">
      <c r="A38" s="1">
        <v>2021</v>
      </c>
      <c r="B38" s="1">
        <v>1</v>
      </c>
      <c r="C38" s="6">
        <v>-20.46</v>
      </c>
      <c r="D38" s="3">
        <v>-5.12</v>
      </c>
      <c r="E38" s="3">
        <v>-3.2482344042613001</v>
      </c>
      <c r="F38" s="1">
        <v>-3.42</v>
      </c>
      <c r="G38" s="3">
        <v>1.6</v>
      </c>
      <c r="H38" s="3">
        <v>-6.7545814787661396</v>
      </c>
    </row>
    <row r="39" spans="1:8" x14ac:dyDescent="0.3">
      <c r="A39" s="1">
        <v>2021</v>
      </c>
      <c r="B39" s="1">
        <v>2</v>
      </c>
      <c r="C39" s="6">
        <v>3.38</v>
      </c>
      <c r="D39" s="3">
        <v>8.85</v>
      </c>
      <c r="E39" s="3">
        <v>-2.7378436370510402</v>
      </c>
      <c r="F39" s="1">
        <v>-5.54</v>
      </c>
      <c r="G39" s="3">
        <v>-3.64</v>
      </c>
      <c r="H39" s="3">
        <v>-6.80991198372858</v>
      </c>
    </row>
    <row r="40" spans="1:8" x14ac:dyDescent="0.3">
      <c r="A40" s="1">
        <v>2021</v>
      </c>
      <c r="B40" s="1">
        <v>3</v>
      </c>
      <c r="C40" s="6">
        <v>14.8</v>
      </c>
      <c r="D40" s="3">
        <v>20.93</v>
      </c>
      <c r="E40" s="3">
        <v>-2.2234702802978799</v>
      </c>
      <c r="F40" s="1">
        <v>-1.59</v>
      </c>
      <c r="G40" s="3">
        <v>3.72</v>
      </c>
      <c r="H40" s="3">
        <v>-6.8645074534511998</v>
      </c>
    </row>
    <row r="41" spans="1:8" x14ac:dyDescent="0.3">
      <c r="A41" s="1">
        <v>2021</v>
      </c>
      <c r="B41" s="1">
        <v>4</v>
      </c>
      <c r="C41" s="6">
        <v>-3.58</v>
      </c>
      <c r="D41" s="3">
        <v>15.39</v>
      </c>
      <c r="E41" s="3">
        <v>-1.7079095687135499</v>
      </c>
      <c r="F41" s="1">
        <v>1.2</v>
      </c>
      <c r="G41" s="3">
        <v>34.479999999999997</v>
      </c>
      <c r="H41" s="3">
        <v>2.1659687615413099</v>
      </c>
    </row>
    <row r="42" spans="1:8" x14ac:dyDescent="0.3">
      <c r="A42" s="1">
        <v>2021</v>
      </c>
      <c r="B42" s="1">
        <v>5</v>
      </c>
      <c r="C42" s="6">
        <v>2.73</v>
      </c>
      <c r="D42" s="3">
        <v>46.06</v>
      </c>
      <c r="E42" s="3">
        <v>4.5324054588053704</v>
      </c>
      <c r="F42" s="1">
        <v>2.82</v>
      </c>
      <c r="G42" s="3">
        <v>34.270000000000003</v>
      </c>
      <c r="H42" s="3">
        <v>2.7152886640937699</v>
      </c>
    </row>
    <row r="43" spans="1:8" x14ac:dyDescent="0.3">
      <c r="A43" s="1">
        <v>2021</v>
      </c>
      <c r="B43" s="1">
        <v>6</v>
      </c>
      <c r="C43" s="6">
        <v>-4.3139662726818502</v>
      </c>
      <c r="D43" s="3">
        <v>53.723849450283602</v>
      </c>
      <c r="E43" s="3">
        <v>13.670776141123399</v>
      </c>
      <c r="F43" s="1">
        <v>-1.1200000000000001</v>
      </c>
      <c r="G43" s="3">
        <v>21.83</v>
      </c>
      <c r="H43" s="3">
        <v>7.1002958594603802</v>
      </c>
    </row>
    <row r="44" spans="1:8" x14ac:dyDescent="0.3">
      <c r="A44" s="1">
        <v>2021</v>
      </c>
      <c r="B44" s="1">
        <v>7</v>
      </c>
      <c r="C44" s="6">
        <v>5.21</v>
      </c>
      <c r="D44" s="3">
        <v>22.789652039748798</v>
      </c>
      <c r="E44" s="3">
        <v>13.0419013927965</v>
      </c>
      <c r="F44" s="1">
        <v>1.02</v>
      </c>
      <c r="G44" s="3">
        <v>14.06</v>
      </c>
      <c r="H44" s="3">
        <v>8.3090430364964707</v>
      </c>
    </row>
    <row r="45" spans="1:8" x14ac:dyDescent="0.3">
      <c r="A45" s="1">
        <v>2021</v>
      </c>
      <c r="B45" s="1">
        <v>8</v>
      </c>
      <c r="C45" s="6">
        <v>-0.44</v>
      </c>
      <c r="D45" s="3">
        <v>30.154889223159099</v>
      </c>
      <c r="E45" s="3">
        <v>14.3030881828851</v>
      </c>
      <c r="F45" s="1">
        <v>1.55</v>
      </c>
      <c r="G45" s="3">
        <v>11.9</v>
      </c>
      <c r="H45" s="3">
        <v>9.1488913962956708</v>
      </c>
    </row>
    <row r="46" spans="1:8" x14ac:dyDescent="0.3">
      <c r="A46" s="1">
        <v>2021</v>
      </c>
      <c r="B46" s="1">
        <v>9</v>
      </c>
      <c r="C46" s="6">
        <v>4.83</v>
      </c>
      <c r="D46" s="3">
        <v>14.8290019287024</v>
      </c>
      <c r="E46" s="3">
        <v>15.5603336044027</v>
      </c>
      <c r="F46" s="1">
        <v>2.4700000000000002</v>
      </c>
      <c r="G46" s="3">
        <v>12</v>
      </c>
      <c r="H46" s="3">
        <v>9.9893736423745398</v>
      </c>
    </row>
    <row r="47" spans="1:8" x14ac:dyDescent="0.3">
      <c r="A47" s="1">
        <v>2021</v>
      </c>
      <c r="B47" s="1">
        <v>10</v>
      </c>
      <c r="C47" s="6">
        <v>3.93</v>
      </c>
      <c r="D47" s="3">
        <v>20.742057647595001</v>
      </c>
      <c r="E47" s="3">
        <v>16.814894398263998</v>
      </c>
      <c r="F47" s="1">
        <v>3.25</v>
      </c>
      <c r="G47" s="3">
        <v>14.51</v>
      </c>
      <c r="H47" s="3">
        <v>10.830100211887499</v>
      </c>
    </row>
    <row r="48" spans="1:8" x14ac:dyDescent="0.3">
      <c r="A48" s="1">
        <v>2021</v>
      </c>
      <c r="B48" s="1">
        <v>11</v>
      </c>
      <c r="C48" s="6">
        <v>1.39</v>
      </c>
      <c r="D48" s="3">
        <v>-3.2249242308536901</v>
      </c>
      <c r="E48" s="3">
        <v>18.0679765184621</v>
      </c>
      <c r="F48" s="1">
        <v>1.68</v>
      </c>
      <c r="G48" s="3">
        <v>11.59</v>
      </c>
      <c r="H48" s="3">
        <v>11.6708211688193</v>
      </c>
    </row>
    <row r="49" spans="1:8" x14ac:dyDescent="0.3">
      <c r="A49" s="1">
        <v>2021</v>
      </c>
      <c r="B49" s="1">
        <v>12</v>
      </c>
      <c r="C49" s="6">
        <v>-12.5</v>
      </c>
      <c r="D49" s="3">
        <v>-7.15</v>
      </c>
      <c r="E49" s="3">
        <v>16.452870104291598</v>
      </c>
      <c r="F49" s="1">
        <v>4.8</v>
      </c>
      <c r="G49" s="3">
        <v>13.75</v>
      </c>
      <c r="H49" s="3">
        <v>12.3417398702644</v>
      </c>
    </row>
    <row r="50" spans="1:8" x14ac:dyDescent="0.3">
      <c r="A50" s="1">
        <v>2022</v>
      </c>
      <c r="B50" s="1">
        <v>1</v>
      </c>
      <c r="C50" s="6">
        <v>-0.31</v>
      </c>
      <c r="D50" s="3">
        <v>20.150000000000002</v>
      </c>
      <c r="E50" s="3">
        <v>12.255956200740203</v>
      </c>
      <c r="F50" s="1">
        <v>7.27</v>
      </c>
      <c r="G50" s="3">
        <v>10.69</v>
      </c>
      <c r="H50" s="3">
        <v>13.713841536898391</v>
      </c>
    </row>
    <row r="51" spans="1:8" x14ac:dyDescent="0.3">
      <c r="A51" s="1">
        <v>2022</v>
      </c>
      <c r="B51" s="1">
        <v>2</v>
      </c>
      <c r="C51" s="6">
        <v>-0.46</v>
      </c>
      <c r="D51" s="3">
        <v>-3.84</v>
      </c>
      <c r="E51" s="3">
        <v>12.950379043572063</v>
      </c>
      <c r="F51" s="1">
        <v>11.25</v>
      </c>
      <c r="G51" s="3">
        <v>16.79</v>
      </c>
      <c r="H51" s="3">
        <v>14.580689833933606</v>
      </c>
    </row>
    <row r="52" spans="1:8" x14ac:dyDescent="0.3">
      <c r="A52" s="1">
        <v>2022</v>
      </c>
      <c r="B52" s="1">
        <v>3</v>
      </c>
      <c r="C52" s="6">
        <v>5.77</v>
      </c>
      <c r="D52" s="3">
        <v>-9.0300000000000011</v>
      </c>
      <c r="E52" s="3">
        <v>13.643227356726374</v>
      </c>
      <c r="F52" s="1">
        <v>15.75</v>
      </c>
      <c r="G52" s="3">
        <v>17.34</v>
      </c>
      <c r="H52" s="3">
        <v>15.447669542806127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6" zoomScaleNormal="100" workbookViewId="0">
      <selection activeCell="F57" sqref="F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3">
      <c r="A2" s="1">
        <v>2018</v>
      </c>
      <c r="B2" s="1">
        <v>1</v>
      </c>
      <c r="C2" s="5">
        <v>16600</v>
      </c>
      <c r="D2" s="3">
        <v>0.68538848789956297</v>
      </c>
      <c r="E2" s="3">
        <v>0.94579929878440505</v>
      </c>
      <c r="F2" s="5">
        <v>1312263</v>
      </c>
      <c r="G2" s="3">
        <v>1.26736325472281</v>
      </c>
      <c r="H2" s="3">
        <v>1.30529039314158</v>
      </c>
    </row>
    <row r="3" spans="1:8" x14ac:dyDescent="0.3">
      <c r="A3" s="1">
        <v>2018</v>
      </c>
      <c r="B3" s="1">
        <v>2</v>
      </c>
      <c r="C3" s="5">
        <v>16638</v>
      </c>
      <c r="D3" s="3">
        <v>0.62292107650438999</v>
      </c>
      <c r="E3" s="3">
        <v>0.89715223129358701</v>
      </c>
      <c r="F3" s="5">
        <v>1307311</v>
      </c>
      <c r="G3" s="3">
        <v>0.90164699925672198</v>
      </c>
      <c r="H3" s="3">
        <v>1.2416160258984501</v>
      </c>
    </row>
    <row r="4" spans="1:8" x14ac:dyDescent="0.3">
      <c r="A4" s="1">
        <v>2018</v>
      </c>
      <c r="B4" s="1">
        <v>3</v>
      </c>
      <c r="C4" s="5">
        <v>17155</v>
      </c>
      <c r="D4" s="3">
        <v>2.5280898876404398</v>
      </c>
      <c r="E4" s="3">
        <v>0.84471577306702506</v>
      </c>
      <c r="F4" s="5">
        <v>1321602</v>
      </c>
      <c r="G4" s="3">
        <v>1.6375338477238901</v>
      </c>
      <c r="H4" s="3">
        <v>1.17412703107278</v>
      </c>
    </row>
    <row r="5" spans="1:8" x14ac:dyDescent="0.3">
      <c r="A5" s="1">
        <v>2018</v>
      </c>
      <c r="B5" s="1">
        <v>4</v>
      </c>
      <c r="C5" s="5">
        <v>17258</v>
      </c>
      <c r="D5" s="3">
        <v>1.08950328022492</v>
      </c>
      <c r="E5" s="3">
        <v>0.78827989467584803</v>
      </c>
      <c r="F5" s="5">
        <v>1327859</v>
      </c>
      <c r="G5" s="3">
        <v>0.69233329971509805</v>
      </c>
      <c r="H5" s="3">
        <v>1.1026806478933799</v>
      </c>
    </row>
    <row r="6" spans="1:8" x14ac:dyDescent="0.3">
      <c r="A6" s="1">
        <v>2018</v>
      </c>
      <c r="B6" s="1">
        <v>5</v>
      </c>
      <c r="C6" s="5">
        <v>17247</v>
      </c>
      <c r="D6" s="3">
        <v>0.94820017559262904</v>
      </c>
      <c r="E6" s="3">
        <v>0.72775146767135901</v>
      </c>
      <c r="F6" s="5">
        <v>1334776</v>
      </c>
      <c r="G6" s="3">
        <v>1.01394150651819</v>
      </c>
      <c r="H6" s="3">
        <v>1.02716629661797</v>
      </c>
    </row>
    <row r="7" spans="1:8" x14ac:dyDescent="0.3">
      <c r="A7" s="1">
        <v>2018</v>
      </c>
      <c r="B7" s="1">
        <v>6</v>
      </c>
      <c r="C7" s="5">
        <v>17499</v>
      </c>
      <c r="D7" s="3">
        <v>1.61430811218861</v>
      </c>
      <c r="E7" s="3">
        <v>0.66305828189552696</v>
      </c>
      <c r="F7" s="5">
        <v>1342696</v>
      </c>
      <c r="G7" s="3">
        <v>1.98277217450218</v>
      </c>
      <c r="H7" s="3">
        <v>0.94744490116066105</v>
      </c>
    </row>
    <row r="8" spans="1:8" x14ac:dyDescent="0.3">
      <c r="A8" s="1">
        <v>2018</v>
      </c>
      <c r="B8" s="1">
        <v>7</v>
      </c>
      <c r="C8" s="5">
        <v>17764</v>
      </c>
      <c r="D8" s="3">
        <v>0.84014532243414897</v>
      </c>
      <c r="E8" s="3">
        <v>0.59414343612836895</v>
      </c>
      <c r="F8" s="5">
        <v>1325845</v>
      </c>
      <c r="G8" s="3">
        <v>1.1770263144439901</v>
      </c>
      <c r="H8" s="3">
        <v>0.86337646704735405</v>
      </c>
    </row>
    <row r="9" spans="1:8" x14ac:dyDescent="0.3">
      <c r="A9" s="1">
        <v>2018</v>
      </c>
      <c r="B9" s="1">
        <v>8</v>
      </c>
      <c r="C9" s="5">
        <v>17588</v>
      </c>
      <c r="D9" s="3">
        <v>0.66968118596531001</v>
      </c>
      <c r="E9" s="3">
        <v>0.52101608816589495</v>
      </c>
      <c r="F9" s="5">
        <v>1311299</v>
      </c>
      <c r="G9" s="3">
        <v>0.96001786222985597</v>
      </c>
      <c r="H9" s="3">
        <v>0.774892897531272</v>
      </c>
    </row>
    <row r="10" spans="1:8" x14ac:dyDescent="0.3">
      <c r="A10" s="1">
        <v>2018</v>
      </c>
      <c r="B10" s="1">
        <v>9</v>
      </c>
      <c r="C10" s="5">
        <v>17388</v>
      </c>
      <c r="D10" s="3">
        <v>0.77079107505071398</v>
      </c>
      <c r="E10" s="3">
        <v>0.44370247926844403</v>
      </c>
      <c r="F10" s="5">
        <v>1335474</v>
      </c>
      <c r="G10" s="3">
        <v>1.46930104487681</v>
      </c>
      <c r="H10" s="3">
        <v>0.68194787710503901</v>
      </c>
    </row>
    <row r="11" spans="1:8" x14ac:dyDescent="0.3">
      <c r="A11" s="1">
        <v>2018</v>
      </c>
      <c r="B11" s="1">
        <v>10</v>
      </c>
      <c r="C11" s="5">
        <v>17144</v>
      </c>
      <c r="D11" s="3">
        <v>0.79962370649107095</v>
      </c>
      <c r="E11" s="3">
        <v>0.36223917466147698</v>
      </c>
      <c r="F11" s="5">
        <v>1320683</v>
      </c>
      <c r="G11" s="3">
        <v>1.08549476808666</v>
      </c>
      <c r="H11" s="3">
        <v>0.58450794616160495</v>
      </c>
    </row>
    <row r="12" spans="1:8" x14ac:dyDescent="0.3">
      <c r="A12" s="1">
        <v>2018</v>
      </c>
      <c r="B12" s="1">
        <v>11</v>
      </c>
      <c r="C12" s="5">
        <v>17059</v>
      </c>
      <c r="D12" s="3">
        <v>0.86920529801324298</v>
      </c>
      <c r="E12" s="3">
        <v>0.27668545405627498</v>
      </c>
      <c r="F12" s="5">
        <v>1324883</v>
      </c>
      <c r="G12" s="3">
        <v>1.00133562239089</v>
      </c>
      <c r="H12" s="3">
        <v>0.48259432239723699</v>
      </c>
    </row>
    <row r="13" spans="1:8" x14ac:dyDescent="0.3">
      <c r="A13" s="1">
        <v>2018</v>
      </c>
      <c r="B13" s="1">
        <v>12</v>
      </c>
      <c r="C13" s="5">
        <v>16938</v>
      </c>
      <c r="D13" s="3">
        <v>0.73148974130241595</v>
      </c>
      <c r="E13" s="3">
        <v>0.18713097108993901</v>
      </c>
      <c r="F13" s="5">
        <v>1346629</v>
      </c>
      <c r="G13" s="3">
        <v>1.5434023470755101</v>
      </c>
      <c r="H13" s="3">
        <v>0.37626301425972403</v>
      </c>
    </row>
    <row r="14" spans="1:8" x14ac:dyDescent="0.3">
      <c r="A14" s="1">
        <v>2019</v>
      </c>
      <c r="B14" s="1">
        <v>1</v>
      </c>
      <c r="C14" s="5">
        <v>16724</v>
      </c>
      <c r="D14" s="3">
        <v>0.74698795180723199</v>
      </c>
      <c r="E14" s="3">
        <v>9.3706526610956895E-2</v>
      </c>
      <c r="F14" s="5">
        <v>1326961</v>
      </c>
      <c r="G14" s="3">
        <v>1.1200498680523601</v>
      </c>
      <c r="H14" s="3">
        <v>0.26560605389824499</v>
      </c>
    </row>
    <row r="15" spans="1:8" x14ac:dyDescent="0.3">
      <c r="A15" s="1">
        <v>2019</v>
      </c>
      <c r="B15" s="1">
        <v>2</v>
      </c>
      <c r="C15" s="5">
        <v>16838</v>
      </c>
      <c r="D15" s="3">
        <v>1.2020675561966501</v>
      </c>
      <c r="E15" s="3">
        <v>-3.4192758398069001E-3</v>
      </c>
      <c r="F15" s="5">
        <v>1324997</v>
      </c>
      <c r="G15" s="3">
        <v>1.3528532996356599</v>
      </c>
      <c r="H15" s="3">
        <v>0.15079652480453401</v>
      </c>
    </row>
    <row r="16" spans="1:8" x14ac:dyDescent="0.3">
      <c r="A16" s="1">
        <v>2019</v>
      </c>
      <c r="B16" s="1">
        <v>3</v>
      </c>
      <c r="C16" s="5">
        <v>17126</v>
      </c>
      <c r="D16" s="3">
        <v>-0.16904692509472899</v>
      </c>
      <c r="E16" s="3">
        <v>-0.104032465955851</v>
      </c>
      <c r="F16" s="5">
        <v>1337695</v>
      </c>
      <c r="G16" s="3">
        <v>1.2176888352166499</v>
      </c>
      <c r="H16" s="3">
        <v>3.2066846846309602E-2</v>
      </c>
    </row>
    <row r="17" spans="1:8" x14ac:dyDescent="0.3">
      <c r="A17" s="1">
        <v>2019</v>
      </c>
      <c r="B17" s="1">
        <v>4</v>
      </c>
      <c r="C17" s="5">
        <v>17265</v>
      </c>
      <c r="D17" s="3">
        <v>4.0560899293073903E-2</v>
      </c>
      <c r="E17" s="3">
        <v>-0.207835359067336</v>
      </c>
      <c r="F17" s="5">
        <v>1338348</v>
      </c>
      <c r="G17" s="3">
        <v>0.78991820667706503</v>
      </c>
      <c r="H17" s="3">
        <v>-9.0267083943791696E-2</v>
      </c>
    </row>
    <row r="18" spans="1:8" x14ac:dyDescent="0.3">
      <c r="A18" s="1">
        <v>2019</v>
      </c>
      <c r="B18" s="1">
        <v>5</v>
      </c>
      <c r="C18" s="5">
        <v>17356</v>
      </c>
      <c r="D18" s="3">
        <v>0.63199396996578305</v>
      </c>
      <c r="E18" s="3">
        <v>-0.31453478539742102</v>
      </c>
      <c r="F18" s="5">
        <v>1344083</v>
      </c>
      <c r="G18" s="3">
        <v>0.697270553261364</v>
      </c>
      <c r="H18" s="3">
        <v>-0.21580703667282999</v>
      </c>
    </row>
    <row r="19" spans="1:8" x14ac:dyDescent="0.3">
      <c r="A19" s="1">
        <v>2019</v>
      </c>
      <c r="B19" s="1">
        <v>6</v>
      </c>
      <c r="C19" s="5">
        <v>17606</v>
      </c>
      <c r="D19" s="3">
        <v>0.61146351220069395</v>
      </c>
      <c r="E19" s="3">
        <v>-0.42382032542909798</v>
      </c>
      <c r="F19" s="5">
        <v>1349325</v>
      </c>
      <c r="G19" s="3">
        <v>0.49370818115195297</v>
      </c>
      <c r="H19" s="3">
        <v>-0.34409365646934997</v>
      </c>
    </row>
    <row r="20" spans="1:8" x14ac:dyDescent="0.3">
      <c r="A20" s="1">
        <v>2019</v>
      </c>
      <c r="B20" s="1">
        <v>7</v>
      </c>
      <c r="C20" s="5">
        <v>17800</v>
      </c>
      <c r="D20" s="3">
        <v>0.20265705922089</v>
      </c>
      <c r="E20" s="3">
        <v>-0.53531582848179604</v>
      </c>
      <c r="F20" s="5">
        <v>1328629</v>
      </c>
      <c r="G20" s="3">
        <v>0.20997929622241801</v>
      </c>
      <c r="H20" s="3">
        <v>-0.47460418029592799</v>
      </c>
    </row>
    <row r="21" spans="1:8" x14ac:dyDescent="0.3">
      <c r="A21" s="1">
        <v>2019</v>
      </c>
      <c r="B21" s="1">
        <v>8</v>
      </c>
      <c r="C21" s="5">
        <v>17752</v>
      </c>
      <c r="D21" s="3">
        <v>0.932453945872181</v>
      </c>
      <c r="E21" s="3">
        <v>-0.64857324916399395</v>
      </c>
      <c r="F21" s="5">
        <v>1323342</v>
      </c>
      <c r="G21" s="3">
        <v>0.91840228658757195</v>
      </c>
      <c r="H21" s="3">
        <v>-0.60675766443197399</v>
      </c>
    </row>
    <row r="22" spans="1:8" x14ac:dyDescent="0.3">
      <c r="A22" s="1">
        <v>2019</v>
      </c>
      <c r="B22" s="1">
        <v>9</v>
      </c>
      <c r="C22" s="5">
        <v>17217</v>
      </c>
      <c r="D22" s="3">
        <v>-0.98343685300207295</v>
      </c>
      <c r="E22" s="3">
        <v>-0.76309329396697101</v>
      </c>
      <c r="F22" s="5">
        <v>1327869</v>
      </c>
      <c r="G22" s="3">
        <v>-0.56946073079670001</v>
      </c>
      <c r="H22" s="3">
        <v>-0.73992562463769196</v>
      </c>
    </row>
    <row r="23" spans="1:8" x14ac:dyDescent="0.3">
      <c r="A23" s="1">
        <v>2019</v>
      </c>
      <c r="B23" s="1">
        <v>10</v>
      </c>
      <c r="C23" s="5">
        <v>17072</v>
      </c>
      <c r="D23" s="3">
        <v>-0.41997200186654199</v>
      </c>
      <c r="E23" s="3">
        <v>-0.87826687582679497</v>
      </c>
      <c r="F23" s="5">
        <v>1318915</v>
      </c>
      <c r="G23" s="3">
        <v>-0.13387012629071399</v>
      </c>
      <c r="H23" s="3">
        <v>-0.87337366278780404</v>
      </c>
    </row>
    <row r="24" spans="1:8" x14ac:dyDescent="0.3">
      <c r="A24" s="1">
        <v>2019</v>
      </c>
      <c r="B24" s="1">
        <v>11</v>
      </c>
      <c r="C24" s="5">
        <v>17062</v>
      </c>
      <c r="D24" s="3">
        <v>1.7586024972149301E-2</v>
      </c>
      <c r="E24" s="3">
        <v>-0.99350020931557903</v>
      </c>
      <c r="F24" s="5">
        <v>1332983</v>
      </c>
      <c r="G24" s="3">
        <v>0.61137474026007299</v>
      </c>
      <c r="H24" s="3">
        <v>-1.00635554291718</v>
      </c>
    </row>
    <row r="25" spans="1:8" x14ac:dyDescent="0.3">
      <c r="A25" s="1">
        <v>2019</v>
      </c>
      <c r="B25" s="1">
        <v>12</v>
      </c>
      <c r="C25" s="5">
        <v>16838</v>
      </c>
      <c r="D25" s="3">
        <v>-0.59038847561695396</v>
      </c>
      <c r="E25" s="3">
        <v>-1.10816768297252</v>
      </c>
      <c r="F25" s="5">
        <v>1340415</v>
      </c>
      <c r="G25" s="3">
        <v>-0.46144855041737598</v>
      </c>
      <c r="H25" s="3">
        <v>-1.1380736746484199</v>
      </c>
    </row>
    <row r="26" spans="1:8" x14ac:dyDescent="0.3">
      <c r="A26" s="1">
        <v>2020</v>
      </c>
      <c r="B26" s="1">
        <v>1</v>
      </c>
      <c r="C26" s="5">
        <v>16730</v>
      </c>
      <c r="D26" s="3">
        <v>3.5876584549154898E-2</v>
      </c>
      <c r="E26" s="3">
        <v>-1.2215734710149899</v>
      </c>
      <c r="F26" s="5">
        <v>1318325</v>
      </c>
      <c r="G26" s="3">
        <v>-0.65081038553507198</v>
      </c>
      <c r="H26" s="3">
        <v>-1.26761812522338</v>
      </c>
    </row>
    <row r="27" spans="1:8" x14ac:dyDescent="0.3">
      <c r="A27" s="1">
        <v>2020</v>
      </c>
      <c r="B27" s="1">
        <v>2</v>
      </c>
      <c r="C27" s="5">
        <v>16893</v>
      </c>
      <c r="D27" s="3">
        <v>0.32664211901651802</v>
      </c>
      <c r="E27" s="3">
        <v>-1.3329857907709699</v>
      </c>
      <c r="F27" s="5">
        <v>1324427</v>
      </c>
      <c r="G27" s="3">
        <v>-4.3018965325958301E-2</v>
      </c>
      <c r="H27" s="3">
        <v>-1.39403197402803</v>
      </c>
    </row>
    <row r="28" spans="1:8" x14ac:dyDescent="0.3">
      <c r="A28" s="1">
        <v>2020</v>
      </c>
      <c r="B28" s="1">
        <v>3</v>
      </c>
      <c r="C28" s="5">
        <v>16150</v>
      </c>
      <c r="D28" s="3">
        <v>-5.6989372883335303</v>
      </c>
      <c r="E28" s="3">
        <v>-1.4415855366479</v>
      </c>
      <c r="F28" s="5">
        <v>1238554</v>
      </c>
      <c r="G28" s="3">
        <v>-7.4113306844983304</v>
      </c>
      <c r="H28" s="3">
        <v>-1.51631546657755</v>
      </c>
    </row>
    <row r="29" spans="1:8" x14ac:dyDescent="0.3">
      <c r="A29" s="1">
        <v>2020</v>
      </c>
      <c r="B29" s="1">
        <v>4</v>
      </c>
      <c r="C29" s="5">
        <v>16053</v>
      </c>
      <c r="D29" s="3">
        <v>-7.0199826238053902</v>
      </c>
      <c r="E29" s="3">
        <v>-1.5464383511150499</v>
      </c>
      <c r="F29" s="5">
        <v>1233187</v>
      </c>
      <c r="G29" s="3">
        <v>-7.85752285653657</v>
      </c>
      <c r="H29" s="3">
        <v>-1.63337502803929</v>
      </c>
    </row>
    <row r="30" spans="1:8" x14ac:dyDescent="0.3">
      <c r="A30" s="1">
        <v>2020</v>
      </c>
      <c r="B30" s="1">
        <v>5</v>
      </c>
      <c r="C30" s="5">
        <v>16366</v>
      </c>
      <c r="D30" s="3">
        <v>-5.7040792809403102</v>
      </c>
      <c r="E30" s="3">
        <v>-1.6469055260688801</v>
      </c>
      <c r="F30" s="5">
        <v>1259417</v>
      </c>
      <c r="G30" s="3">
        <v>-6.2991645605219304</v>
      </c>
      <c r="H30" s="3">
        <v>-1.7445264596373999</v>
      </c>
    </row>
    <row r="31" spans="1:8" x14ac:dyDescent="0.3">
      <c r="A31" s="1">
        <v>2020</v>
      </c>
      <c r="B31" s="1">
        <v>6</v>
      </c>
      <c r="C31" s="5">
        <v>16748</v>
      </c>
      <c r="D31" s="3">
        <v>-4.8733386345563998</v>
      </c>
      <c r="E31" s="3">
        <v>-1.7427284606470399</v>
      </c>
      <c r="F31" s="5">
        <v>1273339</v>
      </c>
      <c r="G31" s="3">
        <v>-5.6314082967409602</v>
      </c>
      <c r="H31" s="3">
        <v>-1.84951779508411</v>
      </c>
    </row>
    <row r="32" spans="1:8" x14ac:dyDescent="0.3">
      <c r="A32" s="1">
        <v>2020</v>
      </c>
      <c r="B32" s="1">
        <v>7</v>
      </c>
      <c r="C32" s="5">
        <v>17310</v>
      </c>
      <c r="D32" s="3">
        <v>-2.7528089887640399</v>
      </c>
      <c r="E32" s="3">
        <v>-1.8339303021645501</v>
      </c>
      <c r="F32" s="5">
        <v>1282346</v>
      </c>
      <c r="G32" s="3">
        <v>-3.4835157143190401</v>
      </c>
      <c r="H32" s="3">
        <v>-1.9484133624042299</v>
      </c>
    </row>
    <row r="33" spans="1:8" x14ac:dyDescent="0.3">
      <c r="A33" s="1">
        <v>2020</v>
      </c>
      <c r="B33" s="1">
        <v>8</v>
      </c>
      <c r="C33" s="5">
        <v>17166</v>
      </c>
      <c r="D33" s="3">
        <v>-3.3010365029292399</v>
      </c>
      <c r="E33" s="3">
        <v>-1.9207516014207899</v>
      </c>
      <c r="F33" s="5">
        <v>1276979</v>
      </c>
      <c r="G33" s="3">
        <v>-3.5034783147516002</v>
      </c>
      <c r="H33" s="3">
        <v>-2.0415401209073898</v>
      </c>
    </row>
    <row r="34" spans="1:8" x14ac:dyDescent="0.3">
      <c r="A34" s="1">
        <v>2020</v>
      </c>
      <c r="B34" s="1">
        <v>9</v>
      </c>
      <c r="C34" s="5">
        <v>16782</v>
      </c>
      <c r="D34" s="3">
        <v>-2.5265725736191</v>
      </c>
      <c r="E34" s="3">
        <v>-2.00349672023499</v>
      </c>
      <c r="F34" s="5">
        <v>1286659</v>
      </c>
      <c r="G34" s="3">
        <v>-3.10346879097261</v>
      </c>
      <c r="H34" s="3">
        <v>-2.1293316342332198</v>
      </c>
    </row>
    <row r="35" spans="1:8" x14ac:dyDescent="0.3">
      <c r="A35" s="1">
        <v>2020</v>
      </c>
      <c r="B35" s="1">
        <v>10</v>
      </c>
      <c r="C35" s="5">
        <v>16788</v>
      </c>
      <c r="D35" s="3">
        <v>-1.66354264292409</v>
      </c>
      <c r="E35" s="3">
        <v>-2.08256587354456</v>
      </c>
      <c r="F35" s="5">
        <v>1286436</v>
      </c>
      <c r="G35" s="3">
        <v>-2.46255444816383</v>
      </c>
      <c r="H35" s="3">
        <v>-2.21232298950705</v>
      </c>
    </row>
    <row r="36" spans="1:8" x14ac:dyDescent="0.3">
      <c r="A36" s="1">
        <v>2020</v>
      </c>
      <c r="B36" s="1">
        <v>11</v>
      </c>
      <c r="C36" s="5">
        <v>16504</v>
      </c>
      <c r="D36" s="3">
        <v>-3.27042550697456</v>
      </c>
      <c r="E36" s="3">
        <v>-2.1583956009989702</v>
      </c>
      <c r="F36" s="5">
        <v>1287803</v>
      </c>
      <c r="G36" s="3">
        <v>-3.3893905623702598</v>
      </c>
      <c r="H36" s="3">
        <v>-2.29111692226784</v>
      </c>
    </row>
    <row r="37" spans="1:8" x14ac:dyDescent="0.3">
      <c r="A37" s="1">
        <v>2020</v>
      </c>
      <c r="B37" s="1">
        <v>12</v>
      </c>
      <c r="C37" s="5">
        <v>16289</v>
      </c>
      <c r="D37" s="3">
        <v>-3.2604822425466198</v>
      </c>
      <c r="E37" s="3">
        <v>-2.23139334341219</v>
      </c>
      <c r="F37" s="5">
        <v>1295656</v>
      </c>
      <c r="G37" s="3">
        <v>-3.33918972855421</v>
      </c>
      <c r="H37" s="3">
        <v>-2.3663335452392098</v>
      </c>
    </row>
    <row r="38" spans="1:8" x14ac:dyDescent="0.3">
      <c r="A38" s="1">
        <v>2021</v>
      </c>
      <c r="B38" s="1">
        <v>1</v>
      </c>
      <c r="C38" s="5">
        <v>16154</v>
      </c>
      <c r="D38" s="3">
        <v>-3.4429169157202599</v>
      </c>
      <c r="E38" s="3">
        <v>-2.3020437658972601</v>
      </c>
      <c r="F38" s="5">
        <v>1282944</v>
      </c>
      <c r="G38" s="3">
        <v>-2.6837843475622498</v>
      </c>
      <c r="H38" s="3">
        <v>-2.4386692401475401</v>
      </c>
    </row>
    <row r="39" spans="1:8" x14ac:dyDescent="0.3">
      <c r="A39" s="1">
        <v>2021</v>
      </c>
      <c r="B39" s="1">
        <v>2</v>
      </c>
      <c r="C39" s="5">
        <v>16239</v>
      </c>
      <c r="D39" s="3">
        <v>-3.8714260344521398</v>
      </c>
      <c r="E39" s="3">
        <v>-2.3709029980740701</v>
      </c>
      <c r="F39" s="5">
        <v>1276090</v>
      </c>
      <c r="G39" s="3">
        <v>-3.6496537748022302</v>
      </c>
      <c r="H39" s="3">
        <v>-2.5088879481764002</v>
      </c>
    </row>
    <row r="40" spans="1:8" x14ac:dyDescent="0.3">
      <c r="A40" s="1">
        <v>2021</v>
      </c>
      <c r="B40" s="1">
        <v>3</v>
      </c>
      <c r="C40" s="5">
        <v>16508</v>
      </c>
      <c r="D40" s="3">
        <v>2.2167182662538698</v>
      </c>
      <c r="E40" s="3">
        <v>-2.4386063968645999</v>
      </c>
      <c r="F40" s="5">
        <v>1275175</v>
      </c>
      <c r="G40" s="3">
        <v>2.9567544087702302</v>
      </c>
      <c r="H40" s="3">
        <v>-2.5777706323918101</v>
      </c>
    </row>
    <row r="41" spans="1:8" x14ac:dyDescent="0.3">
      <c r="A41" s="1">
        <v>2021</v>
      </c>
      <c r="B41" s="1">
        <v>4</v>
      </c>
      <c r="C41" s="5">
        <v>16613</v>
      </c>
      <c r="D41" s="3">
        <v>3.4884445275026499</v>
      </c>
      <c r="E41" s="3">
        <v>-2.50589352217946</v>
      </c>
      <c r="F41" s="5">
        <v>1285054</v>
      </c>
      <c r="G41" s="3">
        <v>4.2059314605165303</v>
      </c>
      <c r="H41" s="3">
        <v>-2.6461774757088801</v>
      </c>
    </row>
    <row r="42" spans="1:8" x14ac:dyDescent="0.3">
      <c r="A42" s="1">
        <v>2021</v>
      </c>
      <c r="B42" s="1">
        <v>5</v>
      </c>
      <c r="C42" s="5">
        <v>16863</v>
      </c>
      <c r="D42" s="3">
        <v>3.0367835757057402</v>
      </c>
      <c r="E42" s="3">
        <v>-1.89348307445103</v>
      </c>
      <c r="F42" s="5">
        <v>1298848</v>
      </c>
      <c r="G42" s="3">
        <v>3.1308931037138601</v>
      </c>
      <c r="H42" s="3">
        <v>-2.00635220569364</v>
      </c>
    </row>
    <row r="43" spans="1:8" x14ac:dyDescent="0.3">
      <c r="A43" s="1">
        <v>2021</v>
      </c>
      <c r="B43" s="1">
        <v>6</v>
      </c>
      <c r="C43" s="5">
        <v>17238</v>
      </c>
      <c r="D43" s="3">
        <v>2.9257224743252999</v>
      </c>
      <c r="E43" s="3">
        <v>-0.91522646792086804</v>
      </c>
      <c r="F43" s="5">
        <v>1306988</v>
      </c>
      <c r="G43" s="3">
        <v>2.6425798628644901</v>
      </c>
      <c r="H43" s="3">
        <v>-1.0325829085884699</v>
      </c>
    </row>
    <row r="44" spans="1:8" x14ac:dyDescent="0.3">
      <c r="A44" s="1">
        <v>2021</v>
      </c>
      <c r="B44" s="1">
        <v>7</v>
      </c>
      <c r="C44" s="5">
        <v>17716</v>
      </c>
      <c r="D44" s="3">
        <v>2.3454650491045599</v>
      </c>
      <c r="E44" s="3">
        <v>-0.87225031556942301</v>
      </c>
      <c r="F44" s="5">
        <v>1312466</v>
      </c>
      <c r="G44" s="3">
        <v>2.34882005324617</v>
      </c>
      <c r="H44" s="3">
        <v>-0.98915339963169202</v>
      </c>
    </row>
    <row r="45" spans="1:8" x14ac:dyDescent="0.3">
      <c r="A45" s="1">
        <v>2021</v>
      </c>
      <c r="B45" s="1">
        <v>8</v>
      </c>
      <c r="C45" s="5">
        <v>17518</v>
      </c>
      <c r="D45" s="3">
        <v>2.0505650704881702</v>
      </c>
      <c r="E45" s="3">
        <v>-0.48036408500900801</v>
      </c>
      <c r="F45" s="5">
        <v>1296788</v>
      </c>
      <c r="G45" s="3">
        <v>1.55123929211052</v>
      </c>
      <c r="H45" s="3">
        <v>-0.64320157998695904</v>
      </c>
    </row>
    <row r="46" spans="1:8" x14ac:dyDescent="0.3">
      <c r="A46" s="1">
        <v>2021</v>
      </c>
      <c r="B46" s="1">
        <v>9</v>
      </c>
      <c r="C46" s="5">
        <v>17162</v>
      </c>
      <c r="D46" s="3">
        <v>2.2643308306518901</v>
      </c>
      <c r="E46" s="3">
        <v>-9.0287680683363097E-2</v>
      </c>
      <c r="F46" s="5">
        <v>1309569</v>
      </c>
      <c r="G46" s="3">
        <v>1.7805805578634299</v>
      </c>
      <c r="H46" s="3">
        <v>-0.294235815511872</v>
      </c>
    </row>
    <row r="47" spans="1:8" x14ac:dyDescent="0.3">
      <c r="A47" s="1">
        <v>2021</v>
      </c>
      <c r="B47" s="1">
        <v>10</v>
      </c>
      <c r="C47" s="5">
        <v>17225</v>
      </c>
      <c r="D47" s="3">
        <v>2.60304979747439</v>
      </c>
      <c r="E47" s="3">
        <v>0.31195996215518501</v>
      </c>
      <c r="F47" s="5">
        <v>1318777</v>
      </c>
      <c r="G47" s="3">
        <v>2.5139999191564799</v>
      </c>
      <c r="H47" s="3">
        <v>0.117516105455723</v>
      </c>
    </row>
    <row r="48" spans="1:8" x14ac:dyDescent="0.3">
      <c r="A48" s="1">
        <v>2021</v>
      </c>
      <c r="B48" s="1">
        <v>11</v>
      </c>
      <c r="C48" s="5">
        <v>17035</v>
      </c>
      <c r="D48" s="3">
        <v>3.2174018419777002</v>
      </c>
      <c r="E48" s="3">
        <v>0.75780240277033994</v>
      </c>
      <c r="F48" s="5">
        <v>1322440</v>
      </c>
      <c r="G48" s="3">
        <v>2.6896194526647301</v>
      </c>
      <c r="H48" s="3">
        <v>0.51938026210379196</v>
      </c>
    </row>
    <row r="49" spans="1:8" x14ac:dyDescent="0.3">
      <c r="A49" s="1">
        <v>2021</v>
      </c>
      <c r="B49" s="1">
        <v>12</v>
      </c>
      <c r="C49" s="5">
        <v>16949</v>
      </c>
      <c r="D49" s="3">
        <v>4.0518141076800296</v>
      </c>
      <c r="E49" s="3">
        <v>1.35043844300865</v>
      </c>
      <c r="F49" s="5">
        <v>1332390</v>
      </c>
      <c r="G49" s="3">
        <v>2.8351661243416499</v>
      </c>
      <c r="H49" s="3">
        <v>0.90824705741080503</v>
      </c>
    </row>
    <row r="50" spans="1:8" x14ac:dyDescent="0.3">
      <c r="A50" s="1">
        <v>2022</v>
      </c>
      <c r="B50" s="1">
        <v>1</v>
      </c>
      <c r="C50" s="5">
        <v>16784</v>
      </c>
      <c r="D50" s="3">
        <v>3.8999628574965901</v>
      </c>
      <c r="E50" s="3">
        <v>1.50845354087071</v>
      </c>
      <c r="F50" s="5">
        <v>1312611</v>
      </c>
      <c r="G50" s="3">
        <v>2.3124158186171901</v>
      </c>
      <c r="H50" s="3">
        <v>1.0467980425860399</v>
      </c>
    </row>
    <row r="51" spans="1:8" x14ac:dyDescent="0.3">
      <c r="A51" s="1">
        <v>2022</v>
      </c>
      <c r="B51" s="1">
        <v>2</v>
      </c>
      <c r="C51" s="5">
        <v>16905</v>
      </c>
      <c r="D51" s="3">
        <v>4.1012377609458639</v>
      </c>
      <c r="E51" s="3">
        <v>2.1632324759942323</v>
      </c>
      <c r="F51" s="5">
        <v>1314146</v>
      </c>
      <c r="G51" s="3">
        <v>2.9822347953514239</v>
      </c>
      <c r="H51" s="3">
        <v>1.3529496681518944</v>
      </c>
    </row>
    <row r="52" spans="1:8" x14ac:dyDescent="0.3">
      <c r="A52" s="1">
        <v>2022</v>
      </c>
      <c r="B52" s="1">
        <v>3</v>
      </c>
      <c r="C52" s="5">
        <v>17087</v>
      </c>
      <c r="D52" s="3">
        <v>3.5073903561909425</v>
      </c>
      <c r="E52" s="3">
        <v>2.4930091866734365</v>
      </c>
      <c r="F52" s="5">
        <v>1313307</v>
      </c>
      <c r="G52" s="3">
        <v>2.9903346599486236</v>
      </c>
      <c r="H52" s="3">
        <v>1.8636594653568235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Cobo Fernández María Isabel</dc:creator>
  <dc:description/>
  <cp:lastModifiedBy>Gobierno de Cantabria</cp:lastModifiedBy>
  <cp:revision>11</cp:revision>
  <dcterms:created xsi:type="dcterms:W3CDTF">2020-04-08T10:41:16Z</dcterms:created>
  <dcterms:modified xsi:type="dcterms:W3CDTF">2022-04-12T11:22:34Z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