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26" l="1"/>
  <c r="A31" i="9" l="1"/>
  <c r="A31" i="18" l="1"/>
  <c r="A32" i="18"/>
  <c r="A33" i="18"/>
  <c r="A27" i="25" l="1"/>
  <c r="A28" i="25" s="1"/>
  <c r="A27" i="24"/>
  <c r="A28" i="24" s="1"/>
  <c r="A29" i="24" s="1"/>
  <c r="A27" i="22"/>
  <c r="A28" i="22" s="1"/>
  <c r="A29" i="22" s="1"/>
  <c r="A27" i="32"/>
  <c r="A28" i="32" s="1"/>
  <c r="A27" i="30"/>
  <c r="A28" i="30" s="1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3" i="33"/>
  <c r="A24" i="33" s="1"/>
  <c r="A25" i="33" s="1"/>
  <c r="A27" i="9"/>
  <c r="A28" i="9" s="1"/>
  <c r="A29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11" i="24"/>
  <c r="A12" i="24" s="1"/>
  <c r="A13" i="24" s="1"/>
  <c r="A7" i="24"/>
  <c r="A8" i="24" s="1"/>
  <c r="A9" i="24" s="1"/>
  <c r="A3" i="24"/>
  <c r="A4" i="24" s="1"/>
  <c r="A5" i="24" s="1"/>
  <c r="A30" i="24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11" i="22"/>
  <c r="A12" i="22" s="1"/>
  <c r="A13" i="22" s="1"/>
  <c r="A7" i="22"/>
  <c r="A8" i="22" s="1"/>
  <c r="A9" i="22" s="1"/>
  <c r="A3" i="22"/>
  <c r="A4" i="22" s="1"/>
  <c r="A5" i="22" s="1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</calcChain>
</file>

<file path=xl/sharedStrings.xml><?xml version="1.0" encoding="utf-8"?>
<sst xmlns="http://schemas.openxmlformats.org/spreadsheetml/2006/main" count="1346" uniqueCount="99">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</sst>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D26" sqref="D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2">
        <v>1</v>
      </c>
      <c r="C2" s="2">
        <v>108.8</v>
      </c>
      <c r="D2" s="2">
        <v>2.5</v>
      </c>
      <c r="E2" s="2">
        <v>1.3163023944021879</v>
      </c>
      <c r="F2" s="2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2">
        <v>2</v>
      </c>
      <c r="C3" s="2">
        <v>109.2</v>
      </c>
      <c r="D3" s="2">
        <v>2.1</v>
      </c>
      <c r="E3" s="2">
        <v>1.2110511312463663</v>
      </c>
      <c r="F3" s="2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2">
        <v>3</v>
      </c>
      <c r="C4" s="2">
        <v>109.9</v>
      </c>
      <c r="D4" s="2">
        <v>2.1</v>
      </c>
      <c r="E4" s="2">
        <v>1.0993515331717858</v>
      </c>
      <c r="F4" s="2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2">
        <v>4</v>
      </c>
      <c r="C5" s="2">
        <v>110.5</v>
      </c>
      <c r="D5" s="2">
        <v>2</v>
      </c>
      <c r="E5" s="2">
        <v>0.9876978660645318</v>
      </c>
      <c r="F5" s="2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2">
        <v>1</v>
      </c>
      <c r="C6" s="2">
        <v>111.3</v>
      </c>
      <c r="D6" s="2">
        <v>2.2999999999999998</v>
      </c>
      <c r="E6" s="2">
        <v>0.88320980110245739</v>
      </c>
      <c r="F6" s="2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2">
        <v>2</v>
      </c>
      <c r="C7" s="2">
        <v>111.8</v>
      </c>
      <c r="D7" s="2">
        <v>2.4</v>
      </c>
      <c r="E7" s="2">
        <v>0.79363969829712511</v>
      </c>
      <c r="F7" s="2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2">
        <v>3</v>
      </c>
      <c r="C8" s="2">
        <v>111.1</v>
      </c>
      <c r="D8" s="2">
        <v>1.1000000000000001</v>
      </c>
      <c r="E8" s="2">
        <v>0.72762541153440841</v>
      </c>
      <c r="F8" s="2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2">
        <v>4</v>
      </c>
      <c r="C9" s="2">
        <v>110</v>
      </c>
      <c r="D9" s="2">
        <v>-0.4</v>
      </c>
      <c r="E9" s="2">
        <v>0.69480876988874507</v>
      </c>
      <c r="F9" s="2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2">
        <v>1</v>
      </c>
      <c r="C10" s="2">
        <v>105.5</v>
      </c>
      <c r="D10" s="2">
        <v>-5.2</v>
      </c>
      <c r="E10" s="2">
        <v>0.705064336552364</v>
      </c>
      <c r="F10" s="2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2">
        <v>2</v>
      </c>
      <c r="C11" s="2">
        <v>90.5</v>
      </c>
      <c r="D11" s="2">
        <v>-19</v>
      </c>
      <c r="E11" s="2">
        <v>0.76758241923631354</v>
      </c>
      <c r="F11" s="2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2">
        <v>3</v>
      </c>
      <c r="C12" s="2">
        <v>101.1</v>
      </c>
      <c r="D12" s="2">
        <v>-9</v>
      </c>
      <c r="E12" s="2">
        <v>0.88786266044129702</v>
      </c>
      <c r="F12" s="2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2">
        <v>4</v>
      </c>
      <c r="C13" s="2">
        <v>103</v>
      </c>
      <c r="D13" s="2">
        <v>-6.4</v>
      </c>
      <c r="E13" s="2">
        <v>1.0590499636559951</v>
      </c>
      <c r="F13" s="2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2">
        <v>1</v>
      </c>
      <c r="C14" s="2">
        <v>104.3</v>
      </c>
      <c r="D14" s="2">
        <v>-1.1000000000000001</v>
      </c>
      <c r="E14" s="2">
        <v>1.2681093182063126</v>
      </c>
      <c r="F14" s="2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2">
        <v>2</v>
      </c>
      <c r="C15" s="2">
        <v>105</v>
      </c>
      <c r="D15" s="2">
        <v>16</v>
      </c>
      <c r="E15" s="2">
        <v>1.4973438071908687</v>
      </c>
      <c r="F15" s="2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2">
        <v>3</v>
      </c>
      <c r="C16" s="2">
        <v>109</v>
      </c>
      <c r="D16" s="2">
        <v>7.9</v>
      </c>
      <c r="E16" s="2">
        <v>1.727576445384404</v>
      </c>
      <c r="F16" s="2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2">
        <v>4</v>
      </c>
      <c r="C17" s="2">
        <v>110.2</v>
      </c>
      <c r="D17" s="2">
        <v>7.1</v>
      </c>
      <c r="E17" s="2">
        <v>1.9486944076821648</v>
      </c>
      <c r="F17" s="2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2">
        <v>1</v>
      </c>
      <c r="C18" s="2">
        <v>111</v>
      </c>
      <c r="D18" s="2">
        <v>6.4</v>
      </c>
      <c r="E18" s="2">
        <v>2.1544426337010321</v>
      </c>
      <c r="F18" s="2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2">
        <v>2</v>
      </c>
      <c r="C19" s="2">
        <v>112.1</v>
      </c>
      <c r="D19" s="2">
        <v>6.8</v>
      </c>
      <c r="E19" s="2">
        <v>2.3417856290530854</v>
      </c>
      <c r="F19" s="2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2">
        <v>3</v>
      </c>
      <c r="C20" s="2">
        <v>112.3</v>
      </c>
      <c r="D20" s="2">
        <v>3</v>
      </c>
      <c r="E20" s="2">
        <v>2.510341372704342</v>
      </c>
      <c r="F20" s="2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2">
        <v>4</v>
      </c>
      <c r="C21" s="2">
        <v>113.1</v>
      </c>
      <c r="D21" s="2">
        <v>2.6</v>
      </c>
      <c r="E21" s="2">
        <v>2.6625142276026605</v>
      </c>
      <c r="F21" s="2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2">
        <v>1</v>
      </c>
      <c r="C22" s="2">
        <v>114.1</v>
      </c>
      <c r="D22" s="2">
        <v>2.8</v>
      </c>
      <c r="E22" s="2">
        <v>2.8010145933379591</v>
      </c>
      <c r="F22" s="2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2">
        <v>2</v>
      </c>
      <c r="C23" s="2">
        <v>115.1</v>
      </c>
      <c r="D23" s="2">
        <v>2.7</v>
      </c>
      <c r="E23" s="2">
        <v>2.9285137981079039</v>
      </c>
      <c r="F23" s="2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2">
        <v>3</v>
      </c>
      <c r="C24" s="2">
        <v>115.1</v>
      </c>
      <c r="D24" s="2">
        <v>2.5</v>
      </c>
      <c r="E24" s="2">
        <v>3.0476825359893245</v>
      </c>
      <c r="F24" s="2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2">
        <v>4</v>
      </c>
      <c r="C25" s="2">
        <v>116.1</v>
      </c>
      <c r="D25" s="2">
        <v>2.6</v>
      </c>
      <c r="E25" s="2">
        <v>3.1610486799352322</v>
      </c>
      <c r="F25" s="2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2">
        <v>1</v>
      </c>
      <c r="C26" s="2">
        <v>116.9</v>
      </c>
      <c r="D26" s="2">
        <v>2.5</v>
      </c>
      <c r="E26" s="2">
        <v>3.2707978013136456</v>
      </c>
      <c r="F26" s="2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2">
        <v>2</v>
      </c>
      <c r="C27" s="2">
        <v>117.3</v>
      </c>
      <c r="D27" s="2">
        <v>1.9</v>
      </c>
      <c r="E27" s="2">
        <v>3.378764816067624</v>
      </c>
      <c r="F27" s="2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2">
        <v>3</v>
      </c>
      <c r="C28" s="2">
        <v>118.3</v>
      </c>
      <c r="D28" s="2">
        <v>2.8</v>
      </c>
      <c r="E28" s="2">
        <v>3.4863028915144061</v>
      </c>
      <c r="F28" s="2">
        <v>120.5843</v>
      </c>
      <c r="G28" s="2">
        <v>3.4662000000000002</v>
      </c>
      <c r="H28" s="2">
        <v>4.0072512705347263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2.4050483525055877</v>
      </c>
      <c r="F2" s="2">
        <v>14787.099999999999</v>
      </c>
      <c r="G2" s="2">
        <v>8.114886003797551</v>
      </c>
      <c r="H2" s="2">
        <v>60.949919147773493</v>
      </c>
    </row>
    <row r="3" spans="1:8" x14ac:dyDescent="0.25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3.7194699769671504</v>
      </c>
      <c r="F3" s="2">
        <v>24147.4</v>
      </c>
      <c r="G3" s="2">
        <v>1.901006544310424</v>
      </c>
      <c r="H3" s="2">
        <v>74.074331821780987</v>
      </c>
    </row>
    <row r="4" spans="1:8" x14ac:dyDescent="0.25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5.4656077066111699</v>
      </c>
      <c r="F4" s="2">
        <v>32753.599999999999</v>
      </c>
      <c r="G4" s="2">
        <v>0.263349860427331</v>
      </c>
      <c r="H4" s="2">
        <v>88.695464086573708</v>
      </c>
    </row>
    <row r="5" spans="1:8" x14ac:dyDescent="0.25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7.6280397876901871</v>
      </c>
      <c r="F5" s="2">
        <v>18062.650000000001</v>
      </c>
      <c r="G5" s="2">
        <v>6.487409681740175</v>
      </c>
      <c r="H5" s="2">
        <v>104.77819914927979</v>
      </c>
    </row>
    <row r="6" spans="1:8" x14ac:dyDescent="0.25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10.186287302776698</v>
      </c>
      <c r="F6" s="2">
        <v>15372.149999999998</v>
      </c>
      <c r="G6" s="2">
        <v>3.956489101987537</v>
      </c>
      <c r="H6" s="2">
        <v>122.23215014563601</v>
      </c>
    </row>
    <row r="7" spans="1:8" x14ac:dyDescent="0.25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13.13657829720306</v>
      </c>
      <c r="F7" s="2">
        <v>24880.32</v>
      </c>
      <c r="G7" s="2">
        <v>3.0351921946047966</v>
      </c>
      <c r="H7" s="2">
        <v>140.90549846796199</v>
      </c>
    </row>
    <row r="8" spans="1:8" x14ac:dyDescent="0.25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16.478141146282191</v>
      </c>
      <c r="F8" s="2">
        <v>33263.479999999996</v>
      </c>
      <c r="G8" s="2">
        <v>1.5567143764349423</v>
      </c>
      <c r="H8" s="2">
        <v>160.57250322042506</v>
      </c>
    </row>
    <row r="9" spans="1:8" x14ac:dyDescent="0.25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20.189662718735555</v>
      </c>
      <c r="F9" s="2">
        <v>18396.02</v>
      </c>
      <c r="G9" s="2">
        <v>1.845631731778008</v>
      </c>
      <c r="H9" s="2">
        <v>180.9212545657717</v>
      </c>
    </row>
    <row r="10" spans="1:8" x14ac:dyDescent="0.25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24.268974762268343</v>
      </c>
      <c r="F10" s="2">
        <v>11730.33</v>
      </c>
      <c r="G10" s="2">
        <v>-23.691025653535768</v>
      </c>
      <c r="H10" s="2">
        <v>201.54045779872092</v>
      </c>
    </row>
    <row r="11" spans="1:8" x14ac:dyDescent="0.25">
      <c r="A11" s="1">
        <f>A10</f>
        <v>2020</v>
      </c>
      <c r="B11" s="2">
        <v>2</v>
      </c>
      <c r="C11" s="2">
        <v>0</v>
      </c>
      <c r="D11" s="2">
        <v>0</v>
      </c>
      <c r="E11" s="2">
        <v>28.700021954724445</v>
      </c>
      <c r="F11" s="2">
        <v>133.88999999999999</v>
      </c>
      <c r="G11" s="2">
        <v>-99.461863834548751</v>
      </c>
      <c r="H11" s="2">
        <v>221.90689594972048</v>
      </c>
    </row>
    <row r="12" spans="1:8" x14ac:dyDescent="0.25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33.424070123271797</v>
      </c>
      <c r="F12" s="2">
        <v>5879.28</v>
      </c>
      <c r="G12" s="2">
        <v>-82.32512052256709</v>
      </c>
      <c r="H12" s="2">
        <v>241.35658237206047</v>
      </c>
    </row>
    <row r="13" spans="1:8" x14ac:dyDescent="0.25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38.364447581356629</v>
      </c>
      <c r="F13" s="2">
        <v>2043.28</v>
      </c>
      <c r="G13" s="2">
        <v>-88.892814858866203</v>
      </c>
      <c r="H13" s="2">
        <v>259.02467494416584</v>
      </c>
    </row>
    <row r="14" spans="1:8" x14ac:dyDescent="0.25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43.376628806465881</v>
      </c>
      <c r="F14" s="2">
        <v>1325.1399999999999</v>
      </c>
      <c r="G14" s="2">
        <v>-88.703301612145609</v>
      </c>
      <c r="H14" s="2">
        <v>273.84403048015241</v>
      </c>
    </row>
    <row r="15" spans="1:8" x14ac:dyDescent="0.25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48.248958022919396</v>
      </c>
      <c r="F15" s="2">
        <v>4485.8899999999994</v>
      </c>
      <c r="G15" s="2">
        <v>3250.4294570169541</v>
      </c>
      <c r="H15" s="2">
        <v>284.53005736300912</v>
      </c>
    </row>
    <row r="16" spans="1:8" x14ac:dyDescent="0.25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52.702703173039062</v>
      </c>
      <c r="F16" s="2">
        <v>16187.970000000001</v>
      </c>
      <c r="G16" s="2">
        <v>175.33932726456305</v>
      </c>
      <c r="H16" s="2">
        <v>289.57157189316712</v>
      </c>
    </row>
    <row r="17" spans="1:8" x14ac:dyDescent="0.25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56.428976600382448</v>
      </c>
      <c r="F17" s="2">
        <v>12904.380000000001</v>
      </c>
      <c r="G17" s="2">
        <v>531.55221017188057</v>
      </c>
      <c r="H17" s="2">
        <v>289.3110774958414</v>
      </c>
    </row>
    <row r="18" spans="1:8" x14ac:dyDescent="0.25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59.121580715950664</v>
      </c>
      <c r="F18" s="2">
        <v>11891.92</v>
      </c>
      <c r="G18" s="2">
        <v>797.40857569766229</v>
      </c>
      <c r="H18" s="2">
        <v>284.01968244335404</v>
      </c>
    </row>
    <row r="19" spans="1:8" x14ac:dyDescent="0.25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60.595091583070818</v>
      </c>
      <c r="F19" s="2">
        <v>23982.69</v>
      </c>
      <c r="G19" s="2">
        <v>434.62501309662082</v>
      </c>
      <c r="H19" s="2">
        <v>274.11989571594967</v>
      </c>
    </row>
    <row r="20" spans="1:8" x14ac:dyDescent="0.25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60.899061120040969</v>
      </c>
      <c r="F20" s="2">
        <v>32331.61</v>
      </c>
      <c r="G20" s="2">
        <v>99.726154669177163</v>
      </c>
      <c r="H20" s="2">
        <v>260.35509435215693</v>
      </c>
    </row>
    <row r="21" spans="1:8" x14ac:dyDescent="0.25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60.14481677631688</v>
      </c>
      <c r="F21" s="2">
        <v>18931.97</v>
      </c>
      <c r="G21" s="2">
        <v>46.70964432231537</v>
      </c>
      <c r="H21" s="2">
        <v>243.5689710888673</v>
      </c>
    </row>
    <row r="22" spans="1:8" x14ac:dyDescent="0.25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58.473912278592074</v>
      </c>
      <c r="F22" s="2">
        <v>17249.14</v>
      </c>
      <c r="G22" s="2">
        <v>45.049243519969863</v>
      </c>
      <c r="H22" s="2">
        <v>224.50482557567034</v>
      </c>
    </row>
    <row r="23" spans="1:8" x14ac:dyDescent="0.25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56.03002399568485</v>
      </c>
      <c r="F23" s="2">
        <v>28829.43</v>
      </c>
      <c r="G23" s="2">
        <v>20.209325976360446</v>
      </c>
      <c r="H23" s="2">
        <v>203.78292038292653</v>
      </c>
    </row>
    <row r="24" spans="1:8" x14ac:dyDescent="0.25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52.963412136781706</v>
      </c>
      <c r="F24" s="2">
        <v>38673.31</v>
      </c>
      <c r="G24" s="2">
        <v>19.61455058996442</v>
      </c>
      <c r="H24" s="2">
        <v>181.91135834221157</v>
      </c>
    </row>
    <row r="25" spans="1:8" x14ac:dyDescent="0.25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49.41775354350186</v>
      </c>
      <c r="F25" s="2">
        <v>24037.040000000001</v>
      </c>
      <c r="G25" s="2">
        <v>26.965339581670577</v>
      </c>
      <c r="H25" s="2">
        <v>159.283508788597</v>
      </c>
    </row>
    <row r="26" spans="1:8" x14ac:dyDescent="0.25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45.524555698086523</v>
      </c>
      <c r="F26" s="2">
        <v>21947.68</v>
      </c>
      <c r="G26" s="2">
        <v>27.239271059310788</v>
      </c>
      <c r="H26" s="2">
        <v>136.19130555230925</v>
      </c>
    </row>
    <row r="27" spans="1:8" x14ac:dyDescent="0.25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41.414101010334164</v>
      </c>
      <c r="F27" s="2">
        <v>33626.01</v>
      </c>
      <c r="G27" s="2">
        <v>16.637789925086977</v>
      </c>
      <c r="H27" s="2">
        <v>112.84398360782038</v>
      </c>
    </row>
    <row r="28" spans="1:8" x14ac:dyDescent="0.25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37.202342998458455</v>
      </c>
      <c r="F28" s="2">
        <v>43512.59</v>
      </c>
      <c r="G28" s="2">
        <v>12.513229408085325</v>
      </c>
      <c r="H28" s="2">
        <v>89.382682908044387</v>
      </c>
    </row>
    <row r="29" spans="1:8" x14ac:dyDescent="0.25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33.004157820328196</v>
      </c>
      <c r="F29" s="2">
        <v>27195.54</v>
      </c>
      <c r="G29" s="2">
        <v>13.140137055144896</v>
      </c>
      <c r="H29" s="2">
        <v>65.888414534843591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C2" sqref="C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7">
        <v>41106</v>
      </c>
      <c r="D2" s="7">
        <v>-13.5556864064603</v>
      </c>
      <c r="E2" s="7">
        <v>1.0883772921897019</v>
      </c>
      <c r="F2" s="7">
        <v>13717834</v>
      </c>
      <c r="G2" s="7">
        <v>6.0207827362256383</v>
      </c>
      <c r="H2" s="7">
        <v>38.020858787799028</v>
      </c>
    </row>
    <row r="3" spans="1:8" x14ac:dyDescent="0.25">
      <c r="A3" s="1">
        <f>A2</f>
        <v>2018</v>
      </c>
      <c r="B3" s="1">
        <v>2</v>
      </c>
      <c r="C3" s="7">
        <v>106743</v>
      </c>
      <c r="D3" s="7">
        <v>9.0895154779302878</v>
      </c>
      <c r="E3" s="7">
        <v>2.0315075005606715</v>
      </c>
      <c r="F3" s="7">
        <v>23420732</v>
      </c>
      <c r="G3" s="7">
        <v>-0.40603894750588232</v>
      </c>
      <c r="H3" s="7">
        <v>46.421055368823687</v>
      </c>
    </row>
    <row r="4" spans="1:8" x14ac:dyDescent="0.25">
      <c r="A4" s="1">
        <f>A3</f>
        <v>2018</v>
      </c>
      <c r="B4" s="1">
        <v>3</v>
      </c>
      <c r="C4" s="7">
        <v>180029</v>
      </c>
      <c r="D4" s="7">
        <v>-13.820900809474345</v>
      </c>
      <c r="E4" s="7">
        <v>3.3013109794072011</v>
      </c>
      <c r="F4" s="7">
        <v>29128315</v>
      </c>
      <c r="G4" s="7">
        <v>-2.1503905493510223</v>
      </c>
      <c r="H4" s="7">
        <v>55.862935907444097</v>
      </c>
    </row>
    <row r="5" spans="1:8" x14ac:dyDescent="0.25">
      <c r="A5" s="1">
        <f>A4</f>
        <v>2018</v>
      </c>
      <c r="B5" s="1">
        <v>4</v>
      </c>
      <c r="C5" s="7">
        <v>53301</v>
      </c>
      <c r="D5" s="7">
        <v>-11.443951552609278</v>
      </c>
      <c r="E5" s="7">
        <v>4.9324524264878082</v>
      </c>
      <c r="F5" s="7">
        <v>16541531</v>
      </c>
      <c r="G5" s="7">
        <v>5.7302201158246024</v>
      </c>
      <c r="H5" s="7">
        <v>66.340539278634566</v>
      </c>
    </row>
    <row r="6" spans="1:8" x14ac:dyDescent="0.25">
      <c r="A6" s="1">
        <v>2019</v>
      </c>
      <c r="B6" s="1">
        <v>1</v>
      </c>
      <c r="C6" s="7">
        <v>44018</v>
      </c>
      <c r="D6" s="7">
        <v>7.0841239721695093</v>
      </c>
      <c r="E6" s="7">
        <v>6.9488951571929594</v>
      </c>
      <c r="F6" s="7">
        <v>14225722</v>
      </c>
      <c r="G6" s="7">
        <v>3.7023920831816381</v>
      </c>
      <c r="H6" s="7">
        <v>77.811646028333911</v>
      </c>
    </row>
    <row r="7" spans="1:8" x14ac:dyDescent="0.25">
      <c r="A7" s="1">
        <f>A6</f>
        <v>2019</v>
      </c>
      <c r="B7" s="1">
        <v>2</v>
      </c>
      <c r="C7" s="7">
        <v>87028</v>
      </c>
      <c r="D7" s="7">
        <v>-18.469595195937906</v>
      </c>
      <c r="E7" s="7">
        <v>9.364367234426183</v>
      </c>
      <c r="F7" s="7">
        <v>23899130</v>
      </c>
      <c r="G7" s="7">
        <v>2.0426261655698941</v>
      </c>
      <c r="H7" s="7">
        <v>90.196155253004207</v>
      </c>
    </row>
    <row r="8" spans="1:8" x14ac:dyDescent="0.25">
      <c r="A8" s="1">
        <f>A7</f>
        <v>2019</v>
      </c>
      <c r="B8" s="1">
        <v>3</v>
      </c>
      <c r="C8" s="7">
        <v>195932</v>
      </c>
      <c r="D8" s="7">
        <v>8.8335768126246208</v>
      </c>
      <c r="E8" s="7">
        <v>12.19268123910037</v>
      </c>
      <c r="F8" s="7">
        <v>28836788</v>
      </c>
      <c r="G8" s="7">
        <v>-1.0008371579337871</v>
      </c>
      <c r="H8" s="7">
        <v>103.36764776539182</v>
      </c>
    </row>
    <row r="9" spans="1:8" x14ac:dyDescent="0.25">
      <c r="A9" s="1">
        <f>A8</f>
        <v>2019</v>
      </c>
      <c r="B9" s="1">
        <v>4</v>
      </c>
      <c r="C9" s="7">
        <v>65539</v>
      </c>
      <c r="D9" s="7">
        <v>22.960169602821701</v>
      </c>
      <c r="E9" s="7">
        <v>15.430253525609434</v>
      </c>
      <c r="F9" s="7">
        <v>16547511</v>
      </c>
      <c r="G9" s="7">
        <v>3.6151429997621776E-2</v>
      </c>
      <c r="H9" s="7">
        <v>117.14460842256346</v>
      </c>
    </row>
    <row r="10" spans="1:8" x14ac:dyDescent="0.25">
      <c r="A10" s="1">
        <v>2020</v>
      </c>
      <c r="B10" s="1">
        <v>1</v>
      </c>
      <c r="C10" s="7">
        <v>19505.209346095799</v>
      </c>
      <c r="D10" s="7">
        <v>-55.688106351729296</v>
      </c>
      <c r="E10" s="7">
        <v>19.071401008080741</v>
      </c>
      <c r="F10" s="7">
        <v>10557630</v>
      </c>
      <c r="G10" s="7">
        <v>-25.78492676856753</v>
      </c>
      <c r="H10" s="7">
        <v>131.28029177850877</v>
      </c>
    </row>
    <row r="11" spans="1:8" x14ac:dyDescent="0.25">
      <c r="A11" s="1">
        <f>A10</f>
        <v>2020</v>
      </c>
      <c r="B11" s="1">
        <v>2</v>
      </c>
      <c r="C11" s="7">
        <v>0</v>
      </c>
      <c r="D11" s="7">
        <v>0</v>
      </c>
      <c r="E11" s="7">
        <v>23.115146798189919</v>
      </c>
      <c r="F11" s="7">
        <v>204272</v>
      </c>
      <c r="G11" s="7">
        <v>-99.145274325885495</v>
      </c>
      <c r="H11" s="7">
        <v>145.45475960159703</v>
      </c>
    </row>
    <row r="12" spans="1:8" x14ac:dyDescent="0.25">
      <c r="A12" s="1">
        <f>A11</f>
        <v>2020</v>
      </c>
      <c r="B12" s="1">
        <v>3</v>
      </c>
      <c r="C12" s="7">
        <v>67392</v>
      </c>
      <c r="D12" s="7">
        <v>-65.604393360961964</v>
      </c>
      <c r="E12" s="7">
        <v>27.513789315512714</v>
      </c>
      <c r="F12" s="7">
        <v>6044625</v>
      </c>
      <c r="G12" s="7">
        <v>-79.038494162387295</v>
      </c>
      <c r="H12" s="7">
        <v>159.24990789860561</v>
      </c>
    </row>
    <row r="13" spans="1:8" x14ac:dyDescent="0.25">
      <c r="A13" s="1">
        <f>A12</f>
        <v>2020</v>
      </c>
      <c r="B13" s="1">
        <v>4</v>
      </c>
      <c r="C13" s="7">
        <v>17313</v>
      </c>
      <c r="D13" s="7">
        <v>-73.583667739819035</v>
      </c>
      <c r="E13" s="7">
        <v>32.205180012876006</v>
      </c>
      <c r="F13" s="7">
        <v>2126576</v>
      </c>
      <c r="G13" s="7">
        <v>-87.148665439775201</v>
      </c>
      <c r="H13" s="7">
        <v>172.0947576551072</v>
      </c>
    </row>
    <row r="14" spans="1:8" x14ac:dyDescent="0.25">
      <c r="A14" s="1">
        <v>2021</v>
      </c>
      <c r="B14" s="1">
        <v>1</v>
      </c>
      <c r="C14" s="7">
        <v>5548.6834651546005</v>
      </c>
      <c r="D14" s="7">
        <v>-71.552812550226562</v>
      </c>
      <c r="E14" s="7">
        <v>37.068971478933875</v>
      </c>
      <c r="F14" s="7">
        <v>1214374</v>
      </c>
      <c r="G14" s="7">
        <v>-88.497664722101462</v>
      </c>
      <c r="H14" s="7">
        <v>183.26939960538641</v>
      </c>
    </row>
    <row r="15" spans="1:8" x14ac:dyDescent="0.25">
      <c r="A15" s="1">
        <f>A14</f>
        <v>2021</v>
      </c>
      <c r="B15" s="1">
        <v>2</v>
      </c>
      <c r="C15" s="7">
        <v>24865</v>
      </c>
      <c r="D15" s="7">
        <v>0</v>
      </c>
      <c r="E15" s="7">
        <v>41.918698272494971</v>
      </c>
      <c r="F15" s="7">
        <v>4208726</v>
      </c>
      <c r="G15" s="7">
        <v>1960.3538419362419</v>
      </c>
      <c r="H15" s="7">
        <v>191.89189734429354</v>
      </c>
    </row>
    <row r="16" spans="1:8" x14ac:dyDescent="0.25">
      <c r="A16" s="1">
        <f>A15</f>
        <v>2021</v>
      </c>
      <c r="B16" s="1">
        <v>3</v>
      </c>
      <c r="C16" s="7">
        <v>83119</v>
      </c>
      <c r="D16" s="7">
        <v>23.336597815764492</v>
      </c>
      <c r="E16" s="7">
        <v>46.500006337349717</v>
      </c>
      <c r="F16" s="7">
        <v>14299445</v>
      </c>
      <c r="G16" s="7">
        <v>136.56463386893316</v>
      </c>
      <c r="H16" s="7">
        <v>196.91046005147416</v>
      </c>
    </row>
    <row r="17" spans="1:8" x14ac:dyDescent="0.25">
      <c r="A17" s="1">
        <f>A16</f>
        <v>2021</v>
      </c>
      <c r="B17" s="1">
        <v>4</v>
      </c>
      <c r="C17" s="7">
        <v>46428</v>
      </c>
      <c r="D17" s="7">
        <v>168.16842834863976</v>
      </c>
      <c r="E17" s="7">
        <v>50.532342430868226</v>
      </c>
      <c r="F17" s="7">
        <v>11458258</v>
      </c>
      <c r="G17" s="7">
        <v>438.81253244652436</v>
      </c>
      <c r="H17" s="7">
        <v>198.37858562194384</v>
      </c>
    </row>
    <row r="18" spans="1:8" x14ac:dyDescent="0.25">
      <c r="A18" s="1">
        <v>2022</v>
      </c>
      <c r="B18" s="1">
        <v>1</v>
      </c>
      <c r="C18" s="7">
        <v>31131</v>
      </c>
      <c r="D18" s="7">
        <v>461.05200802137682</v>
      </c>
      <c r="E18" s="7">
        <v>53.720676180094621</v>
      </c>
      <c r="F18" s="7">
        <v>9720263</v>
      </c>
      <c r="G18" s="7">
        <v>700.43405079489514</v>
      </c>
      <c r="H18" s="7">
        <v>196.31205580935412</v>
      </c>
    </row>
    <row r="19" spans="1:8" x14ac:dyDescent="0.25">
      <c r="A19" s="1">
        <f>A18</f>
        <v>2022</v>
      </c>
      <c r="B19" s="1">
        <v>2</v>
      </c>
      <c r="C19" s="7">
        <v>75390</v>
      </c>
      <c r="D19" s="7">
        <v>203.19726523225418</v>
      </c>
      <c r="E19" s="7">
        <v>55.843499765771632</v>
      </c>
      <c r="F19" s="7">
        <v>20592825</v>
      </c>
      <c r="G19" s="7">
        <v>389.28880140926259</v>
      </c>
      <c r="H19" s="7">
        <v>190.87692358412187</v>
      </c>
    </row>
    <row r="20" spans="1:8" x14ac:dyDescent="0.25">
      <c r="A20" s="1">
        <f>A19</f>
        <v>2022</v>
      </c>
      <c r="B20" s="1">
        <v>3</v>
      </c>
      <c r="C20" s="7">
        <v>154391</v>
      </c>
      <c r="D20" s="7">
        <v>85.746941132593022</v>
      </c>
      <c r="E20" s="7">
        <v>56.933887451042793</v>
      </c>
      <c r="F20" s="7">
        <v>25707266</v>
      </c>
      <c r="G20" s="7">
        <v>79.778068309644183</v>
      </c>
      <c r="H20" s="7">
        <v>182.55431816352996</v>
      </c>
    </row>
    <row r="21" spans="1:8" x14ac:dyDescent="0.25">
      <c r="A21" s="1">
        <f>A20</f>
        <v>2022</v>
      </c>
      <c r="B21" s="1">
        <v>4</v>
      </c>
      <c r="C21" s="7">
        <v>62785</v>
      </c>
      <c r="D21" s="7">
        <v>35.230895149478769</v>
      </c>
      <c r="E21" s="7">
        <v>57.117009602468173</v>
      </c>
      <c r="F21" s="7">
        <v>15638928</v>
      </c>
      <c r="G21" s="7">
        <v>36.486087152165702</v>
      </c>
      <c r="H21" s="7">
        <v>171.94937618850193</v>
      </c>
    </row>
    <row r="22" spans="1:8" x14ac:dyDescent="0.25">
      <c r="A22" s="1">
        <v>2023</v>
      </c>
      <c r="B22" s="1">
        <v>1</v>
      </c>
      <c r="C22" s="7">
        <v>57443.522755329803</v>
      </c>
      <c r="D22" s="7">
        <v>84.521932335388541</v>
      </c>
      <c r="E22" s="7">
        <v>56.536044745158826</v>
      </c>
      <c r="F22" s="7">
        <v>13703001</v>
      </c>
      <c r="G22" s="7">
        <v>40.973562135098618</v>
      </c>
      <c r="H22" s="7">
        <v>159.60299914380261</v>
      </c>
    </row>
    <row r="23" spans="1:8" x14ac:dyDescent="0.25">
      <c r="A23" s="1">
        <f>A22</f>
        <v>2023</v>
      </c>
      <c r="B23" s="1">
        <v>2</v>
      </c>
      <c r="C23" s="7">
        <v>107210.5339906578</v>
      </c>
      <c r="D23" s="7">
        <v>42.207897586759245</v>
      </c>
      <c r="E23" s="7">
        <v>55.320492582692694</v>
      </c>
      <c r="F23" s="7">
        <v>23835938</v>
      </c>
      <c r="G23" s="7">
        <v>15.748752296006007</v>
      </c>
      <c r="H23" s="7">
        <v>145.97142395854911</v>
      </c>
    </row>
    <row r="24" spans="1:8" x14ac:dyDescent="0.25">
      <c r="A24" s="1">
        <f>A23</f>
        <v>2023</v>
      </c>
      <c r="B24" s="1">
        <v>3</v>
      </c>
      <c r="C24" s="7">
        <v>202121.64731923791</v>
      </c>
      <c r="D24" s="7">
        <v>30.915433748882968</v>
      </c>
      <c r="E24" s="7">
        <v>53.617343998391618</v>
      </c>
      <c r="F24" s="7">
        <v>29098504</v>
      </c>
      <c r="G24" s="7">
        <v>13.191748978673967</v>
      </c>
      <c r="H24" s="7">
        <v>131.43674416372812</v>
      </c>
    </row>
    <row r="25" spans="1:8" x14ac:dyDescent="0.25">
      <c r="A25" s="1">
        <f>A24</f>
        <v>2023</v>
      </c>
      <c r="B25" s="1">
        <v>4</v>
      </c>
      <c r="C25" s="7">
        <v>67334.354247006209</v>
      </c>
      <c r="D25" s="7">
        <v>7.2459253754976638</v>
      </c>
      <c r="E25" s="7">
        <v>51.565394503704979</v>
      </c>
      <c r="F25" s="7">
        <v>18531605</v>
      </c>
      <c r="G25" s="7">
        <v>18.496645038585768</v>
      </c>
      <c r="H25" s="7">
        <v>116.29966412053723</v>
      </c>
    </row>
    <row r="26" spans="1:8" x14ac:dyDescent="0.25">
      <c r="A26" s="1">
        <v>2024</v>
      </c>
      <c r="B26" s="1">
        <v>1</v>
      </c>
      <c r="C26" s="7">
        <v>54221.959873424596</v>
      </c>
      <c r="D26" s="7">
        <v>-5.6082265282142663</v>
      </c>
      <c r="E26" s="7">
        <v>49.289250916176215</v>
      </c>
      <c r="F26" s="7">
        <v>16124998</v>
      </c>
      <c r="G26" s="7">
        <v>17.674938504346606</v>
      </c>
      <c r="H26" s="7">
        <v>100.78698506818337</v>
      </c>
    </row>
    <row r="27" spans="1:8" x14ac:dyDescent="0.25">
      <c r="A27" s="1">
        <f>A26</f>
        <v>2024</v>
      </c>
      <c r="B27" s="1">
        <v>2</v>
      </c>
      <c r="C27" s="7">
        <v>126423.88040502541</v>
      </c>
      <c r="D27" s="7">
        <v>17.921136756992407</v>
      </c>
      <c r="E27" s="7">
        <v>46.885820385143639</v>
      </c>
      <c r="F27" s="7">
        <v>26400990</v>
      </c>
      <c r="G27" s="7">
        <v>10.761279879147189</v>
      </c>
      <c r="H27" s="7">
        <v>85.064381358947273</v>
      </c>
    </row>
    <row r="28" spans="1:8" x14ac:dyDescent="0.25">
      <c r="A28" s="1">
        <f t="shared" ref="A28:A29" si="0">A27</f>
        <v>2024</v>
      </c>
      <c r="B28" s="1">
        <v>3</v>
      </c>
      <c r="C28" s="7">
        <v>213327.86064779223</v>
      </c>
      <c r="D28" s="7">
        <v>5.5442915081999278</v>
      </c>
      <c r="E28" s="7">
        <v>44.417699136542822</v>
      </c>
      <c r="F28" s="7">
        <v>31377058</v>
      </c>
      <c r="G28" s="7">
        <v>7.8304850311204932</v>
      </c>
      <c r="H28" s="7">
        <v>69.245582316007287</v>
      </c>
    </row>
    <row r="29" spans="1:8" x14ac:dyDescent="0.25">
      <c r="A29" s="1">
        <f t="shared" si="0"/>
        <v>2024</v>
      </c>
      <c r="B29" s="1">
        <v>4</v>
      </c>
      <c r="C29" s="7">
        <v>73807.549279918196</v>
      </c>
      <c r="D29" s="7">
        <v>9.6135102286212248</v>
      </c>
      <c r="E29" s="7">
        <v>41.929380469041746</v>
      </c>
      <c r="F29" s="7">
        <v>19856459</v>
      </c>
      <c r="G29" s="7">
        <v>7.1491595034536948</v>
      </c>
      <c r="H29" s="7">
        <v>53.39787782411689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0" workbookViewId="0">
      <selection activeCell="A31" sqref="A31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25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25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25">
      <c r="A30" s="1">
        <f t="shared" ref="A30" si="1">IF(C30="","",A29)</f>
        <v>2024</v>
      </c>
      <c r="B30" s="2">
        <v>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topLeftCell="A22" workbookViewId="0">
      <selection activeCell="B2" sqref="B2:H5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1">
        <v>95.161000000000001</v>
      </c>
      <c r="D2" s="1">
        <v>0.4</v>
      </c>
      <c r="E2" s="1">
        <v>1.0399175731169044</v>
      </c>
      <c r="F2" s="1">
        <v>95.153000000000006</v>
      </c>
      <c r="G2" s="1">
        <v>0.6</v>
      </c>
      <c r="H2" s="1">
        <v>1.0733889274424142</v>
      </c>
    </row>
    <row r="3" spans="1:8" x14ac:dyDescent="0.25">
      <c r="A3" s="1">
        <f>A2</f>
        <v>2018</v>
      </c>
      <c r="B3" s="1">
        <v>2</v>
      </c>
      <c r="C3" s="1">
        <v>95.134</v>
      </c>
      <c r="D3" s="1">
        <v>1</v>
      </c>
      <c r="E3" s="1">
        <v>1.0515682883585282</v>
      </c>
      <c r="F3" s="1">
        <v>95.281000000000006</v>
      </c>
      <c r="G3" s="1">
        <v>1.1000000000000001</v>
      </c>
      <c r="H3" s="1">
        <v>1.0800322112210627</v>
      </c>
    </row>
    <row r="4" spans="1:8" x14ac:dyDescent="0.25">
      <c r="A4" s="1">
        <f>A3</f>
        <v>2018</v>
      </c>
      <c r="B4" s="1">
        <v>3</v>
      </c>
      <c r="C4" s="1">
        <v>95.153999999999996</v>
      </c>
      <c r="D4" s="1">
        <v>1.2</v>
      </c>
      <c r="E4" s="1">
        <v>1.0596155005726644</v>
      </c>
      <c r="F4" s="1">
        <v>95.393000000000001</v>
      </c>
      <c r="G4" s="1">
        <v>1.2</v>
      </c>
      <c r="H4" s="1">
        <v>1.083368806732729</v>
      </c>
    </row>
    <row r="5" spans="1:8" x14ac:dyDescent="0.25">
      <c r="A5" s="1">
        <f>A4</f>
        <v>2018</v>
      </c>
      <c r="B5" s="1">
        <v>4</v>
      </c>
      <c r="C5" s="1">
        <v>95.784000000000006</v>
      </c>
      <c r="D5" s="1">
        <v>1.2</v>
      </c>
      <c r="E5" s="1">
        <v>1.0642031423695335</v>
      </c>
      <c r="F5" s="1">
        <v>96.180999999999997</v>
      </c>
      <c r="G5" s="1">
        <v>1.1000000000000001</v>
      </c>
      <c r="H5" s="1">
        <v>1.0835594437034006</v>
      </c>
    </row>
    <row r="6" spans="1:8" x14ac:dyDescent="0.25">
      <c r="A6" s="1">
        <v>2019</v>
      </c>
      <c r="B6" s="1">
        <v>5</v>
      </c>
      <c r="C6" s="1">
        <v>96.736000000000004</v>
      </c>
      <c r="D6" s="1">
        <v>2.1</v>
      </c>
      <c r="E6" s="1">
        <v>1.0654848952829277</v>
      </c>
      <c r="F6" s="1">
        <v>97.048000000000002</v>
      </c>
      <c r="G6" s="1">
        <v>2.1</v>
      </c>
      <c r="H6" s="1">
        <v>1.0807729512474871</v>
      </c>
    </row>
    <row r="7" spans="1:8" x14ac:dyDescent="0.25">
      <c r="A7" s="1">
        <f>A6</f>
        <v>2019</v>
      </c>
      <c r="B7" s="1">
        <v>6</v>
      </c>
      <c r="C7" s="1">
        <v>97.102999999999994</v>
      </c>
      <c r="D7" s="1">
        <v>2.5</v>
      </c>
      <c r="E7" s="1">
        <v>1.0636238711839747</v>
      </c>
      <c r="F7" s="1">
        <v>97.302000000000007</v>
      </c>
      <c r="G7" s="1">
        <v>2.2999999999999998</v>
      </c>
      <c r="H7" s="1">
        <v>1.0751793001846961</v>
      </c>
    </row>
    <row r="8" spans="1:8" x14ac:dyDescent="0.25">
      <c r="A8" s="1">
        <f>A7</f>
        <v>2019</v>
      </c>
      <c r="B8" s="1">
        <v>7</v>
      </c>
      <c r="C8" s="1">
        <v>96.634</v>
      </c>
      <c r="D8" s="1">
        <v>2.5</v>
      </c>
      <c r="E8" s="1">
        <v>1.0588550232705189</v>
      </c>
      <c r="F8" s="1">
        <v>96.603999999999999</v>
      </c>
      <c r="G8" s="1">
        <v>2.2000000000000002</v>
      </c>
      <c r="H8" s="1">
        <v>1.0670192409908992</v>
      </c>
    </row>
    <row r="9" spans="1:8" x14ac:dyDescent="0.25">
      <c r="A9" s="1">
        <f>A8</f>
        <v>2019</v>
      </c>
      <c r="B9" s="1">
        <v>8</v>
      </c>
      <c r="C9" s="1">
        <v>96.968000000000004</v>
      </c>
      <c r="D9" s="1">
        <v>2.4</v>
      </c>
      <c r="E9" s="1">
        <v>1.0515130530826835</v>
      </c>
      <c r="F9" s="1">
        <v>96.742000000000004</v>
      </c>
      <c r="G9" s="1">
        <v>2.2000000000000002</v>
      </c>
      <c r="H9" s="1">
        <v>1.0566185811350104</v>
      </c>
    </row>
    <row r="10" spans="1:8" x14ac:dyDescent="0.25">
      <c r="A10" s="1">
        <v>2020</v>
      </c>
      <c r="B10" s="1">
        <v>9</v>
      </c>
      <c r="C10" s="1">
        <v>96.741</v>
      </c>
      <c r="D10" s="1">
        <v>2.2000000000000002</v>
      </c>
      <c r="E10" s="1">
        <v>1.0420327416728643</v>
      </c>
      <c r="F10" s="1">
        <v>96.977999999999994</v>
      </c>
      <c r="G10" s="1">
        <v>2.2999999999999998</v>
      </c>
      <c r="H10" s="1">
        <v>1.0443818073053193</v>
      </c>
    </row>
    <row r="11" spans="1:8" x14ac:dyDescent="0.25">
      <c r="A11" s="1">
        <f>A10</f>
        <v>2020</v>
      </c>
      <c r="B11" s="1">
        <v>10</v>
      </c>
      <c r="C11" s="1">
        <v>97.724000000000004</v>
      </c>
      <c r="D11" s="1">
        <v>2.4</v>
      </c>
      <c r="E11" s="1">
        <v>1.0309425150203266</v>
      </c>
      <c r="F11" s="1">
        <v>97.875</v>
      </c>
      <c r="G11" s="1">
        <v>2.2999999999999998</v>
      </c>
      <c r="H11" s="1">
        <v>1.0307928076775366</v>
      </c>
    </row>
    <row r="12" spans="1:8" x14ac:dyDescent="0.25">
      <c r="A12" s="1">
        <f>A11</f>
        <v>2020</v>
      </c>
      <c r="B12" s="1">
        <v>11</v>
      </c>
      <c r="C12" s="1">
        <v>97.823999999999998</v>
      </c>
      <c r="D12" s="1">
        <v>1.6</v>
      </c>
      <c r="E12" s="1">
        <v>1.0188512134972754</v>
      </c>
      <c r="F12" s="1">
        <v>97.768000000000001</v>
      </c>
      <c r="G12" s="1">
        <v>1.7</v>
      </c>
      <c r="H12" s="1">
        <v>1.0164226661351992</v>
      </c>
    </row>
    <row r="13" spans="1:8" x14ac:dyDescent="0.25">
      <c r="A13" s="1">
        <f>A12</f>
        <v>2020</v>
      </c>
      <c r="B13" s="1">
        <v>12</v>
      </c>
      <c r="C13" s="1">
        <v>97.275999999999996</v>
      </c>
      <c r="D13" s="1">
        <v>1</v>
      </c>
      <c r="E13" s="1">
        <v>1.006462750912372</v>
      </c>
      <c r="F13" s="1">
        <v>97.328999999999994</v>
      </c>
      <c r="G13" s="1">
        <v>1.2</v>
      </c>
      <c r="H13" s="1">
        <v>1.0019306059501996</v>
      </c>
    </row>
    <row r="14" spans="1:8" x14ac:dyDescent="0.25">
      <c r="A14" s="1">
        <v>2021</v>
      </c>
      <c r="B14" s="1">
        <v>1</v>
      </c>
      <c r="C14" s="1">
        <v>96.024000000000001</v>
      </c>
      <c r="D14" s="1">
        <v>0.9</v>
      </c>
      <c r="E14" s="1">
        <v>0.99452139862889621</v>
      </c>
      <c r="F14" s="1">
        <v>96.084999999999994</v>
      </c>
      <c r="G14" s="1">
        <v>1</v>
      </c>
      <c r="H14" s="1">
        <v>0.98802332104261525</v>
      </c>
    </row>
    <row r="15" spans="1:8" x14ac:dyDescent="0.25">
      <c r="A15" s="1">
        <f>A14</f>
        <v>2021</v>
      </c>
      <c r="B15" s="1">
        <v>2</v>
      </c>
      <c r="C15" s="1">
        <v>96.143000000000001</v>
      </c>
      <c r="D15" s="1">
        <v>1.1000000000000001</v>
      </c>
      <c r="E15" s="1">
        <v>0.98377097920798073</v>
      </c>
      <c r="F15" s="1">
        <v>96.32</v>
      </c>
      <c r="G15" s="1">
        <v>1.1000000000000001</v>
      </c>
      <c r="H15" s="1">
        <v>0.97542126015155473</v>
      </c>
    </row>
    <row r="16" spans="1:8" x14ac:dyDescent="0.25">
      <c r="A16" s="1">
        <f>A15</f>
        <v>2021</v>
      </c>
      <c r="B16" s="1">
        <v>3</v>
      </c>
      <c r="C16" s="1">
        <v>96.364000000000004</v>
      </c>
      <c r="D16" s="1">
        <v>1.3</v>
      </c>
      <c r="E16" s="1">
        <v>0.97494875122474245</v>
      </c>
      <c r="F16" s="1">
        <v>96.668999999999997</v>
      </c>
      <c r="G16" s="1">
        <v>1.3</v>
      </c>
      <c r="H16" s="1">
        <v>0.96484570372994294</v>
      </c>
    </row>
    <row r="17" spans="1:8" x14ac:dyDescent="0.25">
      <c r="A17" s="1">
        <f t="shared" ref="A17" si="0">A16</f>
        <v>2021</v>
      </c>
      <c r="B17" s="1">
        <v>4</v>
      </c>
      <c r="C17" s="1">
        <v>97.26</v>
      </c>
      <c r="D17" s="1">
        <v>1.5</v>
      </c>
      <c r="E17" s="1">
        <v>0.96880004471407544</v>
      </c>
      <c r="F17" s="1">
        <v>97.644000000000005</v>
      </c>
      <c r="G17" s="1">
        <v>1.5</v>
      </c>
      <c r="H17" s="1">
        <v>0.95702658353208303</v>
      </c>
    </row>
    <row r="18" spans="1:8" x14ac:dyDescent="0.25">
      <c r="A18" s="1">
        <v>2022</v>
      </c>
      <c r="B18" s="1">
        <v>5</v>
      </c>
      <c r="C18" s="1">
        <v>97.679000000000002</v>
      </c>
      <c r="D18" s="1">
        <v>1</v>
      </c>
      <c r="E18" s="1">
        <v>0.9660927627142607</v>
      </c>
      <c r="F18" s="1">
        <v>97.834000000000003</v>
      </c>
      <c r="G18" s="1">
        <v>0.8</v>
      </c>
      <c r="H18" s="1">
        <v>0.95271710591618575</v>
      </c>
    </row>
    <row r="19" spans="1:8" x14ac:dyDescent="0.25">
      <c r="A19" s="1">
        <f>A18</f>
        <v>2022</v>
      </c>
      <c r="B19" s="1">
        <v>6</v>
      </c>
      <c r="C19" s="1">
        <v>97.488</v>
      </c>
      <c r="D19" s="1">
        <v>0.4</v>
      </c>
      <c r="E19" s="1">
        <v>0.96763169714936303</v>
      </c>
      <c r="F19" s="1">
        <v>97.718999999999994</v>
      </c>
      <c r="G19" s="1">
        <v>0.4</v>
      </c>
      <c r="H19" s="1">
        <v>0.95270818372771648</v>
      </c>
    </row>
    <row r="20" spans="1:8" x14ac:dyDescent="0.25">
      <c r="A20" s="1">
        <f>A19</f>
        <v>2022</v>
      </c>
      <c r="B20" s="1">
        <v>7</v>
      </c>
      <c r="C20" s="1">
        <v>97.018000000000001</v>
      </c>
      <c r="D20" s="1">
        <v>0.4</v>
      </c>
      <c r="E20" s="1">
        <v>0.97422399461270293</v>
      </c>
      <c r="F20" s="1">
        <v>97.113</v>
      </c>
      <c r="G20" s="1">
        <v>0.5</v>
      </c>
      <c r="H20" s="1">
        <v>0.957780124457563</v>
      </c>
    </row>
    <row r="21" spans="1:8" x14ac:dyDescent="0.25">
      <c r="A21" s="1">
        <f t="shared" ref="A21" si="1">A20</f>
        <v>2022</v>
      </c>
      <c r="B21" s="1">
        <v>8</v>
      </c>
      <c r="C21" s="1">
        <v>97.231999999999999</v>
      </c>
      <c r="D21" s="1">
        <v>0.3</v>
      </c>
      <c r="E21" s="1">
        <v>0.98663738282974311</v>
      </c>
      <c r="F21" s="1">
        <v>97.058999999999997</v>
      </c>
      <c r="G21" s="1">
        <v>0.3</v>
      </c>
      <c r="H21" s="1">
        <v>0.96867485308385393</v>
      </c>
    </row>
    <row r="22" spans="1:8" x14ac:dyDescent="0.25">
      <c r="A22" s="1">
        <v>2023</v>
      </c>
      <c r="B22" s="1">
        <v>9</v>
      </c>
      <c r="C22" s="1">
        <v>96.819000000000003</v>
      </c>
      <c r="D22" s="1">
        <v>0.1</v>
      </c>
      <c r="E22" s="1">
        <v>1.0055997128596537</v>
      </c>
      <c r="F22" s="1">
        <v>97.058999999999997</v>
      </c>
      <c r="G22" s="1">
        <v>0.1</v>
      </c>
      <c r="H22" s="1">
        <v>0.98610250429829716</v>
      </c>
    </row>
    <row r="23" spans="1:8" x14ac:dyDescent="0.25">
      <c r="A23" s="1">
        <f>A22</f>
        <v>2023</v>
      </c>
      <c r="B23" s="1">
        <v>10</v>
      </c>
      <c r="C23" s="1">
        <v>97.751999999999995</v>
      </c>
      <c r="D23" s="1">
        <v>0</v>
      </c>
      <c r="E23" s="1">
        <v>1.0317911526100194</v>
      </c>
      <c r="F23" s="1">
        <v>98.001000000000005</v>
      </c>
      <c r="G23" s="1">
        <v>0.1</v>
      </c>
      <c r="H23" s="1">
        <v>1.0107267770389143</v>
      </c>
    </row>
    <row r="24" spans="1:8" x14ac:dyDescent="0.25">
      <c r="A24" s="1">
        <f>A23</f>
        <v>2023</v>
      </c>
      <c r="B24" s="1">
        <v>11</v>
      </c>
      <c r="C24" s="1">
        <v>98.222999999999999</v>
      </c>
      <c r="D24" s="1">
        <v>0.4</v>
      </c>
      <c r="E24" s="1">
        <v>1.0658289811194768</v>
      </c>
      <c r="F24" s="1">
        <v>98.167000000000002</v>
      </c>
      <c r="G24" s="1">
        <v>0.4</v>
      </c>
      <c r="H24" s="1">
        <v>1.0431498353475954</v>
      </c>
    </row>
    <row r="25" spans="1:8" x14ac:dyDescent="0.25">
      <c r="A25" s="1">
        <f t="shared" ref="A25" si="2">A24</f>
        <v>2023</v>
      </c>
      <c r="B25" s="1">
        <v>12</v>
      </c>
      <c r="C25" s="1">
        <v>98.194000000000003</v>
      </c>
      <c r="D25" s="1">
        <v>0.9</v>
      </c>
      <c r="E25" s="1">
        <v>1.1082588252632863</v>
      </c>
      <c r="F25" s="1">
        <v>98.096000000000004</v>
      </c>
      <c r="G25" s="1">
        <v>0.8</v>
      </c>
      <c r="H25" s="1">
        <v>1.0839105983511583</v>
      </c>
    </row>
    <row r="26" spans="1:8" x14ac:dyDescent="0.25">
      <c r="A26" s="1">
        <v>2024</v>
      </c>
      <c r="B26" s="1">
        <v>1</v>
      </c>
      <c r="C26" s="1">
        <v>97.087000000000003</v>
      </c>
      <c r="D26" s="1">
        <v>1.1000000000000001</v>
      </c>
      <c r="E26" s="1">
        <v>1.1595800737930197</v>
      </c>
      <c r="F26" s="1">
        <v>97.138999999999996</v>
      </c>
      <c r="G26" s="1">
        <v>1.1000000000000001</v>
      </c>
      <c r="H26" s="1">
        <v>1.1335033219934105</v>
      </c>
    </row>
    <row r="27" spans="1:8" x14ac:dyDescent="0.25">
      <c r="A27" s="1">
        <f>A26</f>
        <v>2024</v>
      </c>
      <c r="B27" s="1">
        <v>2</v>
      </c>
      <c r="C27" s="1">
        <v>96.882000000000005</v>
      </c>
      <c r="D27" s="1">
        <v>0.8</v>
      </c>
      <c r="E27" s="1">
        <v>1.2202776530418276</v>
      </c>
      <c r="F27" s="1">
        <v>97.024000000000001</v>
      </c>
      <c r="G27" s="1">
        <v>0.7</v>
      </c>
      <c r="H27" s="1">
        <v>1.1924025462043848</v>
      </c>
    </row>
    <row r="28" spans="1:8" x14ac:dyDescent="0.25">
      <c r="A28" s="1">
        <f>A27</f>
        <v>2024</v>
      </c>
      <c r="B28" s="1">
        <v>3</v>
      </c>
      <c r="C28" s="1">
        <v>96.34</v>
      </c>
      <c r="D28" s="1">
        <v>0</v>
      </c>
      <c r="E28" s="1">
        <v>1.2908323518377358</v>
      </c>
      <c r="F28" s="1">
        <v>96.652000000000001</v>
      </c>
      <c r="G28" s="1">
        <v>0</v>
      </c>
      <c r="H28" s="1">
        <v>1.2610804842945311</v>
      </c>
    </row>
    <row r="29" spans="1:8" x14ac:dyDescent="0.25">
      <c r="A29" s="1">
        <f t="shared" ref="A29" si="3">A28</f>
        <v>2024</v>
      </c>
      <c r="B29" s="1">
        <v>4</v>
      </c>
      <c r="C29" s="1">
        <v>96.582999999999998</v>
      </c>
      <c r="D29" s="1">
        <v>-0.7</v>
      </c>
      <c r="E29" s="1">
        <v>1.3716957730606425</v>
      </c>
      <c r="F29" s="1">
        <v>96.944000000000003</v>
      </c>
      <c r="G29" s="1">
        <v>-0.7</v>
      </c>
      <c r="H29" s="1">
        <v>1.3399751549530354</v>
      </c>
    </row>
    <row r="30" spans="1:8" x14ac:dyDescent="0.25">
      <c r="A30" s="1">
        <f t="shared" ref="A30:A52" si="4">IF(C30="","",A29)</f>
        <v>2024</v>
      </c>
      <c r="B30" s="1">
        <v>5</v>
      </c>
      <c r="C30" s="1">
        <v>96.628</v>
      </c>
      <c r="D30" s="1">
        <v>-1.1000000000000001</v>
      </c>
      <c r="E30" s="1">
        <v>1.4632298784549016</v>
      </c>
      <c r="F30" s="1">
        <v>96.938000000000002</v>
      </c>
      <c r="G30" s="1">
        <v>-0.9</v>
      </c>
      <c r="H30" s="1">
        <v>1.4294370018354521</v>
      </c>
    </row>
    <row r="31" spans="1:8" x14ac:dyDescent="0.25">
      <c r="A31" s="1">
        <f t="shared" si="4"/>
        <v>2024</v>
      </c>
      <c r="B31" s="1">
        <v>6</v>
      </c>
      <c r="C31" s="1">
        <v>97.003</v>
      </c>
      <c r="D31" s="1">
        <v>-0.5</v>
      </c>
      <c r="E31" s="1">
        <v>1.5656527620028489</v>
      </c>
      <c r="F31" s="1">
        <v>97.385000000000005</v>
      </c>
      <c r="G31" s="1">
        <v>-0.3</v>
      </c>
      <c r="H31" s="1">
        <v>1.5296748036560193</v>
      </c>
    </row>
    <row r="32" spans="1:8" x14ac:dyDescent="0.25">
      <c r="A32" s="1">
        <f t="shared" si="4"/>
        <v>2024</v>
      </c>
      <c r="B32" s="1">
        <v>7</v>
      </c>
      <c r="C32" s="1">
        <v>96.623999999999995</v>
      </c>
      <c r="D32" s="1">
        <v>-0.4</v>
      </c>
      <c r="E32" s="1">
        <v>1.6790045156119275</v>
      </c>
      <c r="F32" s="1">
        <v>96.510999999999996</v>
      </c>
      <c r="G32" s="1">
        <v>-0.6</v>
      </c>
      <c r="H32" s="1">
        <v>1.6407355726705144</v>
      </c>
    </row>
    <row r="33" spans="1:8" x14ac:dyDescent="0.25">
      <c r="A33" s="1">
        <f t="shared" si="4"/>
        <v>2024</v>
      </c>
      <c r="B33" s="1">
        <v>8</v>
      </c>
      <c r="C33" s="1">
        <v>96.679000000000002</v>
      </c>
      <c r="D33" s="1">
        <v>-0.6</v>
      </c>
      <c r="E33" s="1">
        <v>1.8031817830811085</v>
      </c>
      <c r="F33" s="1">
        <v>96.555000000000007</v>
      </c>
      <c r="G33" s="1">
        <v>-0.5</v>
      </c>
      <c r="H33" s="1">
        <v>1.7625392603844614</v>
      </c>
    </row>
    <row r="34" spans="1:8" x14ac:dyDescent="0.25">
      <c r="A34" s="1">
        <f t="shared" si="4"/>
        <v>2024</v>
      </c>
      <c r="B34" s="1">
        <v>9</v>
      </c>
      <c r="C34" s="1">
        <v>96.400999999999996</v>
      </c>
      <c r="D34" s="1">
        <v>-0.4</v>
      </c>
      <c r="E34" s="1">
        <v>1.9379368328957791</v>
      </c>
      <c r="F34" s="1">
        <v>96.7</v>
      </c>
      <c r="G34" s="1">
        <v>-0.4</v>
      </c>
      <c r="H34" s="1">
        <v>1.8948502116663934</v>
      </c>
    </row>
    <row r="35" spans="1:8" x14ac:dyDescent="0.25">
      <c r="A35" s="1">
        <f t="shared" si="4"/>
        <v>2024</v>
      </c>
      <c r="B35" s="1">
        <v>10</v>
      </c>
      <c r="C35" s="1">
        <v>96.971999999999994</v>
      </c>
      <c r="D35" s="1">
        <v>-0.8</v>
      </c>
      <c r="E35" s="1">
        <v>2.0828550459175013</v>
      </c>
      <c r="F35" s="1">
        <v>97.207999999999998</v>
      </c>
      <c r="G35" s="1">
        <v>-0.8</v>
      </c>
      <c r="H35" s="1">
        <v>2.0372756506028726</v>
      </c>
    </row>
    <row r="36" spans="1:8" x14ac:dyDescent="0.25">
      <c r="A36" s="1">
        <f t="shared" si="4"/>
        <v>2024</v>
      </c>
      <c r="B36" s="1">
        <v>11</v>
      </c>
      <c r="C36" s="1">
        <v>97.314999999999998</v>
      </c>
      <c r="D36" s="1">
        <v>-0.9</v>
      </c>
      <c r="E36" s="1">
        <v>2.2373594462833304</v>
      </c>
      <c r="F36" s="1">
        <v>97.367000000000004</v>
      </c>
      <c r="G36" s="1">
        <v>-0.8</v>
      </c>
      <c r="H36" s="1">
        <v>2.1892634366824284</v>
      </c>
    </row>
    <row r="37" spans="1:8" x14ac:dyDescent="0.25">
      <c r="A37" s="1">
        <f t="shared" si="4"/>
        <v>2024</v>
      </c>
      <c r="B37" s="1">
        <v>12</v>
      </c>
      <c r="C37" s="1">
        <v>97.656999999999996</v>
      </c>
      <c r="D37" s="1">
        <v>-0.5</v>
      </c>
      <c r="E37" s="1">
        <v>2.4006728598632443</v>
      </c>
      <c r="F37" s="1">
        <v>97.573999999999998</v>
      </c>
      <c r="G37" s="1">
        <v>-0.5</v>
      </c>
      <c r="H37" s="1">
        <v>2.3500643963622982</v>
      </c>
    </row>
    <row r="38" spans="1:8" x14ac:dyDescent="0.25">
      <c r="A38" s="1">
        <f t="shared" si="4"/>
        <v>2024</v>
      </c>
      <c r="B38" s="1">
        <v>1</v>
      </c>
      <c r="C38" s="1">
        <v>97.566999999999993</v>
      </c>
      <c r="D38" s="1">
        <v>0.5</v>
      </c>
      <c r="E38" s="1">
        <v>2.5718002403434506</v>
      </c>
      <c r="F38" s="1">
        <v>97.582999999999998</v>
      </c>
      <c r="G38" s="1">
        <v>0.5</v>
      </c>
      <c r="H38" s="1">
        <v>2.5187217683610612</v>
      </c>
    </row>
    <row r="39" spans="1:8" x14ac:dyDescent="0.25">
      <c r="A39" s="1">
        <f t="shared" si="4"/>
        <v>2024</v>
      </c>
      <c r="B39" s="1">
        <v>2</v>
      </c>
      <c r="C39" s="1">
        <v>96.828999999999994</v>
      </c>
      <c r="D39" s="1">
        <v>-0.1</v>
      </c>
      <c r="E39" s="1">
        <v>2.7495451057948888</v>
      </c>
      <c r="F39" s="1">
        <v>97.007999999999996</v>
      </c>
      <c r="G39" s="1">
        <v>0</v>
      </c>
      <c r="H39" s="1">
        <v>2.6940808702586598</v>
      </c>
    </row>
    <row r="40" spans="1:8" x14ac:dyDescent="0.25">
      <c r="A40" s="1">
        <f t="shared" si="4"/>
        <v>2024</v>
      </c>
      <c r="B40" s="1">
        <v>3</v>
      </c>
      <c r="C40" s="1">
        <v>97.768000000000001</v>
      </c>
      <c r="D40" s="1">
        <v>1.5</v>
      </c>
      <c r="E40" s="1">
        <v>2.9325670992718074</v>
      </c>
      <c r="F40" s="1">
        <v>97.948999999999998</v>
      </c>
      <c r="G40" s="1">
        <v>1.3</v>
      </c>
      <c r="H40" s="1">
        <v>2.8748468306233446</v>
      </c>
    </row>
    <row r="41" spans="1:8" x14ac:dyDescent="0.25">
      <c r="A41" s="1">
        <f t="shared" si="4"/>
        <v>2024</v>
      </c>
      <c r="B41" s="1">
        <v>4</v>
      </c>
      <c r="C41" s="1">
        <v>98.784999999999997</v>
      </c>
      <c r="D41" s="1">
        <v>2.2999999999999998</v>
      </c>
      <c r="E41" s="1">
        <v>3.1193279787516635</v>
      </c>
      <c r="F41" s="1">
        <v>99.105000000000004</v>
      </c>
      <c r="G41" s="1">
        <v>2.2000000000000002</v>
      </c>
      <c r="H41" s="1">
        <v>3.0595376890740424</v>
      </c>
    </row>
    <row r="42" spans="1:8" x14ac:dyDescent="0.25">
      <c r="A42" s="1">
        <f t="shared" si="4"/>
        <v>2024</v>
      </c>
      <c r="B42" s="1">
        <v>5</v>
      </c>
      <c r="C42" s="1">
        <v>99.27</v>
      </c>
      <c r="D42" s="1">
        <v>2.7</v>
      </c>
      <c r="E42" s="1">
        <v>3.3081900183855768</v>
      </c>
      <c r="F42" s="1">
        <v>99.572000000000003</v>
      </c>
      <c r="G42" s="1">
        <v>2.7</v>
      </c>
      <c r="H42" s="1">
        <v>3.246562120866443</v>
      </c>
    </row>
    <row r="43" spans="1:8" x14ac:dyDescent="0.25">
      <c r="A43" s="1">
        <f t="shared" si="4"/>
        <v>2024</v>
      </c>
      <c r="B43" s="1">
        <v>6</v>
      </c>
      <c r="C43" s="1">
        <v>100.02200000000001</v>
      </c>
      <c r="D43" s="1">
        <v>3.1</v>
      </c>
      <c r="E43" s="1">
        <v>3.4974585945483647</v>
      </c>
      <c r="F43" s="1">
        <v>100.04600000000001</v>
      </c>
      <c r="G43" s="1">
        <v>2.7</v>
      </c>
      <c r="H43" s="1">
        <v>3.4342691111389394</v>
      </c>
    </row>
    <row r="44" spans="1:8" x14ac:dyDescent="0.25">
      <c r="A44" s="1">
        <f t="shared" si="4"/>
        <v>2024</v>
      </c>
      <c r="B44" s="1">
        <v>7</v>
      </c>
      <c r="C44" s="1">
        <v>99.503</v>
      </c>
      <c r="D44" s="1">
        <v>3</v>
      </c>
      <c r="E44" s="1">
        <v>3.6853968481969011</v>
      </c>
      <c r="F44" s="1">
        <v>99.292000000000002</v>
      </c>
      <c r="G44" s="1">
        <v>2.9</v>
      </c>
      <c r="H44" s="1">
        <v>3.6209696893270866</v>
      </c>
    </row>
    <row r="45" spans="1:8" x14ac:dyDescent="0.25">
      <c r="A45" s="1">
        <f t="shared" si="4"/>
        <v>2024</v>
      </c>
      <c r="B45" s="1">
        <v>8</v>
      </c>
      <c r="C45" s="1">
        <v>100.11</v>
      </c>
      <c r="D45" s="1">
        <v>3.5</v>
      </c>
      <c r="E45" s="1">
        <v>3.8702403189967725</v>
      </c>
      <c r="F45" s="1">
        <v>99.742999999999995</v>
      </c>
      <c r="G45" s="1">
        <v>3.3</v>
      </c>
      <c r="H45" s="1">
        <v>3.8049238939559449</v>
      </c>
    </row>
    <row r="46" spans="1:8" x14ac:dyDescent="0.25">
      <c r="A46" s="1">
        <f t="shared" si="4"/>
        <v>2024</v>
      </c>
      <c r="B46" s="1">
        <v>9</v>
      </c>
      <c r="C46" s="1">
        <v>100.747</v>
      </c>
      <c r="D46" s="1">
        <v>4.5</v>
      </c>
      <c r="E46" s="1">
        <v>4.0501769496102185</v>
      </c>
      <c r="F46" s="1">
        <v>100.575</v>
      </c>
      <c r="G46" s="1">
        <v>4</v>
      </c>
      <c r="H46" s="1">
        <v>3.9843416962110374</v>
      </c>
    </row>
    <row r="47" spans="1:8" x14ac:dyDescent="0.25">
      <c r="A47" s="1">
        <f t="shared" si="4"/>
        <v>2024</v>
      </c>
      <c r="B47" s="1">
        <v>10</v>
      </c>
      <c r="C47" s="1">
        <v>102.28700000000001</v>
      </c>
      <c r="D47" s="1">
        <v>5.5</v>
      </c>
      <c r="E47" s="1">
        <v>4.2233689715662139</v>
      </c>
      <c r="F47" s="1">
        <v>102.425</v>
      </c>
      <c r="G47" s="1">
        <v>5.4</v>
      </c>
      <c r="H47" s="1">
        <v>4.1573980031185842</v>
      </c>
    </row>
    <row r="48" spans="1:8" x14ac:dyDescent="0.25">
      <c r="A48" s="1">
        <f t="shared" si="4"/>
        <v>2024</v>
      </c>
      <c r="B48" s="1">
        <v>11</v>
      </c>
      <c r="C48" s="1">
        <v>102.85</v>
      </c>
      <c r="D48" s="1">
        <v>5.7</v>
      </c>
      <c r="E48" s="1">
        <v>4.388009854105567</v>
      </c>
      <c r="F48" s="1">
        <v>102.738</v>
      </c>
      <c r="G48" s="1">
        <v>5.5</v>
      </c>
      <c r="H48" s="1">
        <v>4.3222688090870127</v>
      </c>
    </row>
    <row r="49" spans="1:8" x14ac:dyDescent="0.25">
      <c r="A49" s="1">
        <f t="shared" si="4"/>
        <v>2024</v>
      </c>
      <c r="B49" s="1">
        <v>12</v>
      </c>
      <c r="C49" s="1">
        <v>104.261</v>
      </c>
      <c r="D49" s="1">
        <v>6.8</v>
      </c>
      <c r="E49" s="1">
        <v>4.5423817214016147</v>
      </c>
      <c r="F49" s="1">
        <v>103.965</v>
      </c>
      <c r="G49" s="1">
        <v>6.5</v>
      </c>
      <c r="H49" s="1">
        <v>4.4772164003300903</v>
      </c>
    </row>
    <row r="50" spans="1:8" x14ac:dyDescent="0.25">
      <c r="A50" s="1">
        <f t="shared" si="4"/>
        <v>2024</v>
      </c>
      <c r="B50" s="1">
        <v>1</v>
      </c>
      <c r="C50" s="1">
        <v>103.63500000000001</v>
      </c>
      <c r="D50" s="1">
        <v>6.2</v>
      </c>
      <c r="E50" s="1">
        <v>4.6848578080544927</v>
      </c>
      <c r="F50" s="1">
        <v>103.56699999999999</v>
      </c>
      <c r="G50" s="1">
        <v>6.1</v>
      </c>
      <c r="H50" s="1">
        <v>4.6205848499498403</v>
      </c>
    </row>
    <row r="51" spans="1:8" x14ac:dyDescent="0.25">
      <c r="A51" s="1">
        <f t="shared" si="4"/>
        <v>2024</v>
      </c>
      <c r="B51" s="1">
        <v>2</v>
      </c>
      <c r="C51" s="1">
        <v>104.313</v>
      </c>
      <c r="D51" s="1">
        <v>7.7</v>
      </c>
      <c r="E51" s="1">
        <v>4.8139681277114619</v>
      </c>
      <c r="F51" s="1">
        <v>104.40300000000001</v>
      </c>
      <c r="G51" s="1">
        <v>7.6</v>
      </c>
      <c r="H51" s="1">
        <v>4.7508587021315973</v>
      </c>
    </row>
    <row r="52" spans="1:8" x14ac:dyDescent="0.25">
      <c r="A52" s="1">
        <f t="shared" si="4"/>
        <v>2024</v>
      </c>
      <c r="B52" s="1">
        <v>3</v>
      </c>
      <c r="C52" s="1">
        <v>107.727</v>
      </c>
      <c r="D52" s="1">
        <v>10.199999999999999</v>
      </c>
      <c r="E52" s="1">
        <v>4.9283479122275571</v>
      </c>
      <c r="F52" s="1">
        <v>107.566</v>
      </c>
      <c r="G52" s="1">
        <v>9.8000000000000007</v>
      </c>
      <c r="H52" s="1">
        <v>4.8666252382238948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3" workbookViewId="0">
      <selection activeCell="A30" sqref="A30:H54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25">
      <c r="A28" s="1">
        <f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25">
      <c r="A29" s="1"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B29" sqref="B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2">
        <v>1</v>
      </c>
      <c r="C2" s="2">
        <v>2995403</v>
      </c>
      <c r="D2" s="2">
        <v>4.1144889795997841</v>
      </c>
      <c r="E2" s="2">
        <v>5.1375882287724526</v>
      </c>
      <c r="F2" s="2">
        <v>289688222</v>
      </c>
      <c r="G2" s="2">
        <v>3.7009625480112662</v>
      </c>
      <c r="H2" s="2">
        <v>4.0717289953641833</v>
      </c>
    </row>
    <row r="3" spans="1:8" x14ac:dyDescent="0.25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4.6961126585305495</v>
      </c>
      <c r="F3" s="2">
        <v>293385041</v>
      </c>
      <c r="G3" s="2">
        <v>2.6191491016590795</v>
      </c>
      <c r="H3" s="2">
        <v>3.6386921319240693</v>
      </c>
    </row>
    <row r="4" spans="1:8" x14ac:dyDescent="0.25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4.3024965186260351</v>
      </c>
      <c r="F4" s="2">
        <v>292441377</v>
      </c>
      <c r="G4" s="2">
        <v>2.8323165257474248</v>
      </c>
      <c r="H4" s="2">
        <v>3.2545722562137018</v>
      </c>
    </row>
    <row r="5" spans="1:8" x14ac:dyDescent="0.25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3.9487134193451947</v>
      </c>
      <c r="F5" s="2">
        <v>293395933</v>
      </c>
      <c r="G5" s="2">
        <v>1.8319202055392392</v>
      </c>
      <c r="H5" s="2">
        <v>2.9182810599397726</v>
      </c>
    </row>
    <row r="6" spans="1:8" x14ac:dyDescent="0.25">
      <c r="A6" s="1">
        <v>2019</v>
      </c>
      <c r="B6" s="2">
        <v>1</v>
      </c>
      <c r="C6" s="2">
        <v>3220379</v>
      </c>
      <c r="D6" s="2">
        <v>7.5107089096191793</v>
      </c>
      <c r="E6" s="2">
        <v>3.6271947009195076</v>
      </c>
      <c r="F6" s="2">
        <v>296926428</v>
      </c>
      <c r="G6" s="2">
        <v>2.4986193605068374</v>
      </c>
      <c r="H6" s="2">
        <v>2.6284663249774316</v>
      </c>
    </row>
    <row r="7" spans="1:8" x14ac:dyDescent="0.25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3.3307431804941947</v>
      </c>
      <c r="F7" s="2">
        <v>300633143</v>
      </c>
      <c r="G7" s="2">
        <v>2.4705083719656962</v>
      </c>
      <c r="H7" s="2">
        <v>2.3830968576678293</v>
      </c>
    </row>
    <row r="8" spans="1:8" x14ac:dyDescent="0.25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3.0545888715949143</v>
      </c>
      <c r="F8" s="2">
        <v>298077919</v>
      </c>
      <c r="G8" s="2">
        <v>1.9274091983228381</v>
      </c>
      <c r="H8" s="2">
        <v>2.1800603099993223</v>
      </c>
    </row>
    <row r="9" spans="1:8" x14ac:dyDescent="0.25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2.792821284523479</v>
      </c>
      <c r="F9" s="2">
        <v>295079642</v>
      </c>
      <c r="G9" s="2">
        <v>0.57386923628555131</v>
      </c>
      <c r="H9" s="2">
        <v>2.0172989661567033</v>
      </c>
    </row>
    <row r="10" spans="1:8" x14ac:dyDescent="0.25">
      <c r="A10" s="1">
        <v>2020</v>
      </c>
      <c r="B10" s="2">
        <v>1</v>
      </c>
      <c r="C10" s="2">
        <v>3438678</v>
      </c>
      <c r="D10" s="2">
        <v>6.7786741871065592</v>
      </c>
      <c r="E10" s="2">
        <v>2.5383810255560197</v>
      </c>
      <c r="F10" s="2">
        <v>298278995</v>
      </c>
      <c r="G10" s="2">
        <v>0.45552260508114895</v>
      </c>
      <c r="H10" s="2">
        <v>1.8925972033799674</v>
      </c>
    </row>
    <row r="11" spans="1:8" x14ac:dyDescent="0.25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2.2827893045793157</v>
      </c>
      <c r="F11" s="2">
        <v>305689566</v>
      </c>
      <c r="G11" s="2">
        <v>1.6819246705610302</v>
      </c>
      <c r="H11" s="2">
        <v>1.8028372553279401</v>
      </c>
    </row>
    <row r="12" spans="1:8" x14ac:dyDescent="0.25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2.0202175147061157</v>
      </c>
      <c r="F12" s="2">
        <v>301869789</v>
      </c>
      <c r="G12" s="2">
        <v>1.2721069754918712</v>
      </c>
      <c r="H12" s="2">
        <v>1.7440031840355101</v>
      </c>
    </row>
    <row r="13" spans="1:8" x14ac:dyDescent="0.25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1.7498874730138536</v>
      </c>
      <c r="F13" s="2">
        <v>303991874</v>
      </c>
      <c r="G13" s="2">
        <v>3.0202801994723805</v>
      </c>
      <c r="H13" s="2">
        <v>1.712003481172087</v>
      </c>
    </row>
    <row r="14" spans="1:8" x14ac:dyDescent="0.25">
      <c r="A14" s="1">
        <v>2021</v>
      </c>
      <c r="B14" s="2">
        <v>1</v>
      </c>
      <c r="C14" s="2">
        <v>3340023</v>
      </c>
      <c r="D14" s="2">
        <v>-2.8689804628406645</v>
      </c>
      <c r="E14" s="2">
        <v>1.4745802344833527</v>
      </c>
      <c r="F14" s="2">
        <v>307685407</v>
      </c>
      <c r="G14" s="2">
        <v>3.1535616512319287</v>
      </c>
      <c r="H14" s="2">
        <v>1.702451703276741</v>
      </c>
    </row>
    <row r="15" spans="1:8" x14ac:dyDescent="0.25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1.1990500184571713</v>
      </c>
      <c r="F15" s="2">
        <v>312030984</v>
      </c>
      <c r="G15" s="2">
        <v>2.0744633462563167</v>
      </c>
      <c r="H15" s="2">
        <v>1.7117790798374797</v>
      </c>
    </row>
    <row r="16" spans="1:8" x14ac:dyDescent="0.25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0.92533631884203982</v>
      </c>
      <c r="F16" s="2">
        <v>312293789</v>
      </c>
      <c r="G16" s="2">
        <v>3.4531444946946932</v>
      </c>
      <c r="H16" s="2">
        <v>1.7373237840597826</v>
      </c>
    </row>
    <row r="17" spans="1:8" x14ac:dyDescent="0.25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0.65502104486833113</v>
      </c>
      <c r="F17" s="2">
        <v>312610534</v>
      </c>
      <c r="G17" s="2">
        <v>2.8351613109237173</v>
      </c>
      <c r="H17" s="2">
        <v>1.776650666815641</v>
      </c>
    </row>
    <row r="18" spans="1:8" x14ac:dyDescent="0.25">
      <c r="A18" s="1">
        <v>2022</v>
      </c>
      <c r="B18" s="2">
        <v>1</v>
      </c>
      <c r="C18" s="2">
        <v>3258826</v>
      </c>
      <c r="D18" s="2">
        <v>-2.4310311635578508</v>
      </c>
      <c r="E18" s="2">
        <v>0.38901833981383499</v>
      </c>
      <c r="F18" s="2">
        <v>309765531</v>
      </c>
      <c r="G18" s="2">
        <v>0.67605546206486178</v>
      </c>
      <c r="H18" s="2">
        <v>1.8283969669211935</v>
      </c>
    </row>
    <row r="19" spans="1:8" x14ac:dyDescent="0.25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0.12935778801435333</v>
      </c>
      <c r="F19" s="2">
        <v>316685461</v>
      </c>
      <c r="G19" s="2">
        <v>1.4916714168359713</v>
      </c>
      <c r="H19" s="2">
        <v>1.891861492345146</v>
      </c>
    </row>
    <row r="20" spans="1:8" x14ac:dyDescent="0.25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-0.1236935571339192</v>
      </c>
      <c r="F20" s="2">
        <v>314866699</v>
      </c>
      <c r="G20" s="2">
        <v>0.82387485458443876</v>
      </c>
      <c r="H20" s="2">
        <v>1.9656228376156695</v>
      </c>
    </row>
    <row r="21" spans="1:8" x14ac:dyDescent="0.25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-0.37167120113616786</v>
      </c>
      <c r="F21" s="2">
        <v>317092845</v>
      </c>
      <c r="G21" s="2">
        <v>1.4338323608762416</v>
      </c>
      <c r="H21" s="2">
        <v>2.0480094784637415</v>
      </c>
    </row>
    <row r="22" spans="1:8" x14ac:dyDescent="0.25">
      <c r="A22" s="1">
        <v>2023</v>
      </c>
      <c r="B22" s="2">
        <v>1</v>
      </c>
      <c r="C22" s="2">
        <v>3375280</v>
      </c>
      <c r="D22" s="2">
        <v>3.5734954857976398</v>
      </c>
      <c r="E22" s="2">
        <v>-0.61605780598427073</v>
      </c>
      <c r="F22" s="2">
        <v>322408952</v>
      </c>
      <c r="G22" s="2">
        <v>4.0816100355594465</v>
      </c>
      <c r="H22" s="2">
        <v>2.1366362981309446</v>
      </c>
    </row>
    <row r="23" spans="1:8" x14ac:dyDescent="0.25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-0.85897896083456649</v>
      </c>
      <c r="F23" s="2">
        <v>327349295</v>
      </c>
      <c r="G23" s="2">
        <v>3.3673266737054286</v>
      </c>
      <c r="H23" s="2">
        <v>2.228734319160369</v>
      </c>
    </row>
    <row r="24" spans="1:8" x14ac:dyDescent="0.25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-1.0999417840360302</v>
      </c>
      <c r="F24" s="2">
        <v>325485218</v>
      </c>
      <c r="G24" s="2">
        <v>3.3723855313133599</v>
      </c>
      <c r="H24" s="2">
        <v>2.322750172680998</v>
      </c>
    </row>
    <row r="25" spans="1:8" x14ac:dyDescent="0.25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-1.3390985979862633</v>
      </c>
      <c r="F25" s="2">
        <v>325242001</v>
      </c>
      <c r="G25" s="2">
        <v>2.5699589658038535</v>
      </c>
      <c r="H25" s="2">
        <v>2.4178421100434053</v>
      </c>
    </row>
    <row r="26" spans="1:8" x14ac:dyDescent="0.25">
      <c r="A26" s="1">
        <v>2024</v>
      </c>
      <c r="B26" s="2">
        <v>1</v>
      </c>
      <c r="C26" s="2">
        <v>3311722</v>
      </c>
      <c r="D26" s="2">
        <v>-1.8830437771088615</v>
      </c>
      <c r="E26" s="2">
        <v>-1.5771099002471389</v>
      </c>
      <c r="F26" s="2">
        <v>328939860</v>
      </c>
      <c r="G26" s="2">
        <v>2.0256596349098821</v>
      </c>
      <c r="H26" s="2">
        <v>2.5138244046973104</v>
      </c>
    </row>
    <row r="27" spans="1:8" x14ac:dyDescent="0.25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-1.8149454483070897</v>
      </c>
      <c r="F27" s="2">
        <v>337474113</v>
      </c>
      <c r="G27" s="2">
        <v>3.0929707668990059</v>
      </c>
      <c r="H27" s="2">
        <v>2.6106064031272824</v>
      </c>
    </row>
    <row r="28" spans="1:8" x14ac:dyDescent="0.25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-2.0537662083275872</v>
      </c>
      <c r="F28" s="2">
        <v>333176983</v>
      </c>
      <c r="G28" s="2">
        <v>2.3631687630127685</v>
      </c>
      <c r="H28" s="2">
        <v>2.7077923488367741</v>
      </c>
    </row>
    <row r="29" spans="1:8" x14ac:dyDescent="0.25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-2.2926895948363173</v>
      </c>
      <c r="F29" s="2">
        <v>335977451</v>
      </c>
      <c r="G29" s="2">
        <v>3.3007575795845678</v>
      </c>
      <c r="H29" s="2">
        <v>2.8052879630565957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B27" sqref="B27:F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1">
        <v>23</v>
      </c>
      <c r="D4" s="2"/>
      <c r="E4" s="2"/>
      <c r="F4" s="1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25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25">
      <c r="A10" s="1">
        <v>2020</v>
      </c>
      <c r="B10" s="1">
        <v>1</v>
      </c>
      <c r="C10" s="1">
        <v>24.1</v>
      </c>
      <c r="D10" s="2"/>
      <c r="E10" s="2"/>
      <c r="F10" s="1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1">
        <v>25.8</v>
      </c>
      <c r="D13" s="2"/>
      <c r="E13" s="2"/>
      <c r="F13" s="1">
        <v>26.9</v>
      </c>
      <c r="G13" s="2"/>
      <c r="H13" s="2"/>
    </row>
    <row r="14" spans="1:8" x14ac:dyDescent="0.25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25">
      <c r="A15" s="1">
        <f>A14</f>
        <v>2021</v>
      </c>
      <c r="B15" s="1">
        <v>2</v>
      </c>
      <c r="C15" s="1">
        <v>26.1</v>
      </c>
      <c r="D15" s="2"/>
      <c r="E15" s="2"/>
      <c r="F15" s="1">
        <v>26.5</v>
      </c>
      <c r="H15" s="2"/>
    </row>
    <row r="16" spans="1:8" x14ac:dyDescent="0.25">
      <c r="A16" s="1">
        <f>A15</f>
        <v>2021</v>
      </c>
      <c r="B16" s="1">
        <v>3</v>
      </c>
      <c r="C16" s="1">
        <v>24.9</v>
      </c>
      <c r="D16" s="2"/>
      <c r="E16" s="2"/>
      <c r="F16" s="1">
        <v>26</v>
      </c>
      <c r="H16" s="2"/>
    </row>
    <row r="17" spans="1:8" x14ac:dyDescent="0.25">
      <c r="A17" s="1">
        <f>A16</f>
        <v>2021</v>
      </c>
      <c r="B17" s="1">
        <v>4</v>
      </c>
      <c r="C17" s="1">
        <v>24.2</v>
      </c>
      <c r="D17" s="2"/>
      <c r="E17" s="2"/>
      <c r="F17" s="1">
        <v>25.3</v>
      </c>
      <c r="H17" s="2"/>
    </row>
    <row r="18" spans="1:8" x14ac:dyDescent="0.25">
      <c r="A18" s="1">
        <v>2022</v>
      </c>
      <c r="B18" s="1">
        <v>1</v>
      </c>
      <c r="C18" s="1">
        <v>22.5</v>
      </c>
      <c r="D18" s="2"/>
      <c r="E18" s="2"/>
      <c r="F18" s="1">
        <v>24.4</v>
      </c>
      <c r="H18" s="2"/>
    </row>
    <row r="19" spans="1:8" x14ac:dyDescent="0.25">
      <c r="A19" s="1">
        <f>A18</f>
        <v>2022</v>
      </c>
      <c r="B19" s="1">
        <v>2</v>
      </c>
      <c r="C19" s="1">
        <v>23</v>
      </c>
      <c r="D19" s="2"/>
      <c r="E19" s="2"/>
      <c r="F19" s="1">
        <v>24.2</v>
      </c>
      <c r="H19" s="2"/>
    </row>
    <row r="20" spans="1:8" x14ac:dyDescent="0.25">
      <c r="A20" s="1">
        <f>A19</f>
        <v>2022</v>
      </c>
      <c r="B20" s="1">
        <v>3</v>
      </c>
      <c r="C20" s="1">
        <v>22.4</v>
      </c>
      <c r="D20" s="2"/>
      <c r="E20" s="2"/>
      <c r="F20" s="1">
        <v>23.5</v>
      </c>
      <c r="H20" s="2"/>
    </row>
    <row r="21" spans="1:8" x14ac:dyDescent="0.25">
      <c r="A21" s="1">
        <f>A20</f>
        <v>2022</v>
      </c>
      <c r="B21" s="1">
        <v>4</v>
      </c>
      <c r="C21" s="1">
        <v>21.6</v>
      </c>
      <c r="D21" s="2"/>
      <c r="E21" s="2"/>
      <c r="F21" s="1">
        <v>23.1</v>
      </c>
      <c r="H21" s="2"/>
    </row>
    <row r="22" spans="1:8" x14ac:dyDescent="0.25">
      <c r="A22" s="1">
        <v>2023</v>
      </c>
      <c r="B22" s="1">
        <v>1</v>
      </c>
      <c r="C22" s="1">
        <v>21</v>
      </c>
      <c r="D22" s="2"/>
      <c r="E22" s="2"/>
      <c r="F22" s="1">
        <v>22.9</v>
      </c>
      <c r="H22" s="2"/>
    </row>
    <row r="23" spans="1:8" x14ac:dyDescent="0.25">
      <c r="A23" s="1">
        <f>A22</f>
        <v>2023</v>
      </c>
      <c r="B23" s="1">
        <v>2</v>
      </c>
      <c r="C23" s="1">
        <v>20.399999999999999</v>
      </c>
      <c r="D23" s="2"/>
      <c r="E23" s="2"/>
      <c r="F23" s="1">
        <v>22.7</v>
      </c>
      <c r="H23" s="2"/>
    </row>
    <row r="24" spans="1:8" x14ac:dyDescent="0.25">
      <c r="A24" s="1">
        <f>A23</f>
        <v>2023</v>
      </c>
      <c r="B24" s="1">
        <v>3</v>
      </c>
      <c r="C24" s="1">
        <v>20</v>
      </c>
      <c r="D24" s="2"/>
      <c r="E24" s="2"/>
      <c r="F24" s="1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1">
        <v>19.399999999999999</v>
      </c>
      <c r="D25" s="2"/>
      <c r="E25" s="2"/>
      <c r="F25" s="1">
        <v>21.7</v>
      </c>
      <c r="H25" s="2"/>
    </row>
    <row r="26" spans="1:8" x14ac:dyDescent="0.25">
      <c r="A26" s="1">
        <v>2024</v>
      </c>
      <c r="B26" s="1">
        <v>1</v>
      </c>
      <c r="C26" s="1">
        <v>19.100000000000001</v>
      </c>
      <c r="D26" s="2"/>
      <c r="E26" s="2"/>
      <c r="F26" s="1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1">
        <v>19.399999999999999</v>
      </c>
      <c r="D27" s="2"/>
      <c r="E27" s="2"/>
      <c r="F27" s="1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1">
        <v>18.2</v>
      </c>
      <c r="D28" s="2"/>
      <c r="E28" s="2"/>
      <c r="F28" s="1">
        <v>21.2</v>
      </c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0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2">
        <v>1</v>
      </c>
      <c r="C2" s="2">
        <v>235.6</v>
      </c>
      <c r="D2" s="2">
        <v>0.21267545725223158</v>
      </c>
      <c r="E2" s="2">
        <v>1.1684857877846422</v>
      </c>
      <c r="F2" s="2">
        <v>18874.2</v>
      </c>
      <c r="G2" s="2">
        <v>2.3641008118969742</v>
      </c>
      <c r="H2" s="2">
        <v>2.1775148076510815</v>
      </c>
    </row>
    <row r="3" spans="1:8" x14ac:dyDescent="0.25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1.1391897330561471</v>
      </c>
      <c r="F3" s="2">
        <v>19344.099999999999</v>
      </c>
      <c r="G3" s="2">
        <v>2.8214082590507727</v>
      </c>
      <c r="H3" s="2">
        <v>2.1415511210614544</v>
      </c>
    </row>
    <row r="4" spans="1:8" x14ac:dyDescent="0.25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1.104978330158721</v>
      </c>
      <c r="F4" s="2">
        <v>19528</v>
      </c>
      <c r="G4" s="2">
        <v>2.5134913802154379</v>
      </c>
      <c r="H4" s="2">
        <v>2.0934851893354036</v>
      </c>
    </row>
    <row r="5" spans="1:8" x14ac:dyDescent="0.25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1.0683777137542572</v>
      </c>
      <c r="F5" s="2">
        <v>19564.599999999999</v>
      </c>
      <c r="G5" s="2">
        <v>2.9802509685025846</v>
      </c>
      <c r="H5" s="2">
        <v>2.0368419902116144</v>
      </c>
    </row>
    <row r="6" spans="1:8" x14ac:dyDescent="0.25">
      <c r="A6" s="1">
        <v>2019</v>
      </c>
      <c r="B6" s="2">
        <v>1</v>
      </c>
      <c r="C6" s="2">
        <v>237.3</v>
      </c>
      <c r="D6" s="2">
        <v>0.72156196943973239</v>
      </c>
      <c r="E6" s="2">
        <v>1.0331553201644232</v>
      </c>
      <c r="F6" s="2">
        <v>19471.099999999999</v>
      </c>
      <c r="G6" s="2">
        <v>3.1625181464644658</v>
      </c>
      <c r="H6" s="2">
        <v>1.975409005298072</v>
      </c>
    </row>
    <row r="7" spans="1:8" x14ac:dyDescent="0.25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1.0034630381919794</v>
      </c>
      <c r="F7" s="2">
        <v>19804.900000000001</v>
      </c>
      <c r="G7" s="2">
        <v>2.3821216805124168</v>
      </c>
      <c r="H7" s="2">
        <v>1.9135633468141942</v>
      </c>
    </row>
    <row r="8" spans="1:8" x14ac:dyDescent="0.25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0.9832580107954827</v>
      </c>
      <c r="F8" s="2">
        <v>19874.3</v>
      </c>
      <c r="G8" s="2">
        <v>1.7733510856206447</v>
      </c>
      <c r="H8" s="2">
        <v>1.856424070192628</v>
      </c>
    </row>
    <row r="9" spans="1:8" x14ac:dyDescent="0.25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0.97706863254129006</v>
      </c>
      <c r="F9" s="2">
        <v>19966.900000000001</v>
      </c>
      <c r="G9" s="2">
        <v>2.056264886580883</v>
      </c>
      <c r="H9" s="2">
        <v>1.8094030798245817</v>
      </c>
    </row>
    <row r="10" spans="1:8" x14ac:dyDescent="0.25">
      <c r="A10" s="1">
        <v>2020</v>
      </c>
      <c r="B10" s="2">
        <v>1</v>
      </c>
      <c r="C10" s="2">
        <v>239.2</v>
      </c>
      <c r="D10" s="2">
        <v>0.8006742520016763</v>
      </c>
      <c r="E10" s="2">
        <v>0.98931524472118282</v>
      </c>
      <c r="F10" s="2">
        <v>19681.3</v>
      </c>
      <c r="G10" s="2">
        <v>1.0795486644308738</v>
      </c>
      <c r="H10" s="2">
        <v>1.7778603594859061</v>
      </c>
    </row>
    <row r="11" spans="1:8" x14ac:dyDescent="0.25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1.0246094660958425</v>
      </c>
      <c r="F11" s="2">
        <v>18607.2</v>
      </c>
      <c r="G11" s="2">
        <v>-6.0474932971133484</v>
      </c>
      <c r="H11" s="2">
        <v>1.7673101815816747</v>
      </c>
    </row>
    <row r="12" spans="1:8" x14ac:dyDescent="0.25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1.0874450148055008</v>
      </c>
      <c r="F12" s="2">
        <v>19176.900000000001</v>
      </c>
      <c r="G12" s="2">
        <v>-3.5090544069476537</v>
      </c>
      <c r="H12" s="2">
        <v>1.7828303737075517</v>
      </c>
    </row>
    <row r="13" spans="1:8" x14ac:dyDescent="0.25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1.175463571632362</v>
      </c>
      <c r="F13" s="2">
        <v>19344.3</v>
      </c>
      <c r="G13" s="2">
        <v>-3.1181605557197289</v>
      </c>
      <c r="H13" s="2">
        <v>1.8246145112850169</v>
      </c>
    </row>
    <row r="14" spans="1:8" x14ac:dyDescent="0.25">
      <c r="A14" s="1">
        <v>2021</v>
      </c>
      <c r="B14" s="2">
        <v>1</v>
      </c>
      <c r="C14" s="2">
        <v>238.3</v>
      </c>
      <c r="D14" s="2">
        <v>-0.37625418060199811</v>
      </c>
      <c r="E14" s="2">
        <v>1.2836426385009043</v>
      </c>
      <c r="F14" s="2">
        <v>19239.599999999999</v>
      </c>
      <c r="G14" s="2">
        <v>-2.2442623200703227</v>
      </c>
      <c r="H14" s="2">
        <v>1.8895487417476413</v>
      </c>
    </row>
    <row r="15" spans="1:8" x14ac:dyDescent="0.25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1.4043349831305116</v>
      </c>
      <c r="F15" s="2">
        <v>19716.099999999999</v>
      </c>
      <c r="G15" s="2">
        <v>5.9595210456167447</v>
      </c>
      <c r="H15" s="2">
        <v>1.9714299781121172</v>
      </c>
    </row>
    <row r="16" spans="1:8" x14ac:dyDescent="0.25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1.5288559377286288</v>
      </c>
      <c r="F16" s="2">
        <v>20103.3</v>
      </c>
      <c r="G16" s="2">
        <v>4.8308120707726276</v>
      </c>
      <c r="H16" s="2">
        <v>2.0614715014815008</v>
      </c>
    </row>
    <row r="17" spans="1:8" x14ac:dyDescent="0.25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1.65391583176858</v>
      </c>
      <c r="F17" s="2">
        <v>20274.8</v>
      </c>
      <c r="G17" s="2">
        <v>4.8102024885883665</v>
      </c>
      <c r="H17" s="2">
        <v>2.1533791498760388</v>
      </c>
    </row>
    <row r="18" spans="1:8" x14ac:dyDescent="0.25">
      <c r="A18" s="1">
        <v>2022</v>
      </c>
      <c r="B18" s="2">
        <v>1</v>
      </c>
      <c r="C18" s="2">
        <v>243.6</v>
      </c>
      <c r="D18" s="2">
        <v>2.2240872849349502</v>
      </c>
      <c r="E18" s="2">
        <v>1.7792130048020449</v>
      </c>
      <c r="F18" s="2">
        <v>20196.7</v>
      </c>
      <c r="G18" s="2">
        <v>4.9746356473107767</v>
      </c>
      <c r="H18" s="2">
        <v>2.2425895991717852</v>
      </c>
    </row>
    <row r="19" spans="1:8" x14ac:dyDescent="0.25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1.9049660391459824</v>
      </c>
      <c r="F19" s="2">
        <v>20607.2</v>
      </c>
      <c r="G19" s="2">
        <v>4.5196565243633469</v>
      </c>
      <c r="H19" s="2">
        <v>2.3262000398314893</v>
      </c>
    </row>
    <row r="20" spans="1:8" x14ac:dyDescent="0.25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2.0316715635424347</v>
      </c>
      <c r="F20" s="2">
        <v>20745.400000000001</v>
      </c>
      <c r="G20" s="2">
        <v>3.1940029746360121</v>
      </c>
      <c r="H20" s="2">
        <v>2.4030151910979871</v>
      </c>
    </row>
    <row r="21" spans="1:8" x14ac:dyDescent="0.25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2.1614214056828738</v>
      </c>
      <c r="F21" s="2">
        <v>20640.7</v>
      </c>
      <c r="G21" s="2">
        <v>1.804703375618999</v>
      </c>
      <c r="H21" s="2">
        <v>2.4732106825169473</v>
      </c>
    </row>
    <row r="22" spans="1:8" x14ac:dyDescent="0.25">
      <c r="A22" s="1">
        <v>2023</v>
      </c>
      <c r="B22" s="2">
        <v>1</v>
      </c>
      <c r="C22" s="2">
        <v>246.7</v>
      </c>
      <c r="D22" s="2">
        <v>1.2725779967159179</v>
      </c>
      <c r="E22" s="2">
        <v>2.2948911713546729</v>
      </c>
      <c r="F22" s="2">
        <v>20634.2</v>
      </c>
      <c r="G22" s="2">
        <v>2.1661954675763928</v>
      </c>
      <c r="H22" s="2">
        <v>2.5374565109987488</v>
      </c>
    </row>
    <row r="23" spans="1:8" x14ac:dyDescent="0.25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2.4317139661245482</v>
      </c>
      <c r="F23" s="2">
        <v>21258.400000000001</v>
      </c>
      <c r="G23" s="2">
        <v>3.160060561357203</v>
      </c>
      <c r="H23" s="2">
        <v>2.5960048563869598</v>
      </c>
    </row>
    <row r="24" spans="1:8" x14ac:dyDescent="0.25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2.5708839498250668</v>
      </c>
      <c r="F24" s="2">
        <v>21446.5</v>
      </c>
      <c r="G24" s="2">
        <v>3.379544380922983</v>
      </c>
      <c r="H24" s="2">
        <v>2.6488758603730092</v>
      </c>
    </row>
    <row r="25" spans="1:8" x14ac:dyDescent="0.25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2.7106162749675144</v>
      </c>
      <c r="F25" s="2">
        <v>21389.7</v>
      </c>
      <c r="G25" s="2">
        <v>3.6287529008221631</v>
      </c>
      <c r="H25" s="2">
        <v>2.6964421994639318</v>
      </c>
    </row>
    <row r="26" spans="1:8" x14ac:dyDescent="0.25">
      <c r="A26" s="1">
        <v>2024</v>
      </c>
      <c r="B26" s="2">
        <v>1</v>
      </c>
      <c r="C26" s="2">
        <v>262.5</v>
      </c>
      <c r="D26" s="2">
        <v>6.4045399270368897</v>
      </c>
      <c r="E26" s="2">
        <v>2.8487668454105828</v>
      </c>
      <c r="F26" s="2">
        <v>21250</v>
      </c>
      <c r="G26" s="2">
        <v>2.9843657616966057</v>
      </c>
      <c r="H26" s="2">
        <v>2.7395332179921073</v>
      </c>
    </row>
    <row r="27" spans="1:8" x14ac:dyDescent="0.25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2.9844638782862809</v>
      </c>
      <c r="F27" s="2">
        <v>21684.7</v>
      </c>
      <c r="G27" s="2">
        <v>2.005324953900578</v>
      </c>
      <c r="H27" s="2">
        <v>2.7795609544782636</v>
      </c>
    </row>
    <row r="28" spans="1:8" x14ac:dyDescent="0.25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3.1190579489026349</v>
      </c>
      <c r="F28" s="2">
        <v>21823</v>
      </c>
      <c r="G28" s="2">
        <v>1.7555312055580252</v>
      </c>
      <c r="H28" s="2">
        <v>2.8180904677829446</v>
      </c>
    </row>
    <row r="29" spans="1:8" x14ac:dyDescent="0.25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3.2528640966460851</v>
      </c>
      <c r="F29" s="2">
        <v>21857.9</v>
      </c>
      <c r="G29" s="2">
        <v>2.1889040051987774</v>
      </c>
      <c r="H29" s="2">
        <v>2.8562029192663334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6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2">
        <v>1</v>
      </c>
      <c r="C2" s="2">
        <v>33.5</v>
      </c>
      <c r="D2" s="2">
        <v>-12.987012987012992</v>
      </c>
      <c r="E2" s="2">
        <v>-9.7525828873743023</v>
      </c>
      <c r="F2" s="2">
        <v>3796.1</v>
      </c>
      <c r="G2" s="2">
        <v>-10.784958871915396</v>
      </c>
      <c r="H2" s="2">
        <v>-9.0888058395915863</v>
      </c>
    </row>
    <row r="3" spans="1:8" x14ac:dyDescent="0.25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-9.2823078058909392</v>
      </c>
      <c r="F3" s="2">
        <v>3490.1</v>
      </c>
      <c r="G3" s="2">
        <v>-10.837186725595894</v>
      </c>
      <c r="H3" s="2">
        <v>-8.6300065324516702</v>
      </c>
    </row>
    <row r="4" spans="1:8" x14ac:dyDescent="0.25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-8.7084531719035834</v>
      </c>
      <c r="F4" s="2">
        <v>3326</v>
      </c>
      <c r="G4" s="2">
        <v>-10.871720663504568</v>
      </c>
      <c r="H4" s="2">
        <v>-8.1044833048018656</v>
      </c>
    </row>
    <row r="5" spans="1:8" x14ac:dyDescent="0.25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-8.0442973269075218</v>
      </c>
      <c r="F5" s="2">
        <v>3304.3</v>
      </c>
      <c r="G5" s="2">
        <v>-12.275997557543727</v>
      </c>
      <c r="H5" s="2">
        <v>-7.5280248255474156</v>
      </c>
    </row>
    <row r="6" spans="1:8" x14ac:dyDescent="0.25">
      <c r="A6" s="1">
        <v>2019</v>
      </c>
      <c r="B6" s="2">
        <v>1</v>
      </c>
      <c r="C6" s="2">
        <v>33</v>
      </c>
      <c r="D6" s="2">
        <v>-1.4925373134328401</v>
      </c>
      <c r="E6" s="2">
        <v>-7.316227702364448</v>
      </c>
      <c r="F6" s="2">
        <v>3354.2</v>
      </c>
      <c r="G6" s="2">
        <v>-11.640894602355056</v>
      </c>
      <c r="H6" s="2">
        <v>-6.9181492869427528</v>
      </c>
    </row>
    <row r="7" spans="1:8" x14ac:dyDescent="0.25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-6.5643540439067403</v>
      </c>
      <c r="F7" s="2">
        <v>3230.6</v>
      </c>
      <c r="G7" s="2">
        <v>-7.4353170396263764</v>
      </c>
      <c r="H7" s="2">
        <v>-6.2953423641998096</v>
      </c>
    </row>
    <row r="8" spans="1:8" x14ac:dyDescent="0.25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-5.8251462906736968</v>
      </c>
      <c r="F8" s="2">
        <v>3214.4</v>
      </c>
      <c r="G8" s="2">
        <v>-3.3553818400480995</v>
      </c>
      <c r="H8" s="2">
        <v>-5.6830414483526512</v>
      </c>
    </row>
    <row r="9" spans="1:8" x14ac:dyDescent="0.25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-5.1453028707182558</v>
      </c>
      <c r="F9" s="2">
        <v>3191.9</v>
      </c>
      <c r="G9" s="2">
        <v>-3.4016281814605254</v>
      </c>
      <c r="H9" s="2">
        <v>-5.1053964146074842</v>
      </c>
    </row>
    <row r="10" spans="1:8" x14ac:dyDescent="0.25">
      <c r="A10" s="1">
        <v>2020</v>
      </c>
      <c r="B10" s="2">
        <v>1</v>
      </c>
      <c r="C10" s="2">
        <v>29.8</v>
      </c>
      <c r="D10" s="2">
        <v>-9.6969696969696919</v>
      </c>
      <c r="E10" s="2">
        <v>-4.5694183809075861</v>
      </c>
      <c r="F10" s="2">
        <v>3313</v>
      </c>
      <c r="G10" s="2">
        <v>-1.2283107745513</v>
      </c>
      <c r="H10" s="2">
        <v>-4.5851023509153253</v>
      </c>
    </row>
    <row r="11" spans="1:8" x14ac:dyDescent="0.25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-4.1270472794903341</v>
      </c>
      <c r="F11" s="2">
        <v>3368</v>
      </c>
      <c r="G11" s="2">
        <v>4.253079923234071</v>
      </c>
      <c r="H11" s="2">
        <v>-4.143789490081474</v>
      </c>
    </row>
    <row r="12" spans="1:8" x14ac:dyDescent="0.25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-3.8509487442876851</v>
      </c>
      <c r="F12" s="2">
        <v>3722.9</v>
      </c>
      <c r="G12" s="2">
        <v>15.819437531110015</v>
      </c>
      <c r="H12" s="2">
        <v>-3.8009900701760038</v>
      </c>
    </row>
    <row r="13" spans="1:8" x14ac:dyDescent="0.25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-3.7431517221248618</v>
      </c>
      <c r="F13" s="2">
        <v>3719.8</v>
      </c>
      <c r="G13" s="2">
        <v>16.538738682289544</v>
      </c>
      <c r="H13" s="2">
        <v>-3.5709882858856643</v>
      </c>
    </row>
    <row r="14" spans="1:8" x14ac:dyDescent="0.25">
      <c r="A14" s="1">
        <v>2021</v>
      </c>
      <c r="B14" s="2">
        <v>1</v>
      </c>
      <c r="C14" s="2">
        <v>31.2</v>
      </c>
      <c r="D14" s="2">
        <v>4.6979865771812124</v>
      </c>
      <c r="E14" s="2">
        <v>-3.7793812580383781</v>
      </c>
      <c r="F14" s="2">
        <v>3703.3</v>
      </c>
      <c r="G14" s="2">
        <v>11.780863265922136</v>
      </c>
      <c r="H14" s="2">
        <v>-3.4558055646464036</v>
      </c>
    </row>
    <row r="15" spans="1:8" x14ac:dyDescent="0.25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-3.9311966285371209</v>
      </c>
      <c r="F15" s="2">
        <v>3586.4</v>
      </c>
      <c r="G15" s="2">
        <v>6.4845605700712516</v>
      </c>
      <c r="H15" s="2">
        <v>-3.4448947545390594</v>
      </c>
    </row>
    <row r="16" spans="1:8" x14ac:dyDescent="0.25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-4.1648587552329648</v>
      </c>
      <c r="F16" s="2">
        <v>3467.4</v>
      </c>
      <c r="G16" s="2">
        <v>-6.8629294367294253</v>
      </c>
      <c r="H16" s="2">
        <v>-3.5181857856253629</v>
      </c>
    </row>
    <row r="17" spans="1:8" x14ac:dyDescent="0.25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-4.4470205646939513</v>
      </c>
      <c r="F17" s="2">
        <v>3148.7</v>
      </c>
      <c r="G17" s="2">
        <v>-15.352975966449822</v>
      </c>
      <c r="H17" s="2">
        <v>-3.6494026783891651</v>
      </c>
    </row>
    <row r="18" spans="1:8" x14ac:dyDescent="0.25">
      <c r="A18" s="1">
        <v>2022</v>
      </c>
      <c r="B18" s="2">
        <v>1</v>
      </c>
      <c r="C18" s="2">
        <v>29.6</v>
      </c>
      <c r="D18" s="2">
        <v>-5.1282051282051206</v>
      </c>
      <c r="E18" s="2">
        <v>-4.7518003358238534</v>
      </c>
      <c r="F18" s="2">
        <v>3214.7</v>
      </c>
      <c r="G18" s="2">
        <v>-13.193638106553628</v>
      </c>
      <c r="H18" s="2">
        <v>-3.8143599180962573</v>
      </c>
    </row>
    <row r="19" spans="1:8" x14ac:dyDescent="0.25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-5.0503397987902288</v>
      </c>
      <c r="F19" s="2">
        <v>2994.7</v>
      </c>
      <c r="G19" s="2">
        <v>-16.498438545616779</v>
      </c>
      <c r="H19" s="2">
        <v>-3.9961867233174684</v>
      </c>
    </row>
    <row r="20" spans="1:8" x14ac:dyDescent="0.25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-5.314015936755875</v>
      </c>
      <c r="F20" s="2">
        <v>3025.8</v>
      </c>
      <c r="G20" s="2">
        <v>-12.735767433812073</v>
      </c>
      <c r="H20" s="2">
        <v>-4.183874361491414</v>
      </c>
    </row>
    <row r="21" spans="1:8" x14ac:dyDescent="0.25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-5.5306388227481502</v>
      </c>
      <c r="F21" s="2">
        <v>3081.6</v>
      </c>
      <c r="G21" s="2">
        <v>-2.1310382062438404</v>
      </c>
      <c r="H21" s="2">
        <v>-4.3742280074456463</v>
      </c>
    </row>
    <row r="22" spans="1:8" x14ac:dyDescent="0.25">
      <c r="A22" s="1">
        <v>2023</v>
      </c>
      <c r="B22" s="2">
        <v>1</v>
      </c>
      <c r="C22" s="2">
        <v>25.8</v>
      </c>
      <c r="D22" s="2">
        <v>-12.83783783783784</v>
      </c>
      <c r="E22" s="2">
        <v>-5.6926229944716207</v>
      </c>
      <c r="F22" s="2">
        <v>3186.3</v>
      </c>
      <c r="G22" s="2">
        <v>-0.88344168973775172</v>
      </c>
      <c r="H22" s="2">
        <v>-4.5693977691779164</v>
      </c>
    </row>
    <row r="23" spans="1:8" x14ac:dyDescent="0.25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-5.794822566781729</v>
      </c>
      <c r="F23" s="2">
        <v>2808.2</v>
      </c>
      <c r="G23" s="2">
        <v>-6.2276688816909846</v>
      </c>
      <c r="H23" s="2">
        <v>-4.7701317610602247</v>
      </c>
    </row>
    <row r="24" spans="1:8" x14ac:dyDescent="0.25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-5.8365574138110219</v>
      </c>
      <c r="F24" s="2">
        <v>2894.5</v>
      </c>
      <c r="G24" s="2">
        <v>-4.3393482715315068</v>
      </c>
      <c r="H24" s="2">
        <v>-4.974874374914922</v>
      </c>
    </row>
    <row r="25" spans="1:8" x14ac:dyDescent="0.25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-5.81542781950085</v>
      </c>
      <c r="F25" s="2">
        <v>2860.8</v>
      </c>
      <c r="G25" s="2">
        <v>-7.1651090342679025</v>
      </c>
      <c r="H25" s="2">
        <v>-5.1829809632647521</v>
      </c>
    </row>
    <row r="26" spans="1:8" x14ac:dyDescent="0.25">
      <c r="A26" s="1">
        <v>2024</v>
      </c>
      <c r="B26" s="2">
        <v>1</v>
      </c>
      <c r="C26" s="2">
        <v>21.4</v>
      </c>
      <c r="D26" s="2">
        <v>-17.054263565891482</v>
      </c>
      <c r="E26" s="2">
        <v>-5.7316102857989746</v>
      </c>
      <c r="F26" s="2">
        <v>2977.9</v>
      </c>
      <c r="G26" s="2">
        <v>-6.5405015221416729</v>
      </c>
      <c r="H26" s="2">
        <v>-5.3934096748178453</v>
      </c>
    </row>
    <row r="27" spans="1:8" x14ac:dyDescent="0.25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-5.5998758389326362</v>
      </c>
      <c r="F27" s="2">
        <v>2755.3</v>
      </c>
      <c r="G27" s="2">
        <v>-1.8837689623246057</v>
      </c>
      <c r="H27" s="2">
        <v>-5.6063574883267089</v>
      </c>
    </row>
    <row r="28" spans="1:8" x14ac:dyDescent="0.25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-5.4420721634291338</v>
      </c>
      <c r="F28" s="2">
        <v>2754.1</v>
      </c>
      <c r="G28" s="2">
        <v>-4.8505786837104932</v>
      </c>
      <c r="H28" s="2">
        <v>-5.8227383149484275</v>
      </c>
    </row>
    <row r="29" spans="1:8" x14ac:dyDescent="0.25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-5.2717824474254025</v>
      </c>
      <c r="F29" s="2">
        <v>2595.5</v>
      </c>
      <c r="G29" s="2">
        <v>-9.2736297539149923</v>
      </c>
      <c r="H29" s="2">
        <v>-6.0411394480113358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2">
        <v>1</v>
      </c>
      <c r="C2" s="2">
        <v>12.46</v>
      </c>
      <c r="D2" s="2">
        <v>-1.6099999999999994</v>
      </c>
      <c r="E2" s="2">
        <v>-1.6712902013707369</v>
      </c>
      <c r="F2" s="2">
        <v>16.739999999999998</v>
      </c>
      <c r="G2" s="2">
        <v>-2.0100000000000016</v>
      </c>
      <c r="H2" s="2">
        <v>-1.7696695376312097</v>
      </c>
    </row>
    <row r="3" spans="1:8" x14ac:dyDescent="0.25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-1.6046334481325022</v>
      </c>
      <c r="F3" s="2">
        <v>15.28</v>
      </c>
      <c r="G3" s="2">
        <v>-1.9399999999999995</v>
      </c>
      <c r="H3" s="2">
        <v>-1.6848608612666751</v>
      </c>
    </row>
    <row r="4" spans="1:8" x14ac:dyDescent="0.25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-1.5200156027793732</v>
      </c>
      <c r="F4" s="2">
        <v>14.55</v>
      </c>
      <c r="G4" s="2">
        <v>-1.8299999999999983</v>
      </c>
      <c r="H4" s="2">
        <v>-1.5885731738525033</v>
      </c>
    </row>
    <row r="5" spans="1:8" x14ac:dyDescent="0.25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-1.4184065287040466</v>
      </c>
      <c r="F5" s="2">
        <v>14.45</v>
      </c>
      <c r="G5" s="2">
        <v>-2.1000000000000014</v>
      </c>
      <c r="H5" s="2">
        <v>-1.4838839074995835</v>
      </c>
    </row>
    <row r="6" spans="1:8" x14ac:dyDescent="0.25">
      <c r="A6" s="1">
        <v>2019</v>
      </c>
      <c r="B6" s="2">
        <v>1</v>
      </c>
      <c r="C6" s="2">
        <v>12.2</v>
      </c>
      <c r="D6" s="2">
        <v>-0.26000000000000156</v>
      </c>
      <c r="E6" s="2">
        <v>-1.3021260795474823</v>
      </c>
      <c r="F6" s="2">
        <v>14.7</v>
      </c>
      <c r="G6" s="2">
        <v>-2.0399999999999991</v>
      </c>
      <c r="H6" s="2">
        <v>-1.3740213860851473</v>
      </c>
    </row>
    <row r="7" spans="1:8" x14ac:dyDescent="0.25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-1.1749888548702003</v>
      </c>
      <c r="F7" s="2">
        <v>14.02</v>
      </c>
      <c r="G7" s="2">
        <v>-1.2599999999999998</v>
      </c>
      <c r="H7" s="2">
        <v>-1.2625990060442391</v>
      </c>
    </row>
    <row r="8" spans="1:8" x14ac:dyDescent="0.25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-1.0401581254330039</v>
      </c>
      <c r="F8" s="2">
        <v>13.92</v>
      </c>
      <c r="G8" s="2">
        <v>-0.63000000000000078</v>
      </c>
      <c r="H8" s="2">
        <v>-1.1536464004456006</v>
      </c>
    </row>
    <row r="9" spans="1:8" x14ac:dyDescent="0.25">
      <c r="A9" s="1">
        <f>A8</f>
        <v>2019</v>
      </c>
      <c r="B9" s="2">
        <v>4</v>
      </c>
      <c r="C9" s="2">
        <v>11.18</v>
      </c>
      <c r="D9" s="2">
        <v>1.5</v>
      </c>
      <c r="E9" s="2">
        <v>-0.90166279396240223</v>
      </c>
      <c r="F9" s="2">
        <v>13.78</v>
      </c>
      <c r="G9" s="2">
        <v>-0.66999999999999993</v>
      </c>
      <c r="H9" s="2">
        <v>-1.0511915779791956</v>
      </c>
    </row>
    <row r="10" spans="1:8" x14ac:dyDescent="0.25">
      <c r="A10" s="1">
        <v>2020</v>
      </c>
      <c r="B10" s="2">
        <v>1</v>
      </c>
      <c r="C10" s="2">
        <v>11.09</v>
      </c>
      <c r="D10" s="2">
        <v>-1.1099999999999994</v>
      </c>
      <c r="E10" s="2">
        <v>-0.76304416435650879</v>
      </c>
      <c r="F10" s="2">
        <v>14.41</v>
      </c>
      <c r="G10" s="2">
        <v>-0.28999999999999915</v>
      </c>
      <c r="H10" s="2">
        <v>-0.95893526833470932</v>
      </c>
    </row>
    <row r="11" spans="1:8" x14ac:dyDescent="0.25">
      <c r="A11" s="1">
        <f>A10</f>
        <v>2020</v>
      </c>
      <c r="B11" s="2">
        <v>2</v>
      </c>
      <c r="C11" s="2">
        <v>13.76</v>
      </c>
      <c r="D11" s="2">
        <v>4.75</v>
      </c>
      <c r="E11" s="2">
        <v>-0.62634250126721069</v>
      </c>
      <c r="F11" s="2">
        <v>15.33</v>
      </c>
      <c r="G11" s="2">
        <v>1.3100000000000005</v>
      </c>
      <c r="H11" s="2">
        <v>-0.88033995646559027</v>
      </c>
    </row>
    <row r="12" spans="1:8" x14ac:dyDescent="0.25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-0.49381491674367228</v>
      </c>
      <c r="F12" s="2">
        <v>16.260000000000002</v>
      </c>
      <c r="G12" s="2">
        <v>2.3400000000000016</v>
      </c>
      <c r="H12" s="2">
        <v>-0.81845004278257771</v>
      </c>
    </row>
    <row r="13" spans="1:8" x14ac:dyDescent="0.25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-0.36435830877176584</v>
      </c>
      <c r="F13" s="2">
        <v>16.13</v>
      </c>
      <c r="G13" s="2">
        <v>2.3499999999999996</v>
      </c>
      <c r="H13" s="2">
        <v>-0.77494096522361988</v>
      </c>
    </row>
    <row r="14" spans="1:8" x14ac:dyDescent="0.25">
      <c r="A14" s="1">
        <v>2021</v>
      </c>
      <c r="B14" s="2">
        <v>1</v>
      </c>
      <c r="C14" s="2">
        <v>11.59</v>
      </c>
      <c r="D14" s="2">
        <v>0.5</v>
      </c>
      <c r="E14" s="2">
        <v>-0.234504691014399</v>
      </c>
      <c r="F14" s="2">
        <v>16.14</v>
      </c>
      <c r="G14" s="2">
        <v>1.7300000000000004</v>
      </c>
      <c r="H14" s="2">
        <v>-0.7495141304499261</v>
      </c>
    </row>
    <row r="15" spans="1:8" x14ac:dyDescent="0.25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-0.10017710319149696</v>
      </c>
      <c r="F15" s="2">
        <v>15.39</v>
      </c>
      <c r="G15" s="2">
        <v>6.0000000000000497E-2</v>
      </c>
      <c r="H15" s="2">
        <v>-0.73991785701944091</v>
      </c>
    </row>
    <row r="16" spans="1:8" x14ac:dyDescent="0.25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4.3160480408899068E-2</v>
      </c>
      <c r="F16" s="2">
        <v>14.71</v>
      </c>
      <c r="G16" s="2">
        <v>-1.5500000000000007</v>
      </c>
      <c r="H16" s="2">
        <v>-0.7423507671585774</v>
      </c>
    </row>
    <row r="17" spans="1:8" x14ac:dyDescent="0.25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0.19910044618824263</v>
      </c>
      <c r="F17" s="2">
        <v>13.44</v>
      </c>
      <c r="G17" s="2">
        <v>-2.6899999999999995</v>
      </c>
      <c r="H17" s="2">
        <v>-0.7525115344331117</v>
      </c>
    </row>
    <row r="18" spans="1:8" x14ac:dyDescent="0.25">
      <c r="A18" s="1">
        <v>2022</v>
      </c>
      <c r="B18" s="2">
        <v>1</v>
      </c>
      <c r="C18" s="2">
        <v>10.83</v>
      </c>
      <c r="D18" s="2">
        <v>-0.75999999999999979</v>
      </c>
      <c r="E18" s="2">
        <v>0.36978320524773167</v>
      </c>
      <c r="F18" s="2">
        <v>13.73</v>
      </c>
      <c r="G18" s="2">
        <v>-2.41</v>
      </c>
      <c r="H18" s="2">
        <v>-0.76660361317934589</v>
      </c>
    </row>
    <row r="19" spans="1:8" x14ac:dyDescent="0.25">
      <c r="A19" s="1">
        <f>A18</f>
        <v>2022</v>
      </c>
      <c r="B19" s="2">
        <v>2</v>
      </c>
      <c r="C19" s="2">
        <v>8.32</v>
      </c>
      <c r="D19" s="2">
        <v>-3.83</v>
      </c>
      <c r="E19" s="2">
        <v>0.55709348090969646</v>
      </c>
      <c r="F19" s="2">
        <v>12.69</v>
      </c>
      <c r="G19" s="2">
        <v>-2.7000000000000011</v>
      </c>
      <c r="H19" s="2">
        <v>-0.78204138802456147</v>
      </c>
    </row>
    <row r="20" spans="1:8" x14ac:dyDescent="0.25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0.7622098819931874</v>
      </c>
      <c r="F20" s="2">
        <v>12.73</v>
      </c>
      <c r="G20" s="2">
        <v>-1.9800000000000004</v>
      </c>
      <c r="H20" s="2">
        <v>-0.79726636633780279</v>
      </c>
    </row>
    <row r="21" spans="1:8" x14ac:dyDescent="0.25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0.98356908389168629</v>
      </c>
      <c r="F21" s="2">
        <v>12.99</v>
      </c>
      <c r="G21" s="2">
        <v>-0.44999999999999929</v>
      </c>
      <c r="H21" s="2">
        <v>-0.81191877962059877</v>
      </c>
    </row>
    <row r="22" spans="1:8" x14ac:dyDescent="0.25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1.218431380822429</v>
      </c>
      <c r="F22" s="2">
        <v>13.38</v>
      </c>
      <c r="G22" s="2">
        <v>-0.34999999999999964</v>
      </c>
      <c r="H22" s="2">
        <v>-0.82637806789551704</v>
      </c>
    </row>
    <row r="23" spans="1:8" x14ac:dyDescent="0.25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1.4627860863252191</v>
      </c>
      <c r="F23" s="2">
        <v>11.67</v>
      </c>
      <c r="G23" s="2">
        <v>-1.0199999999999996</v>
      </c>
      <c r="H23" s="2">
        <v>-0.84079747194786236</v>
      </c>
    </row>
    <row r="24" spans="1:8" x14ac:dyDescent="0.25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1.7134547443268464</v>
      </c>
      <c r="F24" s="2">
        <v>11.89</v>
      </c>
      <c r="G24" s="2">
        <v>-0.83999999999999986</v>
      </c>
      <c r="H24" s="2">
        <v>-0.85503249627050493</v>
      </c>
    </row>
    <row r="25" spans="1:8" x14ac:dyDescent="0.25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1.9684384074501471</v>
      </c>
      <c r="F25" s="2">
        <v>11.8</v>
      </c>
      <c r="G25" s="2">
        <v>-1.1899999999999995</v>
      </c>
      <c r="H25" s="2">
        <v>-0.86905064693634726</v>
      </c>
    </row>
    <row r="26" spans="1:8" x14ac:dyDescent="0.25">
      <c r="A26" s="1">
        <v>2024</v>
      </c>
      <c r="B26" s="2">
        <v>1</v>
      </c>
      <c r="C26" s="2">
        <v>7.53</v>
      </c>
      <c r="D26" s="2">
        <v>2.8299999999999983</v>
      </c>
      <c r="E26" s="2">
        <v>2.2267109691027533</v>
      </c>
      <c r="F26" s="2">
        <v>12.29</v>
      </c>
      <c r="G26" s="2">
        <v>-1.0900000000000016</v>
      </c>
      <c r="H26" s="2">
        <v>-0.88281003470812303</v>
      </c>
    </row>
    <row r="27" spans="1:8" x14ac:dyDescent="0.25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2.486809798687641</v>
      </c>
      <c r="F27" s="2">
        <v>11.27</v>
      </c>
      <c r="G27" s="2">
        <v>-0.40000000000000036</v>
      </c>
      <c r="H27" s="2">
        <v>-0.89646936369423069</v>
      </c>
    </row>
    <row r="28" spans="1:8" x14ac:dyDescent="0.25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2.7476493212520965</v>
      </c>
      <c r="F28" s="2">
        <v>11.21</v>
      </c>
      <c r="G28" s="2">
        <v>-0.67999999999999972</v>
      </c>
      <c r="H28" s="2">
        <v>-0.91031683173137623</v>
      </c>
    </row>
    <row r="29" spans="1:8" x14ac:dyDescent="0.25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3.0086209557192274</v>
      </c>
      <c r="F29" s="2">
        <v>10.61</v>
      </c>
      <c r="G29" s="2">
        <v>-1.1900000000000013</v>
      </c>
      <c r="H29" s="2">
        <v>-0.9243303433039568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2">
        <v>1</v>
      </c>
      <c r="C2" s="2">
        <v>54.72</v>
      </c>
      <c r="D2" s="2">
        <v>-0.92000000000000171</v>
      </c>
      <c r="E2" s="2">
        <v>-0.36880903939375803</v>
      </c>
      <c r="F2" s="2">
        <v>58.46</v>
      </c>
      <c r="G2" s="2">
        <v>-0.32000000000000028</v>
      </c>
      <c r="H2" s="2">
        <v>-0.28451216367837773</v>
      </c>
    </row>
    <row r="3" spans="1:8" x14ac:dyDescent="0.25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-0.36967231198786227</v>
      </c>
      <c r="F3" s="2">
        <v>58.8</v>
      </c>
      <c r="G3" s="2">
        <v>-4.0000000000006253E-2</v>
      </c>
      <c r="H3" s="2">
        <v>-0.27348493031673859</v>
      </c>
    </row>
    <row r="4" spans="1:8" x14ac:dyDescent="0.25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-0.36523043144412948</v>
      </c>
      <c r="F4" s="2">
        <v>58.73</v>
      </c>
      <c r="G4" s="2">
        <v>-0.19000000000000483</v>
      </c>
      <c r="H4" s="2">
        <v>-0.26086357644291397</v>
      </c>
    </row>
    <row r="5" spans="1:8" x14ac:dyDescent="0.25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-0.35522495256826669</v>
      </c>
      <c r="F5" s="2">
        <v>58.61</v>
      </c>
      <c r="G5" s="2">
        <v>-0.18999999999999773</v>
      </c>
      <c r="H5" s="2">
        <v>-0.24658985099354175</v>
      </c>
    </row>
    <row r="6" spans="1:8" x14ac:dyDescent="0.25">
      <c r="A6" s="1">
        <v>2019</v>
      </c>
      <c r="B6" s="2">
        <v>1</v>
      </c>
      <c r="C6" s="2">
        <v>54.84</v>
      </c>
      <c r="D6" s="2">
        <v>0.12000000000000455</v>
      </c>
      <c r="E6" s="2">
        <v>-0.3395941611463284</v>
      </c>
      <c r="F6" s="2">
        <v>58.35</v>
      </c>
      <c r="G6" s="2">
        <v>-0.10999999999999943</v>
      </c>
      <c r="H6" s="2">
        <v>-0.23056121316998313</v>
      </c>
    </row>
    <row r="7" spans="1:8" x14ac:dyDescent="0.25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-0.31902932736901396</v>
      </c>
      <c r="F7" s="2">
        <v>58.74</v>
      </c>
      <c r="G7" s="2">
        <v>-5.9999999999995168E-2</v>
      </c>
      <c r="H7" s="2">
        <v>-0.21263975351672834</v>
      </c>
    </row>
    <row r="8" spans="1:8" x14ac:dyDescent="0.25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-0.29393447507630638</v>
      </c>
      <c r="F8" s="2">
        <v>58.72</v>
      </c>
      <c r="G8" s="2">
        <v>-9.9999999999980105E-3</v>
      </c>
      <c r="H8" s="2">
        <v>-0.19261221182003643</v>
      </c>
    </row>
    <row r="9" spans="1:8" x14ac:dyDescent="0.25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-0.26494548477858298</v>
      </c>
      <c r="F9" s="2">
        <v>58.74</v>
      </c>
      <c r="G9" s="2">
        <v>0.13000000000000256</v>
      </c>
      <c r="H9" s="2">
        <v>-0.17016992802021846</v>
      </c>
    </row>
    <row r="10" spans="1:8" x14ac:dyDescent="0.25">
      <c r="A10" s="1">
        <v>2020</v>
      </c>
      <c r="B10" s="2">
        <v>1</v>
      </c>
      <c r="C10" s="2">
        <v>54.37</v>
      </c>
      <c r="D10" s="2">
        <v>-0.47000000000000597</v>
      </c>
      <c r="E10" s="2">
        <v>-0.23245827793929846</v>
      </c>
      <c r="F10" s="2">
        <v>58.18</v>
      </c>
      <c r="G10" s="2">
        <v>-0.17000000000000171</v>
      </c>
      <c r="H10" s="2">
        <v>-0.144890109425198</v>
      </c>
    </row>
    <row r="11" spans="1:8" x14ac:dyDescent="0.25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-0.19580318509392086</v>
      </c>
      <c r="F11" s="2">
        <v>55.54</v>
      </c>
      <c r="G11" s="2">
        <v>-3.2000000000000028</v>
      </c>
      <c r="H11" s="2">
        <v>-0.11616235713788596</v>
      </c>
    </row>
    <row r="12" spans="1:8" x14ac:dyDescent="0.25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-0.15445900035420618</v>
      </c>
      <c r="F12" s="2">
        <v>57.83</v>
      </c>
      <c r="G12" s="2">
        <v>-0.89000000000000057</v>
      </c>
      <c r="H12" s="2">
        <v>-8.3391965942802487E-2</v>
      </c>
    </row>
    <row r="13" spans="1:8" x14ac:dyDescent="0.25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-0.10960089084122672</v>
      </c>
      <c r="F13" s="2">
        <v>58.19</v>
      </c>
      <c r="G13" s="2">
        <v>-0.55000000000000426</v>
      </c>
      <c r="H13" s="2">
        <v>-4.7911629151256602E-2</v>
      </c>
    </row>
    <row r="14" spans="1:8" x14ac:dyDescent="0.25">
      <c r="A14" s="1">
        <v>2021</v>
      </c>
      <c r="B14" s="2">
        <v>1</v>
      </c>
      <c r="C14" s="2">
        <v>53.89</v>
      </c>
      <c r="D14" s="2">
        <v>-0.47999999999999687</v>
      </c>
      <c r="E14" s="2">
        <v>-6.2294986800833445E-2</v>
      </c>
      <c r="F14" s="2">
        <v>57.56</v>
      </c>
      <c r="G14" s="2">
        <v>-0.61999999999999744</v>
      </c>
      <c r="H14" s="2">
        <v>-1.1558170095843069E-2</v>
      </c>
    </row>
    <row r="15" spans="1:8" x14ac:dyDescent="0.25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-1.4545167922101539E-2</v>
      </c>
      <c r="F15" s="2">
        <v>58.42</v>
      </c>
      <c r="G15" s="2">
        <v>2.8800000000000026</v>
      </c>
      <c r="H15" s="2">
        <v>2.3517782659062878E-2</v>
      </c>
    </row>
    <row r="16" spans="1:8" x14ac:dyDescent="0.25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3.1383620472644355E-2</v>
      </c>
      <c r="F16" s="2">
        <v>59.01</v>
      </c>
      <c r="G16" s="2">
        <v>1.1799999999999997</v>
      </c>
      <c r="H16" s="2">
        <v>5.4785324405395928E-2</v>
      </c>
    </row>
    <row r="17" spans="1:8" x14ac:dyDescent="0.25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7.5504273791030918E-2</v>
      </c>
      <c r="F17" s="2">
        <v>58.53</v>
      </c>
      <c r="G17" s="2">
        <v>0.34000000000000341</v>
      </c>
      <c r="H17" s="2">
        <v>8.1498851820928864E-2</v>
      </c>
    </row>
    <row r="18" spans="1:8" x14ac:dyDescent="0.25">
      <c r="A18" s="1">
        <v>2022</v>
      </c>
      <c r="B18" s="2">
        <v>1</v>
      </c>
      <c r="C18" s="2">
        <v>54.36</v>
      </c>
      <c r="D18" s="2">
        <v>0.46999999999999886</v>
      </c>
      <c r="E18" s="2">
        <v>0.11883507267788943</v>
      </c>
      <c r="F18" s="2">
        <v>58.36</v>
      </c>
      <c r="G18" s="2">
        <v>0.79999999999999716</v>
      </c>
      <c r="H18" s="2">
        <v>0.10361602075568109</v>
      </c>
    </row>
    <row r="19" spans="1:8" x14ac:dyDescent="0.25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0.16287210760693174</v>
      </c>
      <c r="F19" s="2">
        <v>58.6</v>
      </c>
      <c r="G19" s="2">
        <v>0.17999999999999972</v>
      </c>
      <c r="H19" s="2">
        <v>0.12125605027728394</v>
      </c>
    </row>
    <row r="20" spans="1:8" x14ac:dyDescent="0.25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0.20933094713144607</v>
      </c>
      <c r="F20" s="2">
        <v>58.76</v>
      </c>
      <c r="G20" s="2">
        <v>-0.25</v>
      </c>
      <c r="H20" s="2">
        <v>0.13497339944039644</v>
      </c>
    </row>
    <row r="21" spans="1:8" x14ac:dyDescent="0.25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0.25958786473746626</v>
      </c>
      <c r="F21" s="2">
        <v>58.4</v>
      </c>
      <c r="G21" s="2">
        <v>-0.13000000000000256</v>
      </c>
      <c r="H21" s="2">
        <v>0.14535924226825431</v>
      </c>
    </row>
    <row r="22" spans="1:8" x14ac:dyDescent="0.25">
      <c r="A22" s="1">
        <v>2023</v>
      </c>
      <c r="B22" s="2">
        <v>1</v>
      </c>
      <c r="C22" s="2">
        <v>53.98</v>
      </c>
      <c r="D22" s="2">
        <v>-0.38000000000000256</v>
      </c>
      <c r="E22" s="2">
        <v>0.31404455206906895</v>
      </c>
      <c r="F22" s="2">
        <v>58.44</v>
      </c>
      <c r="G22" s="2">
        <v>7.9999999999998295E-2</v>
      </c>
      <c r="H22" s="2">
        <v>0.152764144409443</v>
      </c>
    </row>
    <row r="23" spans="1:8" x14ac:dyDescent="0.25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0.3724342083548699</v>
      </c>
      <c r="F23" s="2">
        <v>58.85</v>
      </c>
      <c r="G23" s="2">
        <v>0.25</v>
      </c>
      <c r="H23" s="2">
        <v>0.15736657198613027</v>
      </c>
    </row>
    <row r="24" spans="1:8" x14ac:dyDescent="0.25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0.43405625497844164</v>
      </c>
      <c r="F24" s="2">
        <v>59.29</v>
      </c>
      <c r="G24" s="2">
        <v>0.53000000000000114</v>
      </c>
      <c r="H24" s="2">
        <v>0.15929951353022803</v>
      </c>
    </row>
    <row r="25" spans="1:8" x14ac:dyDescent="0.25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0.49815859194313494</v>
      </c>
      <c r="F25" s="2">
        <v>58.83</v>
      </c>
      <c r="G25" s="2">
        <v>0.42999999999999972</v>
      </c>
      <c r="H25" s="2">
        <v>0.15875385346615681</v>
      </c>
    </row>
    <row r="26" spans="1:8" x14ac:dyDescent="0.25">
      <c r="A26" s="1">
        <v>2024</v>
      </c>
      <c r="B26" s="2">
        <v>1</v>
      </c>
      <c r="C26" s="2">
        <v>55.8</v>
      </c>
      <c r="D26" s="2">
        <v>1.8200000000000003</v>
      </c>
      <c r="E26" s="2">
        <v>0.56386158409293907</v>
      </c>
      <c r="F26" s="2">
        <v>58.63</v>
      </c>
      <c r="G26" s="2">
        <v>0.19000000000000483</v>
      </c>
      <c r="H26" s="2">
        <v>0.15615216402238075</v>
      </c>
    </row>
    <row r="27" spans="1:8" x14ac:dyDescent="0.25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0.63016174715187878</v>
      </c>
      <c r="F27" s="2">
        <v>58.9</v>
      </c>
      <c r="G27" s="2">
        <v>4.9999999999997158E-2</v>
      </c>
      <c r="H27" s="2">
        <v>0.15208654626894766</v>
      </c>
    </row>
    <row r="28" spans="1:8" x14ac:dyDescent="0.25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0.69684068335392091</v>
      </c>
      <c r="F28" s="2">
        <v>59.04</v>
      </c>
      <c r="G28" s="2">
        <v>-0.25</v>
      </c>
      <c r="H28" s="2">
        <v>0.14717025617339141</v>
      </c>
    </row>
    <row r="29" spans="1:8" x14ac:dyDescent="0.25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0.76356114384106233</v>
      </c>
      <c r="F29" s="2">
        <v>58.49</v>
      </c>
      <c r="G29" s="2">
        <v>-0.33999999999999631</v>
      </c>
      <c r="H29" s="2">
        <v>0.14195274561182777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J47" sqref="J47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2">
        <v>1</v>
      </c>
      <c r="C2" s="2">
        <v>47.9</v>
      </c>
      <c r="D2" s="2">
        <v>8.9999999999996305E-2</v>
      </c>
      <c r="E2" s="2">
        <v>0.52827012829410191</v>
      </c>
      <c r="F2" s="2">
        <v>48.67</v>
      </c>
      <c r="G2" s="2">
        <v>0.91000000000000369</v>
      </c>
      <c r="H2" s="2">
        <v>0.81447618418082046</v>
      </c>
    </row>
    <row r="3" spans="1:8" x14ac:dyDescent="0.25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0.49116259694061443</v>
      </c>
      <c r="F3" s="2">
        <v>49.81</v>
      </c>
      <c r="G3" s="2">
        <v>1.1099999999999994</v>
      </c>
      <c r="H3" s="2">
        <v>0.772446056290371</v>
      </c>
    </row>
    <row r="4" spans="1:8" x14ac:dyDescent="0.25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0.45142711292052679</v>
      </c>
      <c r="F4" s="2">
        <v>50.18</v>
      </c>
      <c r="G4" s="2">
        <v>0.90999999999999659</v>
      </c>
      <c r="H4" s="2">
        <v>0.7250480955859635</v>
      </c>
    </row>
    <row r="5" spans="1:8" x14ac:dyDescent="0.25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0.41041361467461912</v>
      </c>
      <c r="F5" s="2">
        <v>50.14</v>
      </c>
      <c r="G5" s="2">
        <v>1.0700000000000003</v>
      </c>
      <c r="H5" s="2">
        <v>0.67416769819562583</v>
      </c>
    </row>
    <row r="6" spans="1:8" x14ac:dyDescent="0.25">
      <c r="A6" s="1">
        <v>2019</v>
      </c>
      <c r="B6" s="2">
        <v>1</v>
      </c>
      <c r="C6" s="2">
        <v>48.15</v>
      </c>
      <c r="D6" s="2">
        <v>0.25</v>
      </c>
      <c r="E6" s="2">
        <v>0.37007739869809619</v>
      </c>
      <c r="F6" s="2">
        <v>49.78</v>
      </c>
      <c r="G6" s="2">
        <v>1.1099999999999994</v>
      </c>
      <c r="H6" s="2">
        <v>0.62180585518764464</v>
      </c>
    </row>
    <row r="7" spans="1:8" x14ac:dyDescent="0.25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0.33256725297699125</v>
      </c>
      <c r="F7" s="2">
        <v>50.51</v>
      </c>
      <c r="G7" s="2">
        <v>0.69999999999999574</v>
      </c>
      <c r="H7" s="2">
        <v>0.57021095281893441</v>
      </c>
    </row>
    <row r="8" spans="1:8" x14ac:dyDescent="0.25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0.29995691712315131</v>
      </c>
      <c r="F8" s="2">
        <v>50.54</v>
      </c>
      <c r="G8" s="2">
        <v>0.35999999999999943</v>
      </c>
      <c r="H8" s="2">
        <v>0.5219364986869176</v>
      </c>
    </row>
    <row r="9" spans="1:8" x14ac:dyDescent="0.25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0.27459977621531273</v>
      </c>
      <c r="F9" s="2">
        <v>50.64</v>
      </c>
      <c r="G9" s="2">
        <v>0.5</v>
      </c>
      <c r="H9" s="2">
        <v>0.47961711854350464</v>
      </c>
    </row>
    <row r="10" spans="1:8" x14ac:dyDescent="0.25">
      <c r="A10" s="1">
        <v>2020</v>
      </c>
      <c r="B10" s="2">
        <v>1</v>
      </c>
      <c r="C10" s="2">
        <v>48.34</v>
      </c>
      <c r="D10" s="2">
        <v>0.19000000000000483</v>
      </c>
      <c r="E10" s="2">
        <v>0.25880549225900989</v>
      </c>
      <c r="F10" s="2">
        <v>49.8</v>
      </c>
      <c r="G10" s="2">
        <v>1.9999999999996021E-2</v>
      </c>
      <c r="H10" s="2">
        <v>0.44578622782892668</v>
      </c>
    </row>
    <row r="11" spans="1:8" x14ac:dyDescent="0.25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0.25499960239964259</v>
      </c>
      <c r="F11" s="2">
        <v>47.03</v>
      </c>
      <c r="G11" s="2">
        <v>-3.4799999999999969</v>
      </c>
      <c r="H11" s="2">
        <v>0.4229899812843253</v>
      </c>
    </row>
    <row r="12" spans="1:8" x14ac:dyDescent="0.25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0.26556464034994881</v>
      </c>
      <c r="F12" s="2">
        <v>48.43</v>
      </c>
      <c r="G12" s="2">
        <v>-2.1099999999999994</v>
      </c>
      <c r="H12" s="2">
        <v>0.41350841725844895</v>
      </c>
    </row>
    <row r="13" spans="1:8" x14ac:dyDescent="0.25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0.28954251507116674</v>
      </c>
      <c r="F13" s="2">
        <v>48.81</v>
      </c>
      <c r="G13" s="2">
        <v>-1.8299999999999983</v>
      </c>
      <c r="H13" s="2">
        <v>0.41718220536174339</v>
      </c>
    </row>
    <row r="14" spans="1:8" x14ac:dyDescent="0.25">
      <c r="A14" s="1">
        <v>2021</v>
      </c>
      <c r="B14" s="2">
        <v>1</v>
      </c>
      <c r="C14" s="2">
        <v>47.65</v>
      </c>
      <c r="D14" s="2">
        <v>-0.69000000000000483</v>
      </c>
      <c r="E14" s="2">
        <v>0.32469040762431589</v>
      </c>
      <c r="F14" s="2">
        <v>48.27</v>
      </c>
      <c r="G14" s="2">
        <v>-1.529999999999994</v>
      </c>
      <c r="H14" s="2">
        <v>0.43227482244386795</v>
      </c>
    </row>
    <row r="15" spans="1:8" x14ac:dyDescent="0.25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0.36748453499849626</v>
      </c>
      <c r="F15" s="2">
        <v>49.43</v>
      </c>
      <c r="G15" s="2">
        <v>2.3999999999999986</v>
      </c>
      <c r="H15" s="2">
        <v>0.45564525647613074</v>
      </c>
    </row>
    <row r="16" spans="1:8" x14ac:dyDescent="0.25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0.41376693267804265</v>
      </c>
      <c r="F16" s="2">
        <v>50.33</v>
      </c>
      <c r="G16" s="2">
        <v>1.8999999999999986</v>
      </c>
      <c r="H16" s="2">
        <v>0.48292607366581253</v>
      </c>
    </row>
    <row r="17" spans="1:8" x14ac:dyDescent="0.25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0.4616624583129158</v>
      </c>
      <c r="F17" s="2">
        <v>50.67</v>
      </c>
      <c r="G17" s="2">
        <v>1.8599999999999994</v>
      </c>
      <c r="H17" s="2">
        <v>0.51096506193489644</v>
      </c>
    </row>
    <row r="18" spans="1:8" x14ac:dyDescent="0.25">
      <c r="A18" s="1">
        <v>2022</v>
      </c>
      <c r="B18" s="2">
        <v>1</v>
      </c>
      <c r="C18" s="2">
        <v>48.47</v>
      </c>
      <c r="D18" s="2">
        <v>0.82000000000000028</v>
      </c>
      <c r="E18" s="2">
        <v>0.51074361522015277</v>
      </c>
      <c r="F18" s="2">
        <v>50.34</v>
      </c>
      <c r="G18" s="2">
        <v>2.0700000000000003</v>
      </c>
      <c r="H18" s="2">
        <v>0.53749568040932461</v>
      </c>
    </row>
    <row r="19" spans="1:8" x14ac:dyDescent="0.25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0.56083186768034499</v>
      </c>
      <c r="F19" s="2">
        <v>51.16</v>
      </c>
      <c r="G19" s="2">
        <v>1.7299999999999969</v>
      </c>
      <c r="H19" s="2">
        <v>0.56109453505132989</v>
      </c>
    </row>
    <row r="20" spans="1:8" x14ac:dyDescent="0.25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0.61194196521457134</v>
      </c>
      <c r="F20" s="2">
        <v>51.28</v>
      </c>
      <c r="G20" s="2">
        <v>0.95000000000000284</v>
      </c>
      <c r="H20" s="2">
        <v>0.58129604702288928</v>
      </c>
    </row>
    <row r="21" spans="1:8" x14ac:dyDescent="0.25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0.66483813742661058</v>
      </c>
      <c r="F21" s="2">
        <v>50.82</v>
      </c>
      <c r="G21" s="2">
        <v>0.14999999999999858</v>
      </c>
      <c r="H21" s="2">
        <v>0.59836520340157262</v>
      </c>
    </row>
    <row r="22" spans="1:8" x14ac:dyDescent="0.25">
      <c r="A22" s="1">
        <v>2023</v>
      </c>
      <c r="B22" s="2">
        <v>1</v>
      </c>
      <c r="C22" s="2">
        <v>48.87</v>
      </c>
      <c r="D22" s="2">
        <v>0.39999999999999858</v>
      </c>
      <c r="E22" s="2">
        <v>0.71953340019198209</v>
      </c>
      <c r="F22" s="2">
        <v>50.62</v>
      </c>
      <c r="G22" s="2">
        <v>0.27999999999999403</v>
      </c>
      <c r="H22" s="2">
        <v>0.6127974312355603</v>
      </c>
    </row>
    <row r="23" spans="1:8" x14ac:dyDescent="0.25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0.77552524555031355</v>
      </c>
      <c r="F23" s="2">
        <v>51.99</v>
      </c>
      <c r="G23" s="2">
        <v>0.8300000000000054</v>
      </c>
      <c r="H23" s="2">
        <v>0.62480792932090679</v>
      </c>
    </row>
    <row r="24" spans="1:8" x14ac:dyDescent="0.25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0.83211145716611279</v>
      </c>
      <c r="F24" s="2">
        <v>52.24</v>
      </c>
      <c r="G24" s="2">
        <v>0.96000000000000085</v>
      </c>
      <c r="H24" s="2">
        <v>0.63440389805914443</v>
      </c>
    </row>
    <row r="25" spans="1:8" x14ac:dyDescent="0.25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0.88837386542541852</v>
      </c>
      <c r="F25" s="2">
        <v>51.89</v>
      </c>
      <c r="G25" s="2">
        <v>1.0700000000000003</v>
      </c>
      <c r="H25" s="2">
        <v>0.64172078289597978</v>
      </c>
    </row>
    <row r="26" spans="1:8" x14ac:dyDescent="0.25">
      <c r="A26" s="1">
        <v>2024</v>
      </c>
      <c r="B26" s="2">
        <v>1</v>
      </c>
      <c r="C26" s="2">
        <v>51.6</v>
      </c>
      <c r="D26" s="2">
        <v>2.730000000000004</v>
      </c>
      <c r="E26" s="2">
        <v>0.9433242310535408</v>
      </c>
      <c r="F26" s="2">
        <v>51.42</v>
      </c>
      <c r="G26" s="2">
        <v>0.80000000000000426</v>
      </c>
      <c r="H26" s="2">
        <v>0.64709752684083255</v>
      </c>
    </row>
    <row r="27" spans="1:8" x14ac:dyDescent="0.25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0.99666283110989873</v>
      </c>
      <c r="F27" s="2">
        <v>52.26</v>
      </c>
      <c r="G27" s="2">
        <v>0.26999999999999602</v>
      </c>
      <c r="H27" s="2">
        <v>0.65114074741381245</v>
      </c>
    </row>
    <row r="28" spans="1:8" x14ac:dyDescent="0.25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1.0492066150095032</v>
      </c>
      <c r="F28" s="2">
        <v>52.42</v>
      </c>
      <c r="G28" s="2">
        <v>0.17999999999999972</v>
      </c>
      <c r="H28" s="2">
        <v>0.65455262618075383</v>
      </c>
    </row>
    <row r="29" spans="1:8" x14ac:dyDescent="0.25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1.1012496178979214</v>
      </c>
      <c r="F29" s="2">
        <v>52.28</v>
      </c>
      <c r="G29" s="2">
        <v>0.39000000000000057</v>
      </c>
      <c r="H29" s="2">
        <v>0.65779713174035748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3" workbookViewId="0">
      <selection activeCell="A31" sqref="A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2">
        <v>143.5</v>
      </c>
      <c r="D2" s="2">
        <v>7.4101796407185727</v>
      </c>
      <c r="E2" s="2">
        <v>1.4733894040942492</v>
      </c>
      <c r="F2" s="2">
        <v>135.4</v>
      </c>
      <c r="G2" s="2">
        <v>3.0441400304414001</v>
      </c>
      <c r="H2" s="2">
        <v>0.35336669880018695</v>
      </c>
    </row>
    <row r="3" spans="1:8" x14ac:dyDescent="0.25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0.96349357511866685</v>
      </c>
      <c r="F3" s="2">
        <v>134.9</v>
      </c>
      <c r="G3" s="2">
        <v>2.3520485584218376</v>
      </c>
      <c r="H3" s="2">
        <v>-0.128894486176413</v>
      </c>
    </row>
    <row r="4" spans="1:8" x14ac:dyDescent="0.25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0.49649914302649789</v>
      </c>
      <c r="F4" s="2">
        <v>135.5</v>
      </c>
      <c r="G4" s="2">
        <v>0.96870342771981921</v>
      </c>
      <c r="H4" s="2">
        <v>-0.55907202238972586</v>
      </c>
    </row>
    <row r="5" spans="1:8" x14ac:dyDescent="0.25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8.1051274179301677E-2</v>
      </c>
      <c r="F5" s="2">
        <v>136.19999999999999</v>
      </c>
      <c r="G5" s="2">
        <v>-0.51132213294377005</v>
      </c>
      <c r="H5" s="2">
        <v>-0.93101602529833405</v>
      </c>
    </row>
    <row r="6" spans="1:8" x14ac:dyDescent="0.25">
      <c r="A6" s="1">
        <v>2019</v>
      </c>
      <c r="B6" s="1">
        <v>1</v>
      </c>
      <c r="C6" s="2">
        <v>144.6</v>
      </c>
      <c r="D6" s="2">
        <v>0.76655052264809065</v>
      </c>
      <c r="E6" s="2">
        <v>-0.27411624085554143</v>
      </c>
      <c r="F6" s="2">
        <v>133.9</v>
      </c>
      <c r="G6" s="2">
        <v>-1.107828655834564</v>
      </c>
      <c r="H6" s="2">
        <v>-1.2376217507045013</v>
      </c>
    </row>
    <row r="7" spans="1:8" x14ac:dyDescent="0.25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-0.56178347925935423</v>
      </c>
      <c r="F7" s="2">
        <v>132.5</v>
      </c>
      <c r="G7" s="2">
        <v>-1.779095626389926</v>
      </c>
      <c r="H7" s="2">
        <v>-1.4715221457277698</v>
      </c>
    </row>
    <row r="8" spans="1:8" x14ac:dyDescent="0.25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-0.77408010148626982</v>
      </c>
      <c r="F8" s="2">
        <v>132.9</v>
      </c>
      <c r="G8" s="2">
        <v>-1.9188191881918781</v>
      </c>
      <c r="H8" s="2">
        <v>-1.6252690368033882</v>
      </c>
    </row>
    <row r="9" spans="1:8" x14ac:dyDescent="0.25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-0.90422999318974528</v>
      </c>
      <c r="F9" s="2">
        <v>135</v>
      </c>
      <c r="G9" s="2">
        <v>-0.88105726872246271</v>
      </c>
      <c r="H9" s="2">
        <v>-1.6916064837920186</v>
      </c>
    </row>
    <row r="10" spans="1:8" x14ac:dyDescent="0.25">
      <c r="A10" s="1">
        <v>2020</v>
      </c>
      <c r="B10" s="1">
        <v>1</v>
      </c>
      <c r="C10" s="2">
        <v>142.9</v>
      </c>
      <c r="D10" s="2">
        <v>-1.1756569847856113</v>
      </c>
      <c r="E10" s="2">
        <v>-0.94603032241224017</v>
      </c>
      <c r="F10" s="2">
        <v>131.1</v>
      </c>
      <c r="G10" s="2">
        <v>-2.0911127707244348</v>
      </c>
      <c r="H10" s="2">
        <v>-1.6634620153989412</v>
      </c>
    </row>
    <row r="11" spans="1:8" x14ac:dyDescent="0.25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-0.89305557920389511</v>
      </c>
      <c r="F11" s="2">
        <v>130.6</v>
      </c>
      <c r="G11" s="2">
        <v>-1.4339622641509453</v>
      </c>
      <c r="H11" s="2">
        <v>-1.5332565670700176</v>
      </c>
    </row>
    <row r="12" spans="1:8" x14ac:dyDescent="0.25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-0.73902377027883437</v>
      </c>
      <c r="F12" s="2">
        <v>95.5</v>
      </c>
      <c r="G12" s="2">
        <v>-28.14145974416855</v>
      </c>
      <c r="H12" s="2">
        <v>-1.2936783559731881</v>
      </c>
    </row>
    <row r="13" spans="1:8" x14ac:dyDescent="0.25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-0.47902264792264443</v>
      </c>
      <c r="F13" s="2">
        <v>95.5</v>
      </c>
      <c r="G13" s="2">
        <v>-29.259259259259263</v>
      </c>
      <c r="H13" s="2">
        <v>-0.93735354033706908</v>
      </c>
    </row>
    <row r="14" spans="1:8" x14ac:dyDescent="0.25">
      <c r="A14" s="1">
        <v>2021</v>
      </c>
      <c r="B14" s="1">
        <v>1</v>
      </c>
      <c r="C14" s="2">
        <v>121.5</v>
      </c>
      <c r="D14" s="2">
        <v>-14.97550734779567</v>
      </c>
      <c r="E14" s="2">
        <v>-0.1249719813745236</v>
      </c>
      <c r="F14" s="2">
        <v>105.5</v>
      </c>
      <c r="G14" s="2">
        <v>-19.527078565980162</v>
      </c>
      <c r="H14" s="2">
        <v>-0.47368814175789858</v>
      </c>
    </row>
    <row r="15" spans="1:8" x14ac:dyDescent="0.25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0.29403195396447712</v>
      </c>
      <c r="F15" s="2">
        <v>109.3</v>
      </c>
      <c r="G15" s="2">
        <v>-16.309341500765694</v>
      </c>
      <c r="H15" s="2">
        <v>7.0210627093758596E-2</v>
      </c>
    </row>
    <row r="16" spans="1:8" x14ac:dyDescent="0.25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0.73961129808929349</v>
      </c>
      <c r="F16" s="2">
        <v>114.8</v>
      </c>
      <c r="G16" s="2">
        <v>20.209424083769623</v>
      </c>
      <c r="H16" s="2">
        <v>0.65532718453219885</v>
      </c>
    </row>
    <row r="17" spans="1:8" x14ac:dyDescent="0.25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1.1665426889733004</v>
      </c>
      <c r="F17" s="2">
        <v>128.9</v>
      </c>
      <c r="G17" s="2">
        <v>34.973821989528808</v>
      </c>
      <c r="H17" s="2">
        <v>1.2324087287918064</v>
      </c>
    </row>
    <row r="18" spans="1:8" x14ac:dyDescent="0.25">
      <c r="A18" s="1">
        <v>2022</v>
      </c>
      <c r="B18" s="1">
        <v>1</v>
      </c>
      <c r="C18" s="2">
        <v>140.6</v>
      </c>
      <c r="D18" s="2">
        <v>15.7201646090535</v>
      </c>
      <c r="E18" s="2">
        <v>1.5466702399368921</v>
      </c>
      <c r="F18" s="2">
        <v>130.30000000000001</v>
      </c>
      <c r="G18" s="2">
        <v>23.507109004739355</v>
      </c>
      <c r="H18" s="2">
        <v>1.7644237686689892</v>
      </c>
    </row>
    <row r="19" spans="1:8" x14ac:dyDescent="0.25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1.8719622255978661</v>
      </c>
      <c r="F19" s="2">
        <v>127</v>
      </c>
      <c r="G19" s="2">
        <v>16.193961573650519</v>
      </c>
      <c r="H19" s="2">
        <v>2.2354291962481154</v>
      </c>
    </row>
    <row r="20" spans="1:8" x14ac:dyDescent="0.25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2.1432453545547174</v>
      </c>
      <c r="F20" s="2">
        <v>121.9</v>
      </c>
      <c r="G20" s="2">
        <v>6.1846689895470375</v>
      </c>
      <c r="H20" s="2">
        <v>2.6430710818860974</v>
      </c>
    </row>
    <row r="21" spans="1:8" x14ac:dyDescent="0.25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2.3676846440190853</v>
      </c>
      <c r="F21" s="2">
        <v>131</v>
      </c>
      <c r="G21" s="2">
        <v>1.6291698991466319</v>
      </c>
      <c r="H21" s="2">
        <v>2.9937195786757238</v>
      </c>
    </row>
    <row r="22" spans="1:8" x14ac:dyDescent="0.25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2.5521698243420796</v>
      </c>
      <c r="F22" s="2">
        <v>127.2</v>
      </c>
      <c r="G22" s="2">
        <v>-2.3791250959324661</v>
      </c>
      <c r="H22" s="2">
        <v>3.295958338402071</v>
      </c>
    </row>
    <row r="23" spans="1:8" x14ac:dyDescent="0.25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2.7011699627572452</v>
      </c>
      <c r="F23" s="2">
        <v>129</v>
      </c>
      <c r="G23" s="2">
        <v>1.5748031496062964</v>
      </c>
      <c r="H23" s="2">
        <v>3.55751816930051</v>
      </c>
    </row>
    <row r="24" spans="1:8" x14ac:dyDescent="0.25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2.8171589492341567</v>
      </c>
      <c r="F24" s="2">
        <v>132.5</v>
      </c>
      <c r="G24" s="2">
        <v>8.6956521739130377</v>
      </c>
      <c r="H24" s="2">
        <v>3.7825829524599519</v>
      </c>
    </row>
    <row r="25" spans="1:8" x14ac:dyDescent="0.25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2.9024479602671454</v>
      </c>
      <c r="F25" s="2">
        <v>135.9</v>
      </c>
      <c r="G25" s="2">
        <v>3.7404580152671896</v>
      </c>
      <c r="H25" s="2">
        <v>3.974097372081999</v>
      </c>
    </row>
    <row r="26" spans="1:8" x14ac:dyDescent="0.25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2.9618207052371037</v>
      </c>
      <c r="F26" s="2">
        <v>133.19999999999999</v>
      </c>
      <c r="G26" s="2">
        <v>4.7169811320754595</v>
      </c>
      <c r="H26" s="2">
        <v>4.1380767806316623</v>
      </c>
    </row>
    <row r="27" spans="1:8" x14ac:dyDescent="0.25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3.0027046510315625</v>
      </c>
      <c r="F27" s="2">
        <v>134</v>
      </c>
      <c r="G27" s="2">
        <v>3.8759689922480689</v>
      </c>
      <c r="H27" s="2">
        <v>4.2803905059759435</v>
      </c>
    </row>
    <row r="28" spans="1:8" x14ac:dyDescent="0.25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3.0322419820017172</v>
      </c>
      <c r="F28" s="2">
        <v>136</v>
      </c>
      <c r="G28" s="2">
        <v>2.6415094339622636</v>
      </c>
      <c r="H28" s="2">
        <v>4.4072696912014973</v>
      </c>
    </row>
    <row r="29" spans="1:8" x14ac:dyDescent="0.25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3.0556079393842879</v>
      </c>
      <c r="F29" s="2">
        <v>138</v>
      </c>
      <c r="G29" s="2">
        <v>1.5452538631346435</v>
      </c>
      <c r="H29" s="2">
        <v>4.5246927159488983</v>
      </c>
    </row>
    <row r="30" spans="1:8" x14ac:dyDescent="0.25">
      <c r="A30" s="1">
        <v>2025</v>
      </c>
      <c r="B30" s="1">
        <v>1</v>
      </c>
      <c r="C30" s="2">
        <v>140.6</v>
      </c>
      <c r="D30" s="2">
        <v>-1.8156424581005526</v>
      </c>
      <c r="E30" s="2">
        <v>3.0774635825286336</v>
      </c>
      <c r="F30" s="2">
        <v>136.30000000000001</v>
      </c>
      <c r="G30" s="2">
        <v>2.3273273273273443</v>
      </c>
      <c r="H30" s="2">
        <v>4.6375343596979475</v>
      </c>
    </row>
    <row r="31" spans="1:8" x14ac:dyDescent="0.25">
      <c r="A31" s="1">
        <f t="shared" ref="A31" si="2">IF(C31="","",A30)</f>
        <v>2025</v>
      </c>
      <c r="B31" s="1">
        <v>2</v>
      </c>
      <c r="C31" s="2">
        <v>144.30000000000001</v>
      </c>
      <c r="D31" s="2">
        <v>4.3383947939262368</v>
      </c>
      <c r="E31" s="2">
        <v>3.1000931641915632</v>
      </c>
      <c r="F31" s="2">
        <v>137</v>
      </c>
      <c r="G31" s="2">
        <v>2.2388059701492491</v>
      </c>
      <c r="H31" s="2">
        <v>4.7488072526454363</v>
      </c>
    </row>
    <row r="32" spans="1:8" x14ac:dyDescent="0.25">
      <c r="C32" s="2"/>
      <c r="D32" s="2"/>
      <c r="E32" s="2"/>
      <c r="F32" s="2"/>
      <c r="G32" s="2"/>
      <c r="H32" s="2"/>
    </row>
    <row r="33" spans="3:8" x14ac:dyDescent="0.25">
      <c r="C33" s="2"/>
      <c r="D33" s="2"/>
      <c r="E33" s="2"/>
      <c r="F33" s="2"/>
      <c r="G33" s="2"/>
      <c r="H33" s="2"/>
    </row>
    <row r="34" spans="3:8" x14ac:dyDescent="0.25">
      <c r="C34" s="2"/>
      <c r="D34" s="2"/>
      <c r="E34" s="2"/>
      <c r="F34" s="2"/>
      <c r="G34" s="2"/>
      <c r="H34" s="2"/>
    </row>
    <row r="35" spans="3:8" x14ac:dyDescent="0.25">
      <c r="C35" s="2"/>
      <c r="D35" s="2"/>
      <c r="E35" s="2"/>
      <c r="F35" s="2"/>
      <c r="G35" s="2"/>
      <c r="H35" s="2"/>
    </row>
    <row r="36" spans="3:8" x14ac:dyDescent="0.25">
      <c r="C36" s="2"/>
      <c r="D36" s="2"/>
      <c r="E36" s="2"/>
      <c r="F36" s="2"/>
      <c r="G36" s="2"/>
      <c r="H36" s="2"/>
    </row>
    <row r="37" spans="3:8" x14ac:dyDescent="0.25">
      <c r="C37" s="2"/>
      <c r="D37" s="2"/>
      <c r="E37" s="2"/>
      <c r="F37" s="2"/>
      <c r="G37" s="2"/>
      <c r="H37" s="2"/>
    </row>
    <row r="38" spans="3:8" x14ac:dyDescent="0.25">
      <c r="C38" s="2"/>
      <c r="D38" s="2"/>
      <c r="E38" s="2"/>
      <c r="F38" s="2"/>
      <c r="G38" s="2"/>
      <c r="H38" s="2"/>
    </row>
    <row r="39" spans="3:8" x14ac:dyDescent="0.25">
      <c r="C39" s="2"/>
      <c r="D39" s="2"/>
      <c r="E39" s="2"/>
      <c r="F39" s="2"/>
      <c r="G39" s="2"/>
      <c r="H39" s="2"/>
    </row>
    <row r="40" spans="3:8" x14ac:dyDescent="0.25">
      <c r="C40" s="2"/>
      <c r="D40" s="2"/>
      <c r="E40" s="2"/>
      <c r="F40" s="2"/>
      <c r="G40" s="2"/>
      <c r="H40" s="2"/>
    </row>
    <row r="41" spans="3:8" x14ac:dyDescent="0.25">
      <c r="C41" s="2"/>
      <c r="D41" s="2"/>
      <c r="E41" s="2"/>
      <c r="F41" s="2"/>
      <c r="G41" s="2"/>
      <c r="H41" s="2"/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/>
      <c r="D44" s="2"/>
      <c r="E44" s="2"/>
      <c r="F44" s="2"/>
      <c r="G44" s="2"/>
      <c r="H44" s="2"/>
    </row>
    <row r="45" spans="3:8" x14ac:dyDescent="0.25">
      <c r="C45" s="2"/>
      <c r="D45" s="2"/>
      <c r="E45" s="2"/>
      <c r="F45" s="2"/>
      <c r="G45" s="2"/>
      <c r="H45" s="2"/>
    </row>
    <row r="46" spans="3:8" x14ac:dyDescent="0.25">
      <c r="C46" s="2"/>
      <c r="D46" s="2"/>
      <c r="E46" s="2"/>
      <c r="F46" s="2"/>
      <c r="G46" s="2"/>
      <c r="H46" s="2"/>
    </row>
    <row r="47" spans="3:8" x14ac:dyDescent="0.25">
      <c r="C47" s="2"/>
      <c r="D47" s="2"/>
      <c r="E47" s="2"/>
      <c r="F47" s="2"/>
      <c r="G47" s="2"/>
      <c r="H47" s="2"/>
    </row>
    <row r="48" spans="3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2025-04-11T11:05:13Z</dcterms:modified>
</cp:coreProperties>
</file>