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economia\1. Publicaciones\Panel indicadores economicos\envio_informatica\"/>
    </mc:Choice>
  </mc:AlternateContent>
  <bookViews>
    <workbookView xWindow="0" yWindow="0" windowWidth="19200" windowHeight="8100" tabRatio="910" activeTab="10"/>
  </bookViews>
  <sheets>
    <sheet name="PIB_corr" sheetId="17" r:id="rId1"/>
    <sheet name="PIB_in" sheetId="13" r:id="rId2"/>
    <sheet name="PIB_perc" sheetId="19" r:id="rId3"/>
    <sheet name="Gasto_sani" sheetId="21" r:id="rId4"/>
    <sheet name="Gasto_sanPC" sheetId="23" r:id="rId5"/>
    <sheet name="Gasto_sanpib" sheetId="25" r:id="rId6"/>
    <sheet name="Gasto_educa" sheetId="26" r:id="rId7"/>
    <sheet name="Gasto_educa_pib" sheetId="28" r:id="rId8"/>
    <sheet name="Gasto I+D" sheetId="29" r:id="rId9"/>
    <sheet name="Gasto I+D_pib" sheetId="30" r:id="rId10"/>
    <sheet name="Per I+D sobre p ocupada" sheetId="31" r:id="rId11"/>
  </sheets>
  <definedNames>
    <definedName name="_xlcn.WorksheetConnection_PIB_inA1E22" hidden="1">PIB_in!$A$1:$E$22</definedName>
  </definedNames>
  <calcPr calcId="162913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o" name="Rango" connection="WorksheetConnection_PIB_in!$A$1:$E$22"/>
        </x15:modelTables>
      </x15:dataModel>
    </ext>
  </extLst>
</workbook>
</file>

<file path=xl/calcChain.xml><?xml version="1.0" encoding="utf-8"?>
<calcChain xmlns="http://schemas.openxmlformats.org/spreadsheetml/2006/main">
  <c r="B25" i="28" l="1"/>
  <c r="D25" i="28"/>
  <c r="D24" i="28"/>
  <c r="D5" i="28"/>
  <c r="E5" i="28" s="1"/>
  <c r="D9" i="28"/>
  <c r="E9" i="28" s="1"/>
  <c r="D12" i="28"/>
  <c r="D13" i="28"/>
  <c r="D17" i="28"/>
  <c r="D22" i="28"/>
  <c r="E22" i="28" s="1"/>
  <c r="D23" i="28"/>
  <c r="E23" i="28" s="1"/>
  <c r="B5" i="28"/>
  <c r="B9" i="28"/>
  <c r="B21" i="28"/>
  <c r="D15" i="28"/>
  <c r="D11" i="28"/>
  <c r="D7" i="28"/>
  <c r="D4" i="28"/>
  <c r="D3" i="28"/>
  <c r="B3" i="28"/>
  <c r="C3" i="28" s="1"/>
  <c r="B6" i="28"/>
  <c r="B11" i="28"/>
  <c r="B12" i="28"/>
  <c r="C12" i="28" s="1"/>
  <c r="B22" i="28"/>
  <c r="B23" i="28"/>
  <c r="B2" i="28"/>
  <c r="D19" i="28"/>
  <c r="B24" i="28"/>
  <c r="C25" i="28"/>
  <c r="B18" i="28"/>
  <c r="B19" i="28"/>
  <c r="D21" i="28"/>
  <c r="D8" i="28"/>
  <c r="B7" i="28" l="1"/>
  <c r="C7" i="28" s="1"/>
  <c r="D16" i="28"/>
  <c r="E16" i="28" s="1"/>
  <c r="B17" i="28"/>
  <c r="D14" i="28"/>
  <c r="E14" i="28" s="1"/>
  <c r="D2" i="28"/>
  <c r="B4" i="28"/>
  <c r="C4" i="28" s="1"/>
  <c r="B20" i="28"/>
  <c r="C20" i="28" s="1"/>
  <c r="C19" i="28"/>
  <c r="E17" i="28"/>
  <c r="B14" i="28"/>
  <c r="C14" i="28" s="1"/>
  <c r="B15" i="28"/>
  <c r="B13" i="28"/>
  <c r="C13" i="28" s="1"/>
  <c r="B8" i="28"/>
  <c r="C8" i="28" s="1"/>
  <c r="B16" i="28"/>
  <c r="E8" i="28"/>
  <c r="D18" i="28"/>
  <c r="E19" i="28" s="1"/>
  <c r="D20" i="28"/>
  <c r="E24" i="28"/>
  <c r="E13" i="28"/>
  <c r="D6" i="28"/>
  <c r="E6" i="28" s="1"/>
  <c r="D10" i="28"/>
  <c r="E10" i="28" s="1"/>
  <c r="C22" i="28"/>
  <c r="B10" i="28"/>
  <c r="C10" i="28" s="1"/>
  <c r="C6" i="28"/>
  <c r="E25" i="28"/>
  <c r="C9" i="28"/>
  <c r="E4" i="28"/>
  <c r="E3" i="28"/>
  <c r="E15" i="28"/>
  <c r="C16" i="28"/>
  <c r="E18" i="28"/>
  <c r="C11" i="28"/>
  <c r="C23" i="28"/>
  <c r="C24" i="28"/>
  <c r="E20" i="28"/>
  <c r="E21" i="28"/>
  <c r="E12" i="28"/>
  <c r="C18" i="28"/>
  <c r="E7" i="28" l="1"/>
  <c r="C5" i="28"/>
  <c r="C17" i="28"/>
  <c r="C21" i="28"/>
  <c r="C15" i="28"/>
  <c r="E11" i="28"/>
</calcChain>
</file>

<file path=xl/connections.xml><?xml version="1.0" encoding="utf-8"?>
<connections xmlns="http://schemas.openxmlformats.org/spreadsheetml/2006/main">
  <connection id="1" keepAlive="1" name="ThisWorkbookDataModel" description="Modelo de datos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PIB_in!$A$1:$E$22" type="102" refreshedVersion="6" minRefreshableVersion="5">
    <extLst>
      <ext xmlns:x15="http://schemas.microsoft.com/office/spreadsheetml/2010/11/main" uri="{DE250136-89BD-433C-8126-D09CA5730AF9}">
        <x15:connection id="Rango">
          <x15:rangePr sourceName="_xlcn.WorksheetConnection_PIB_inA1E22"/>
        </x15:connection>
      </ext>
    </extLst>
  </connection>
</connections>
</file>

<file path=xl/sharedStrings.xml><?xml version="1.0" encoding="utf-8"?>
<sst xmlns="http://schemas.openxmlformats.org/spreadsheetml/2006/main" count="55" uniqueCount="45">
  <si>
    <t>Año</t>
  </si>
  <si>
    <t>PIB. Índice de volumen Cantabria</t>
  </si>
  <si>
    <t>PIB. Índice de volumen Cantabria. Var interanual</t>
  </si>
  <si>
    <t>PIB. Índice de volumen España</t>
  </si>
  <si>
    <t>PIB. Índice de volumen España. Var interanual</t>
  </si>
  <si>
    <t>PIB. Precios corrientes Cantabria</t>
  </si>
  <si>
    <t>PIB. Precios corrientes Cantabria. Var interanual</t>
  </si>
  <si>
    <t>PIB. Precios corrientes España</t>
  </si>
  <si>
    <t>PIB. Precios corrientes España. Var interanual</t>
  </si>
  <si>
    <t>PIB per cápita Cantabria</t>
  </si>
  <si>
    <t>PIB per cápita Cantabria. Var interanual</t>
  </si>
  <si>
    <t>PIB per cápita España</t>
  </si>
  <si>
    <t>PIB per cápita España. Var interanual</t>
  </si>
  <si>
    <t>Gasto sanitario público consolidado. Sector CC.AA Cantabria</t>
  </si>
  <si>
    <t>Gasto sanitario público consolidado. Sector CC.AA Cantabria. Var interanual</t>
  </si>
  <si>
    <t>Gasto sanitario público consolidado. Sector CC.AA España</t>
  </si>
  <si>
    <t>Gasto sanitario público consolidado. Sector CC.AA España. Var interanual</t>
  </si>
  <si>
    <t>Gasto sanitario público consolidado per cápita. Sector CC.AA Cantabria</t>
  </si>
  <si>
    <t>Gasto sanitario público consolidado per cápita. Sector CC.AA Cantabria. Var interanual</t>
  </si>
  <si>
    <t>Gasto sanitario público consolidado per cápita. Sector CC.AA España</t>
  </si>
  <si>
    <t>Gasto sanitario público consolidado per cápita. Sector CC.AA España. Var interanual</t>
  </si>
  <si>
    <t>Gasto sanitario público consolidado sobre PIB. Sector CC.AA Cantabria</t>
  </si>
  <si>
    <t>Gasto sanitario público consolidado sobre PIB. Sector CC.AA Cantabria. Var interanual</t>
  </si>
  <si>
    <t>Gasto sanitario público consolidado sobre PIB. Sector CC.AA España</t>
  </si>
  <si>
    <t>Gasto sanitario público consolidado sobre PIB. Sector CC.AA España. Var interanual</t>
  </si>
  <si>
    <t>Gasto público en educación sobre el PIB. Cantabria</t>
  </si>
  <si>
    <t>Gasto público en educación sobre el PIB. Cantabria. Var interanual</t>
  </si>
  <si>
    <t>Gasto público en educación sobre el PIB. España</t>
  </si>
  <si>
    <t>Gasto público en educación sobre el PIB.  España. Var interanual</t>
  </si>
  <si>
    <t>Gasto I+D.  Cantabria</t>
  </si>
  <si>
    <t>Gasto I+D.  Cantabria. Var interanual</t>
  </si>
  <si>
    <t>Gasto I+D.  España</t>
  </si>
  <si>
    <t>Gasto I+D. España. Var interanual</t>
  </si>
  <si>
    <t>Gasto I+D sobre el PIB. Cantabria</t>
  </si>
  <si>
    <t>Gasto I+D sobre el PIB. Cantabria. Var interanual</t>
  </si>
  <si>
    <t>Gasto I+D sobre el PIB. España</t>
  </si>
  <si>
    <t>Gasto I+D sobre el PIB. España. Var interanual</t>
  </si>
  <si>
    <t>Personal en I+D sobre población ocupada en tanto por mil Cantabria</t>
  </si>
  <si>
    <t>Personal en I+D sobre población ocupada en tanto por mil Cantabria. Var interanual</t>
  </si>
  <si>
    <t>Gasto público en educación Cantabria</t>
  </si>
  <si>
    <t>Gasto público en educación Cantabria. Var interanual</t>
  </si>
  <si>
    <t>Gasto público en educación España</t>
  </si>
  <si>
    <t>Gasto público en educación España. Var interanual</t>
  </si>
  <si>
    <t>Personal en I+D sobre población ocupada en tanto por mil  España</t>
  </si>
  <si>
    <t>Personal en I+D sobre población ocupada en tanto por mil  España. Var interanual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</si>
</sst>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,##0.0"/>
    <numFmt numFmtId="165" formatCode="#,##0.0;\-#,##0.0;\-\-"/>
    <numFmt numFmtId="166" formatCode="#,##0.000000000"/>
  </numFmts>
  <fonts count="14">
    <font>
      <sz val="11"/>
      <color theme="1"/>
      <name val="Calibri"/>
      <family val="2"/>
      <scheme val="minor"/>
    </font>
    <font>
      <sz val="8"/>
      <color theme="1"/>
      <name val="Century Gothic"/>
      <family val="2"/>
    </font>
    <font>
      <sz val="8"/>
      <name val="Century Gothic"/>
      <family val="2"/>
    </font>
    <font>
      <sz val="10"/>
      <name val="Arial"/>
      <family val="2"/>
    </font>
    <font>
      <sz val="10"/>
      <name val="Arial"/>
      <family val="2"/>
    </font>
    <font>
      <u/>
      <sz val="8.5"/>
      <color indexed="12"/>
      <name val="Arial"/>
      <family val="2"/>
    </font>
    <font>
      <sz val="11"/>
      <color indexed="8"/>
      <name val="Calibri"/>
      <family val="2"/>
      <scheme val="minor"/>
    </font>
    <font>
      <sz val="11"/>
      <name val="Calibri"/>
      <family val="2"/>
    </font>
    <font>
      <b/>
      <sz val="12"/>
      <name val="Univers (W1)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sz val="9"/>
      <color indexed="17"/>
      <name val="Arial"/>
      <family val="2"/>
    </font>
    <font>
      <sz val="9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0"/>
      </patternFill>
    </fill>
  </fills>
  <borders count="1">
    <border>
      <left/>
      <right/>
      <top/>
      <bottom/>
      <diagonal/>
    </border>
  </borders>
  <cellStyleXfs count="13">
    <xf numFmtId="0" fontId="0" fillId="0" borderId="0"/>
    <xf numFmtId="0" fontId="3" fillId="0" borderId="0"/>
    <xf numFmtId="0" fontId="5" fillId="0" borderId="0" applyNumberFormat="0" applyFill="0" applyBorder="0" applyAlignment="0" applyProtection="0">
      <alignment vertical="top"/>
      <protection locked="0"/>
    </xf>
    <xf numFmtId="9" fontId="4" fillId="0" borderId="0" applyFont="0" applyFill="0" applyBorder="0" applyAlignment="0" applyProtection="0"/>
    <xf numFmtId="0" fontId="6" fillId="0" borderId="0"/>
    <xf numFmtId="0" fontId="7" fillId="0" borderId="0"/>
    <xf numFmtId="3" fontId="8" fillId="2" borderId="0">
      <alignment vertical="center"/>
    </xf>
    <xf numFmtId="0" fontId="4" fillId="0" borderId="0"/>
    <xf numFmtId="0" fontId="4" fillId="0" borderId="0"/>
    <xf numFmtId="0" fontId="9" fillId="0" borderId="0"/>
    <xf numFmtId="0" fontId="10" fillId="0" borderId="0"/>
    <xf numFmtId="0" fontId="3" fillId="0" borderId="0"/>
    <xf numFmtId="0" fontId="13" fillId="0" borderId="0"/>
  </cellStyleXfs>
  <cellXfs count="2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/>
    </xf>
    <xf numFmtId="3" fontId="2" fillId="0" borderId="0" xfId="1" applyNumberFormat="1" applyFont="1" applyBorder="1" applyAlignment="1">
      <alignment horizontal="right" vertical="center"/>
    </xf>
    <xf numFmtId="0" fontId="1" fillId="0" borderId="0" xfId="0" applyFont="1" applyBorder="1"/>
    <xf numFmtId="2" fontId="2" fillId="0" borderId="0" xfId="1" applyNumberFormat="1" applyFont="1" applyBorder="1" applyAlignment="1">
      <alignment horizontal="right" vertical="center"/>
    </xf>
    <xf numFmtId="2" fontId="1" fillId="0" borderId="0" xfId="0" applyNumberFormat="1" applyFont="1"/>
    <xf numFmtId="3" fontId="1" fillId="0" borderId="0" xfId="0" applyNumberFormat="1" applyFont="1" applyAlignment="1">
      <alignment horizontal="right" vertical="center" wrapText="1"/>
    </xf>
    <xf numFmtId="3" fontId="1" fillId="0" borderId="0" xfId="0" applyNumberFormat="1" applyFont="1" applyAlignment="1">
      <alignment horizontal="right"/>
    </xf>
    <xf numFmtId="4" fontId="1" fillId="0" borderId="0" xfId="0" applyNumberFormat="1" applyFont="1"/>
    <xf numFmtId="165" fontId="11" fillId="0" borderId="0" xfId="0" applyNumberFormat="1" applyFont="1" applyFill="1" applyBorder="1" applyAlignment="1">
      <alignment horizontal="right"/>
    </xf>
    <xf numFmtId="164" fontId="12" fillId="0" borderId="0" xfId="0" applyNumberFormat="1" applyFont="1"/>
    <xf numFmtId="3" fontId="12" fillId="0" borderId="0" xfId="0" applyNumberFormat="1" applyFont="1"/>
    <xf numFmtId="3" fontId="1" fillId="0" borderId="0" xfId="0" applyNumberFormat="1" applyFont="1"/>
    <xf numFmtId="164" fontId="1" fillId="0" borderId="0" xfId="0" applyNumberFormat="1" applyFont="1"/>
    <xf numFmtId="4" fontId="1" fillId="0" borderId="0" xfId="0" applyNumberFormat="1" applyFont="1" applyAlignment="1">
      <alignment horizontal="right" vertical="center" wrapText="1"/>
    </xf>
    <xf numFmtId="2" fontId="1" fillId="0" borderId="0" xfId="0" applyNumberFormat="1" applyFont="1" applyAlignment="1">
      <alignment vertical="center"/>
    </xf>
    <xf numFmtId="3" fontId="1" fillId="0" borderId="0" xfId="0" applyNumberFormat="1" applyFont="1" applyAlignment="1">
      <alignment vertical="center"/>
    </xf>
    <xf numFmtId="164" fontId="1" fillId="0" borderId="0" xfId="0" applyNumberFormat="1" applyFont="1" applyAlignment="1">
      <alignment horizontal="right" vertical="center" wrapText="1"/>
    </xf>
    <xf numFmtId="166" fontId="2" fillId="0" borderId="0" xfId="1" applyNumberFormat="1" applyFont="1" applyBorder="1" applyAlignment="1">
      <alignment horizontal="right" vertical="center"/>
    </xf>
    <xf numFmtId="4" fontId="1" fillId="0" borderId="0" xfId="0" applyNumberFormat="1" applyFont="1" applyAlignment="1">
      <alignment vertical="center"/>
    </xf>
    <xf numFmtId="4" fontId="1" fillId="0" borderId="0" xfId="0" applyNumberFormat="1" applyFont="1" applyAlignment="1">
      <alignment horizontal="right"/>
    </xf>
    <xf numFmtId="4" fontId="12" fillId="0" borderId="0" xfId="0" applyNumberFormat="1" applyFont="1"/>
    <xf numFmtId="2" fontId="1" fillId="0" borderId="0" xfId="0" applyNumberFormat="1" applyFont="1" applyAlignment="1">
      <alignment horizontal="center" vertical="center" wrapText="1"/>
    </xf>
  </cellXfs>
  <cellStyles count="13">
    <cellStyle name="Estilo 1" xfId="6"/>
    <cellStyle name="Hipervínculo 2" xfId="2"/>
    <cellStyle name="Normal" xfId="0" builtinId="0"/>
    <cellStyle name="Normal 2" xfId="1"/>
    <cellStyle name="Normal 2 2" xfId="7"/>
    <cellStyle name="Normal 3" xfId="4"/>
    <cellStyle name="Normal 3 2" xfId="8"/>
    <cellStyle name="Normal 3 3" xfId="11"/>
    <cellStyle name="Normal 4" xfId="5"/>
    <cellStyle name="Normal 4 2" xfId="9"/>
    <cellStyle name="Normal 5" xfId="10"/>
    <cellStyle name="Normal 6" xfId="12"/>
    <cellStyle name="Porcentaje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powerPivotData" Target="model/item.data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E209"/>
  <sheetViews>
    <sheetView topLeftCell="A28" zoomScale="145" zoomScaleNormal="145" workbookViewId="0">
      <selection activeCell="D14" sqref="D14"/>
    </sheetView>
  </sheetViews>
  <sheetFormatPr baseColWidth="10" defaultColWidth="11.42578125" defaultRowHeight="13.5"/>
  <cols>
    <col min="1" max="1" width="6.85546875" style="1" customWidth="1"/>
    <col min="2" max="5" width="12.140625" style="5" customWidth="1"/>
    <col min="6" max="16384" width="11.42578125" style="1"/>
  </cols>
  <sheetData>
    <row r="1" spans="1:5" s="3" customFormat="1" ht="54">
      <c r="A1" s="2" t="s">
        <v>0</v>
      </c>
      <c r="B1" s="2" t="s">
        <v>5</v>
      </c>
      <c r="C1" s="2" t="s">
        <v>6</v>
      </c>
      <c r="D1" s="2" t="s">
        <v>7</v>
      </c>
      <c r="E1" s="2" t="s">
        <v>8</v>
      </c>
    </row>
    <row r="2" spans="1:5" s="3" customFormat="1">
      <c r="A2" s="3">
        <v>2000</v>
      </c>
      <c r="B2" s="8">
        <v>7985491</v>
      </c>
      <c r="C2" s="17"/>
      <c r="D2" s="8">
        <v>647569000</v>
      </c>
      <c r="E2" s="17"/>
    </row>
    <row r="3" spans="1:5">
      <c r="A3" s="3">
        <v>2001</v>
      </c>
      <c r="B3" s="8">
        <v>8636331</v>
      </c>
      <c r="C3" s="17">
        <v>8.1502815543840654</v>
      </c>
      <c r="D3" s="8">
        <v>700958000</v>
      </c>
      <c r="E3" s="17">
        <v>8.244526838066669</v>
      </c>
    </row>
    <row r="4" spans="1:5">
      <c r="A4" s="3">
        <v>2002</v>
      </c>
      <c r="B4" s="8">
        <v>9208673</v>
      </c>
      <c r="C4" s="17">
        <v>6.627142938361219</v>
      </c>
      <c r="D4" s="8">
        <v>749744000</v>
      </c>
      <c r="E4" s="17">
        <v>6.9599034464261855</v>
      </c>
    </row>
    <row r="5" spans="1:5">
      <c r="A5" s="3">
        <v>2003</v>
      </c>
      <c r="B5" s="8">
        <v>9699398</v>
      </c>
      <c r="C5" s="17">
        <v>5.3289437033978704</v>
      </c>
      <c r="D5" s="8">
        <v>802683000</v>
      </c>
      <c r="E5" s="17">
        <v>7.060943468703984</v>
      </c>
    </row>
    <row r="6" spans="1:5">
      <c r="A6" s="3">
        <v>2004</v>
      </c>
      <c r="B6" s="8">
        <v>10327246</v>
      </c>
      <c r="C6" s="17">
        <v>6.4730615240244704</v>
      </c>
      <c r="D6" s="8">
        <v>860059000</v>
      </c>
      <c r="E6" s="17">
        <v>7.1480273034311148</v>
      </c>
    </row>
    <row r="7" spans="1:5">
      <c r="A7" s="3">
        <v>2005</v>
      </c>
      <c r="B7" s="8">
        <v>11148678</v>
      </c>
      <c r="C7" s="17">
        <v>7.9540276275010813</v>
      </c>
      <c r="D7" s="8">
        <v>928122000</v>
      </c>
      <c r="E7" s="17">
        <v>7.9137594048780402</v>
      </c>
    </row>
    <row r="8" spans="1:5">
      <c r="A8" s="3">
        <v>2006</v>
      </c>
      <c r="B8" s="8">
        <v>11951944</v>
      </c>
      <c r="C8" s="17">
        <v>7.2050336371720425</v>
      </c>
      <c r="D8" s="8">
        <v>1004976000</v>
      </c>
      <c r="E8" s="17">
        <v>8.2805924221169178</v>
      </c>
    </row>
    <row r="9" spans="1:5">
      <c r="A9" s="3">
        <v>2007</v>
      </c>
      <c r="B9" s="8">
        <v>12838674</v>
      </c>
      <c r="C9" s="17">
        <v>7.4191278004649197</v>
      </c>
      <c r="D9" s="8">
        <v>1077541000</v>
      </c>
      <c r="E9" s="17">
        <v>7.2205704414831873</v>
      </c>
    </row>
    <row r="10" spans="1:5">
      <c r="A10" s="3">
        <v>2008</v>
      </c>
      <c r="B10" s="8">
        <v>13280853</v>
      </c>
      <c r="C10" s="17">
        <v>3.4441173597834274</v>
      </c>
      <c r="D10" s="8">
        <v>1112432000</v>
      </c>
      <c r="E10" s="17">
        <v>3.238020641441941</v>
      </c>
    </row>
    <row r="11" spans="1:5">
      <c r="A11" s="3">
        <v>2009</v>
      </c>
      <c r="B11" s="8">
        <v>12811684</v>
      </c>
      <c r="C11" s="17">
        <v>-3.5326721860410637</v>
      </c>
      <c r="D11" s="8">
        <v>1072990000</v>
      </c>
      <c r="E11" s="17">
        <v>-3.5455650322896104</v>
      </c>
    </row>
    <row r="12" spans="1:5">
      <c r="A12" s="3">
        <v>2010</v>
      </c>
      <c r="B12" s="8">
        <v>12882755</v>
      </c>
      <c r="C12" s="17">
        <v>0.55473581771139369</v>
      </c>
      <c r="D12" s="8">
        <v>1077145000</v>
      </c>
      <c r="E12" s="17">
        <v>0.38723566855236591</v>
      </c>
    </row>
    <row r="13" spans="1:5">
      <c r="A13" s="3">
        <v>2011</v>
      </c>
      <c r="B13" s="8">
        <v>12680314</v>
      </c>
      <c r="C13" s="17">
        <v>-1.5714107735495975</v>
      </c>
      <c r="D13" s="8">
        <v>1068690000</v>
      </c>
      <c r="E13" s="17">
        <v>-0.78494538803968172</v>
      </c>
    </row>
    <row r="14" spans="1:5">
      <c r="A14" s="3">
        <v>2012</v>
      </c>
      <c r="B14" s="8">
        <v>12224935</v>
      </c>
      <c r="C14" s="17">
        <v>-3.5912281036573734</v>
      </c>
      <c r="D14" s="8">
        <v>1035964000</v>
      </c>
      <c r="E14" s="17">
        <v>-3.0622537873471245</v>
      </c>
    </row>
    <row r="15" spans="1:5">
      <c r="A15" s="3">
        <v>2013</v>
      </c>
      <c r="B15" s="8">
        <v>11944124</v>
      </c>
      <c r="C15" s="17">
        <v>-2.2970347081600062</v>
      </c>
      <c r="D15" s="8">
        <v>1025652000</v>
      </c>
      <c r="E15" s="17">
        <v>-0.99540138460409988</v>
      </c>
    </row>
    <row r="16" spans="1:5">
      <c r="A16" s="3">
        <v>2014</v>
      </c>
      <c r="B16" s="8">
        <v>12158496</v>
      </c>
      <c r="C16" s="17">
        <v>1.7947904760533318</v>
      </c>
      <c r="D16" s="8">
        <v>1038949000</v>
      </c>
      <c r="E16" s="17">
        <v>1.2964436280531899</v>
      </c>
    </row>
    <row r="17" spans="1:5">
      <c r="A17" s="3">
        <v>2015</v>
      </c>
      <c r="B17" s="8">
        <v>12443843</v>
      </c>
      <c r="C17" s="17">
        <v>2.3468938921392901</v>
      </c>
      <c r="D17" s="8">
        <v>1087112000</v>
      </c>
      <c r="E17" s="17">
        <v>4.6357424666658265</v>
      </c>
    </row>
    <row r="18" spans="1:5">
      <c r="A18" s="3">
        <v>2016</v>
      </c>
      <c r="B18" s="8">
        <v>12833899</v>
      </c>
      <c r="C18" s="17">
        <v>3.1345300643860652</v>
      </c>
      <c r="D18" s="8">
        <v>1122967000</v>
      </c>
      <c r="E18" s="17">
        <v>3.2981882271559959</v>
      </c>
    </row>
    <row r="19" spans="1:5">
      <c r="A19" s="3">
        <v>2017</v>
      </c>
      <c r="B19" s="8">
        <v>13318023</v>
      </c>
      <c r="C19" s="17">
        <v>3.772228533199451</v>
      </c>
      <c r="D19" s="8">
        <v>1170024000</v>
      </c>
      <c r="E19" s="17">
        <v>4.1904169935536917</v>
      </c>
    </row>
    <row r="20" spans="1:5">
      <c r="A20" s="3">
        <v>2018</v>
      </c>
      <c r="B20" s="8">
        <v>13843935</v>
      </c>
      <c r="C20" s="17">
        <v>3.9488743937444726</v>
      </c>
      <c r="D20" s="8">
        <v>1212276000</v>
      </c>
      <c r="E20" s="17">
        <v>3.6112079752210313</v>
      </c>
    </row>
    <row r="21" spans="1:5">
      <c r="A21" s="3">
        <v>2019</v>
      </c>
      <c r="B21" s="8">
        <v>14274351</v>
      </c>
      <c r="C21" s="17">
        <v>3.1090582265808075</v>
      </c>
      <c r="D21" s="8">
        <v>1253710000</v>
      </c>
      <c r="E21" s="17">
        <v>3.4178685381876628</v>
      </c>
    </row>
    <row r="22" spans="1:5">
      <c r="A22" s="3">
        <v>2020</v>
      </c>
      <c r="B22" s="8">
        <v>12991241</v>
      </c>
      <c r="C22" s="17">
        <v>-8.9889200566806835</v>
      </c>
      <c r="D22" s="8">
        <v>1129214000</v>
      </c>
      <c r="E22" s="17">
        <v>-9.9302071451930711</v>
      </c>
    </row>
    <row r="23" spans="1:5">
      <c r="A23" s="3">
        <v>2021</v>
      </c>
      <c r="B23" s="8">
        <v>14206538</v>
      </c>
      <c r="C23" s="17">
        <v>9.3547413984545358</v>
      </c>
      <c r="D23" s="8">
        <v>1235474000</v>
      </c>
      <c r="E23" s="17">
        <v>9.4100852451351145</v>
      </c>
    </row>
    <row r="24" spans="1:5">
      <c r="A24" s="3">
        <v>2022</v>
      </c>
      <c r="B24" s="8">
        <v>15540457</v>
      </c>
      <c r="C24" s="17">
        <v>9.3894726498461534</v>
      </c>
      <c r="D24" s="8">
        <v>1373629000</v>
      </c>
      <c r="E24" s="17">
        <v>11.182347827635386</v>
      </c>
    </row>
    <row r="25" spans="1:5">
      <c r="A25" s="3">
        <v>2023</v>
      </c>
      <c r="B25" s="8">
        <v>16776590</v>
      </c>
      <c r="C25" s="17">
        <v>7.9542898899305214</v>
      </c>
      <c r="D25" s="8">
        <v>1498324000</v>
      </c>
      <c r="E25" s="17">
        <v>9.0777786432872265</v>
      </c>
    </row>
    <row r="26" spans="1:5">
      <c r="B26" s="4"/>
      <c r="C26" s="6"/>
      <c r="D26" s="4"/>
      <c r="E26" s="6"/>
    </row>
    <row r="27" spans="1:5">
      <c r="B27" s="6"/>
      <c r="C27" s="6"/>
      <c r="D27" s="4"/>
      <c r="E27" s="6"/>
    </row>
    <row r="28" spans="1:5">
      <c r="B28" s="6"/>
      <c r="C28" s="6"/>
      <c r="D28" s="4"/>
      <c r="E28" s="6"/>
    </row>
    <row r="29" spans="1:5">
      <c r="B29" s="6"/>
      <c r="C29" s="6"/>
      <c r="D29" s="4"/>
      <c r="E29" s="6"/>
    </row>
    <row r="30" spans="1:5">
      <c r="B30" s="6"/>
      <c r="C30" s="6"/>
      <c r="D30" s="4"/>
      <c r="E30" s="6"/>
    </row>
    <row r="31" spans="1:5">
      <c r="B31" s="6"/>
      <c r="C31" s="6"/>
      <c r="D31" s="4"/>
      <c r="E31" s="6"/>
    </row>
    <row r="32" spans="1:5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4"/>
      <c r="C38" s="6"/>
      <c r="D38" s="4"/>
      <c r="E38" s="6"/>
    </row>
    <row r="39" spans="2:5">
      <c r="B39" s="4"/>
      <c r="C39" s="6"/>
      <c r="D39" s="4"/>
      <c r="E39" s="6"/>
    </row>
    <row r="40" spans="2:5">
      <c r="B40" s="4"/>
      <c r="C40" s="6"/>
      <c r="D40" s="4"/>
      <c r="E40" s="6"/>
    </row>
    <row r="41" spans="2:5">
      <c r="B41" s="4"/>
      <c r="C41" s="6"/>
      <c r="D41" s="4"/>
      <c r="E41" s="6"/>
    </row>
    <row r="42" spans="2:5">
      <c r="B42" s="4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M214"/>
  <sheetViews>
    <sheetView workbookViewId="0">
      <selection activeCell="C24" sqref="C24"/>
    </sheetView>
  </sheetViews>
  <sheetFormatPr baseColWidth="10" defaultColWidth="11.42578125" defaultRowHeight="13.5"/>
  <cols>
    <col min="1" max="1" width="4.42578125" style="1" bestFit="1" customWidth="1"/>
    <col min="2" max="5" width="12.140625" style="5" customWidth="1"/>
    <col min="6" max="16384" width="11.42578125" style="1"/>
  </cols>
  <sheetData>
    <row r="1" spans="1:13" s="3" customFormat="1" ht="54">
      <c r="A1" s="2" t="s">
        <v>0</v>
      </c>
      <c r="B1" s="2" t="s">
        <v>33</v>
      </c>
      <c r="C1" s="2" t="s">
        <v>34</v>
      </c>
      <c r="D1" s="2" t="s">
        <v>35</v>
      </c>
      <c r="E1" s="2" t="s">
        <v>36</v>
      </c>
      <c r="J1" s="1"/>
      <c r="K1" s="1"/>
    </row>
    <row r="2" spans="1:13" s="3" customFormat="1">
      <c r="A2" s="2">
        <v>2000</v>
      </c>
      <c r="B2" s="16">
        <v>0.45009129682821003</v>
      </c>
      <c r="C2" s="16"/>
      <c r="D2" s="16">
        <v>0.8831473248410594</v>
      </c>
      <c r="E2" s="16"/>
      <c r="G2" s="17"/>
      <c r="I2" s="17"/>
      <c r="J2" s="1"/>
      <c r="K2" s="1"/>
    </row>
    <row r="3" spans="1:13">
      <c r="A3" s="2">
        <v>2001</v>
      </c>
      <c r="B3" s="16">
        <v>0.53626939495487147</v>
      </c>
      <c r="C3" s="16">
        <v>19.146803933770286</v>
      </c>
      <c r="D3" s="16">
        <v>0.92673327075231338</v>
      </c>
      <c r="E3" s="16">
        <v>4.935297281130091</v>
      </c>
      <c r="G3" s="17"/>
      <c r="I3" s="17"/>
    </row>
    <row r="4" spans="1:13">
      <c r="A4" s="2">
        <v>2002</v>
      </c>
      <c r="B4" s="16">
        <v>0.5250267872471962</v>
      </c>
      <c r="C4" s="16">
        <v>-2.0964477580566299</v>
      </c>
      <c r="D4" s="16">
        <v>0.95946589769307922</v>
      </c>
      <c r="E4" s="16">
        <v>3.5320440059515512</v>
      </c>
      <c r="G4" s="17"/>
      <c r="H4" s="9"/>
      <c r="I4" s="17"/>
      <c r="J4" s="9"/>
      <c r="K4" s="9"/>
      <c r="M4" s="14"/>
    </row>
    <row r="5" spans="1:13">
      <c r="A5" s="2">
        <v>2003</v>
      </c>
      <c r="B5" s="16">
        <v>0.45100737179771361</v>
      </c>
      <c r="C5" s="16">
        <v>-14.098216938144969</v>
      </c>
      <c r="D5" s="16">
        <v>1.0231979000427316</v>
      </c>
      <c r="E5" s="16">
        <v>6.6424458131225217</v>
      </c>
      <c r="G5" s="17"/>
      <c r="H5" s="9"/>
      <c r="I5" s="17"/>
      <c r="J5" s="9"/>
      <c r="K5" s="9"/>
      <c r="M5" s="14"/>
    </row>
    <row r="6" spans="1:13">
      <c r="A6" s="2">
        <v>2004</v>
      </c>
      <c r="B6" s="16">
        <v>0.44695362151729512</v>
      </c>
      <c r="C6" s="16">
        <v>-0.89882129071643391</v>
      </c>
      <c r="D6" s="16">
        <v>1.0401333745708143</v>
      </c>
      <c r="E6" s="16">
        <v>1.6551514157110203</v>
      </c>
      <c r="G6" s="17"/>
      <c r="H6" s="9"/>
      <c r="I6" s="17"/>
      <c r="J6" s="9"/>
      <c r="K6" s="9"/>
      <c r="M6" s="14"/>
    </row>
    <row r="7" spans="1:13">
      <c r="A7" s="2">
        <v>2005</v>
      </c>
      <c r="B7" s="16">
        <v>0.46260193361042445</v>
      </c>
      <c r="C7" s="16">
        <v>3.501104217481732</v>
      </c>
      <c r="D7" s="16">
        <v>1.0986563188891116</v>
      </c>
      <c r="E7" s="16">
        <v>5.6264846171718563</v>
      </c>
      <c r="G7" s="17"/>
      <c r="H7" s="9"/>
      <c r="I7" s="17"/>
      <c r="J7" s="9"/>
      <c r="K7" s="9"/>
      <c r="M7" s="14"/>
    </row>
    <row r="8" spans="1:13">
      <c r="A8" s="2">
        <v>2006</v>
      </c>
      <c r="B8" s="16">
        <v>0.82078697825224078</v>
      </c>
      <c r="C8" s="16">
        <v>77.428350081964467</v>
      </c>
      <c r="D8" s="16">
        <v>1.1756716478801486</v>
      </c>
      <c r="E8" s="16">
        <v>7.0099564046479657</v>
      </c>
      <c r="G8" s="17"/>
      <c r="H8" s="9"/>
      <c r="I8" s="17"/>
      <c r="J8" s="9"/>
      <c r="K8" s="9"/>
      <c r="M8" s="14"/>
    </row>
    <row r="9" spans="1:13">
      <c r="A9" s="2">
        <v>2007</v>
      </c>
      <c r="B9" s="16">
        <v>0.91492314548994691</v>
      </c>
      <c r="C9" s="16">
        <v>11.469013243625881</v>
      </c>
      <c r="D9" s="16">
        <v>1.2382239376506323</v>
      </c>
      <c r="E9" s="16">
        <v>5.320557817590621</v>
      </c>
      <c r="G9" s="17"/>
      <c r="H9" s="9"/>
      <c r="I9" s="17"/>
      <c r="J9" s="9"/>
      <c r="K9" s="9"/>
      <c r="M9" s="14"/>
    </row>
    <row r="10" spans="1:13">
      <c r="A10" s="2">
        <v>2008</v>
      </c>
      <c r="B10" s="16">
        <v>1.0601051001769239</v>
      </c>
      <c r="C10" s="16">
        <v>15.868213128353116</v>
      </c>
      <c r="D10" s="16">
        <v>1.3215542972514276</v>
      </c>
      <c r="E10" s="16">
        <v>6.7298294813217474</v>
      </c>
      <c r="G10" s="17"/>
      <c r="H10" s="9"/>
      <c r="I10" s="17"/>
      <c r="J10" s="9"/>
      <c r="K10" s="9"/>
      <c r="M10" s="14"/>
    </row>
    <row r="11" spans="1:13">
      <c r="A11" s="2">
        <v>2009</v>
      </c>
      <c r="B11" s="16">
        <v>1.1634848315022444</v>
      </c>
      <c r="C11" s="16">
        <v>9.7518379364524463</v>
      </c>
      <c r="D11" s="16">
        <v>1.358975917762514</v>
      </c>
      <c r="E11" s="16">
        <v>2.8316370041636674</v>
      </c>
      <c r="G11" s="17"/>
      <c r="H11" s="9"/>
      <c r="I11" s="17"/>
      <c r="J11" s="9"/>
      <c r="K11" s="9"/>
      <c r="M11" s="14"/>
    </row>
    <row r="12" spans="1:13">
      <c r="A12" s="2">
        <v>2010</v>
      </c>
      <c r="B12" s="16">
        <v>1.2252813936149527</v>
      </c>
      <c r="C12" s="16">
        <v>5.3113337139874206</v>
      </c>
      <c r="D12" s="16">
        <v>1.3543631823013615</v>
      </c>
      <c r="E12" s="16">
        <v>-0.33942731441092278</v>
      </c>
      <c r="G12" s="17"/>
      <c r="H12" s="9"/>
      <c r="I12" s="17"/>
      <c r="J12" s="9"/>
      <c r="K12" s="9"/>
      <c r="M12" s="14"/>
    </row>
    <row r="13" spans="1:13">
      <c r="A13" s="2">
        <v>2011</v>
      </c>
      <c r="B13" s="16">
        <v>1.1184029039028529</v>
      </c>
      <c r="C13" s="16">
        <v>-8.7227709707380576</v>
      </c>
      <c r="D13" s="16">
        <v>1.3272599724896836</v>
      </c>
      <c r="E13" s="16">
        <v>-2.0011773921396414</v>
      </c>
      <c r="G13" s="17"/>
      <c r="H13" s="9"/>
      <c r="I13" s="17"/>
      <c r="J13" s="9"/>
      <c r="K13" s="9"/>
      <c r="M13" s="14"/>
    </row>
    <row r="14" spans="1:13">
      <c r="A14" s="2">
        <v>2012</v>
      </c>
      <c r="B14" s="16">
        <v>1.0320382071561116</v>
      </c>
      <c r="C14" s="16">
        <v>-7.7221452524271257</v>
      </c>
      <c r="D14" s="16">
        <v>1.292671058067655</v>
      </c>
      <c r="E14" s="16">
        <v>-2.6060391437215169</v>
      </c>
      <c r="G14" s="17"/>
      <c r="H14" s="9"/>
      <c r="I14" s="17"/>
      <c r="J14" s="9"/>
      <c r="K14" s="9"/>
      <c r="M14" s="14"/>
    </row>
    <row r="15" spans="1:13">
      <c r="A15" s="2">
        <v>2013</v>
      </c>
      <c r="B15" s="16">
        <v>0.92134843878044126</v>
      </c>
      <c r="C15" s="16">
        <v>-10.725355670764113</v>
      </c>
      <c r="D15" s="16">
        <v>1.2686367305869826</v>
      </c>
      <c r="E15" s="16">
        <v>-1.8592763666110179</v>
      </c>
      <c r="G15" s="17"/>
      <c r="H15" s="9"/>
      <c r="I15" s="17"/>
      <c r="J15" s="9"/>
      <c r="K15" s="9"/>
      <c r="M15" s="14"/>
    </row>
    <row r="16" spans="1:13">
      <c r="A16" s="2">
        <v>2014</v>
      </c>
      <c r="B16" s="16">
        <v>0.83750490192207971</v>
      </c>
      <c r="C16" s="16">
        <v>-9.1000899691480956</v>
      </c>
      <c r="D16" s="16">
        <v>1.2340121026152391</v>
      </c>
      <c r="E16" s="16">
        <v>-2.7292783770909046</v>
      </c>
      <c r="G16" s="17"/>
      <c r="H16" s="9"/>
      <c r="I16" s="17"/>
      <c r="J16" s="9"/>
      <c r="K16" s="9"/>
      <c r="M16" s="14"/>
    </row>
    <row r="17" spans="1:13">
      <c r="A17" s="2">
        <v>2015</v>
      </c>
      <c r="B17" s="16">
        <v>0.83033834483446955</v>
      </c>
      <c r="C17" s="16">
        <v>-0.85570330050163124</v>
      </c>
      <c r="D17" s="16">
        <v>1.2116329504227714</v>
      </c>
      <c r="E17" s="16">
        <v>-1.8135277721376908</v>
      </c>
      <c r="G17" s="17"/>
      <c r="H17" s="9"/>
      <c r="I17" s="17"/>
      <c r="J17" s="9"/>
      <c r="K17" s="9"/>
      <c r="M17" s="14"/>
    </row>
    <row r="18" spans="1:13">
      <c r="A18" s="2">
        <v>2016</v>
      </c>
      <c r="B18" s="16">
        <v>0.82532206307685607</v>
      </c>
      <c r="C18" s="16">
        <v>-0.6041250279262389</v>
      </c>
      <c r="D18" s="16">
        <v>1.180779907156666</v>
      </c>
      <c r="E18" s="16">
        <v>-2.5464018005898481</v>
      </c>
      <c r="G18" s="17"/>
      <c r="H18" s="9"/>
      <c r="I18" s="17"/>
      <c r="J18" s="9"/>
      <c r="K18" s="9"/>
      <c r="M18" s="14"/>
    </row>
    <row r="19" spans="1:13">
      <c r="A19" s="2">
        <v>2017</v>
      </c>
      <c r="B19" s="16">
        <v>0.81850737155206887</v>
      </c>
      <c r="C19" s="16">
        <v>-0.82570087844029416</v>
      </c>
      <c r="D19" s="16">
        <v>1.2019791132489588</v>
      </c>
      <c r="E19" s="16">
        <v>1.7953562695134817</v>
      </c>
      <c r="G19" s="17"/>
      <c r="H19" s="9"/>
      <c r="I19" s="17"/>
      <c r="J19" s="9"/>
      <c r="K19" s="9"/>
      <c r="M19" s="14"/>
    </row>
    <row r="20" spans="1:13">
      <c r="A20" s="2">
        <v>2018</v>
      </c>
      <c r="B20" s="16">
        <v>0.85133309279478708</v>
      </c>
      <c r="C20" s="16">
        <v>4.0104368492703379</v>
      </c>
      <c r="D20" s="16">
        <v>1.2328621864987841</v>
      </c>
      <c r="E20" s="16">
        <v>2.5693519054876157</v>
      </c>
      <c r="G20" s="17"/>
      <c r="H20" s="9"/>
      <c r="I20" s="17"/>
      <c r="J20" s="9"/>
      <c r="K20" s="9"/>
      <c r="M20" s="14"/>
    </row>
    <row r="21" spans="1:13">
      <c r="A21" s="2">
        <v>2019</v>
      </c>
      <c r="B21" s="16">
        <v>0.8337191652356033</v>
      </c>
      <c r="C21" s="16">
        <v>-2.0689818953660288</v>
      </c>
      <c r="D21" s="16">
        <v>1.242077657512503</v>
      </c>
      <c r="E21" s="16">
        <v>0.74748590026028072</v>
      </c>
      <c r="G21" s="17"/>
      <c r="H21" s="4"/>
      <c r="I21" s="17"/>
      <c r="J21" s="4"/>
      <c r="K21" s="4"/>
      <c r="M21" s="14"/>
    </row>
    <row r="22" spans="1:13">
      <c r="A22" s="2">
        <v>2020</v>
      </c>
      <c r="B22" s="16">
        <v>0.92462298251568109</v>
      </c>
      <c r="C22" s="16">
        <v>10.903409813589814</v>
      </c>
      <c r="D22" s="16">
        <v>1.3963813059349246</v>
      </c>
      <c r="E22" s="16">
        <v>12.423027456386592</v>
      </c>
      <c r="G22" s="17"/>
      <c r="H22" s="4"/>
      <c r="I22" s="17"/>
      <c r="J22" s="4"/>
      <c r="K22" s="4"/>
      <c r="M22" s="14"/>
    </row>
    <row r="23" spans="1:13">
      <c r="A23" s="2">
        <v>2021</v>
      </c>
      <c r="B23" s="16">
        <v>0.93766686859247483</v>
      </c>
      <c r="C23" s="16">
        <v>1.410724838496269</v>
      </c>
      <c r="D23" s="16">
        <v>1.3961644356740814</v>
      </c>
      <c r="E23" s="16">
        <v>-1.5530876840119667E-2</v>
      </c>
      <c r="G23" s="17"/>
      <c r="H23" s="4"/>
      <c r="I23" s="17"/>
      <c r="J23" s="4"/>
      <c r="K23" s="4"/>
      <c r="M23" s="14"/>
    </row>
    <row r="24" spans="1:13">
      <c r="A24" s="2">
        <v>2022</v>
      </c>
      <c r="B24" s="16">
        <v>0.89109348586080828</v>
      </c>
      <c r="C24" s="16">
        <v>-4.9669434093984277</v>
      </c>
      <c r="D24" s="16">
        <v>1.4068394595629534</v>
      </c>
      <c r="E24" s="16">
        <v>0.76459646271664905</v>
      </c>
    </row>
    <row r="25" spans="1:13">
      <c r="A25" s="2">
        <v>2023</v>
      </c>
      <c r="B25" s="16">
        <v>0.96237674044606192</v>
      </c>
      <c r="C25" s="16">
        <v>7.9995259438343957</v>
      </c>
      <c r="D25" s="16">
        <v>1.4936124629919829</v>
      </c>
      <c r="E25" s="16">
        <v>6.1679392655069831</v>
      </c>
    </row>
    <row r="26" spans="1:13">
      <c r="B26" s="6"/>
      <c r="C26" s="6"/>
      <c r="D26" s="4"/>
      <c r="E26" s="6"/>
    </row>
    <row r="27" spans="1:13">
      <c r="B27" s="6"/>
      <c r="C27" s="6"/>
      <c r="D27" s="4"/>
      <c r="E27" s="6"/>
    </row>
    <row r="28" spans="1:13">
      <c r="B28" s="6"/>
      <c r="C28" s="6"/>
      <c r="D28" s="4"/>
      <c r="E28" s="6"/>
    </row>
    <row r="29" spans="1:13">
      <c r="B29" s="6"/>
      <c r="C29" s="6"/>
      <c r="D29" s="4"/>
      <c r="E29" s="6"/>
    </row>
    <row r="30" spans="1:13">
      <c r="B30" s="6"/>
      <c r="C30" s="6"/>
      <c r="D30" s="4"/>
      <c r="E30" s="6"/>
    </row>
    <row r="31" spans="1:13">
      <c r="B31" s="6"/>
      <c r="C31" s="6"/>
      <c r="D31" s="4"/>
      <c r="E31" s="6"/>
    </row>
    <row r="32" spans="1:13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6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  <row r="214" spans="2:5">
      <c r="B214" s="4"/>
      <c r="C214" s="6"/>
      <c r="D214" s="4"/>
      <c r="E214" s="6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M214"/>
  <sheetViews>
    <sheetView tabSelected="1" workbookViewId="0">
      <selection activeCell="D24" sqref="D24"/>
    </sheetView>
  </sheetViews>
  <sheetFormatPr baseColWidth="10" defaultColWidth="11.42578125" defaultRowHeight="13.5"/>
  <cols>
    <col min="1" max="1" width="4.42578125" style="1" bestFit="1" customWidth="1"/>
    <col min="2" max="5" width="12.140625" style="5" customWidth="1"/>
    <col min="6" max="16384" width="11.42578125" style="1"/>
  </cols>
  <sheetData>
    <row r="1" spans="1:13" s="3" customFormat="1" ht="94.5">
      <c r="A1" s="2" t="s">
        <v>0</v>
      </c>
      <c r="B1" s="2" t="s">
        <v>37</v>
      </c>
      <c r="C1" s="2" t="s">
        <v>38</v>
      </c>
      <c r="D1" s="2" t="s">
        <v>43</v>
      </c>
      <c r="E1" s="2" t="s">
        <v>44</v>
      </c>
      <c r="J1" s="1"/>
      <c r="K1" s="1"/>
    </row>
    <row r="2" spans="1:13" s="3" customFormat="1">
      <c r="A2" s="2">
        <v>2000</v>
      </c>
      <c r="B2" s="24">
        <v>4.2390396659707728</v>
      </c>
      <c r="C2" s="16"/>
      <c r="D2" s="24">
        <v>6.8</v>
      </c>
      <c r="E2" s="16"/>
      <c r="F2" s="17"/>
      <c r="G2" s="17"/>
      <c r="I2" s="17"/>
      <c r="J2" s="1"/>
      <c r="K2" s="1"/>
    </row>
    <row r="3" spans="1:13">
      <c r="A3" s="2">
        <v>2001</v>
      </c>
      <c r="B3" s="24">
        <v>4.7835946924004826</v>
      </c>
      <c r="C3" s="24">
        <v>12.846188508240886</v>
      </c>
      <c r="D3" s="24">
        <v>7.2</v>
      </c>
      <c r="E3" s="24">
        <v>5.8823529411764719</v>
      </c>
      <c r="F3" s="17"/>
      <c r="G3" s="17"/>
      <c r="I3" s="17"/>
    </row>
    <row r="4" spans="1:13">
      <c r="A4" s="2">
        <v>2002</v>
      </c>
      <c r="B4" s="24">
        <v>4.0547423539212186</v>
      </c>
      <c r="C4" s="24">
        <v>-15.236498602968274</v>
      </c>
      <c r="D4" s="24">
        <v>7.7</v>
      </c>
      <c r="E4" s="24">
        <v>6.944444444444442</v>
      </c>
      <c r="F4" s="17"/>
      <c r="G4" s="17"/>
      <c r="H4" s="9"/>
      <c r="I4" s="17"/>
      <c r="J4" s="9"/>
      <c r="K4" s="9"/>
      <c r="M4" s="14"/>
    </row>
    <row r="5" spans="1:13">
      <c r="A5" s="2">
        <v>2003</v>
      </c>
      <c r="B5" s="24">
        <v>3.3703661457739251</v>
      </c>
      <c r="C5" s="24">
        <v>-16.878414173109025</v>
      </c>
      <c r="D5" s="24">
        <v>8.8000000000000007</v>
      </c>
      <c r="E5" s="24">
        <v>14.285714285714302</v>
      </c>
      <c r="F5" s="17"/>
      <c r="G5" s="17"/>
      <c r="H5" s="9"/>
      <c r="I5" s="17"/>
      <c r="J5" s="9"/>
      <c r="K5" s="9"/>
      <c r="M5" s="14"/>
    </row>
    <row r="6" spans="1:13">
      <c r="A6" s="2">
        <v>2004</v>
      </c>
      <c r="B6" s="24">
        <v>4.4015564202334625</v>
      </c>
      <c r="C6" s="24">
        <v>30.595793746401668</v>
      </c>
      <c r="D6" s="24">
        <v>9</v>
      </c>
      <c r="E6" s="24">
        <v>2.2727272727272707</v>
      </c>
      <c r="F6" s="17"/>
      <c r="G6" s="17"/>
      <c r="H6" s="9"/>
      <c r="I6" s="17"/>
      <c r="J6" s="9"/>
      <c r="K6" s="9"/>
      <c r="M6" s="14"/>
    </row>
    <row r="7" spans="1:13">
      <c r="A7" s="2">
        <v>2005</v>
      </c>
      <c r="B7" s="24">
        <v>4.3792598787371944</v>
      </c>
      <c r="C7" s="24">
        <v>-0.50656039290496446</v>
      </c>
      <c r="D7" s="24">
        <v>9.1999999999999993</v>
      </c>
      <c r="E7" s="24">
        <v>2.2222222222222143</v>
      </c>
      <c r="F7" s="17"/>
      <c r="G7" s="17"/>
      <c r="H7" s="9"/>
      <c r="I7" s="17"/>
      <c r="J7" s="9"/>
      <c r="K7" s="9"/>
      <c r="M7" s="14"/>
    </row>
    <row r="8" spans="1:13">
      <c r="A8" s="2">
        <v>2006</v>
      </c>
      <c r="B8" s="24">
        <v>6.3590150913423349</v>
      </c>
      <c r="C8" s="24">
        <v>45.207529752174104</v>
      </c>
      <c r="D8" s="24">
        <v>9.6</v>
      </c>
      <c r="E8" s="24">
        <v>4.3478260869565188</v>
      </c>
      <c r="F8" s="17"/>
      <c r="G8" s="17"/>
      <c r="H8" s="9"/>
      <c r="I8" s="17"/>
      <c r="J8" s="9"/>
      <c r="K8" s="9"/>
      <c r="M8" s="14"/>
    </row>
    <row r="9" spans="1:13">
      <c r="A9" s="2">
        <v>2007</v>
      </c>
      <c r="B9" s="24">
        <v>6.9445718654434243</v>
      </c>
      <c r="C9" s="24">
        <v>9.2082935122816743</v>
      </c>
      <c r="D9" s="24">
        <v>9.9</v>
      </c>
      <c r="E9" s="24">
        <v>3.125</v>
      </c>
      <c r="F9" s="17"/>
      <c r="G9" s="17"/>
      <c r="H9" s="9"/>
      <c r="I9" s="17"/>
      <c r="J9" s="9"/>
      <c r="K9" s="9"/>
      <c r="M9" s="14"/>
    </row>
    <row r="10" spans="1:13">
      <c r="A10" s="2">
        <v>2008</v>
      </c>
      <c r="B10" s="24">
        <v>7.2758229284903519</v>
      </c>
      <c r="C10" s="24">
        <v>4.7699277862649936</v>
      </c>
      <c r="D10" s="24">
        <v>10.6</v>
      </c>
      <c r="E10" s="24">
        <v>7.0707070707070718</v>
      </c>
      <c r="F10" s="17"/>
      <c r="G10" s="17"/>
      <c r="H10" s="9"/>
      <c r="I10" s="17"/>
      <c r="J10" s="9"/>
      <c r="K10" s="9"/>
      <c r="M10" s="14"/>
    </row>
    <row r="11" spans="1:13">
      <c r="A11" s="2">
        <v>2009</v>
      </c>
      <c r="B11" s="24">
        <v>8.7611464968152877</v>
      </c>
      <c r="C11" s="24">
        <v>20.41450957401354</v>
      </c>
      <c r="D11" s="24">
        <v>11.7</v>
      </c>
      <c r="E11" s="24">
        <v>10.377358490566024</v>
      </c>
      <c r="F11" s="17"/>
      <c r="G11" s="17"/>
      <c r="H11" s="9"/>
      <c r="I11" s="17"/>
      <c r="J11" s="9"/>
      <c r="K11" s="9"/>
      <c r="M11" s="14"/>
    </row>
    <row r="12" spans="1:13">
      <c r="A12" s="2">
        <v>2010</v>
      </c>
      <c r="B12" s="24">
        <v>8.6940789473684212</v>
      </c>
      <c r="C12" s="24">
        <v>-0.76551110600930894</v>
      </c>
      <c r="D12" s="24">
        <v>12</v>
      </c>
      <c r="E12" s="24">
        <v>2.5641025641025772</v>
      </c>
      <c r="F12" s="17"/>
      <c r="G12" s="17"/>
      <c r="H12" s="9"/>
      <c r="I12" s="17"/>
      <c r="J12" s="9"/>
      <c r="K12" s="9"/>
      <c r="M12" s="14"/>
    </row>
    <row r="13" spans="1:13">
      <c r="A13" s="2">
        <v>2011</v>
      </c>
      <c r="B13" s="24">
        <v>8.7622814321398828</v>
      </c>
      <c r="C13" s="24">
        <v>0.78447050210079805</v>
      </c>
      <c r="D13" s="24">
        <v>11.9</v>
      </c>
      <c r="E13" s="24">
        <v>-0.83333333333333037</v>
      </c>
      <c r="F13" s="17"/>
      <c r="G13" s="17"/>
      <c r="H13" s="9"/>
      <c r="I13" s="17"/>
      <c r="J13" s="9"/>
      <c r="K13" s="9"/>
      <c r="M13" s="14"/>
    </row>
    <row r="14" spans="1:13">
      <c r="A14" s="2">
        <v>2012</v>
      </c>
      <c r="B14" s="24">
        <v>8.6199829205806999</v>
      </c>
      <c r="C14" s="24">
        <v>-1.6239892847681681</v>
      </c>
      <c r="D14" s="24">
        <v>12.1</v>
      </c>
      <c r="E14" s="24">
        <v>1.6806722689075571</v>
      </c>
      <c r="F14" s="17"/>
      <c r="G14" s="17"/>
      <c r="H14" s="9"/>
      <c r="I14" s="17"/>
      <c r="J14" s="9"/>
      <c r="K14" s="9"/>
      <c r="M14" s="14"/>
    </row>
    <row r="15" spans="1:13">
      <c r="A15" s="2">
        <v>2013</v>
      </c>
      <c r="B15" s="24">
        <v>8.000898876404495</v>
      </c>
      <c r="C15" s="24">
        <v>-7.1819636985371087</v>
      </c>
      <c r="D15" s="24">
        <v>11.9</v>
      </c>
      <c r="E15" s="24">
        <v>-1.6528925619834656</v>
      </c>
      <c r="F15" s="17"/>
      <c r="G15" s="17"/>
      <c r="H15" s="9"/>
      <c r="I15" s="17"/>
      <c r="J15" s="9"/>
      <c r="K15" s="9"/>
      <c r="M15" s="14"/>
    </row>
    <row r="16" spans="1:13">
      <c r="A16" s="2">
        <v>2014</v>
      </c>
      <c r="B16" s="24">
        <v>7.8931737588652489</v>
      </c>
      <c r="C16" s="24">
        <v>-1.3464126869162096</v>
      </c>
      <c r="D16" s="24">
        <v>11.5</v>
      </c>
      <c r="E16" s="24">
        <v>-3.3613445378151252</v>
      </c>
      <c r="F16" s="17"/>
      <c r="G16" s="17"/>
      <c r="H16" s="9"/>
      <c r="I16" s="17"/>
      <c r="J16" s="9"/>
      <c r="K16" s="9"/>
      <c r="M16" s="14"/>
    </row>
    <row r="17" spans="1:13">
      <c r="A17" s="2">
        <v>2015</v>
      </c>
      <c r="B17" s="24">
        <v>7.817982456140351</v>
      </c>
      <c r="C17" s="24">
        <v>-0.95261177597220081</v>
      </c>
      <c r="D17" s="24">
        <v>11.2</v>
      </c>
      <c r="E17" s="24">
        <v>-2.6086956521739202</v>
      </c>
      <c r="F17" s="17"/>
      <c r="G17" s="17"/>
      <c r="H17" s="9"/>
      <c r="I17" s="17"/>
      <c r="J17" s="9"/>
      <c r="K17" s="9"/>
      <c r="M17" s="14"/>
    </row>
    <row r="18" spans="1:13">
      <c r="A18" s="2">
        <v>2016</v>
      </c>
      <c r="B18" s="24">
        <v>7.8169433801617707</v>
      </c>
      <c r="C18" s="24">
        <v>-1.3290845616620306E-2</v>
      </c>
      <c r="D18" s="24">
        <v>11.2</v>
      </c>
      <c r="E18" s="24">
        <v>0</v>
      </c>
      <c r="F18" s="17"/>
      <c r="G18" s="17"/>
      <c r="H18" s="9"/>
      <c r="I18" s="17"/>
      <c r="J18" s="9"/>
      <c r="K18" s="9"/>
      <c r="M18" s="14"/>
    </row>
    <row r="19" spans="1:13">
      <c r="A19" s="2">
        <v>2017</v>
      </c>
      <c r="B19" s="24">
        <v>7.267819485449178</v>
      </c>
      <c r="C19" s="24">
        <v>-7.0247904840424757</v>
      </c>
      <c r="D19" s="24">
        <v>11.5</v>
      </c>
      <c r="E19" s="24">
        <v>2.6785714285714413</v>
      </c>
      <c r="F19" s="17"/>
      <c r="G19" s="17"/>
      <c r="H19" s="9"/>
      <c r="I19" s="17"/>
      <c r="J19" s="9"/>
      <c r="K19" s="9"/>
      <c r="M19" s="14"/>
    </row>
    <row r="20" spans="1:13">
      <c r="A20" s="2">
        <v>2018</v>
      </c>
      <c r="B20" s="24">
        <v>7.665560165975104</v>
      </c>
      <c r="C20" s="24">
        <v>5.472627399761909</v>
      </c>
      <c r="D20" s="24">
        <v>11.7</v>
      </c>
      <c r="E20" s="24">
        <v>1.7391304347825987</v>
      </c>
      <c r="F20" s="17"/>
      <c r="G20" s="17"/>
      <c r="H20" s="9"/>
      <c r="I20" s="17"/>
      <c r="J20" s="9"/>
      <c r="K20" s="9"/>
      <c r="M20" s="14"/>
    </row>
    <row r="21" spans="1:13">
      <c r="A21" s="2">
        <v>2019</v>
      </c>
      <c r="B21" s="24">
        <v>7.7046759639048403</v>
      </c>
      <c r="C21" s="24">
        <v>0.51027970667243405</v>
      </c>
      <c r="D21" s="24">
        <v>11.7</v>
      </c>
      <c r="E21" s="24">
        <v>0</v>
      </c>
      <c r="F21" s="17"/>
      <c r="G21" s="17"/>
      <c r="H21" s="4"/>
      <c r="I21" s="17"/>
      <c r="J21" s="4"/>
      <c r="K21" s="4"/>
      <c r="M21" s="14"/>
    </row>
    <row r="22" spans="1:13">
      <c r="A22" s="2">
        <v>2020</v>
      </c>
      <c r="B22" s="24">
        <v>8.3604948805460744</v>
      </c>
      <c r="C22" s="24">
        <v>8.5119597464402119</v>
      </c>
      <c r="D22" s="24">
        <v>12.1</v>
      </c>
      <c r="E22" s="24">
        <v>3.4188034188034289</v>
      </c>
      <c r="F22" s="17"/>
      <c r="G22" s="17"/>
      <c r="H22" s="4"/>
      <c r="I22" s="17"/>
      <c r="J22" s="4"/>
      <c r="K22" s="4"/>
      <c r="M22" s="14"/>
    </row>
    <row r="23" spans="1:13">
      <c r="A23" s="2">
        <v>2021</v>
      </c>
      <c r="B23" s="24">
        <v>8.8167346938775513</v>
      </c>
      <c r="C23" s="24">
        <v>5.4570909958104874</v>
      </c>
      <c r="D23" s="24">
        <v>12.6</v>
      </c>
      <c r="E23" s="24">
        <v>4.1322314049586861</v>
      </c>
      <c r="F23" s="17"/>
      <c r="G23" s="17"/>
      <c r="H23" s="4"/>
      <c r="I23" s="17"/>
      <c r="J23" s="4"/>
      <c r="K23" s="4"/>
      <c r="M23" s="14"/>
    </row>
    <row r="24" spans="1:13">
      <c r="A24" s="2">
        <v>2022</v>
      </c>
      <c r="B24" s="24">
        <v>9.0710272873194224</v>
      </c>
      <c r="C24" s="24">
        <v>2.8842037587731406</v>
      </c>
      <c r="D24" s="24">
        <v>12.9</v>
      </c>
      <c r="E24" s="24">
        <v>2.3809523809523947</v>
      </c>
    </row>
    <row r="25" spans="1:13">
      <c r="A25" s="2">
        <v>2023</v>
      </c>
      <c r="B25" s="24">
        <v>9.9125147116516263</v>
      </c>
      <c r="C25" s="24">
        <v>9.2766496856264258</v>
      </c>
      <c r="D25" s="24">
        <v>13.3</v>
      </c>
      <c r="E25" s="24">
        <v>3.1007751937984551</v>
      </c>
    </row>
    <row r="26" spans="1:13">
      <c r="B26" s="6"/>
      <c r="C26" s="6"/>
      <c r="D26" s="4"/>
      <c r="E26" s="6"/>
    </row>
    <row r="27" spans="1:13">
      <c r="B27" s="6"/>
      <c r="C27" s="6"/>
      <c r="D27" s="4"/>
      <c r="E27" s="6"/>
    </row>
    <row r="28" spans="1:13">
      <c r="B28" s="6"/>
      <c r="C28" s="6"/>
      <c r="D28" s="4"/>
      <c r="E28" s="6"/>
    </row>
    <row r="29" spans="1:13">
      <c r="B29" s="6"/>
      <c r="C29" s="6"/>
      <c r="D29" s="4"/>
      <c r="E29" s="6"/>
    </row>
    <row r="30" spans="1:13">
      <c r="B30" s="6"/>
      <c r="C30" s="6"/>
      <c r="D30" s="4"/>
      <c r="E30" s="6"/>
    </row>
    <row r="31" spans="1:13">
      <c r="B31" s="6"/>
      <c r="C31" s="6"/>
      <c r="D31" s="4"/>
      <c r="E31" s="6"/>
    </row>
    <row r="32" spans="1:13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6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  <row r="214" spans="2:5">
      <c r="B214" s="4"/>
      <c r="C214" s="6"/>
      <c r="D214" s="4"/>
      <c r="E214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H208"/>
  <sheetViews>
    <sheetView workbookViewId="0">
      <selection activeCell="D24" sqref="D24"/>
    </sheetView>
  </sheetViews>
  <sheetFormatPr baseColWidth="10" defaultColWidth="13.140625" defaultRowHeight="13.5"/>
  <cols>
    <col min="1" max="1" width="4.140625" style="1" customWidth="1"/>
    <col min="2" max="5" width="13.140625" style="5"/>
    <col min="6" max="16384" width="13.140625" style="1"/>
  </cols>
  <sheetData>
    <row r="1" spans="1:8" s="3" customFormat="1" ht="5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8" s="3" customFormat="1">
      <c r="A2" s="2">
        <v>2000</v>
      </c>
      <c r="B2" s="19">
        <v>89.733237394712361</v>
      </c>
      <c r="C2" s="19"/>
      <c r="D2" s="19">
        <v>82.345645785305607</v>
      </c>
      <c r="E2" s="19"/>
      <c r="H2" s="18"/>
    </row>
    <row r="3" spans="1:8">
      <c r="A3" s="2">
        <v>2001</v>
      </c>
      <c r="B3" s="19">
        <v>93.595181391370147</v>
      </c>
      <c r="C3" s="16">
        <v>4.3038054892304105</v>
      </c>
      <c r="D3" s="19">
        <v>85.572869670922842</v>
      </c>
      <c r="E3" s="16">
        <v>3.9191190436849133</v>
      </c>
      <c r="H3" s="18"/>
    </row>
    <row r="4" spans="1:8">
      <c r="A4" s="2">
        <v>2002</v>
      </c>
      <c r="B4" s="19">
        <v>96.280791970746449</v>
      </c>
      <c r="C4" s="16">
        <v>2.8693897906414296</v>
      </c>
      <c r="D4" s="19">
        <v>87.930842584697814</v>
      </c>
      <c r="E4" s="16">
        <v>2.7555145957389779</v>
      </c>
      <c r="H4" s="18"/>
    </row>
    <row r="5" spans="1:8">
      <c r="A5" s="2">
        <v>2003</v>
      </c>
      <c r="B5" s="19">
        <v>97.65635239240973</v>
      </c>
      <c r="C5" s="16">
        <v>1.4286966211092498</v>
      </c>
      <c r="D5" s="19">
        <v>90.515367406555654</v>
      </c>
      <c r="E5" s="16">
        <v>2.9392699374719888</v>
      </c>
      <c r="H5" s="18"/>
    </row>
    <row r="6" spans="1:8">
      <c r="A6" s="2">
        <v>2004</v>
      </c>
      <c r="B6" s="19">
        <v>99.692241187215799</v>
      </c>
      <c r="C6" s="16">
        <v>2.0847479400267952</v>
      </c>
      <c r="D6" s="19">
        <v>93.334517912002866</v>
      </c>
      <c r="E6" s="16">
        <v>3.1145545626355511</v>
      </c>
      <c r="H6" s="18"/>
    </row>
    <row r="7" spans="1:8">
      <c r="A7" s="2">
        <v>2005</v>
      </c>
      <c r="B7" s="19">
        <v>102.81774583679912</v>
      </c>
      <c r="C7" s="16">
        <v>3.1351533603440784</v>
      </c>
      <c r="D7" s="19">
        <v>96.648968253279904</v>
      </c>
      <c r="E7" s="16">
        <v>3.5511517233120009</v>
      </c>
      <c r="H7" s="18"/>
    </row>
    <row r="8" spans="1:8">
      <c r="A8" s="2">
        <v>2006</v>
      </c>
      <c r="B8" s="19">
        <v>105.90522624938647</v>
      </c>
      <c r="C8" s="16">
        <v>3.0028672457846524</v>
      </c>
      <c r="D8" s="19">
        <v>100.55690544322809</v>
      </c>
      <c r="E8" s="16">
        <v>4.0434339451063561</v>
      </c>
      <c r="H8" s="18"/>
    </row>
    <row r="9" spans="1:8">
      <c r="A9" s="2">
        <v>2007</v>
      </c>
      <c r="B9" s="19">
        <v>109.14982066770968</v>
      </c>
      <c r="C9" s="16">
        <v>3.0636773398536596</v>
      </c>
      <c r="D9" s="19">
        <v>104.11010101127596</v>
      </c>
      <c r="E9" s="16">
        <v>3.5335172183216335</v>
      </c>
      <c r="H9" s="18"/>
    </row>
    <row r="10" spans="1:8">
      <c r="A10" s="2">
        <v>2008</v>
      </c>
      <c r="B10" s="19">
        <v>109.87165265158838</v>
      </c>
      <c r="C10" s="16">
        <v>0.6613221895033714</v>
      </c>
      <c r="D10" s="19">
        <v>104.90884389443328</v>
      </c>
      <c r="E10" s="16">
        <v>0.76720978598494161</v>
      </c>
      <c r="H10" s="18"/>
    </row>
    <row r="11" spans="1:8">
      <c r="A11" s="2">
        <v>2009</v>
      </c>
      <c r="B11" s="19">
        <v>105.90203301683171</v>
      </c>
      <c r="C11" s="16">
        <v>-3.6129607036536018</v>
      </c>
      <c r="D11" s="19">
        <v>100.95573132812194</v>
      </c>
      <c r="E11" s="16">
        <v>-3.7681404346512819</v>
      </c>
      <c r="H11" s="18"/>
    </row>
    <row r="12" spans="1:8">
      <c r="A12" s="2">
        <v>2010</v>
      </c>
      <c r="B12" s="19">
        <v>105.55873565379794</v>
      </c>
      <c r="C12" s="16">
        <v>-0.32416503560343113</v>
      </c>
      <c r="D12" s="19">
        <v>101.05076044175898</v>
      </c>
      <c r="E12" s="16">
        <v>9.4129488625247115E-2</v>
      </c>
      <c r="H12" s="18"/>
    </row>
    <row r="13" spans="1:8">
      <c r="A13" s="2">
        <v>2011</v>
      </c>
      <c r="B13" s="19">
        <v>103.32511359232976</v>
      </c>
      <c r="C13" s="16">
        <v>-2.1159992563702308</v>
      </c>
      <c r="D13" s="19">
        <v>100.40410387117188</v>
      </c>
      <c r="E13" s="16">
        <v>-0.63993241392755362</v>
      </c>
      <c r="H13" s="18"/>
    </row>
    <row r="14" spans="1:8">
      <c r="A14" s="2">
        <v>2012</v>
      </c>
      <c r="B14" s="19">
        <v>100.82268694227527</v>
      </c>
      <c r="C14" s="16">
        <v>-2.4218958615693733</v>
      </c>
      <c r="D14" s="19">
        <v>97.527429385183055</v>
      </c>
      <c r="E14" s="16">
        <v>-2.8650965200385423</v>
      </c>
      <c r="H14" s="18"/>
    </row>
    <row r="15" spans="1:8">
      <c r="A15" s="2">
        <v>2013</v>
      </c>
      <c r="B15" s="19">
        <v>97.707806043702547</v>
      </c>
      <c r="C15" s="16">
        <v>-3.0894642793601665</v>
      </c>
      <c r="D15" s="19">
        <v>96.135355820543055</v>
      </c>
      <c r="E15" s="16">
        <v>-1.4273662019143638</v>
      </c>
      <c r="H15" s="18"/>
    </row>
    <row r="16" spans="1:8">
      <c r="A16" s="2">
        <v>2014</v>
      </c>
      <c r="B16" s="19">
        <v>99.204927030346369</v>
      </c>
      <c r="C16" s="16">
        <v>1.5322429673369109</v>
      </c>
      <c r="D16" s="19">
        <v>97.59709028215515</v>
      </c>
      <c r="E16" s="16">
        <v>1.520496230690332</v>
      </c>
      <c r="H16" s="18"/>
    </row>
    <row r="17" spans="1:8">
      <c r="A17" s="2">
        <v>2015</v>
      </c>
      <c r="B17" s="19">
        <v>101.64636365794794</v>
      </c>
      <c r="C17" s="16">
        <v>2.4610034004205765</v>
      </c>
      <c r="D17" s="19">
        <v>101.56034664892977</v>
      </c>
      <c r="E17" s="16">
        <v>4.0608345549203992</v>
      </c>
      <c r="H17" s="18"/>
    </row>
    <row r="18" spans="1:8">
      <c r="A18" s="2">
        <v>2016</v>
      </c>
      <c r="B18" s="19">
        <v>104.0820516765915</v>
      </c>
      <c r="C18" s="16">
        <v>2.3962372395730154</v>
      </c>
      <c r="D18" s="19">
        <v>104.52098818876304</v>
      </c>
      <c r="E18" s="16">
        <v>2.9151550162264779</v>
      </c>
      <c r="H18" s="18"/>
    </row>
    <row r="19" spans="1:8">
      <c r="A19" s="2">
        <v>2017</v>
      </c>
      <c r="B19" s="19">
        <v>107.22885948686798</v>
      </c>
      <c r="C19" s="16">
        <v>3.0233914105136739</v>
      </c>
      <c r="D19" s="19">
        <v>107.54799751127649</v>
      </c>
      <c r="E19" s="16">
        <v>2.8960779791391995</v>
      </c>
      <c r="H19" s="18"/>
    </row>
    <row r="20" spans="1:8">
      <c r="A20" s="2">
        <v>2018</v>
      </c>
      <c r="B20" s="19">
        <v>109.58203694671825</v>
      </c>
      <c r="C20" s="16">
        <v>2.194537432470276</v>
      </c>
      <c r="D20" s="19">
        <v>110.12422477349381</v>
      </c>
      <c r="E20" s="16">
        <v>2.3954209486301186</v>
      </c>
      <c r="H20" s="18"/>
    </row>
    <row r="21" spans="1:8">
      <c r="A21" s="2">
        <v>2019</v>
      </c>
      <c r="B21" s="19">
        <v>111.0280136998075</v>
      </c>
      <c r="C21" s="16">
        <v>1.3195381226508209</v>
      </c>
      <c r="D21" s="19">
        <v>112.28396681572661</v>
      </c>
      <c r="E21" s="16">
        <v>1.9611870564128984</v>
      </c>
      <c r="F21" s="10"/>
      <c r="H21" s="18"/>
    </row>
    <row r="22" spans="1:8">
      <c r="A22" s="2">
        <v>2020</v>
      </c>
      <c r="B22" s="19">
        <v>100</v>
      </c>
      <c r="C22" s="16">
        <v>-9.9326407204082248</v>
      </c>
      <c r="D22" s="19">
        <v>100</v>
      </c>
      <c r="E22" s="16">
        <v>-10.940089813433728</v>
      </c>
      <c r="F22" s="10"/>
      <c r="H22" s="18"/>
    </row>
    <row r="23" spans="1:8">
      <c r="A23" s="2">
        <v>2021</v>
      </c>
      <c r="B23" s="19">
        <v>107.133098369894</v>
      </c>
      <c r="C23" s="16">
        <v>7.1330983698940003</v>
      </c>
      <c r="D23" s="19">
        <v>106.68314420473001</v>
      </c>
      <c r="E23" s="16">
        <v>6.6831442047300129</v>
      </c>
      <c r="H23" s="18"/>
    </row>
    <row r="24" spans="1:8">
      <c r="A24" s="2">
        <v>2022</v>
      </c>
      <c r="B24" s="19">
        <v>112.12548815424063</v>
      </c>
      <c r="C24" s="16">
        <v>4.6599882392177356</v>
      </c>
      <c r="D24" s="19">
        <v>113.27544639900194</v>
      </c>
      <c r="E24" s="16">
        <v>6.1793287434620252</v>
      </c>
      <c r="H24" s="18"/>
    </row>
    <row r="25" spans="1:8">
      <c r="A25" s="2">
        <v>2023</v>
      </c>
      <c r="B25" s="19">
        <v>115.09036973537648</v>
      </c>
      <c r="C25" s="16">
        <v>2.6442529971930586</v>
      </c>
      <c r="D25" s="19">
        <v>116.30625929062153</v>
      </c>
      <c r="E25" s="16">
        <v>2.675613284227405</v>
      </c>
    </row>
    <row r="26" spans="1:8">
      <c r="B26" s="6"/>
      <c r="C26" s="6"/>
      <c r="D26" s="4"/>
      <c r="E26" s="6"/>
    </row>
    <row r="27" spans="1:8">
      <c r="B27" s="6"/>
      <c r="C27" s="6"/>
      <c r="D27" s="4"/>
      <c r="E27" s="6"/>
    </row>
    <row r="28" spans="1:8">
      <c r="B28" s="6"/>
      <c r="C28" s="6"/>
      <c r="D28" s="4"/>
      <c r="E28" s="6"/>
    </row>
    <row r="29" spans="1:8">
      <c r="B29" s="6"/>
      <c r="C29" s="6"/>
      <c r="D29" s="4"/>
      <c r="E29" s="6"/>
    </row>
    <row r="30" spans="1:8">
      <c r="B30" s="6"/>
      <c r="C30" s="6"/>
      <c r="D30" s="4"/>
      <c r="E30" s="6"/>
    </row>
    <row r="31" spans="1:8">
      <c r="B31" s="6"/>
      <c r="C31" s="6"/>
      <c r="D31" s="4"/>
      <c r="E31" s="6"/>
    </row>
    <row r="32" spans="1:8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4"/>
      <c r="C37" s="6"/>
      <c r="D37" s="4"/>
      <c r="E37" s="6"/>
    </row>
    <row r="38" spans="2:5">
      <c r="B38" s="4"/>
      <c r="C38" s="6"/>
      <c r="D38" s="4"/>
      <c r="E38" s="6"/>
    </row>
    <row r="39" spans="2:5">
      <c r="B39" s="4"/>
      <c r="C39" s="6"/>
      <c r="D39" s="4"/>
      <c r="E39" s="6"/>
    </row>
    <row r="40" spans="2:5">
      <c r="B40" s="4"/>
      <c r="C40" s="6"/>
      <c r="D40" s="4"/>
      <c r="E40" s="6"/>
    </row>
    <row r="41" spans="2:5">
      <c r="B41" s="4"/>
      <c r="C41" s="6"/>
      <c r="D41" s="4"/>
      <c r="E41" s="6"/>
    </row>
    <row r="42" spans="2:5">
      <c r="B42" s="4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E208" s="6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213"/>
  <sheetViews>
    <sheetView topLeftCell="A4" workbookViewId="0">
      <selection activeCell="E25" sqref="E25"/>
    </sheetView>
  </sheetViews>
  <sheetFormatPr baseColWidth="10" defaultColWidth="11.42578125" defaultRowHeight="13.5"/>
  <cols>
    <col min="1" max="1" width="4.42578125" style="1" bestFit="1" customWidth="1"/>
    <col min="2" max="5" width="12.140625" style="5" customWidth="1"/>
    <col min="6" max="16384" width="11.42578125" style="1"/>
  </cols>
  <sheetData>
    <row r="1" spans="1:9" s="3" customFormat="1" ht="40.5">
      <c r="A1" s="2" t="s">
        <v>0</v>
      </c>
      <c r="B1" s="2" t="s">
        <v>9</v>
      </c>
      <c r="C1" s="2" t="s">
        <v>10</v>
      </c>
      <c r="D1" s="2" t="s">
        <v>11</v>
      </c>
      <c r="E1" s="2" t="s">
        <v>12</v>
      </c>
    </row>
    <row r="2" spans="1:9" s="3" customFormat="1">
      <c r="A2" s="2">
        <v>2000</v>
      </c>
      <c r="B2" s="8">
        <v>14966</v>
      </c>
      <c r="C2" s="16"/>
      <c r="D2" s="8">
        <v>15968</v>
      </c>
      <c r="E2" s="16"/>
      <c r="G2" s="18"/>
      <c r="H2" s="18"/>
      <c r="I2" s="18"/>
    </row>
    <row r="3" spans="1:9">
      <c r="A3" s="2">
        <v>2001</v>
      </c>
      <c r="B3" s="8">
        <v>16156</v>
      </c>
      <c r="C3" s="16">
        <v>7.9513564078578014</v>
      </c>
      <c r="D3" s="8">
        <v>17195</v>
      </c>
      <c r="E3" s="16">
        <v>7.6841182364729477</v>
      </c>
      <c r="H3" s="18"/>
      <c r="I3" s="18"/>
    </row>
    <row r="4" spans="1:9">
      <c r="A4" s="2">
        <v>2002</v>
      </c>
      <c r="B4" s="8">
        <v>17099</v>
      </c>
      <c r="C4" s="16">
        <v>5.8368408021787666</v>
      </c>
      <c r="D4" s="8">
        <v>18099</v>
      </c>
      <c r="E4" s="16">
        <v>5.2573422506542622</v>
      </c>
      <c r="H4" s="18"/>
      <c r="I4" s="18"/>
    </row>
    <row r="5" spans="1:9">
      <c r="A5" s="2">
        <v>2003</v>
      </c>
      <c r="B5" s="8">
        <v>17801</v>
      </c>
      <c r="C5" s="16">
        <v>4.1055032458038543</v>
      </c>
      <c r="D5" s="8">
        <v>19023</v>
      </c>
      <c r="E5" s="16">
        <v>5.1052544339466266</v>
      </c>
      <c r="H5" s="18"/>
      <c r="I5" s="18"/>
    </row>
    <row r="6" spans="1:9">
      <c r="A6" s="2">
        <v>2004</v>
      </c>
      <c r="B6" s="8">
        <v>18744</v>
      </c>
      <c r="C6" s="16">
        <v>5.2974551991461061</v>
      </c>
      <c r="D6" s="8">
        <v>20067</v>
      </c>
      <c r="E6" s="16">
        <v>5.4880933606686666</v>
      </c>
      <c r="H6" s="18"/>
      <c r="I6" s="18"/>
    </row>
    <row r="7" spans="1:9">
      <c r="A7" s="2">
        <v>2005</v>
      </c>
      <c r="B7" s="8">
        <v>19981</v>
      </c>
      <c r="C7" s="16">
        <v>6.5994451557831901</v>
      </c>
      <c r="D7" s="8">
        <v>21257</v>
      </c>
      <c r="E7" s="16">
        <v>5.9301340509293921</v>
      </c>
      <c r="H7" s="18"/>
      <c r="I7" s="18"/>
    </row>
    <row r="8" spans="1:9">
      <c r="A8" s="2">
        <v>2006</v>
      </c>
      <c r="B8" s="8">
        <v>21184</v>
      </c>
      <c r="C8" s="16">
        <v>6.0207196836995047</v>
      </c>
      <c r="D8" s="8">
        <v>22655</v>
      </c>
      <c r="E8" s="16">
        <v>6.5766571011901975</v>
      </c>
      <c r="H8" s="18"/>
      <c r="I8" s="18"/>
    </row>
    <row r="9" spans="1:9">
      <c r="A9" s="2">
        <v>2007</v>
      </c>
      <c r="B9" s="8">
        <v>22423</v>
      </c>
      <c r="C9" s="16">
        <v>5.8487537764350561</v>
      </c>
      <c r="D9" s="8">
        <v>23820</v>
      </c>
      <c r="E9" s="16">
        <v>5.1423526815272513</v>
      </c>
      <c r="H9" s="18"/>
      <c r="I9" s="18"/>
    </row>
    <row r="10" spans="1:9">
      <c r="A10" s="2">
        <v>2008</v>
      </c>
      <c r="B10" s="8">
        <v>22852</v>
      </c>
      <c r="C10" s="16">
        <v>1.9132141105115297</v>
      </c>
      <c r="D10" s="8">
        <v>24192</v>
      </c>
      <c r="E10" s="16">
        <v>1.5617128463476071</v>
      </c>
      <c r="H10" s="18"/>
      <c r="I10" s="18"/>
    </row>
    <row r="11" spans="1:9">
      <c r="A11" s="2">
        <v>2009</v>
      </c>
      <c r="B11" s="8">
        <v>21834</v>
      </c>
      <c r="C11" s="16">
        <v>-4.4547523192718375</v>
      </c>
      <c r="D11" s="8">
        <v>23141</v>
      </c>
      <c r="E11" s="16">
        <v>-4.3444113756613723</v>
      </c>
      <c r="H11" s="18"/>
      <c r="I11" s="18"/>
    </row>
    <row r="12" spans="1:9">
      <c r="A12" s="2">
        <v>2010</v>
      </c>
      <c r="B12" s="8">
        <v>21850</v>
      </c>
      <c r="C12" s="16">
        <v>7.3280205184578229E-2</v>
      </c>
      <c r="D12" s="8">
        <v>23133</v>
      </c>
      <c r="E12" s="16">
        <v>-3.4570675424572261E-2</v>
      </c>
      <c r="H12" s="18"/>
      <c r="I12" s="18"/>
    </row>
    <row r="13" spans="1:9">
      <c r="A13" s="2">
        <v>2011</v>
      </c>
      <c r="B13" s="8">
        <v>21435</v>
      </c>
      <c r="C13" s="16">
        <v>-1.899313501144162</v>
      </c>
      <c r="D13" s="8">
        <v>22866</v>
      </c>
      <c r="E13" s="16">
        <v>-1.1541953054078569</v>
      </c>
      <c r="H13" s="18"/>
      <c r="I13" s="18"/>
    </row>
    <row r="14" spans="1:9">
      <c r="A14" s="2">
        <v>2012</v>
      </c>
      <c r="B14" s="8">
        <v>20691</v>
      </c>
      <c r="C14" s="16">
        <v>-3.4709587123862851</v>
      </c>
      <c r="D14" s="8">
        <v>22160</v>
      </c>
      <c r="E14" s="16">
        <v>-3.0875535729904646</v>
      </c>
      <c r="H14" s="18"/>
      <c r="I14" s="18"/>
    </row>
    <row r="15" spans="1:9">
      <c r="A15" s="2">
        <v>2013</v>
      </c>
      <c r="B15" s="8">
        <v>20299</v>
      </c>
      <c r="C15" s="16">
        <v>-1.894543521337777</v>
      </c>
      <c r="D15" s="8">
        <v>22019</v>
      </c>
      <c r="E15" s="16">
        <v>-0.63628158844765137</v>
      </c>
      <c r="H15" s="18"/>
      <c r="I15" s="18"/>
    </row>
    <row r="16" spans="1:9">
      <c r="A16" s="2">
        <v>2014</v>
      </c>
      <c r="B16" s="8">
        <v>20747</v>
      </c>
      <c r="C16" s="16">
        <v>2.2070052711956167</v>
      </c>
      <c r="D16" s="8">
        <v>22375</v>
      </c>
      <c r="E16" s="16">
        <v>1.6167855034288525</v>
      </c>
      <c r="H16" s="18"/>
      <c r="I16" s="18"/>
    </row>
    <row r="17" spans="1:9">
      <c r="A17" s="2">
        <v>2015</v>
      </c>
      <c r="B17" s="8">
        <v>21329</v>
      </c>
      <c r="C17" s="16">
        <v>2.8052248517858036</v>
      </c>
      <c r="D17" s="8">
        <v>23437</v>
      </c>
      <c r="E17" s="16">
        <v>4.7463687150838041</v>
      </c>
      <c r="H17" s="18"/>
      <c r="I17" s="18"/>
    </row>
    <row r="18" spans="1:9">
      <c r="A18" s="2">
        <v>2016</v>
      </c>
      <c r="B18" s="8">
        <v>22072</v>
      </c>
      <c r="C18" s="16">
        <v>3.4835200900182883</v>
      </c>
      <c r="D18" s="8">
        <v>24188</v>
      </c>
      <c r="E18" s="16">
        <v>3.2043350258138759</v>
      </c>
      <c r="H18" s="18"/>
      <c r="I18" s="18"/>
    </row>
    <row r="19" spans="1:9">
      <c r="A19" s="2">
        <v>2017</v>
      </c>
      <c r="B19" s="8">
        <v>22922</v>
      </c>
      <c r="C19" s="16">
        <v>3.8510329829648526</v>
      </c>
      <c r="D19" s="8">
        <v>25156</v>
      </c>
      <c r="E19" s="16">
        <v>4.0019844551016925</v>
      </c>
      <c r="H19" s="18"/>
      <c r="I19" s="18"/>
    </row>
    <row r="20" spans="1:9">
      <c r="A20" s="2">
        <v>2018</v>
      </c>
      <c r="B20" s="8">
        <v>23818</v>
      </c>
      <c r="C20" s="16">
        <v>3.9089084722101042</v>
      </c>
      <c r="D20" s="8">
        <v>25950</v>
      </c>
      <c r="E20" s="16">
        <v>3.1563046589282884</v>
      </c>
      <c r="H20" s="18"/>
      <c r="I20" s="18"/>
    </row>
    <row r="21" spans="1:9">
      <c r="A21" s="2">
        <v>2019</v>
      </c>
      <c r="B21" s="8">
        <v>24515</v>
      </c>
      <c r="C21" s="16">
        <v>2.9263582164749335</v>
      </c>
      <c r="D21" s="8">
        <v>26625</v>
      </c>
      <c r="E21" s="16">
        <v>2.6011560693641522</v>
      </c>
      <c r="H21" s="18"/>
      <c r="I21" s="18"/>
    </row>
    <row r="22" spans="1:9">
      <c r="A22" s="2">
        <v>2020</v>
      </c>
      <c r="B22" s="8">
        <v>22279</v>
      </c>
      <c r="C22" s="16">
        <v>-9.1209463593718176</v>
      </c>
      <c r="D22" s="8">
        <v>23851</v>
      </c>
      <c r="E22" s="16">
        <v>-10.418779342723006</v>
      </c>
      <c r="H22" s="18"/>
      <c r="I22" s="18"/>
    </row>
    <row r="23" spans="1:9">
      <c r="A23" s="2">
        <v>2021</v>
      </c>
      <c r="B23" s="8">
        <v>24303</v>
      </c>
      <c r="C23" s="16">
        <v>9.0847883657255721</v>
      </c>
      <c r="D23" s="8">
        <v>26094</v>
      </c>
      <c r="E23" s="16">
        <v>9.4042178525009401</v>
      </c>
      <c r="H23" s="18"/>
      <c r="I23" s="18"/>
    </row>
    <row r="24" spans="1:9">
      <c r="A24" s="2">
        <v>2022</v>
      </c>
      <c r="B24" s="8">
        <v>26505</v>
      </c>
      <c r="C24" s="16">
        <v>9.0606098012591119</v>
      </c>
      <c r="D24" s="8">
        <v>28748</v>
      </c>
      <c r="E24" s="16">
        <v>10.170920518126781</v>
      </c>
      <c r="H24" s="18"/>
      <c r="I24" s="18"/>
    </row>
    <row r="25" spans="1:9">
      <c r="A25" s="2">
        <v>2023</v>
      </c>
      <c r="B25" s="8">
        <v>28461</v>
      </c>
      <c r="C25" s="16">
        <v>7.3797396717600439</v>
      </c>
      <c r="D25" s="8">
        <v>30968</v>
      </c>
      <c r="E25" s="16">
        <v>7.7222763322665866</v>
      </c>
    </row>
    <row r="26" spans="1:9">
      <c r="B26" s="6"/>
      <c r="C26" s="4"/>
      <c r="D26" s="4"/>
      <c r="E26" s="6"/>
    </row>
    <row r="27" spans="1:9">
      <c r="B27" s="6"/>
      <c r="C27" s="4"/>
      <c r="D27" s="4"/>
      <c r="E27" s="6"/>
    </row>
    <row r="28" spans="1:9">
      <c r="B28" s="6"/>
      <c r="C28" s="4"/>
      <c r="D28" s="4"/>
      <c r="E28" s="6"/>
    </row>
    <row r="29" spans="1:9">
      <c r="B29" s="6"/>
      <c r="C29" s="4"/>
      <c r="D29" s="4"/>
      <c r="E29" s="6"/>
    </row>
    <row r="30" spans="1:9">
      <c r="B30" s="6"/>
      <c r="C30" s="6"/>
      <c r="D30" s="4"/>
      <c r="E30" s="6"/>
    </row>
    <row r="31" spans="1:9">
      <c r="B31" s="6"/>
      <c r="C31" s="6"/>
      <c r="D31" s="4"/>
      <c r="E31" s="6"/>
    </row>
    <row r="32" spans="1:9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4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M214"/>
  <sheetViews>
    <sheetView topLeftCell="A4" zoomScale="110" zoomScaleNormal="110" workbookViewId="0">
      <selection activeCell="E23" sqref="E23"/>
    </sheetView>
  </sheetViews>
  <sheetFormatPr baseColWidth="10" defaultColWidth="11.42578125" defaultRowHeight="13.5"/>
  <cols>
    <col min="1" max="1" width="4.42578125" style="1" bestFit="1" customWidth="1"/>
    <col min="2" max="5" width="12.140625" style="5" customWidth="1"/>
    <col min="6" max="16384" width="11.42578125" style="1"/>
  </cols>
  <sheetData>
    <row r="1" spans="1:13" s="3" customFormat="1" ht="94.5">
      <c r="A1" s="2" t="s">
        <v>0</v>
      </c>
      <c r="B1" s="2" t="s">
        <v>13</v>
      </c>
      <c r="C1" s="2" t="s">
        <v>14</v>
      </c>
      <c r="D1" s="2" t="s">
        <v>15</v>
      </c>
      <c r="E1" s="2" t="s">
        <v>16</v>
      </c>
      <c r="J1" s="1"/>
      <c r="K1" s="1"/>
    </row>
    <row r="2" spans="1:13" s="3" customFormat="1">
      <c r="A2" s="2">
        <v>2002</v>
      </c>
      <c r="B2" s="9">
        <v>526274.6091724966</v>
      </c>
      <c r="C2" s="2"/>
      <c r="D2" s="9">
        <v>34552648.57507205</v>
      </c>
      <c r="E2" s="2"/>
      <c r="J2" s="1"/>
      <c r="K2" s="1"/>
    </row>
    <row r="3" spans="1:13">
      <c r="A3" s="2">
        <v>2003</v>
      </c>
      <c r="B3" s="9">
        <v>611281.49508000002</v>
      </c>
      <c r="C3" s="22">
        <v>16.152572141218545</v>
      </c>
      <c r="D3" s="9">
        <v>38564229.386796094</v>
      </c>
      <c r="E3" s="22">
        <v>11.610052997842235</v>
      </c>
    </row>
    <row r="4" spans="1:13">
      <c r="A4" s="2">
        <v>2004</v>
      </c>
      <c r="B4" s="9">
        <v>660907.6863399999</v>
      </c>
      <c r="C4" s="22">
        <v>8.1183859906482461</v>
      </c>
      <c r="D4" s="9">
        <v>41679170.975626208</v>
      </c>
      <c r="E4" s="22">
        <v>8.077282078133873</v>
      </c>
      <c r="G4" s="9"/>
      <c r="H4" s="9"/>
      <c r="J4" s="9"/>
      <c r="K4" s="9"/>
      <c r="M4" s="14"/>
    </row>
    <row r="5" spans="1:13">
      <c r="A5" s="2">
        <v>2005</v>
      </c>
      <c r="B5" s="9">
        <v>718121.60309000011</v>
      </c>
      <c r="C5" s="22">
        <v>8.6568696252939059</v>
      </c>
      <c r="D5" s="9">
        <v>45802435.709540784</v>
      </c>
      <c r="E5" s="22">
        <v>9.892866478380391</v>
      </c>
      <c r="G5" s="9"/>
      <c r="H5" s="9"/>
      <c r="J5" s="9"/>
      <c r="K5" s="9"/>
      <c r="M5" s="14"/>
    </row>
    <row r="6" spans="1:13">
      <c r="A6" s="2">
        <v>2006</v>
      </c>
      <c r="B6" s="9">
        <v>766157.2831778212</v>
      </c>
      <c r="C6" s="22">
        <v>6.6890732546032172</v>
      </c>
      <c r="D6" s="9">
        <v>50375155.420953743</v>
      </c>
      <c r="E6" s="22">
        <v>9.983573232679511</v>
      </c>
      <c r="G6" s="9"/>
      <c r="H6" s="9"/>
      <c r="J6" s="9"/>
      <c r="K6" s="9"/>
      <c r="M6" s="14"/>
    </row>
    <row r="7" spans="1:13">
      <c r="A7" s="2">
        <v>2007</v>
      </c>
      <c r="B7" s="9">
        <v>825217.91374468768</v>
      </c>
      <c r="C7" s="22">
        <v>7.7086822593264825</v>
      </c>
      <c r="D7" s="9">
        <v>54713350.34379077</v>
      </c>
      <c r="E7" s="22">
        <v>8.6117747659246735</v>
      </c>
      <c r="G7" s="9"/>
      <c r="H7" s="9"/>
      <c r="J7" s="9"/>
      <c r="K7" s="9"/>
      <c r="M7" s="14"/>
    </row>
    <row r="8" spans="1:13">
      <c r="A8" s="2">
        <v>2008</v>
      </c>
      <c r="B8" s="9">
        <v>773222.84755999991</v>
      </c>
      <c r="C8" s="22">
        <v>-6.3007679933587131</v>
      </c>
      <c r="D8" s="9">
        <v>61025610.836856246</v>
      </c>
      <c r="E8" s="22">
        <v>11.536965755894046</v>
      </c>
      <c r="G8" s="9"/>
      <c r="H8" s="9"/>
      <c r="J8" s="9"/>
      <c r="K8" s="9"/>
      <c r="M8" s="14"/>
    </row>
    <row r="9" spans="1:13">
      <c r="A9" s="2">
        <v>2009</v>
      </c>
      <c r="B9" s="9">
        <v>812241.91993203771</v>
      </c>
      <c r="C9" s="22">
        <v>5.0462906644788585</v>
      </c>
      <c r="D9" s="9">
        <v>64565479.213369772</v>
      </c>
      <c r="E9" s="22">
        <v>5.800627520102819</v>
      </c>
      <c r="G9" s="9"/>
      <c r="H9" s="9"/>
      <c r="J9" s="9"/>
      <c r="K9" s="9"/>
      <c r="M9" s="14"/>
    </row>
    <row r="10" spans="1:13">
      <c r="A10" s="2">
        <v>2010</v>
      </c>
      <c r="B10" s="9">
        <v>858445.99705171108</v>
      </c>
      <c r="C10" s="22">
        <v>5.6884625117033405</v>
      </c>
      <c r="D10" s="9">
        <v>63905652.132863112</v>
      </c>
      <c r="E10" s="22">
        <v>-1.0219502566164329</v>
      </c>
      <c r="G10" s="9"/>
      <c r="H10" s="9"/>
      <c r="J10" s="9"/>
      <c r="K10" s="9"/>
      <c r="M10" s="14"/>
    </row>
    <row r="11" spans="1:13">
      <c r="A11" s="2">
        <v>2011</v>
      </c>
      <c r="B11" s="9">
        <v>767706.74387999985</v>
      </c>
      <c r="C11" s="22">
        <v>-10.570176048738134</v>
      </c>
      <c r="D11" s="9">
        <v>62679419.718314528</v>
      </c>
      <c r="E11" s="22">
        <v>-1.9188168395483762</v>
      </c>
      <c r="G11" s="9"/>
      <c r="H11" s="9"/>
      <c r="J11" s="9"/>
      <c r="K11" s="9"/>
      <c r="M11" s="14"/>
    </row>
    <row r="12" spans="1:13">
      <c r="A12" s="2">
        <v>2012</v>
      </c>
      <c r="B12" s="9">
        <v>1046427.5294800001</v>
      </c>
      <c r="C12" s="22">
        <v>36.305632042691435</v>
      </c>
      <c r="D12" s="9">
        <v>59073490.781372875</v>
      </c>
      <c r="E12" s="22">
        <v>-5.7529711556790648</v>
      </c>
      <c r="G12" s="9"/>
      <c r="H12" s="9"/>
      <c r="J12" s="9"/>
      <c r="K12" s="9"/>
      <c r="M12" s="14"/>
    </row>
    <row r="13" spans="1:13">
      <c r="A13" s="2">
        <v>2013</v>
      </c>
      <c r="B13" s="9">
        <v>801411.90857000009</v>
      </c>
      <c r="C13" s="22">
        <v>-23.414485380727257</v>
      </c>
      <c r="D13" s="9">
        <v>56793350.572312482</v>
      </c>
      <c r="E13" s="22">
        <v>-3.8598365847365312</v>
      </c>
      <c r="G13" s="9"/>
      <c r="H13" s="9"/>
      <c r="J13" s="9"/>
      <c r="K13" s="9"/>
      <c r="M13" s="14"/>
    </row>
    <row r="14" spans="1:13">
      <c r="A14" s="2">
        <v>2014</v>
      </c>
      <c r="B14" s="9">
        <v>802275.27435000008</v>
      </c>
      <c r="C14" s="22">
        <v>0.10773059032034293</v>
      </c>
      <c r="D14" s="9">
        <v>57133375.398869537</v>
      </c>
      <c r="E14" s="22">
        <v>0.59870534689463462</v>
      </c>
      <c r="G14" s="9"/>
      <c r="H14" s="9"/>
      <c r="J14" s="9"/>
      <c r="K14" s="9"/>
      <c r="M14" s="14"/>
    </row>
    <row r="15" spans="1:13">
      <c r="A15" s="2">
        <v>2015</v>
      </c>
      <c r="B15" s="9">
        <v>829435.12034000002</v>
      </c>
      <c r="C15" s="22">
        <v>3.3853524916375832</v>
      </c>
      <c r="D15" s="9">
        <v>60781057.938498259</v>
      </c>
      <c r="E15" s="22">
        <v>6.3845038283890654</v>
      </c>
      <c r="G15" s="9"/>
      <c r="H15" s="9"/>
      <c r="J15" s="9"/>
      <c r="K15" s="9"/>
      <c r="M15" s="14"/>
    </row>
    <row r="16" spans="1:13">
      <c r="A16" s="2">
        <v>2016</v>
      </c>
      <c r="B16" s="9">
        <v>842636.41795999988</v>
      </c>
      <c r="C16" s="22">
        <v>1.591600994010034</v>
      </c>
      <c r="D16" s="9">
        <v>61676458.565997086</v>
      </c>
      <c r="E16" s="22">
        <v>1.473157358341548</v>
      </c>
      <c r="G16" s="9"/>
      <c r="H16" s="9"/>
      <c r="J16" s="9"/>
      <c r="K16" s="9"/>
      <c r="M16" s="14"/>
    </row>
    <row r="17" spans="1:13">
      <c r="A17" s="2">
        <v>2017</v>
      </c>
      <c r="B17" s="9">
        <v>850078.01205000014</v>
      </c>
      <c r="C17" s="22">
        <v>0.88313226575420511</v>
      </c>
      <c r="D17" s="9">
        <v>63478723.961758323</v>
      </c>
      <c r="E17" s="22">
        <v>2.9221285360162552</v>
      </c>
      <c r="G17" s="9"/>
      <c r="H17" s="9"/>
      <c r="J17" s="9"/>
      <c r="K17" s="9"/>
      <c r="M17" s="14"/>
    </row>
    <row r="18" spans="1:13">
      <c r="A18" s="2">
        <v>2018</v>
      </c>
      <c r="B18" s="9">
        <v>896459.82557999983</v>
      </c>
      <c r="C18" s="22">
        <v>5.4561831823114693</v>
      </c>
      <c r="D18" s="9">
        <v>65890412.815141067</v>
      </c>
      <c r="E18" s="22">
        <v>3.799208148600508</v>
      </c>
      <c r="G18" s="9"/>
      <c r="H18" s="9"/>
      <c r="J18" s="9"/>
      <c r="K18" s="9"/>
      <c r="M18" s="14"/>
    </row>
    <row r="19" spans="1:13">
      <c r="A19" s="2">
        <v>2019</v>
      </c>
      <c r="B19" s="9">
        <v>980528.86994999996</v>
      </c>
      <c r="C19" s="22">
        <v>9.3778931270688481</v>
      </c>
      <c r="D19" s="9">
        <v>69702422.650542319</v>
      </c>
      <c r="E19" s="22">
        <v>5.7853785892889142</v>
      </c>
      <c r="G19" s="9"/>
      <c r="H19" s="9"/>
      <c r="J19" s="9"/>
      <c r="K19" s="9"/>
      <c r="M19" s="14"/>
    </row>
    <row r="20" spans="1:13">
      <c r="A20" s="2">
        <v>2020</v>
      </c>
      <c r="B20" s="9">
        <v>1047021.2319600001</v>
      </c>
      <c r="C20" s="22">
        <v>6.7812752941573962</v>
      </c>
      <c r="D20" s="9">
        <v>77385028.687262371</v>
      </c>
      <c r="E20" s="22">
        <v>11.022007190822203</v>
      </c>
      <c r="G20" s="9"/>
      <c r="H20" s="9"/>
      <c r="J20" s="9"/>
      <c r="K20" s="9"/>
      <c r="M20" s="14"/>
    </row>
    <row r="21" spans="1:13">
      <c r="A21" s="2">
        <v>2021</v>
      </c>
      <c r="B21" s="9">
        <v>1088919.88008</v>
      </c>
      <c r="C21" s="22">
        <v>4.0016999503980077</v>
      </c>
      <c r="D21" s="9">
        <v>81030283.560490549</v>
      </c>
      <c r="E21" s="22">
        <v>4.7105427691444213</v>
      </c>
      <c r="G21" s="4"/>
      <c r="H21" s="9"/>
      <c r="J21" s="9"/>
      <c r="K21" s="4"/>
      <c r="M21" s="14"/>
    </row>
    <row r="22" spans="1:13">
      <c r="A22" s="2">
        <v>2022</v>
      </c>
      <c r="B22" s="9">
        <v>1124073.7845600003</v>
      </c>
      <c r="C22" s="22">
        <v>3.2283279167809376</v>
      </c>
      <c r="D22" s="9">
        <v>84219548.886826783</v>
      </c>
      <c r="E22" s="22">
        <v>3.9358930836708605</v>
      </c>
      <c r="G22" s="4"/>
      <c r="H22" s="9"/>
      <c r="J22" s="9"/>
      <c r="K22" s="4"/>
      <c r="M22" s="14"/>
    </row>
    <row r="23" spans="1:13">
      <c r="A23" s="2">
        <v>2023</v>
      </c>
      <c r="B23" s="9">
        <v>1214354.74908</v>
      </c>
      <c r="C23" s="22">
        <v>8.031587050607957</v>
      </c>
      <c r="D23" s="9">
        <v>91003555.231062472</v>
      </c>
      <c r="E23" s="22">
        <v>8.0551444811844739</v>
      </c>
      <c r="G23" s="4"/>
      <c r="H23" s="9"/>
      <c r="J23" s="9"/>
      <c r="K23" s="4"/>
      <c r="M23" s="14"/>
    </row>
    <row r="24" spans="1:13">
      <c r="A24" s="2"/>
      <c r="B24" s="9"/>
      <c r="C24" s="22"/>
      <c r="D24" s="9"/>
      <c r="E24" s="22"/>
    </row>
    <row r="25" spans="1:13">
      <c r="A25" s="2"/>
      <c r="B25" s="9"/>
      <c r="C25" s="22"/>
      <c r="D25" s="9"/>
      <c r="E25" s="22"/>
    </row>
    <row r="26" spans="1:13">
      <c r="B26" s="6"/>
      <c r="C26" s="6"/>
      <c r="D26" s="4"/>
      <c r="E26" s="6"/>
    </row>
    <row r="27" spans="1:13">
      <c r="B27" s="6"/>
      <c r="C27" s="6"/>
      <c r="D27" s="4"/>
      <c r="E27" s="6"/>
    </row>
    <row r="28" spans="1:13">
      <c r="B28" s="6"/>
      <c r="C28" s="6"/>
      <c r="D28" s="4"/>
      <c r="E28" s="6"/>
    </row>
    <row r="29" spans="1:13">
      <c r="B29" s="6"/>
      <c r="C29" s="6"/>
      <c r="D29" s="4"/>
      <c r="E29" s="6"/>
    </row>
    <row r="30" spans="1:13">
      <c r="B30" s="6"/>
      <c r="C30" s="6"/>
      <c r="D30" s="4"/>
      <c r="E30" s="6"/>
    </row>
    <row r="31" spans="1:13">
      <c r="B31" s="6"/>
      <c r="C31" s="6"/>
      <c r="D31" s="4"/>
      <c r="E31" s="6"/>
    </row>
    <row r="32" spans="1:13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6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  <row r="214" spans="2:5">
      <c r="B214" s="4"/>
      <c r="C214" s="6"/>
      <c r="D214" s="4"/>
      <c r="E214" s="6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J214"/>
  <sheetViews>
    <sheetView workbookViewId="0">
      <selection activeCell="E23" sqref="E23"/>
    </sheetView>
  </sheetViews>
  <sheetFormatPr baseColWidth="10" defaultColWidth="11.42578125" defaultRowHeight="13.5"/>
  <cols>
    <col min="1" max="1" width="4.42578125" style="1" bestFit="1" customWidth="1"/>
    <col min="2" max="5" width="12.140625" style="5" customWidth="1"/>
    <col min="6" max="16384" width="11.42578125" style="1"/>
  </cols>
  <sheetData>
    <row r="1" spans="1:10" s="3" customFormat="1" ht="108">
      <c r="A1" s="2" t="s">
        <v>0</v>
      </c>
      <c r="B1" s="2" t="s">
        <v>17</v>
      </c>
      <c r="C1" s="2" t="s">
        <v>18</v>
      </c>
      <c r="D1" s="2" t="s">
        <v>19</v>
      </c>
      <c r="E1" s="2" t="s">
        <v>20</v>
      </c>
    </row>
    <row r="2" spans="1:10" s="3" customFormat="1">
      <c r="A2" s="2">
        <v>2002</v>
      </c>
      <c r="B2" s="13">
        <v>977.20659023766916</v>
      </c>
      <c r="C2" s="2"/>
      <c r="D2" s="13">
        <v>836.88711530213334</v>
      </c>
      <c r="E2" s="2"/>
    </row>
    <row r="3" spans="1:10">
      <c r="A3" s="2">
        <v>2003</v>
      </c>
      <c r="B3" s="13">
        <v>1121.8500259319824</v>
      </c>
      <c r="C3" s="23">
        <v>14.801725360768803</v>
      </c>
      <c r="D3" s="13">
        <v>916.87943520384465</v>
      </c>
      <c r="E3" s="23">
        <v>9.5583165804664638</v>
      </c>
    </row>
    <row r="4" spans="1:10">
      <c r="A4" s="2">
        <v>2004</v>
      </c>
      <c r="B4" s="13">
        <v>1199.5304413654412</v>
      </c>
      <c r="C4" s="23">
        <v>6.9243137351559403</v>
      </c>
      <c r="D4" s="13">
        <v>977.17494336968741</v>
      </c>
      <c r="E4" s="23">
        <v>6.576165398718703</v>
      </c>
      <c r="G4" s="14"/>
      <c r="I4" s="14"/>
      <c r="J4" s="14"/>
    </row>
    <row r="5" spans="1:10">
      <c r="A5" s="2">
        <v>2005</v>
      </c>
      <c r="B5" s="13">
        <v>1287.043926091741</v>
      </c>
      <c r="C5" s="23">
        <v>7.2956451715124437</v>
      </c>
      <c r="D5" s="13">
        <v>1050.6915637194224</v>
      </c>
      <c r="E5" s="23">
        <v>7.5233836938368936</v>
      </c>
      <c r="G5" s="14"/>
      <c r="I5" s="14"/>
      <c r="J5" s="14"/>
    </row>
    <row r="6" spans="1:10">
      <c r="A6" s="2">
        <v>2006</v>
      </c>
      <c r="B6" s="13">
        <v>1357.9822385052876</v>
      </c>
      <c r="C6" s="23">
        <v>5.5117242679477929</v>
      </c>
      <c r="D6" s="13">
        <v>1139.224120370495</v>
      </c>
      <c r="E6" s="23">
        <v>8.4261223472347666</v>
      </c>
      <c r="G6" s="14"/>
      <c r="I6" s="14"/>
      <c r="J6" s="14"/>
    </row>
    <row r="7" spans="1:10">
      <c r="A7" s="2">
        <v>2007</v>
      </c>
      <c r="B7" s="13">
        <v>1441.2851711614524</v>
      </c>
      <c r="C7" s="23">
        <v>6.1343168043092478</v>
      </c>
      <c r="D7" s="13">
        <v>1213.1674754996484</v>
      </c>
      <c r="E7" s="23">
        <v>6.4906767515689356</v>
      </c>
      <c r="G7" s="14"/>
      <c r="I7" s="14"/>
      <c r="J7" s="14"/>
    </row>
    <row r="8" spans="1:10">
      <c r="A8" s="2">
        <v>2008</v>
      </c>
      <c r="B8" s="13">
        <v>1330.4818768669556</v>
      </c>
      <c r="C8" s="23">
        <v>-7.6878119966506286</v>
      </c>
      <c r="D8" s="13">
        <v>1331.3599710156318</v>
      </c>
      <c r="E8" s="23">
        <v>9.7424714973755258</v>
      </c>
      <c r="G8" s="14"/>
      <c r="I8" s="14"/>
      <c r="J8" s="14"/>
    </row>
    <row r="9" spans="1:10">
      <c r="A9" s="2">
        <v>2009</v>
      </c>
      <c r="B9" s="13">
        <v>1384.2405815010748</v>
      </c>
      <c r="C9" s="23">
        <v>4.0405439238835106</v>
      </c>
      <c r="D9" s="13">
        <v>1397.0080523865934</v>
      </c>
      <c r="E9" s="23">
        <v>4.9309039478542926</v>
      </c>
      <c r="G9" s="14"/>
      <c r="I9" s="14"/>
      <c r="J9" s="14"/>
    </row>
    <row r="10" spans="1:10">
      <c r="A10" s="2">
        <v>2010</v>
      </c>
      <c r="B10" s="13">
        <v>1455.9729123693589</v>
      </c>
      <c r="C10" s="23">
        <v>5.1820710812059412</v>
      </c>
      <c r="D10" s="13">
        <v>1377.1453257801284</v>
      </c>
      <c r="E10" s="23">
        <v>-1.421804732802523</v>
      </c>
      <c r="G10" s="14"/>
      <c r="I10" s="14"/>
      <c r="J10" s="14"/>
    </row>
    <row r="11" spans="1:10">
      <c r="A11" s="2">
        <v>2011</v>
      </c>
      <c r="B11" s="13">
        <v>1297.7577132482706</v>
      </c>
      <c r="C11" s="23">
        <v>-10.866630675403076</v>
      </c>
      <c r="D11" s="13">
        <v>1345.8266131198463</v>
      </c>
      <c r="E11" s="23">
        <v>-2.2741763032554707</v>
      </c>
      <c r="G11" s="14"/>
      <c r="I11" s="14"/>
      <c r="J11" s="14"/>
    </row>
    <row r="12" spans="1:10">
      <c r="A12" s="2">
        <v>2012</v>
      </c>
      <c r="B12" s="13">
        <v>1771.141393890874</v>
      </c>
      <c r="C12" s="23">
        <v>36.477046201307495</v>
      </c>
      <c r="D12" s="13">
        <v>1268.1494540425683</v>
      </c>
      <c r="E12" s="23">
        <v>-5.7717062747934307</v>
      </c>
      <c r="G12" s="14"/>
      <c r="I12" s="14"/>
      <c r="J12" s="14"/>
    </row>
    <row r="13" spans="1:10">
      <c r="A13" s="2">
        <v>2013</v>
      </c>
      <c r="B13" s="13">
        <v>1362.000361262933</v>
      </c>
      <c r="C13" s="23">
        <v>-23.100416151933135</v>
      </c>
      <c r="D13" s="13">
        <v>1223.6553237697599</v>
      </c>
      <c r="E13" s="23">
        <v>-3.5085872671372753</v>
      </c>
      <c r="G13" s="14"/>
      <c r="I13" s="14"/>
      <c r="J13" s="14"/>
    </row>
    <row r="14" spans="1:10">
      <c r="A14" s="2">
        <v>2014</v>
      </c>
      <c r="B14" s="13">
        <v>1368.974652541375</v>
      </c>
      <c r="C14" s="23">
        <v>0.51206236626655244</v>
      </c>
      <c r="D14" s="13">
        <v>1234.9383470569076</v>
      </c>
      <c r="E14" s="23">
        <v>0.92207528280003892</v>
      </c>
      <c r="G14" s="14"/>
      <c r="I14" s="14"/>
      <c r="J14" s="14"/>
    </row>
    <row r="15" spans="1:10">
      <c r="A15" s="2">
        <v>2015</v>
      </c>
      <c r="B15" s="13">
        <v>1421.6361326758501</v>
      </c>
      <c r="C15" s="23">
        <v>3.8467827024199375</v>
      </c>
      <c r="D15" s="13">
        <v>1315.1885040092484</v>
      </c>
      <c r="E15" s="23">
        <v>6.498312822141461</v>
      </c>
      <c r="G15" s="14"/>
      <c r="I15" s="14"/>
      <c r="J15" s="14"/>
    </row>
    <row r="16" spans="1:10">
      <c r="A16" s="2">
        <v>2016</v>
      </c>
      <c r="B16" s="13">
        <v>1449.2083838567985</v>
      </c>
      <c r="C16" s="23">
        <v>1.939473156823257</v>
      </c>
      <c r="D16" s="13">
        <v>1333.3473975403147</v>
      </c>
      <c r="E16" s="23">
        <v>1.3807065280535991</v>
      </c>
      <c r="G16" s="14"/>
      <c r="I16" s="14"/>
      <c r="J16" s="14"/>
    </row>
    <row r="17" spans="1:10">
      <c r="A17" s="2">
        <v>2017</v>
      </c>
      <c r="B17" s="13">
        <v>1463.0611177277478</v>
      </c>
      <c r="C17" s="23">
        <v>0.95588281335241554</v>
      </c>
      <c r="D17" s="13">
        <v>1369.8656592216805</v>
      </c>
      <c r="E17" s="23">
        <v>2.7388407363851952</v>
      </c>
      <c r="G17" s="14"/>
      <c r="I17" s="14"/>
      <c r="J17" s="14"/>
    </row>
    <row r="18" spans="1:10">
      <c r="A18" s="2">
        <v>2018</v>
      </c>
      <c r="B18" s="13">
        <v>1542.3575050367583</v>
      </c>
      <c r="C18" s="23">
        <v>5.419895747907244</v>
      </c>
      <c r="D18" s="13">
        <v>1415.5621718621426</v>
      </c>
      <c r="E18" s="23">
        <v>3.3358389804753141</v>
      </c>
      <c r="G18" s="14"/>
      <c r="I18" s="14"/>
      <c r="J18" s="14"/>
    </row>
    <row r="19" spans="1:10">
      <c r="A19" s="2">
        <v>2019</v>
      </c>
      <c r="B19" s="13">
        <v>1684.0052037749463</v>
      </c>
      <c r="C19" s="23">
        <v>9.1838434523526367</v>
      </c>
      <c r="D19" s="13">
        <v>1485.5346220153422</v>
      </c>
      <c r="E19" s="23">
        <v>4.9430856195565198</v>
      </c>
      <c r="G19" s="14"/>
      <c r="I19" s="14"/>
      <c r="J19" s="14"/>
    </row>
    <row r="20" spans="1:10">
      <c r="A20" s="2">
        <v>2020</v>
      </c>
      <c r="B20" s="13">
        <v>1795.5902295119081</v>
      </c>
      <c r="C20" s="23">
        <v>6.6261687010721548</v>
      </c>
      <c r="D20" s="13">
        <v>1640.287945603382</v>
      </c>
      <c r="E20" s="23">
        <v>10.417348831499783</v>
      </c>
      <c r="G20" s="14"/>
      <c r="I20" s="14"/>
      <c r="J20" s="14"/>
    </row>
    <row r="21" spans="1:10">
      <c r="A21" s="2">
        <v>2021</v>
      </c>
      <c r="B21" s="13">
        <v>1862.7739070665737</v>
      </c>
      <c r="C21" s="23">
        <v>3.7415929564802664</v>
      </c>
      <c r="D21" s="13">
        <v>1717.5452292850325</v>
      </c>
      <c r="E21" s="23">
        <v>4.7099830178433333</v>
      </c>
      <c r="G21" s="14"/>
      <c r="I21" s="14"/>
      <c r="J21" s="14"/>
    </row>
    <row r="22" spans="1:10">
      <c r="A22" s="2">
        <v>2022</v>
      </c>
      <c r="B22" s="13">
        <v>1917.1710017243176</v>
      </c>
      <c r="C22" s="23">
        <v>2.9202199178002486</v>
      </c>
      <c r="D22" s="13">
        <v>1768.5320346484625</v>
      </c>
      <c r="E22" s="23">
        <v>2.9685858918926167</v>
      </c>
      <c r="G22" s="14"/>
      <c r="I22" s="14"/>
      <c r="J22" s="14"/>
    </row>
    <row r="23" spans="1:10">
      <c r="A23" s="2">
        <v>2023</v>
      </c>
      <c r="B23" s="13">
        <v>2062.9066409586485</v>
      </c>
      <c r="C23" s="23">
        <v>7.6015983500300699</v>
      </c>
      <c r="D23" s="13">
        <v>1889.9186422030439</v>
      </c>
      <c r="E23" s="23">
        <v>6.8636928919814544</v>
      </c>
      <c r="G23" s="14"/>
      <c r="I23" s="14"/>
      <c r="J23" s="14"/>
    </row>
    <row r="24" spans="1:10">
      <c r="A24" s="2"/>
      <c r="B24" s="13"/>
      <c r="C24" s="23"/>
      <c r="D24" s="13"/>
      <c r="E24" s="23"/>
    </row>
    <row r="25" spans="1:10">
      <c r="A25" s="2"/>
      <c r="B25" s="13"/>
      <c r="C25" s="23"/>
      <c r="D25" s="13"/>
      <c r="E25" s="23"/>
    </row>
    <row r="26" spans="1:10">
      <c r="B26" s="6"/>
      <c r="C26" s="6"/>
      <c r="D26" s="4"/>
      <c r="E26" s="6"/>
    </row>
    <row r="27" spans="1:10">
      <c r="B27" s="6"/>
      <c r="C27" s="6"/>
      <c r="D27" s="4"/>
      <c r="E27" s="6"/>
    </row>
    <row r="28" spans="1:10">
      <c r="B28" s="6"/>
      <c r="C28" s="6"/>
      <c r="D28" s="4"/>
      <c r="E28" s="6"/>
    </row>
    <row r="29" spans="1:10">
      <c r="B29" s="6"/>
      <c r="C29" s="6"/>
      <c r="D29" s="4"/>
      <c r="E29" s="6"/>
    </row>
    <row r="30" spans="1:10">
      <c r="B30" s="6"/>
      <c r="C30" s="6"/>
      <c r="D30" s="4"/>
      <c r="E30" s="6"/>
    </row>
    <row r="31" spans="1:10">
      <c r="B31" s="6"/>
      <c r="C31" s="6"/>
      <c r="D31" s="4"/>
      <c r="E31" s="6"/>
    </row>
    <row r="32" spans="1:10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6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  <row r="214" spans="2:5">
      <c r="B214" s="4"/>
      <c r="C214" s="6"/>
      <c r="D214" s="4"/>
      <c r="E214" s="6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K214"/>
  <sheetViews>
    <sheetView workbookViewId="0">
      <selection activeCell="E23" sqref="E23"/>
    </sheetView>
  </sheetViews>
  <sheetFormatPr baseColWidth="10" defaultColWidth="11.42578125" defaultRowHeight="13.5"/>
  <cols>
    <col min="1" max="1" width="4.42578125" style="1" bestFit="1" customWidth="1"/>
    <col min="2" max="5" width="12.140625" style="5" customWidth="1"/>
    <col min="6" max="16384" width="11.42578125" style="1"/>
  </cols>
  <sheetData>
    <row r="1" spans="1:11" s="3" customFormat="1" ht="108">
      <c r="A1" s="2" t="s">
        <v>0</v>
      </c>
      <c r="B1" s="2" t="s">
        <v>21</v>
      </c>
      <c r="C1" s="2" t="s">
        <v>22</v>
      </c>
      <c r="D1" s="2" t="s">
        <v>23</v>
      </c>
      <c r="E1" s="2" t="s">
        <v>24</v>
      </c>
    </row>
    <row r="2" spans="1:11" s="3" customFormat="1">
      <c r="A2" s="2">
        <v>2002</v>
      </c>
      <c r="B2" s="12">
        <v>5.722667119592515</v>
      </c>
      <c r="C2" s="2"/>
      <c r="D2" s="11">
        <v>4.6263181932856572</v>
      </c>
      <c r="E2" s="2"/>
    </row>
    <row r="3" spans="1:11">
      <c r="A3" s="2">
        <v>2003</v>
      </c>
      <c r="B3" s="12">
        <v>6.3095746185781261</v>
      </c>
      <c r="C3" s="7">
        <v>0.10255838522849503</v>
      </c>
      <c r="D3" s="11">
        <v>4.8236429015291877</v>
      </c>
      <c r="E3" s="7">
        <v>4.2652645148774093E-2</v>
      </c>
    </row>
    <row r="4" spans="1:11">
      <c r="A4" s="2">
        <v>2004</v>
      </c>
      <c r="B4" s="12">
        <v>6.407656040364758</v>
      </c>
      <c r="C4" s="7">
        <v>1.5544854877829195E-2</v>
      </c>
      <c r="D4" s="11">
        <v>4.8747880657756895</v>
      </c>
      <c r="E4" s="7">
        <v>1.060301628677518E-2</v>
      </c>
      <c r="G4" s="15"/>
      <c r="J4" s="15"/>
      <c r="K4" s="15"/>
    </row>
    <row r="5" spans="1:11">
      <c r="A5" s="2">
        <v>2005</v>
      </c>
      <c r="B5" s="12">
        <v>6.446998336004464</v>
      </c>
      <c r="C5" s="7">
        <v>6.1398888129873264E-3</v>
      </c>
      <c r="D5" s="11">
        <v>4.9486697941550331</v>
      </c>
      <c r="E5" s="7">
        <v>1.5155885216435072E-2</v>
      </c>
      <c r="G5" s="15"/>
      <c r="J5" s="15"/>
      <c r="K5" s="15"/>
    </row>
    <row r="6" spans="1:11">
      <c r="A6" s="2">
        <v>2006</v>
      </c>
      <c r="B6" s="12">
        <v>6.4168362243466861</v>
      </c>
      <c r="C6" s="7">
        <v>-4.6784736222641454E-3</v>
      </c>
      <c r="D6" s="11">
        <v>5.0363356677972329</v>
      </c>
      <c r="E6" s="7">
        <v>1.7715038038250919E-2</v>
      </c>
      <c r="G6" s="15"/>
      <c r="J6" s="15"/>
      <c r="K6" s="15"/>
    </row>
    <row r="7" spans="1:11">
      <c r="A7" s="2">
        <v>2007</v>
      </c>
      <c r="B7" s="12">
        <v>6.4372444210824984</v>
      </c>
      <c r="C7" s="7">
        <v>3.1804141515066053E-3</v>
      </c>
      <c r="D7" s="11">
        <v>5.1039651273133622</v>
      </c>
      <c r="E7" s="7">
        <v>1.3428306605645535E-2</v>
      </c>
      <c r="G7" s="15"/>
      <c r="J7" s="15"/>
      <c r="K7" s="15"/>
    </row>
    <row r="8" spans="1:11">
      <c r="A8" s="2">
        <v>2008</v>
      </c>
      <c r="B8" s="12">
        <v>5.8308966824595929</v>
      </c>
      <c r="C8" s="7">
        <v>-9.4193679618109205E-2</v>
      </c>
      <c r="D8" s="11">
        <v>5.5193000914565244</v>
      </c>
      <c r="E8" s="7">
        <v>8.1374961188613648E-2</v>
      </c>
      <c r="G8" s="15"/>
      <c r="J8" s="15"/>
      <c r="K8" s="15"/>
    </row>
    <row r="9" spans="1:11">
      <c r="A9" s="2">
        <v>2009</v>
      </c>
      <c r="B9" s="12">
        <v>6.3511054233939408</v>
      </c>
      <c r="C9" s="7">
        <v>8.9215907820701323E-2</v>
      </c>
      <c r="D9" s="11">
        <v>6.0599670408445414</v>
      </c>
      <c r="E9" s="7">
        <v>9.7959331877049083E-2</v>
      </c>
      <c r="G9" s="15"/>
      <c r="J9" s="15"/>
      <c r="K9" s="15"/>
    </row>
    <row r="10" spans="1:11">
      <c r="A10" s="2">
        <v>2010</v>
      </c>
      <c r="B10" s="12">
        <v>6.6874430357347805</v>
      </c>
      <c r="C10" s="7">
        <v>5.295733418342552E-2</v>
      </c>
      <c r="D10" s="11">
        <v>5.9797902622460466</v>
      </c>
      <c r="E10" s="7">
        <v>-1.3230563476351986E-2</v>
      </c>
      <c r="G10" s="15"/>
      <c r="J10" s="15"/>
      <c r="K10" s="15"/>
    </row>
    <row r="11" spans="1:11">
      <c r="A11" s="2">
        <v>2011</v>
      </c>
      <c r="B11" s="12">
        <v>6.0770388209944839</v>
      </c>
      <c r="C11" s="7">
        <v>-9.1276174089044537E-2</v>
      </c>
      <c r="D11" s="11">
        <v>5.9164389812701836</v>
      </c>
      <c r="E11" s="7">
        <v>-1.0594231268584275E-2</v>
      </c>
      <c r="G11" s="15"/>
      <c r="J11" s="15"/>
      <c r="K11" s="15"/>
    </row>
    <row r="12" spans="1:11">
      <c r="A12" s="2">
        <v>2012</v>
      </c>
      <c r="B12" s="12">
        <v>8.5986147230934122</v>
      </c>
      <c r="C12" s="7">
        <v>0.41493496690980192</v>
      </c>
      <c r="D12" s="11">
        <v>5.7494376535775968</v>
      </c>
      <c r="E12" s="7">
        <v>-2.8226662730954755E-2</v>
      </c>
      <c r="G12" s="15"/>
      <c r="J12" s="15"/>
      <c r="K12" s="15"/>
    </row>
    <row r="13" spans="1:11">
      <c r="A13" s="2">
        <v>2013</v>
      </c>
      <c r="B13" s="12">
        <v>6.7527918606002695</v>
      </c>
      <c r="C13" s="7">
        <v>-0.21466514339057341</v>
      </c>
      <c r="D13" s="11">
        <v>5.5865322269250193</v>
      </c>
      <c r="E13" s="7">
        <v>-2.8334149610476977E-2</v>
      </c>
      <c r="G13" s="15"/>
      <c r="J13" s="15"/>
      <c r="K13" s="15"/>
    </row>
    <row r="14" spans="1:11">
      <c r="A14" s="2">
        <v>2014</v>
      </c>
      <c r="B14" s="12">
        <v>6.651583402771057</v>
      </c>
      <c r="C14" s="7">
        <v>-1.4987646579146308E-2</v>
      </c>
      <c r="D14" s="11">
        <v>5.5550498781789024</v>
      </c>
      <c r="E14" s="7">
        <v>-5.6354009011858608E-3</v>
      </c>
      <c r="G14" s="15"/>
      <c r="J14" s="15"/>
      <c r="K14" s="15"/>
    </row>
    <row r="15" spans="1:11">
      <c r="A15" s="2">
        <v>2015</v>
      </c>
      <c r="B15" s="12">
        <v>6.7111097013102379</v>
      </c>
      <c r="C15" s="7">
        <v>8.9491922350972697E-3</v>
      </c>
      <c r="D15" s="11">
        <v>5.6606624861365473</v>
      </c>
      <c r="E15" s="7">
        <v>1.9011999941262125E-2</v>
      </c>
      <c r="G15" s="15"/>
      <c r="J15" s="15"/>
      <c r="K15" s="15"/>
    </row>
    <row r="16" spans="1:11">
      <c r="A16" s="2">
        <v>2016</v>
      </c>
      <c r="B16" s="12">
        <v>6.6132790110841722</v>
      </c>
      <c r="C16" s="7">
        <v>-1.4577423791324096E-2</v>
      </c>
      <c r="D16" s="11">
        <v>5.5564879126203675</v>
      </c>
      <c r="E16" s="7">
        <v>-1.8403247635998876E-2</v>
      </c>
      <c r="G16" s="15"/>
      <c r="J16" s="15"/>
      <c r="K16" s="15"/>
    </row>
    <row r="17" spans="1:11">
      <c r="A17" s="2">
        <v>2017</v>
      </c>
      <c r="B17" s="12">
        <v>6.4256070967738044</v>
      </c>
      <c r="C17" s="7">
        <v>-2.8378042722198904E-2</v>
      </c>
      <c r="D17" s="11">
        <v>5.4817090312835974</v>
      </c>
      <c r="E17" s="7">
        <v>-1.3457940071627927E-2</v>
      </c>
      <c r="G17" s="15"/>
      <c r="J17" s="15"/>
      <c r="K17" s="15"/>
    </row>
    <row r="18" spans="1:11">
      <c r="A18" s="2">
        <v>2018</v>
      </c>
      <c r="B18" s="12">
        <v>6.5211618474881243</v>
      </c>
      <c r="C18" s="7">
        <v>1.4870929590808046E-2</v>
      </c>
      <c r="D18" s="11">
        <v>5.4938578164042546</v>
      </c>
      <c r="E18" s="7">
        <v>2.2162404190599894E-3</v>
      </c>
      <c r="G18" s="15"/>
      <c r="J18" s="15"/>
      <c r="K18" s="15"/>
    </row>
    <row r="19" spans="1:11">
      <c r="A19" s="2">
        <v>2019</v>
      </c>
      <c r="B19" s="12">
        <v>6.9188381152921075</v>
      </c>
      <c r="C19" s="7">
        <v>6.098242569415202E-2</v>
      </c>
      <c r="D19" s="11">
        <v>5.627673095612824</v>
      </c>
      <c r="E19" s="7">
        <v>2.4357251985846151E-2</v>
      </c>
      <c r="G19" s="15"/>
      <c r="J19" s="15"/>
      <c r="K19" s="15"/>
    </row>
    <row r="20" spans="1:11">
      <c r="A20" s="2">
        <v>2020</v>
      </c>
      <c r="B20" s="12">
        <v>8.1359666868584277</v>
      </c>
      <c r="C20" s="7">
        <v>0.17591516831073228</v>
      </c>
      <c r="D20" s="11">
        <v>6.9175203513539767</v>
      </c>
      <c r="E20" s="7">
        <v>0.22919726036444454</v>
      </c>
      <c r="G20" s="15"/>
      <c r="J20" s="15"/>
      <c r="K20" s="15"/>
    </row>
    <row r="21" spans="1:11">
      <c r="A21" s="2">
        <v>2021</v>
      </c>
      <c r="B21" s="12">
        <v>7.664920757470961</v>
      </c>
      <c r="C21" s="7">
        <v>-5.7896737722429537E-2</v>
      </c>
      <c r="D21" s="11">
        <v>6.5821065426036345</v>
      </c>
      <c r="E21" s="7">
        <v>-4.8487578165880119E-2</v>
      </c>
      <c r="G21" s="15"/>
      <c r="J21" s="15"/>
      <c r="K21" s="15"/>
    </row>
    <row r="22" spans="1:11">
      <c r="A22" s="2">
        <v>2022</v>
      </c>
      <c r="B22" s="12">
        <v>7.2332093229948153</v>
      </c>
      <c r="C22" s="7">
        <v>-5.632301339258583E-2</v>
      </c>
      <c r="D22" s="11">
        <v>6.1524268293116666</v>
      </c>
      <c r="E22" s="7">
        <v>-6.5279969339724908E-2</v>
      </c>
      <c r="G22" s="15"/>
      <c r="J22" s="15"/>
      <c r="K22" s="15"/>
    </row>
    <row r="23" spans="1:11">
      <c r="A23" s="2">
        <v>2023</v>
      </c>
      <c r="B23" s="12">
        <v>7.2383884274456243</v>
      </c>
      <c r="C23" s="7">
        <v>7.1601749922334257E-4</v>
      </c>
      <c r="D23" s="11">
        <v>6.0942303980654904</v>
      </c>
      <c r="E23" s="7">
        <v>-9.4591017269664013E-3</v>
      </c>
      <c r="G23" s="15"/>
    </row>
    <row r="24" spans="1:11">
      <c r="A24" s="2"/>
      <c r="B24" s="12"/>
      <c r="C24" s="7"/>
      <c r="D24" s="11"/>
      <c r="E24" s="7"/>
    </row>
    <row r="25" spans="1:11">
      <c r="A25" s="2"/>
      <c r="B25" s="12"/>
      <c r="C25" s="7"/>
      <c r="D25" s="11"/>
      <c r="E25" s="7"/>
    </row>
    <row r="26" spans="1:11">
      <c r="B26" s="6"/>
      <c r="C26" s="6"/>
      <c r="D26" s="4"/>
      <c r="E26" s="6"/>
    </row>
    <row r="27" spans="1:11">
      <c r="B27" s="6"/>
      <c r="C27" s="6"/>
      <c r="D27" s="4"/>
      <c r="E27" s="6"/>
    </row>
    <row r="28" spans="1:11">
      <c r="B28" s="6"/>
      <c r="C28" s="6"/>
      <c r="D28" s="4"/>
      <c r="E28" s="6"/>
    </row>
    <row r="29" spans="1:11">
      <c r="B29" s="6"/>
      <c r="C29" s="6"/>
      <c r="D29" s="4"/>
      <c r="E29" s="6"/>
    </row>
    <row r="30" spans="1:11">
      <c r="B30" s="6"/>
      <c r="C30" s="6"/>
      <c r="D30" s="4"/>
      <c r="E30" s="6"/>
    </row>
    <row r="31" spans="1:11">
      <c r="B31" s="6"/>
      <c r="C31" s="6"/>
      <c r="D31" s="4"/>
      <c r="E31" s="6"/>
    </row>
    <row r="32" spans="1:11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6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  <row r="214" spans="2:5">
      <c r="B214" s="4"/>
      <c r="C214" s="6"/>
      <c r="D214" s="4"/>
      <c r="E214" s="6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M214"/>
  <sheetViews>
    <sheetView workbookViewId="0">
      <selection activeCell="D24" sqref="D24"/>
    </sheetView>
  </sheetViews>
  <sheetFormatPr baseColWidth="10" defaultColWidth="11.42578125" defaultRowHeight="13.5"/>
  <cols>
    <col min="1" max="1" width="4.42578125" style="1" bestFit="1" customWidth="1"/>
    <col min="2" max="5" width="12.140625" style="5" customWidth="1"/>
    <col min="6" max="16384" width="11.42578125" style="1"/>
  </cols>
  <sheetData>
    <row r="1" spans="1:13" s="3" customFormat="1" ht="54">
      <c r="A1" s="2" t="s">
        <v>0</v>
      </c>
      <c r="B1" s="2" t="s">
        <v>39</v>
      </c>
      <c r="C1" s="2" t="s">
        <v>40</v>
      </c>
      <c r="D1" s="2" t="s">
        <v>41</v>
      </c>
      <c r="E1" s="2" t="s">
        <v>42</v>
      </c>
      <c r="J1" s="1"/>
      <c r="K1" s="1"/>
    </row>
    <row r="2" spans="1:13" s="3" customFormat="1">
      <c r="A2" s="2">
        <v>2000</v>
      </c>
      <c r="B2" s="21">
        <v>305240</v>
      </c>
      <c r="C2" s="21"/>
      <c r="D2" s="21">
        <v>28333732</v>
      </c>
      <c r="E2" s="21"/>
      <c r="H2" s="18"/>
      <c r="J2" s="1"/>
      <c r="K2" s="1"/>
    </row>
    <row r="3" spans="1:13">
      <c r="A3" s="2">
        <v>2001</v>
      </c>
      <c r="B3" s="21">
        <v>301122</v>
      </c>
      <c r="C3" s="21">
        <v>-1.3491023456951856</v>
      </c>
      <c r="D3" s="21">
        <v>30330817</v>
      </c>
      <c r="E3" s="21">
        <v>7.0484361184753208</v>
      </c>
      <c r="H3" s="18"/>
    </row>
    <row r="4" spans="1:13">
      <c r="A4" s="2">
        <v>2002</v>
      </c>
      <c r="B4" s="21">
        <v>317926</v>
      </c>
      <c r="C4" s="21">
        <v>5.5804624039425876</v>
      </c>
      <c r="D4" s="21">
        <v>32767232</v>
      </c>
      <c r="E4" s="21">
        <v>8.0328037322568768</v>
      </c>
      <c r="G4" s="9"/>
      <c r="H4" s="18"/>
      <c r="J4" s="9"/>
      <c r="K4" s="9"/>
      <c r="M4" s="14"/>
    </row>
    <row r="5" spans="1:13">
      <c r="A5" s="2">
        <v>2003</v>
      </c>
      <c r="B5" s="21">
        <v>329607</v>
      </c>
      <c r="C5" s="21">
        <v>3.6741254254134548</v>
      </c>
      <c r="D5" s="21">
        <v>35568919</v>
      </c>
      <c r="E5" s="21">
        <v>8.5502705873965681</v>
      </c>
      <c r="G5" s="9"/>
      <c r="H5" s="18"/>
      <c r="J5" s="9"/>
      <c r="K5" s="9"/>
      <c r="M5" s="14"/>
    </row>
    <row r="6" spans="1:13">
      <c r="A6" s="2">
        <v>2004</v>
      </c>
      <c r="B6" s="21">
        <v>382069</v>
      </c>
      <c r="C6" s="21">
        <v>15.916530898919024</v>
      </c>
      <c r="D6" s="21">
        <v>38447454</v>
      </c>
      <c r="E6" s="21">
        <v>8.0928380196204408</v>
      </c>
      <c r="G6" s="9"/>
      <c r="H6" s="18"/>
      <c r="J6" s="9"/>
      <c r="K6" s="9"/>
      <c r="M6" s="14"/>
    </row>
    <row r="7" spans="1:13">
      <c r="A7" s="2">
        <v>2005</v>
      </c>
      <c r="B7" s="21">
        <v>412849</v>
      </c>
      <c r="C7" s="21">
        <v>8.0561364570273852</v>
      </c>
      <c r="D7" s="21">
        <v>40087673</v>
      </c>
      <c r="E7" s="21">
        <v>4.2661316403421745</v>
      </c>
      <c r="G7" s="9"/>
      <c r="H7" s="18"/>
      <c r="J7" s="9"/>
      <c r="K7" s="9"/>
      <c r="M7" s="14"/>
    </row>
    <row r="8" spans="1:13">
      <c r="A8" s="2">
        <v>2006</v>
      </c>
      <c r="B8" s="21">
        <v>451029</v>
      </c>
      <c r="C8" s="21">
        <v>9.2479332637356535</v>
      </c>
      <c r="D8" s="21">
        <v>43441331</v>
      </c>
      <c r="E8" s="21">
        <v>8.3658086115400145</v>
      </c>
      <c r="G8" s="9"/>
      <c r="H8" s="18"/>
      <c r="J8" s="9"/>
      <c r="K8" s="9"/>
      <c r="M8" s="14"/>
    </row>
    <row r="9" spans="1:13">
      <c r="A9" s="2">
        <v>2007</v>
      </c>
      <c r="B9" s="21">
        <v>508436</v>
      </c>
      <c r="C9" s="21">
        <v>12.728006403135939</v>
      </c>
      <c r="D9" s="21">
        <v>47266674</v>
      </c>
      <c r="E9" s="21">
        <v>8.8057684052083918</v>
      </c>
      <c r="G9" s="9"/>
      <c r="H9" s="18"/>
      <c r="J9" s="9"/>
      <c r="K9" s="9"/>
      <c r="M9" s="14"/>
    </row>
    <row r="10" spans="1:13">
      <c r="A10" s="2">
        <v>2008</v>
      </c>
      <c r="B10" s="21">
        <v>546496</v>
      </c>
      <c r="C10" s="21">
        <v>7.4857012485347152</v>
      </c>
      <c r="D10" s="21">
        <v>51716008</v>
      </c>
      <c r="E10" s="21">
        <v>9.413258060002283</v>
      </c>
      <c r="G10" s="9"/>
      <c r="H10" s="18"/>
      <c r="J10" s="9"/>
      <c r="K10" s="9"/>
      <c r="M10" s="14"/>
    </row>
    <row r="11" spans="1:13">
      <c r="A11" s="2">
        <v>2009</v>
      </c>
      <c r="B11" s="21">
        <v>578547</v>
      </c>
      <c r="C11" s="21">
        <v>5.8648187726900058</v>
      </c>
      <c r="D11" s="21">
        <v>53895012</v>
      </c>
      <c r="E11" s="21">
        <v>4.213403323783238</v>
      </c>
      <c r="G11" s="9"/>
      <c r="H11" s="18"/>
      <c r="J11" s="9"/>
      <c r="K11" s="9"/>
      <c r="M11" s="14"/>
    </row>
    <row r="12" spans="1:13">
      <c r="A12" s="2">
        <v>2010</v>
      </c>
      <c r="B12" s="21">
        <v>580079</v>
      </c>
      <c r="C12" s="21">
        <v>0.26480130395629686</v>
      </c>
      <c r="D12" s="21">
        <v>53099329</v>
      </c>
      <c r="E12" s="21">
        <v>-1.4763574039096561</v>
      </c>
      <c r="G12" s="9"/>
      <c r="H12" s="18"/>
      <c r="J12" s="9"/>
      <c r="K12" s="9"/>
      <c r="M12" s="14"/>
    </row>
    <row r="13" spans="1:13">
      <c r="A13" s="2">
        <v>2011</v>
      </c>
      <c r="B13" s="21">
        <v>572341</v>
      </c>
      <c r="C13" s="21">
        <v>-1.333956236995304</v>
      </c>
      <c r="D13" s="21">
        <v>50631080</v>
      </c>
      <c r="E13" s="21">
        <v>-4.6483619406942012</v>
      </c>
      <c r="G13" s="9"/>
      <c r="H13" s="18"/>
      <c r="J13" s="9"/>
      <c r="K13" s="9"/>
      <c r="M13" s="14"/>
    </row>
    <row r="14" spans="1:13">
      <c r="A14" s="2">
        <v>2012</v>
      </c>
      <c r="B14" s="21">
        <v>528361</v>
      </c>
      <c r="C14" s="21">
        <v>-7.684230205419496</v>
      </c>
      <c r="D14" s="21">
        <v>46476414</v>
      </c>
      <c r="E14" s="21">
        <v>-8.2057621524170514</v>
      </c>
      <c r="G14" s="9"/>
      <c r="H14" s="18"/>
      <c r="J14" s="9"/>
      <c r="K14" s="9"/>
      <c r="M14" s="14"/>
    </row>
    <row r="15" spans="1:13">
      <c r="A15" s="2">
        <v>2013</v>
      </c>
      <c r="B15" s="21">
        <v>525316</v>
      </c>
      <c r="C15" s="21">
        <v>-0.57631051496987995</v>
      </c>
      <c r="D15" s="21">
        <v>44958493</v>
      </c>
      <c r="E15" s="21">
        <v>-3.2660028374822514</v>
      </c>
      <c r="G15" s="9"/>
      <c r="H15" s="18"/>
      <c r="J15" s="9"/>
      <c r="K15" s="9"/>
      <c r="M15" s="14"/>
    </row>
    <row r="16" spans="1:13">
      <c r="A16" s="2">
        <v>2014</v>
      </c>
      <c r="B16" s="21">
        <v>537598</v>
      </c>
      <c r="C16" s="21">
        <v>2.3380213052714982</v>
      </c>
      <c r="D16" s="21">
        <v>44789297</v>
      </c>
      <c r="E16" s="21">
        <v>-0.37633823713797421</v>
      </c>
      <c r="G16" s="9"/>
      <c r="H16" s="18"/>
      <c r="J16" s="9"/>
      <c r="K16" s="9"/>
      <c r="M16" s="14"/>
    </row>
    <row r="17" spans="1:13">
      <c r="A17" s="2">
        <v>2015</v>
      </c>
      <c r="B17" s="21">
        <v>545391</v>
      </c>
      <c r="C17" s="21">
        <v>1.4495961666524115</v>
      </c>
      <c r="D17" s="21">
        <v>46597784</v>
      </c>
      <c r="E17" s="21">
        <v>4.0377659868159999</v>
      </c>
      <c r="G17" s="9"/>
      <c r="H17" s="18"/>
      <c r="J17" s="9"/>
      <c r="K17" s="9"/>
      <c r="M17" s="14"/>
    </row>
    <row r="18" spans="1:13">
      <c r="A18" s="2">
        <v>2016</v>
      </c>
      <c r="B18" s="21">
        <v>571639</v>
      </c>
      <c r="C18" s="21">
        <v>4.8126940121857587</v>
      </c>
      <c r="D18" s="21">
        <v>47609582</v>
      </c>
      <c r="E18" s="21">
        <v>2.1713435986569607</v>
      </c>
      <c r="G18" s="9"/>
      <c r="H18" s="18"/>
      <c r="J18" s="9"/>
      <c r="K18" s="9"/>
      <c r="M18" s="14"/>
    </row>
    <row r="19" spans="1:13">
      <c r="A19" s="2">
        <v>2017</v>
      </c>
      <c r="B19" s="21">
        <v>571478</v>
      </c>
      <c r="C19" s="21">
        <v>-2.8164628375604295E-2</v>
      </c>
      <c r="D19" s="21">
        <v>49416879</v>
      </c>
      <c r="E19" s="21">
        <v>3.7960782768477142</v>
      </c>
      <c r="G19" s="9"/>
      <c r="H19" s="18"/>
      <c r="J19" s="9"/>
      <c r="K19" s="9"/>
      <c r="M19" s="14"/>
    </row>
    <row r="20" spans="1:13">
      <c r="A20" s="2">
        <v>2018</v>
      </c>
      <c r="B20" s="21">
        <v>590525</v>
      </c>
      <c r="C20" s="21">
        <v>3.3329367009753641</v>
      </c>
      <c r="D20" s="21">
        <v>50685260</v>
      </c>
      <c r="E20" s="21">
        <v>2.5666958854281274</v>
      </c>
      <c r="G20" s="9"/>
      <c r="H20" s="18"/>
      <c r="J20" s="9"/>
      <c r="K20" s="9"/>
      <c r="M20" s="14"/>
    </row>
    <row r="21" spans="1:13">
      <c r="A21" s="2">
        <v>2019</v>
      </c>
      <c r="B21" s="21">
        <v>619255</v>
      </c>
      <c r="C21" s="21">
        <v>4.8651623555310941</v>
      </c>
      <c r="D21" s="21">
        <v>53111017</v>
      </c>
      <c r="E21" s="21">
        <v>4.7859219820515886</v>
      </c>
      <c r="G21" s="4"/>
      <c r="H21" s="18"/>
      <c r="J21" s="4"/>
      <c r="K21" s="4"/>
      <c r="M21" s="14"/>
    </row>
    <row r="22" spans="1:13">
      <c r="A22" s="2">
        <v>2020</v>
      </c>
      <c r="B22" s="21">
        <v>638238</v>
      </c>
      <c r="C22" s="21">
        <v>3.0654576870594585</v>
      </c>
      <c r="D22" s="21">
        <v>55175640</v>
      </c>
      <c r="E22" s="21">
        <v>3.8873723694652584</v>
      </c>
      <c r="G22" s="4"/>
      <c r="H22" s="18"/>
      <c r="J22" s="4"/>
      <c r="K22" s="4"/>
      <c r="M22" s="14"/>
    </row>
    <row r="23" spans="1:13">
      <c r="A23" s="2">
        <v>2021</v>
      </c>
      <c r="B23" s="21">
        <v>671866</v>
      </c>
      <c r="C23" s="21">
        <v>5.2688808876939275</v>
      </c>
      <c r="D23" s="21">
        <v>59772933</v>
      </c>
      <c r="E23" s="21">
        <v>8.3321063425816142</v>
      </c>
    </row>
    <row r="24" spans="1:13">
      <c r="A24" s="2">
        <v>2022</v>
      </c>
      <c r="B24" s="21">
        <v>712755</v>
      </c>
      <c r="C24" s="21">
        <v>6.0858861737310699</v>
      </c>
      <c r="D24" s="21">
        <v>63490615</v>
      </c>
      <c r="E24" s="21">
        <v>6.2196747146404885</v>
      </c>
    </row>
    <row r="25" spans="1:13">
      <c r="A25" s="2">
        <v>2023</v>
      </c>
      <c r="B25" s="21">
        <v>771779</v>
      </c>
      <c r="C25" s="21">
        <v>8.2811064110388521</v>
      </c>
      <c r="D25" s="21">
        <v>67937923</v>
      </c>
      <c r="E25" s="21">
        <v>7.0046699027879855</v>
      </c>
    </row>
    <row r="26" spans="1:13">
      <c r="A26" s="2"/>
      <c r="B26" s="21"/>
      <c r="C26" s="21"/>
      <c r="D26" s="21"/>
      <c r="E26" s="21"/>
    </row>
    <row r="27" spans="1:13">
      <c r="B27" s="6"/>
      <c r="C27" s="6"/>
      <c r="D27" s="4"/>
      <c r="E27" s="6"/>
    </row>
    <row r="28" spans="1:13">
      <c r="B28" s="6"/>
      <c r="C28" s="6"/>
      <c r="D28" s="4"/>
      <c r="E28" s="6"/>
    </row>
    <row r="29" spans="1:13">
      <c r="B29" s="6"/>
      <c r="C29" s="6"/>
      <c r="D29" s="4"/>
      <c r="E29" s="6"/>
    </row>
    <row r="30" spans="1:13">
      <c r="B30" s="6"/>
      <c r="C30" s="6"/>
      <c r="D30" s="4"/>
      <c r="E30" s="6"/>
    </row>
    <row r="31" spans="1:13">
      <c r="B31" s="6"/>
      <c r="C31" s="6"/>
      <c r="D31" s="4"/>
      <c r="E31" s="6"/>
    </row>
    <row r="32" spans="1:13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6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  <row r="214" spans="2:5">
      <c r="B214" s="4"/>
      <c r="C214" s="6"/>
      <c r="D214" s="4"/>
      <c r="E214" s="6"/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K214"/>
  <sheetViews>
    <sheetView workbookViewId="0">
      <selection activeCell="A24" sqref="A24:E25"/>
    </sheetView>
  </sheetViews>
  <sheetFormatPr baseColWidth="10" defaultColWidth="11.42578125" defaultRowHeight="13.5"/>
  <cols>
    <col min="1" max="1" width="4.42578125" style="1" bestFit="1" customWidth="1"/>
    <col min="2" max="5" width="12.140625" style="5" customWidth="1"/>
    <col min="6" max="16384" width="11.42578125" style="1"/>
  </cols>
  <sheetData>
    <row r="1" spans="1:11" s="3" customFormat="1" ht="67.5">
      <c r="A1" s="2" t="s">
        <v>0</v>
      </c>
      <c r="B1" s="2" t="s">
        <v>25</v>
      </c>
      <c r="C1" s="2" t="s">
        <v>26</v>
      </c>
      <c r="D1" s="2" t="s">
        <v>27</v>
      </c>
      <c r="E1" s="2" t="s">
        <v>28</v>
      </c>
      <c r="H1" s="1"/>
      <c r="I1" s="1"/>
    </row>
    <row r="2" spans="1:11" s="3" customFormat="1">
      <c r="A2" s="2">
        <v>2000</v>
      </c>
      <c r="B2" s="16">
        <f>Gasto_educa!B2/PIB_corr!B2*100</f>
        <v>3.8224324590685783</v>
      </c>
      <c r="C2" s="2"/>
      <c r="D2" s="16">
        <f>Gasto_educa!D2/PIB_corr!D2*100</f>
        <v>4.3753996871375866</v>
      </c>
      <c r="E2" s="7"/>
      <c r="G2" s="17"/>
      <c r="H2" s="1"/>
      <c r="I2" s="1"/>
    </row>
    <row r="3" spans="1:11">
      <c r="A3" s="2">
        <v>2001</v>
      </c>
      <c r="B3" s="16">
        <f>Gasto_educa!B3/PIB_corr!B3*100</f>
        <v>3.4866889654877746</v>
      </c>
      <c r="C3" s="7">
        <f t="shared" ref="C3:E22" si="0">(B3/B2-1)*100</f>
        <v>-8.7835036243548164</v>
      </c>
      <c r="D3" s="16">
        <f>Gasto_educa!D3/PIB_corr!D3*100</f>
        <v>4.3270519774365939</v>
      </c>
      <c r="E3" s="7">
        <f t="shared" ref="E3:E4" si="1">(D3/D2-1)*100</f>
        <v>-1.1049895588538194</v>
      </c>
      <c r="G3" s="17"/>
    </row>
    <row r="4" spans="1:11">
      <c r="A4" s="2">
        <v>2002</v>
      </c>
      <c r="B4" s="16">
        <f>Gasto_educa!B4/PIB_corr!B4*100</f>
        <v>3.4524626946792445</v>
      </c>
      <c r="C4" s="7">
        <f t="shared" si="0"/>
        <v>-0.98162672803084883</v>
      </c>
      <c r="D4" s="16">
        <f>Gasto_educa!D4/PIB_corr!D4*100</f>
        <v>4.370456048998058</v>
      </c>
      <c r="E4" s="7">
        <f t="shared" si="1"/>
        <v>1.0030864382446714</v>
      </c>
      <c r="G4" s="17"/>
      <c r="H4" s="9"/>
      <c r="I4" s="9"/>
      <c r="K4" s="14"/>
    </row>
    <row r="5" spans="1:11">
      <c r="A5" s="2">
        <v>2003</v>
      </c>
      <c r="B5" s="16">
        <f>Gasto_educa!B5/PIB_corr!B5*100</f>
        <v>3.3982212091925708</v>
      </c>
      <c r="C5" s="7">
        <f t="shared" si="0"/>
        <v>-1.5710954841095859</v>
      </c>
      <c r="D5" s="16">
        <f>Gasto_educa!D5/PIB_corr!D5*100</f>
        <v>4.4312535583785877</v>
      </c>
      <c r="E5" s="7">
        <f t="shared" si="0"/>
        <v>1.3911021801596091</v>
      </c>
      <c r="G5" s="17"/>
      <c r="H5" s="9"/>
      <c r="I5" s="9"/>
      <c r="K5" s="14"/>
    </row>
    <row r="6" spans="1:11">
      <c r="A6" s="2">
        <v>2004</v>
      </c>
      <c r="B6" s="16">
        <f>Gasto_educa!B6/PIB_corr!B6*100</f>
        <v>3.6996213704989693</v>
      </c>
      <c r="C6" s="7">
        <f t="shared" si="0"/>
        <v>8.8693508383467687</v>
      </c>
      <c r="D6" s="16">
        <f>Gasto_educa!D6/PIB_corr!D6*100</f>
        <v>4.4703275007877368</v>
      </c>
      <c r="E6" s="7">
        <f t="shared" si="0"/>
        <v>0.88178078492637813</v>
      </c>
      <c r="G6" s="17"/>
      <c r="H6" s="9"/>
      <c r="I6" s="9"/>
      <c r="K6" s="14"/>
    </row>
    <row r="7" spans="1:11">
      <c r="A7" s="2">
        <v>2005</v>
      </c>
      <c r="B7" s="16">
        <f>Gasto_educa!B7/PIB_corr!B7*100</f>
        <v>3.7031206749356289</v>
      </c>
      <c r="C7" s="7">
        <f t="shared" si="0"/>
        <v>9.4585474734332209E-2</v>
      </c>
      <c r="D7" s="16">
        <f>Gasto_educa!D7/PIB_corr!D7*100</f>
        <v>4.3192245200523205</v>
      </c>
      <c r="E7" s="7">
        <f t="shared" si="0"/>
        <v>-3.3801322321192262</v>
      </c>
      <c r="G7" s="17"/>
      <c r="H7" s="9"/>
      <c r="I7" s="9"/>
      <c r="K7" s="14"/>
    </row>
    <row r="8" spans="1:11">
      <c r="A8" s="2">
        <v>2006</v>
      </c>
      <c r="B8" s="16">
        <f>Gasto_educa!B8/PIB_corr!B8*100</f>
        <v>3.7736873599809373</v>
      </c>
      <c r="C8" s="7">
        <f t="shared" si="0"/>
        <v>1.9056004715950925</v>
      </c>
      <c r="D8" s="16">
        <f>Gasto_educa!D8/PIB_corr!D8*100</f>
        <v>4.322623724347646</v>
      </c>
      <c r="E8" s="7">
        <f t="shared" si="0"/>
        <v>7.8699411886185011E-2</v>
      </c>
      <c r="G8" s="17"/>
      <c r="H8" s="9"/>
      <c r="I8" s="9"/>
      <c r="K8" s="14"/>
    </row>
    <row r="9" spans="1:11">
      <c r="A9" s="2">
        <v>2007</v>
      </c>
      <c r="B9" s="16">
        <f>Gasto_educa!B9/PIB_corr!B9*100</f>
        <v>3.9601909044501014</v>
      </c>
      <c r="C9" s="7">
        <f t="shared" si="0"/>
        <v>4.9422097454863367</v>
      </c>
      <c r="D9" s="16">
        <f>Gasto_educa!D9/PIB_corr!D9*100</f>
        <v>4.3865313709640743</v>
      </c>
      <c r="E9" s="7">
        <f t="shared" si="0"/>
        <v>1.4784457471156198</v>
      </c>
      <c r="G9" s="17"/>
      <c r="H9" s="9"/>
      <c r="I9" s="9"/>
      <c r="K9" s="14"/>
    </row>
    <row r="10" spans="1:11">
      <c r="A10" s="2">
        <v>2008</v>
      </c>
      <c r="B10" s="16">
        <f>Gasto_educa!B10/PIB_corr!B10*100</f>
        <v>4.1149164138779337</v>
      </c>
      <c r="C10" s="7">
        <f t="shared" si="0"/>
        <v>3.9070214835846828</v>
      </c>
      <c r="D10" s="16">
        <f>Gasto_educa!D10/PIB_corr!D10*100</f>
        <v>4.6489140909287041</v>
      </c>
      <c r="E10" s="7">
        <f t="shared" si="0"/>
        <v>5.9815534821300753</v>
      </c>
      <c r="G10" s="17"/>
      <c r="H10" s="9"/>
      <c r="I10" s="9"/>
      <c r="K10" s="14"/>
    </row>
    <row r="11" spans="1:11">
      <c r="A11" s="2">
        <v>2009</v>
      </c>
      <c r="B11" s="16">
        <f>Gasto_educa!B11/PIB_corr!B11*100</f>
        <v>4.5157763803727908</v>
      </c>
      <c r="C11" s="7">
        <f t="shared" si="0"/>
        <v>9.7416308419514976</v>
      </c>
      <c r="D11" s="16">
        <f>Gasto_educa!D11/PIB_corr!D11*100</f>
        <v>5.0228811079320401</v>
      </c>
      <c r="E11" s="7">
        <f t="shared" si="0"/>
        <v>8.044179988893486</v>
      </c>
      <c r="G11" s="17"/>
      <c r="H11" s="9"/>
      <c r="I11" s="9"/>
      <c r="K11" s="14"/>
    </row>
    <row r="12" spans="1:11">
      <c r="A12" s="2">
        <v>2010</v>
      </c>
      <c r="B12" s="16">
        <f>Gasto_educa!B12/PIB_corr!B12*100</f>
        <v>4.5027558158173466</v>
      </c>
      <c r="C12" s="7">
        <f t="shared" si="0"/>
        <v>-0.28833501614553558</v>
      </c>
      <c r="D12" s="16">
        <f>Gasto_educa!D12/PIB_corr!D12*100</f>
        <v>4.9296361214135516</v>
      </c>
      <c r="E12" s="7">
        <f t="shared" si="0"/>
        <v>-1.8564044124245282</v>
      </c>
      <c r="G12" s="17"/>
      <c r="H12" s="9"/>
      <c r="I12" s="9"/>
      <c r="K12" s="14"/>
    </row>
    <row r="13" spans="1:11">
      <c r="A13" s="2">
        <v>2011</v>
      </c>
      <c r="B13" s="16">
        <f>Gasto_educa!B13/PIB_corr!B13*100</f>
        <v>4.513618511339704</v>
      </c>
      <c r="C13" s="7">
        <f t="shared" si="0"/>
        <v>0.24124549424151542</v>
      </c>
      <c r="D13" s="16">
        <f>Gasto_educa!D13/PIB_corr!D13*100</f>
        <v>4.7376769689994287</v>
      </c>
      <c r="E13" s="7">
        <f t="shared" si="0"/>
        <v>-3.8939821862364887</v>
      </c>
      <c r="G13" s="17"/>
      <c r="H13" s="9"/>
      <c r="I13" s="9"/>
      <c r="K13" s="14"/>
    </row>
    <row r="14" spans="1:11">
      <c r="A14" s="2">
        <v>2012</v>
      </c>
      <c r="B14" s="16">
        <f>Gasto_educa!B14/PIB_corr!B14*100</f>
        <v>4.3219943500722096</v>
      </c>
      <c r="C14" s="7">
        <f t="shared" si="0"/>
        <v>-4.2454664873885832</v>
      </c>
      <c r="D14" s="16">
        <f>Gasto_educa!D14/PIB_corr!D14*100</f>
        <v>4.4862962419543537</v>
      </c>
      <c r="E14" s="7">
        <f t="shared" si="0"/>
        <v>-5.3059912841243229</v>
      </c>
      <c r="G14" s="17"/>
      <c r="H14" s="9"/>
      <c r="I14" s="9"/>
      <c r="K14" s="14"/>
    </row>
    <row r="15" spans="1:11">
      <c r="A15" s="2">
        <v>2013</v>
      </c>
      <c r="B15" s="16">
        <f>Gasto_educa!B15/PIB_corr!B15*100</f>
        <v>4.3981124107552807</v>
      </c>
      <c r="C15" s="7">
        <f t="shared" si="0"/>
        <v>1.7611790881170375</v>
      </c>
      <c r="D15" s="16">
        <f>Gasto_educa!D15/PIB_corr!D15*100</f>
        <v>4.3834061650540335</v>
      </c>
      <c r="E15" s="7">
        <f t="shared" si="0"/>
        <v>-2.2934302897371417</v>
      </c>
      <c r="G15" s="17"/>
      <c r="H15" s="9"/>
      <c r="I15" s="9"/>
      <c r="K15" s="14"/>
    </row>
    <row r="16" spans="1:11">
      <c r="A16" s="2">
        <v>2014</v>
      </c>
      <c r="B16" s="16">
        <f>Gasto_educa!B16/PIB_corr!B16*100</f>
        <v>4.4215830642211014</v>
      </c>
      <c r="C16" s="7">
        <f t="shared" si="0"/>
        <v>0.53365287818529783</v>
      </c>
      <c r="D16" s="16">
        <f>Gasto_educa!D16/PIB_corr!D16*100</f>
        <v>4.3110197901918186</v>
      </c>
      <c r="E16" s="7">
        <f t="shared" si="0"/>
        <v>-1.6513727484188667</v>
      </c>
      <c r="G16" s="17"/>
      <c r="H16" s="9"/>
      <c r="I16" s="9"/>
      <c r="K16" s="14"/>
    </row>
    <row r="17" spans="1:11">
      <c r="A17" s="2">
        <v>2015</v>
      </c>
      <c r="B17" s="16">
        <f>Gasto_educa!B17/PIB_corr!B17*100</f>
        <v>4.3828180731627686</v>
      </c>
      <c r="C17" s="7">
        <f t="shared" si="0"/>
        <v>-0.8767219906375634</v>
      </c>
      <c r="D17" s="16">
        <f>Gasto_educa!D17/PIB_corr!D17*100</f>
        <v>4.28638300377514</v>
      </c>
      <c r="E17" s="7">
        <f t="shared" si="0"/>
        <v>-0.57148395543742403</v>
      </c>
      <c r="G17" s="17"/>
      <c r="H17" s="9"/>
      <c r="I17" s="9"/>
      <c r="K17" s="14"/>
    </row>
    <row r="18" spans="1:11">
      <c r="A18" s="2">
        <v>2016</v>
      </c>
      <c r="B18" s="16">
        <f>Gasto_educa!B18/PIB_corr!B18*100</f>
        <v>4.4541335411787175</v>
      </c>
      <c r="C18" s="7">
        <f t="shared" si="0"/>
        <v>1.6271601245014811</v>
      </c>
      <c r="D18" s="16">
        <f>Gasto_educa!D18/PIB_corr!D18*100</f>
        <v>4.2396243166540071</v>
      </c>
      <c r="E18" s="7">
        <f t="shared" si="0"/>
        <v>-1.0908658204353494</v>
      </c>
      <c r="G18" s="17"/>
      <c r="H18" s="9"/>
      <c r="I18" s="9"/>
      <c r="K18" s="14"/>
    </row>
    <row r="19" spans="1:11">
      <c r="A19" s="2">
        <v>2017</v>
      </c>
      <c r="B19" s="16">
        <f>Gasto_educa!B19/PIB_corr!B19*100</f>
        <v>4.2910122621052693</v>
      </c>
      <c r="C19" s="7">
        <f t="shared" si="0"/>
        <v>-3.6622449139744662</v>
      </c>
      <c r="D19" s="16">
        <f>Gasto_educa!D19/PIB_corr!D19*100</f>
        <v>4.2235782342926296</v>
      </c>
      <c r="E19" s="7">
        <f t="shared" si="0"/>
        <v>-0.37847887366684319</v>
      </c>
      <c r="G19" s="17"/>
      <c r="H19" s="9"/>
      <c r="I19" s="9"/>
      <c r="K19" s="14"/>
    </row>
    <row r="20" spans="1:11">
      <c r="A20" s="2">
        <v>2018</v>
      </c>
      <c r="B20" s="16">
        <f>Gasto_educa!B20/PIB_corr!B20*100</f>
        <v>4.2655863379884407</v>
      </c>
      <c r="C20" s="7">
        <f t="shared" si="0"/>
        <v>-0.59253906919283228</v>
      </c>
      <c r="D20" s="16">
        <f>Gasto_educa!D20/PIB_corr!D20*100</f>
        <v>4.181000036295365</v>
      </c>
      <c r="E20" s="7">
        <f t="shared" si="0"/>
        <v>-1.0081072407173153</v>
      </c>
      <c r="G20" s="17"/>
      <c r="H20" s="9"/>
      <c r="I20" s="9"/>
      <c r="K20" s="14"/>
    </row>
    <row r="21" spans="1:11">
      <c r="A21" s="2">
        <v>2019</v>
      </c>
      <c r="B21" s="16">
        <f>Gasto_educa!B21/PIB_corr!B21*100</f>
        <v>4.3382357628728618</v>
      </c>
      <c r="C21" s="7">
        <f t="shared" si="0"/>
        <v>1.7031521373139347</v>
      </c>
      <c r="D21" s="16">
        <f>Gasto_educa!D21/PIB_corr!D21*100</f>
        <v>4.2363079978623448</v>
      </c>
      <c r="E21" s="7">
        <f t="shared" si="0"/>
        <v>1.3228404947823513</v>
      </c>
      <c r="G21" s="17"/>
      <c r="H21" s="4"/>
      <c r="I21" s="4"/>
      <c r="K21" s="14"/>
    </row>
    <row r="22" spans="1:11">
      <c r="A22" s="2">
        <v>2020</v>
      </c>
      <c r="B22" s="16">
        <f>Gasto_educa!B22/PIB_corr!B22*100</f>
        <v>4.9128331927642632</v>
      </c>
      <c r="C22" s="7">
        <f t="shared" si="0"/>
        <v>13.244956274826624</v>
      </c>
      <c r="D22" s="16">
        <f>Gasto_educa!D22/PIB_corr!D22*100</f>
        <v>4.886198718754815</v>
      </c>
      <c r="E22" s="7">
        <f t="shared" si="0"/>
        <v>15.34096957115505</v>
      </c>
      <c r="G22" s="17"/>
      <c r="H22" s="4"/>
      <c r="I22" s="4"/>
      <c r="K22" s="14"/>
    </row>
    <row r="23" spans="1:11">
      <c r="A23" s="2">
        <v>2021</v>
      </c>
      <c r="B23" s="16">
        <f>Gasto_educa!B23/PIB_corr!B23*100</f>
        <v>4.729273240250369</v>
      </c>
      <c r="C23" s="7">
        <f>(B23/B22-1)*100</f>
        <v>-3.7363359453002731</v>
      </c>
      <c r="D23" s="16">
        <f>Gasto_educa!D23/PIB_corr!D23*100</f>
        <v>4.8380567296438448</v>
      </c>
      <c r="E23" s="7">
        <f t="shared" ref="E23" si="2">(D23/D22-1)*100</f>
        <v>-0.98526465831578758</v>
      </c>
    </row>
    <row r="24" spans="1:11">
      <c r="A24" s="2">
        <v>2022</v>
      </c>
      <c r="B24" s="16">
        <f>Gasto_educa!B24/PIB_corr!B24*100</f>
        <v>4.5864481334107481</v>
      </c>
      <c r="C24" s="7">
        <f t="shared" ref="C24" si="3">(B24/B23-1)*100</f>
        <v>-3.0200223075302679</v>
      </c>
      <c r="D24" s="16">
        <f>Gasto_educa!D24/PIB_corr!D24*100</f>
        <v>4.6221079345296285</v>
      </c>
      <c r="E24" s="7">
        <f t="shared" ref="E24" si="4">(D24/D23-1)*100</f>
        <v>-4.463544087671611</v>
      </c>
    </row>
    <row r="25" spans="1:11">
      <c r="A25" s="2">
        <v>2023</v>
      </c>
      <c r="B25" s="16">
        <f>Gasto_educa!B25/PIB_corr!B25*100</f>
        <v>4.6003329639694366</v>
      </c>
      <c r="C25" s="7">
        <f t="shared" ref="C25" si="5">(B25/B24-1)*100</f>
        <v>0.30273602044121883</v>
      </c>
      <c r="D25" s="16">
        <f>Gasto_educa!D25/PIB_corr!D25*100</f>
        <v>4.5342611477891293</v>
      </c>
      <c r="E25" s="7">
        <f t="shared" ref="E25" si="6">(D25/D24-1)*100</f>
        <v>-1.9005784370424772</v>
      </c>
    </row>
    <row r="26" spans="1:11">
      <c r="B26" s="6"/>
      <c r="C26" s="6"/>
      <c r="D26" s="4"/>
      <c r="E26" s="6"/>
    </row>
    <row r="27" spans="1:11">
      <c r="B27" s="6"/>
      <c r="C27" s="6"/>
      <c r="D27" s="20"/>
      <c r="E27" s="6"/>
    </row>
    <row r="28" spans="1:11">
      <c r="B28" s="6"/>
      <c r="C28" s="6"/>
      <c r="D28" s="4"/>
      <c r="E28" s="6"/>
    </row>
    <row r="29" spans="1:11">
      <c r="B29" s="6"/>
      <c r="C29" s="6"/>
      <c r="D29" s="4"/>
      <c r="E29" s="6"/>
    </row>
    <row r="30" spans="1:11">
      <c r="B30" s="6"/>
      <c r="C30" s="6"/>
      <c r="D30" s="4"/>
      <c r="E30" s="6"/>
    </row>
    <row r="31" spans="1:11">
      <c r="B31" s="6"/>
      <c r="C31" s="6"/>
      <c r="D31" s="4"/>
      <c r="E31" s="6"/>
    </row>
    <row r="32" spans="1:11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6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  <row r="214" spans="2:5">
      <c r="B214" s="4"/>
      <c r="C214" s="6"/>
      <c r="D214" s="4"/>
      <c r="E214" s="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M209"/>
  <sheetViews>
    <sheetView workbookViewId="0">
      <selection activeCell="D26" sqref="D26"/>
    </sheetView>
  </sheetViews>
  <sheetFormatPr baseColWidth="10" defaultColWidth="11.42578125" defaultRowHeight="13.5"/>
  <cols>
    <col min="1" max="1" width="4.42578125" style="1" bestFit="1" customWidth="1"/>
    <col min="2" max="5" width="12.140625" style="5" customWidth="1"/>
    <col min="6" max="16384" width="11.42578125" style="1"/>
  </cols>
  <sheetData>
    <row r="1" spans="1:13" s="3" customFormat="1" ht="40.5">
      <c r="A1" s="2" t="s">
        <v>0</v>
      </c>
      <c r="B1" s="2" t="s">
        <v>29</v>
      </c>
      <c r="C1" s="2" t="s">
        <v>30</v>
      </c>
      <c r="D1" s="2" t="s">
        <v>31</v>
      </c>
      <c r="E1" s="2" t="s">
        <v>32</v>
      </c>
      <c r="J1" s="1"/>
      <c r="K1" s="1"/>
    </row>
    <row r="2" spans="1:13" s="3" customFormat="1">
      <c r="A2" s="2">
        <v>2000</v>
      </c>
      <c r="B2" s="8">
        <v>35942</v>
      </c>
      <c r="C2" s="8"/>
      <c r="D2" s="8">
        <v>5718988.2999999998</v>
      </c>
      <c r="E2" s="8"/>
      <c r="J2" s="1"/>
      <c r="K2" s="1"/>
    </row>
    <row r="3" spans="1:13">
      <c r="A3" s="2">
        <v>2001</v>
      </c>
      <c r="B3" s="8">
        <v>46314</v>
      </c>
      <c r="C3" s="16">
        <v>28.857603917422516</v>
      </c>
      <c r="D3" s="8">
        <v>6496011</v>
      </c>
      <c r="E3" s="16">
        <v>13.586716028077905</v>
      </c>
    </row>
    <row r="4" spans="1:13">
      <c r="A4" s="2">
        <v>2002</v>
      </c>
      <c r="B4" s="8">
        <v>48348</v>
      </c>
      <c r="C4" s="16">
        <v>4.3917605907501045</v>
      </c>
      <c r="D4" s="8">
        <v>7193538</v>
      </c>
      <c r="E4" s="16">
        <v>10.737774304877256</v>
      </c>
      <c r="G4" s="9"/>
      <c r="H4" s="9"/>
      <c r="J4" s="9"/>
      <c r="K4" s="9"/>
      <c r="M4" s="14"/>
    </row>
    <row r="5" spans="1:13">
      <c r="A5" s="2">
        <v>2003</v>
      </c>
      <c r="B5" s="8">
        <v>43745</v>
      </c>
      <c r="C5" s="16">
        <v>-9.520559278563745</v>
      </c>
      <c r="D5" s="8">
        <v>8213035.5999999996</v>
      </c>
      <c r="E5" s="16">
        <v>14.172408625630384</v>
      </c>
      <c r="G5" s="9"/>
      <c r="H5" s="9"/>
      <c r="J5" s="9"/>
      <c r="K5" s="9"/>
      <c r="M5" s="14"/>
    </row>
    <row r="6" spans="1:13">
      <c r="A6" s="2">
        <v>2004</v>
      </c>
      <c r="B6" s="8">
        <v>46158</v>
      </c>
      <c r="C6" s="16">
        <v>5.5160589781689362</v>
      </c>
      <c r="D6" s="8">
        <v>8945760.6999999993</v>
      </c>
      <c r="E6" s="16">
        <v>8.9214893942502815</v>
      </c>
      <c r="G6" s="9"/>
      <c r="H6" s="9"/>
      <c r="J6" s="9"/>
      <c r="K6" s="9"/>
      <c r="M6" s="14"/>
    </row>
    <row r="7" spans="1:13">
      <c r="A7" s="2">
        <v>2005</v>
      </c>
      <c r="B7" s="8">
        <v>51574</v>
      </c>
      <c r="C7" s="16">
        <v>11.733610641708903</v>
      </c>
      <c r="D7" s="8">
        <v>10196871</v>
      </c>
      <c r="E7" s="16">
        <v>13.985510477605345</v>
      </c>
      <c r="G7" s="9"/>
      <c r="H7" s="9"/>
      <c r="J7" s="9"/>
      <c r="K7" s="9"/>
      <c r="M7" s="14"/>
    </row>
    <row r="8" spans="1:13">
      <c r="A8" s="2">
        <v>2006</v>
      </c>
      <c r="B8" s="8">
        <v>98100</v>
      </c>
      <c r="C8" s="16">
        <v>90.21212238724938</v>
      </c>
      <c r="D8" s="8">
        <v>11815217.9</v>
      </c>
      <c r="E8" s="16">
        <v>15.871014745601864</v>
      </c>
      <c r="G8" s="9"/>
      <c r="H8" s="9"/>
      <c r="J8" s="9"/>
      <c r="K8" s="9"/>
      <c r="M8" s="14"/>
    </row>
    <row r="9" spans="1:13">
      <c r="A9" s="2">
        <v>2007</v>
      </c>
      <c r="B9" s="8">
        <v>117464</v>
      </c>
      <c r="C9" s="16">
        <v>19.739041794087676</v>
      </c>
      <c r="D9" s="8">
        <v>13342370.6</v>
      </c>
      <c r="E9" s="16">
        <v>12.925302884172796</v>
      </c>
      <c r="G9" s="9"/>
      <c r="H9" s="9"/>
      <c r="J9" s="9"/>
      <c r="K9" s="9"/>
      <c r="M9" s="14"/>
    </row>
    <row r="10" spans="1:13">
      <c r="A10" s="2">
        <v>2008</v>
      </c>
      <c r="B10" s="8">
        <v>140791</v>
      </c>
      <c r="C10" s="16">
        <v>19.85885037117756</v>
      </c>
      <c r="D10" s="8">
        <v>14701392.9</v>
      </c>
      <c r="E10" s="16">
        <v>10.185763390502744</v>
      </c>
      <c r="G10" s="9"/>
      <c r="H10" s="9"/>
      <c r="J10" s="9"/>
      <c r="K10" s="9"/>
      <c r="M10" s="14"/>
    </row>
    <row r="11" spans="1:13">
      <c r="A11" s="2">
        <v>2009</v>
      </c>
      <c r="B11" s="8">
        <v>149062</v>
      </c>
      <c r="C11" s="16">
        <v>5.8746652840025337</v>
      </c>
      <c r="D11" s="8">
        <v>14581675.699999999</v>
      </c>
      <c r="E11" s="16">
        <v>-0.81432555958694808</v>
      </c>
      <c r="G11" s="9"/>
      <c r="H11" s="9"/>
      <c r="J11" s="9"/>
      <c r="K11" s="9"/>
      <c r="M11" s="14"/>
    </row>
    <row r="12" spans="1:13">
      <c r="A12" s="2">
        <v>2010</v>
      </c>
      <c r="B12" s="8">
        <v>157850</v>
      </c>
      <c r="C12" s="16">
        <v>5.8955334022084749</v>
      </c>
      <c r="D12" s="8">
        <v>14588455.300000001</v>
      </c>
      <c r="E12" s="16">
        <v>4.6493970511241045E-2</v>
      </c>
      <c r="G12" s="9"/>
      <c r="H12" s="9"/>
      <c r="J12" s="9"/>
      <c r="K12" s="9"/>
      <c r="M12" s="14"/>
    </row>
    <row r="13" spans="1:13">
      <c r="A13" s="2">
        <v>2011</v>
      </c>
      <c r="B13" s="8">
        <v>141817</v>
      </c>
      <c r="C13" s="16">
        <v>-10.157111181501421</v>
      </c>
      <c r="D13" s="8">
        <v>14184294.6</v>
      </c>
      <c r="E13" s="16">
        <v>-2.7704146305332356</v>
      </c>
      <c r="G13" s="9"/>
      <c r="H13" s="9"/>
      <c r="J13" s="9"/>
      <c r="K13" s="9"/>
      <c r="M13" s="14"/>
    </row>
    <row r="14" spans="1:13">
      <c r="A14" s="2">
        <v>2012</v>
      </c>
      <c r="B14" s="8">
        <v>126166</v>
      </c>
      <c r="C14" s="16">
        <v>-11.036053505574085</v>
      </c>
      <c r="D14" s="8">
        <v>13391606.800000001</v>
      </c>
      <c r="E14" s="16">
        <v>-5.5884893986902888</v>
      </c>
      <c r="G14" s="9"/>
      <c r="H14" s="9"/>
      <c r="J14" s="9"/>
      <c r="K14" s="9"/>
      <c r="M14" s="14"/>
    </row>
    <row r="15" spans="1:13">
      <c r="A15" s="2">
        <v>2013</v>
      </c>
      <c r="B15" s="8">
        <v>110047</v>
      </c>
      <c r="C15" s="16">
        <v>-12.776025236593059</v>
      </c>
      <c r="D15" s="8">
        <v>13011798</v>
      </c>
      <c r="E15" s="16">
        <v>-2.8361704885182304</v>
      </c>
      <c r="G15" s="9"/>
      <c r="H15" s="9"/>
      <c r="J15" s="9"/>
      <c r="K15" s="9"/>
      <c r="M15" s="14"/>
    </row>
    <row r="16" spans="1:13">
      <c r="A16" s="2">
        <v>2014</v>
      </c>
      <c r="B16" s="8">
        <v>101828</v>
      </c>
      <c r="C16" s="16">
        <v>-7.4686270411733151</v>
      </c>
      <c r="D16" s="8">
        <v>12820756.4</v>
      </c>
      <c r="E16" s="16">
        <v>-1.4682183046493602</v>
      </c>
      <c r="G16" s="9"/>
      <c r="H16" s="9"/>
      <c r="J16" s="9"/>
      <c r="K16" s="9"/>
      <c r="M16" s="14"/>
    </row>
    <row r="17" spans="1:13">
      <c r="A17" s="2">
        <v>2015</v>
      </c>
      <c r="B17" s="8">
        <v>103326</v>
      </c>
      <c r="C17" s="16">
        <v>1.4711081431433293</v>
      </c>
      <c r="D17" s="8">
        <v>13171807.199999999</v>
      </c>
      <c r="E17" s="16">
        <v>2.7381442174503778</v>
      </c>
      <c r="G17" s="9"/>
      <c r="H17" s="9"/>
      <c r="J17" s="9"/>
      <c r="K17" s="9"/>
      <c r="M17" s="14"/>
    </row>
    <row r="18" spans="1:13">
      <c r="A18" s="2">
        <v>2016</v>
      </c>
      <c r="B18" s="8">
        <v>105921</v>
      </c>
      <c r="C18" s="16">
        <v>2.5114685558329963</v>
      </c>
      <c r="D18" s="8">
        <v>13259768.699999999</v>
      </c>
      <c r="E18" s="16">
        <v>0.66780130216299582</v>
      </c>
      <c r="G18" s="9"/>
      <c r="H18" s="9"/>
      <c r="J18" s="9"/>
      <c r="K18" s="9"/>
      <c r="M18" s="14"/>
    </row>
    <row r="19" spans="1:13">
      <c r="A19" s="2">
        <v>2017</v>
      </c>
      <c r="B19" s="8">
        <v>109009</v>
      </c>
      <c r="C19" s="16">
        <v>2.9153803306237736</v>
      </c>
      <c r="D19" s="8">
        <v>14063444.1</v>
      </c>
      <c r="E19" s="16">
        <v>6.061006177279693</v>
      </c>
      <c r="G19" s="9"/>
      <c r="H19" s="9"/>
      <c r="J19" s="9"/>
      <c r="K19" s="9"/>
      <c r="M19" s="14"/>
    </row>
    <row r="20" spans="1:13">
      <c r="A20" s="2">
        <v>2018</v>
      </c>
      <c r="B20" s="8">
        <v>117858</v>
      </c>
      <c r="C20" s="16">
        <v>8.1176783568329256</v>
      </c>
      <c r="D20" s="8">
        <v>14945692.4</v>
      </c>
      <c r="E20" s="16">
        <v>6.2733445216310857</v>
      </c>
      <c r="G20" s="9"/>
      <c r="H20" s="9"/>
      <c r="J20" s="9"/>
      <c r="K20" s="9"/>
      <c r="M20" s="14"/>
    </row>
    <row r="21" spans="1:13">
      <c r="A21" s="2">
        <v>2019</v>
      </c>
      <c r="B21" s="8">
        <v>119008</v>
      </c>
      <c r="C21" s="16">
        <v>0.97575047939044701</v>
      </c>
      <c r="D21" s="8">
        <v>15572051.800000001</v>
      </c>
      <c r="E21" s="16">
        <v>4.1909025238603181</v>
      </c>
      <c r="G21" s="4"/>
      <c r="H21" s="4"/>
      <c r="J21" s="4"/>
      <c r="K21" s="4"/>
      <c r="M21" s="14"/>
    </row>
    <row r="22" spans="1:13">
      <c r="A22" s="2">
        <v>2020</v>
      </c>
      <c r="B22" s="8">
        <v>120120</v>
      </c>
      <c r="C22" s="16">
        <v>0.93439096531324761</v>
      </c>
      <c r="D22" s="8">
        <v>15768133.199999999</v>
      </c>
      <c r="E22" s="16">
        <v>1.2591879510701176</v>
      </c>
      <c r="G22" s="4"/>
      <c r="H22" s="4"/>
      <c r="J22" s="4"/>
      <c r="K22" s="4"/>
      <c r="M22" s="14"/>
    </row>
    <row r="23" spans="1:13">
      <c r="A23" s="2">
        <v>2021</v>
      </c>
      <c r="B23" s="8">
        <v>133210</v>
      </c>
      <c r="C23" s="16">
        <v>10.897435897435903</v>
      </c>
      <c r="D23" s="8">
        <v>17249248.600000001</v>
      </c>
      <c r="E23" s="16">
        <v>9.3930928995450191</v>
      </c>
    </row>
    <row r="24" spans="1:13">
      <c r="A24" s="2">
        <v>2022</v>
      </c>
      <c r="B24" s="8">
        <v>138480</v>
      </c>
      <c r="C24" s="16">
        <v>3.9561594474889272</v>
      </c>
      <c r="D24" s="8">
        <v>19324754.800000001</v>
      </c>
      <c r="E24" s="16">
        <v>12.032444126290809</v>
      </c>
    </row>
    <row r="25" spans="1:13">
      <c r="A25" s="2">
        <v>2023</v>
      </c>
      <c r="B25" s="8">
        <v>161454</v>
      </c>
      <c r="C25" s="16">
        <v>16.590121317157713</v>
      </c>
      <c r="D25" s="8">
        <v>22379154</v>
      </c>
      <c r="E25" s="16">
        <v>15.805629782169351</v>
      </c>
    </row>
    <row r="26" spans="1:13">
      <c r="A26" s="2"/>
      <c r="B26" s="8"/>
      <c r="C26" s="16"/>
      <c r="D26" s="8"/>
      <c r="E26" s="16"/>
    </row>
    <row r="27" spans="1:13">
      <c r="B27" s="6"/>
      <c r="C27" s="6"/>
      <c r="D27" s="4"/>
      <c r="E27" s="6"/>
    </row>
    <row r="28" spans="1:13">
      <c r="B28" s="6"/>
      <c r="C28" s="6"/>
      <c r="D28" s="4"/>
      <c r="E28" s="6"/>
    </row>
    <row r="29" spans="1:13">
      <c r="B29" s="6"/>
      <c r="C29" s="6"/>
      <c r="D29" s="4"/>
      <c r="E29" s="6"/>
    </row>
    <row r="30" spans="1:13">
      <c r="B30" s="6"/>
      <c r="C30" s="6"/>
      <c r="D30" s="4"/>
      <c r="E30" s="6"/>
    </row>
    <row r="31" spans="1:13">
      <c r="B31" s="6"/>
      <c r="C31" s="6"/>
      <c r="D31" s="4"/>
      <c r="E31" s="6"/>
    </row>
    <row r="32" spans="1:13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4"/>
      <c r="C38" s="6"/>
      <c r="D38" s="4"/>
      <c r="E38" s="6"/>
    </row>
    <row r="39" spans="2:5">
      <c r="B39" s="4"/>
      <c r="C39" s="6"/>
      <c r="D39" s="4"/>
      <c r="E39" s="6"/>
    </row>
    <row r="40" spans="2:5">
      <c r="B40" s="4"/>
      <c r="C40" s="6"/>
      <c r="D40" s="4"/>
      <c r="E40" s="6"/>
    </row>
    <row r="41" spans="2:5">
      <c r="B41" s="4"/>
      <c r="C41" s="6"/>
      <c r="D41" s="4"/>
      <c r="E41" s="6"/>
    </row>
    <row r="42" spans="2:5">
      <c r="B42" s="4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</sheetData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V i s u a l i z a t i o n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/ 1 . 0 " > < T o u r s > < T o u r   N a m e = " P a s e o   1 "   I d = " { 0 D A 7 B 9 B 1 - 9 2 F A - 4 3 2 4 - 8 1 C 3 - 1 3 F 4 A 6 7 D 3 5 4 6 } "   T o u r I d = " 9 2 9 1 1 7 1 4 - 5 7 f 9 - 4 7 a a - 8 b 2 9 - e f e f 9 b e 5 9 5 5 e "   X m l V e r = " 5 "   M i n X m l V e r = " 3 " > < D e s c r i p t i o n > L a   d e s c r i p c i � n   d e l   p a s e o   v a   a q u � < / D e s c r i p t i o n > < I m a g e > i V B O R w 0 K G g o A A A A N S U h E U g A A A N Q A A A B 1 C A Y A A A A 2 n s 9 T A A A A A X N S R 0 I A r s 4 c 6 Q A A A A R n Q U 1 B A A C x j w v 8 Y Q U A A A A J c E h Z c w A A A m I A A A J i A W y J d J c A A I I d S U R B V H h e 7 b 1 X c 6 V Z l p 6 3 j v c H 3 i U S S K T P r M w s 3 9 U 1 3 T 3 T b o Y u K I o / Q B E K k b x U k H N B h W h u O k K 8 U + i f 6 I a S I j j k D N t N 2 / J V 6 T 2 A h P c 4 3 h + t Z + 2 z 8 3 w 4 i a y q 7 q 4 h e 6 b x V q A S O O Y z e y / z L r P 3 F / q / f 1 X o y g l O c I K v B O H e v y c 4 w Q m + A p w o 1 A l O 8 B X i R K F O c I K v E C c K d Y I T f I U 4 U a g T n O A r x I l C n e A E X y F O F O o E J / g K c a J Q J z j B V 4 g T h T r B C b 5 C n C j U C U 7 w F e J E o U 5 w g q 8 Q X 5 l C f f d C r f f b C U 7 w h 4 u X K l Q + + e V 7 Z s M h k Y g e 6 e 2 5 e u + V E 5 z g D x M v K N S N + V / L u + e W 5 Z 3 5 L 6 c c 3 7 t Y s 5 9 G W + S D Z 4 n e q y c 4 w R 8 m j i j U t e m W e p u Y 1 N r 7 8 q z 0 u P f q y 5 F P N c 0 7 d T o i P 3 2 c t N f i 0 R P q d 4 I / X J h C f W O h L p c n m h J P 3 J J 2 t y 4 t q U q 7 c c k + M I h 0 r C t v z T b k T y / V 5 K 3 T V W n V 2 / J w J 2 b v X Z v / u d w 4 / V S i Y d W w E 5 z g D x D h k H q Y d L w r 0 d R 7 I v p 7 V z o S D S V k b k Q 5 3 A C + f W F P z s 7 8 Q u q R j 6 S y E p P S 4 5 g 0 t p M y s r c n 1 5 K 3 J F a c l P a j a Z m s V n v f 6 O P 8 e E t O D 7 f l 6 2 d O 4 q w T / N 1 F + P s a / z i E Z D h 2 z n 5 r d x t o l t E 5 E A l 1 5 U 8 u 7 M j 2 7 U N p H 0 S l f R i T w / F f S e X 0 R 5 I + 3 Z S t 0 b p E p q r S z G 1 J 8 9 w d m U r U 9 L t H k x r P D j o y M X x L w t E N 8 2 T f u r C l X r H V e / c E J / i 7 g T D K s 1 7 7 S I Z i p 2 W r f t O 9 2 g 3 J j z U m O j v a k l i k K 9 8 4 v y P 7 S w U J X V y T y H B L 8 m M j 9 r G Z 5 F v y 2 V p M h h I 5 U 8 J k e E w V K S q R c F K m h 7 f t M x d n H s j F U x / K 6 / P L 0 u p U p d B c s d c j E p M n u 5 H n S n u C E / x d Q D i i C p C P z s l h 8 5 m M J 6 6 a k h R L r 8 q F y S 1 J Z n 4 t V 6 d a c v d O R t K Z n H 2 B z + e i p y Q T n b K / z 4 2 1 p N L Z l F R k V E b i C / r e n J S i 9 5 U y l u z 9 h + u X J B G t S 6 f b l l A o I i P q B X O x W T l o P p U / O r c j 7 y 4 c y I I q 7 g l O 8 H c B o U c b P + 2 O x 6 / Y H + u 1 D 0 2 h 7 m / F Z K c U l m + e q 8 t e 4 4 F U q y W J J M M S D 2 W l 2 S 1 p j J U 2 D z M c P y v L p V u S j k U k r x 4 O h d m p 3 7 V j P X r 6 q k R S W b n S K M j D Z / c k l C l L u D A h n e F N u X L 9 k h T a S 5 J 4 e l V i 2 Y R U T 3 2 m 3 w j J U H R e f v H k t H 3 / B C f 4 2 4 h w t 9 t R K l Y z Z e p u j c i n q 3 E Z T n W k 2 g r J y n 5 E S g 9 D E k 5 0 p a s e Z i R + X q n h g j Q 6 R V M m U K 6 N y m j i k s T D O Y m p o u W i s / b 6 G 6 m U z N U O p D Z 7 S + a / 2 Z I L b 0 7 K 2 3 / v o s y 9 m p J c a k J C k Z C 0 L z 2 Q + u x t S X d m J L N 1 X Y o P Q n K t v i Y L z S 0 7 x g l O 8 L c N Y b J 6 D f U 6 I F E d l c m R X 0 l y v y D f m d 2 X / G F D U q k x e w 9 s a K y 1 3 3 i i i u W S F + D q + C n Z q H 4 q t f a B H D S W p d h a t d e 7 p 5 / J 9 C i K I 5 K O 6 L + h k C k t K L e 3 J K z B k 6 q p o 4 K x t p Q n b 0 r 3 3 L L M 3 B i V 1 N w j 6 S d L T n C C v z 0 I J 8 J 5 j Z + W 7 I / o u Y I G V R G p T N 6 T 7 c g d a Z 1 6 r D + L M p 1 8 0 9 5 P R s a U m I U k G X Z J C d D p q i J G s r L f f C y 1 z o 5 S w a h Q H K 7 U Z m U n 8 1 P 7 T L W 9 o 7 H T e Z l K v K Y e 7 L Q q n U t M g K x 6 N B T M w W U o w v G u b D x c s 9 9 P 8 N 8 X 1 B t P 8 O U R r r S 3 J b F y T V q b K e H 3 a M h 1 P I C 8 x j R h d T G F 5 j P 7 u 9 0 9 W l / a r z b 1 v S c a P 8 1 b Y o M Y q i 0 t V b K m K K N T / X C p c 1 4 H Z A D j 4 a y q T d T + B p X 2 Z u 8 3 k d H 4 B d m o f 2 z 0 c e r i l H w 9 d l K z + n 3 A 6 6 c a M p N / s S 5 5 g h c R D q / P S v 3 0 b Y l O O W V p d E p G z 8 B 2 4 7 a E V f h R N L J 6 z U 7 F a B q o a 4 x V D 9 3 S W O q c J S i g j u q v V F n 0 L 4 2 l 0 o k N 6 b a v 2 m c 7 3 Z b s N O 7 p s c u q L B n 9 b D + r x 3 s R 9 W h g t 3 F f v 5 u x W G 2 z / o m 0 T z + R S K N h 7 5 3 g v z 0 m s h 1 r Q 2 t G P 5 B r 0 0 3 5 z v k T b / V F C K d k S r 1 S q v e n 8 y K p 8 L j S u C H 9 G V Z K d k q i + q l o K G 6 f m + n R P 4 2 8 n i s C X i w b n V b l 6 M h U 8 j V p d i t y 2 H o m j d q m Z Q 0 j + t 1 R p X x 4 L h R v K O Y S G m A 8 c U U 9 X 1 P G 4 0 7 5 x u K X Z L P 2 i f 1 O X P b N M 3 U Z T p 5 Y x / 9 W e H u u I X 9 y v i 7 f u 1 i U G z M V K b U 3 d L 7 O 2 H t R J R o n F P D z E a 7 m H / a 8 i w M e I 6 R + K d T t m h K k V K n I B B Z b 6 0 e S E Y l I T F r d u i U q q G G R c O B 7 / D 0 a u y C J Z 6 9 I N F N 4 n o g 4 a C 5 L X T 0 U n 6 m 1 9 + w 1 s F u / b / / u N O 7 K c G x B P / + R / Q 2 4 r t 3 Y Z 3 K h e 9 h 7 5 Q R / 0 y g 1 Q t I O 7 V o c v F W / Z Y Y u F k 7 3 3 h X Z a 2 z 0 f j v B c Q h P j V 0 y b 5 S K j B t d S 0 Z G l J D V p d Z x y o A i p K P j l l A I x l d 0 O B Q r 4 z K p r 0 d 6 M V I k n N B j h G T n 8 b 7 E 8 y G l i V l 7 n Z g I L 5 W J u o x h V y M t P u c 8 o 6 O X 6 c i k X s O Y e q j L 9 n c w 8 V G b u i 9 v R 0 4 s 4 9 8 k Y m G R q 1 N N G c 1 u S L 1 d U L p / R y Y S r 5 i x j O k 8 Q c e b G k O P x q f l m w s n N P x l s G 7 z u M Y t Z O I Q d D h z X a k W 2 b / p 5 B v 2 e j Y y b R / 2 K N Z D 8 n B 3 X 0 L h p l G / m k 4 A s Q + t R S A 8 v y s y 2 n 2 e j K i 2 d 0 0 Z + e E c x G m j S u 3 G E 5 f N C 1 H b q r S 3 z L s x c a D W O b B / u Q 4 + U z / 9 q b w h e + 6 C T 2 D 4 / s X f L m k z r r H R I L 6 l 8 d F Y u q N G b c K Y w k T 8 F W U U R Z 2 b O T W q i z Z n 5 d a W s p K a J O M t y S Z e P A Y r E f 7 Q E V r a f F 8 J X d M S B m H 1 U H i T W u f Q l I z k w H E o 1 t u S i 0 d M 6 B H 2 K k q o 3 5 m I X 5 P C E 4 T / T u + T t C r F 1 A f p k d V D M U F 4 p u m E i 8 O 2 G m 6 5 i M d U / H X Z b L j 4 6 T i E 9 R g T 4 W t S 7 U T k l 0 u / 5 W J G p b K D i F K N 6 4 b 0 p / f C 7 x t 6 S S K P N 0 / X J R x 7 a r H N 0 4 N 1 2 S 0 s y G H t y 5 m a 7 1 + q 6 n z t K R M Z l Y 3 D i E z l Y Q v 9 U x D n l l v b y l r y l p H 1 6 O q 4 1 T q 7 N o f D g R j 4 Z 0 + S l q A i z j 2 o O Q P 6 h 4 z I v / s 3 / / Y H J B S S l o C Y U f V Q D 6 I e p 6 X u P a G D T u / e I H Y a n 0 m 5 s 2 r K Q V / f Q e u p v R 7 q R C U / n p N y e 9 O U i + w g n R M c H w o 5 F r s i + e h p K b R W 9 G f J v g / I H J I M Q b n I K u o V G G 9 n c s F o 7 K L N e C 4 y I 8 1 W U n 6 1 n J T v X S j L b L 4 r O x W l q X q J j f Z R o R t E p 9 2 W d t t l F 0 O h v v C R D n 5 j s i K T F b W 6 Q 4 / l t X n X s / j G 6 a b s 6 b G v T O 3 L Z r G f t H n 3 / I o U a x k V o h c F + F 2 l Q p c m W a b S k X K j K 0 2 9 J h T 1 8 / C 9 S 3 V 5 u v v i G B + B 3 j s C f 2 a k I e e n 7 + m Y 5 u S T 9 z + V w q O U H C 7 v y 9 y 1 J d k p z M n c c E t e n 2 3 I 0 v 7 R 4 5 0 b L 0 g 2 H p K F 6 Y + l 2 t p V r 5 / T E d f 7 T b o M a 1 B f o f 2 J S E 6 2 6 7 f V W 4 3 a v D B f d T O e M I a c f j 4 i + 8 2 H + v u Q L C g T o Z / z s B r R e w 7 b Z / 6 Q E b q 7 9 p + 6 U 4 l X L Q j 1 2 K h 9 r M H o F f N a a Y 1 7 N m u f y l T y d X t v 5 b A s k c Q 9 G Y q e U a H P m A L s N O / K c H R e K k / T U j t 9 S z / V H 1 Z 6 / K C C Q 9 G F 3 i s O 6 / U P 7 b v U n i r q 4 a q q f D q V x t t J m T N p K B w T T F y F l w N 7 T 8 r y U X t M 3 j n 7 y C x o M j x s r + N 4 8 D D s b V F p h p 7 T D 5 b m R / W 1 x z s d W V p a l W + / M S H h c N K E i D i w s K j X 2 L u 0 j v 5 X a q 7 L 3 r I K 4 E x c K n d C M v f 2 w v N z N 1 Q f 4 y q r 9 X b R h G 6 r F J K x T D / b G c R 2 4 6 4 F 9 O 8 9 K 8 t k O m / n W z s M S 0 W F L g g 8 B g q + e L g u o f Z p y W b v W 1 L n z k Z U 1 g s R e f M s n S m n 5 O n D R d l + U p V 2 e k + u f e 2 c l G V d x + q q C v 5 d 2 b 4 V k 2 p Z j V B j R N 7 8 s 3 P W + c / c 7 d e X Z C R x R p Z 2 s 3 J 2 v G b 3 0 b Q 5 n b A 5 Z v w Z W 8 o j P n v b x Q D o 0 I X U a 7 u / d Q C 7 U d l o f G j l k L a y m X x k V l L R U X u / 0 2 l J o f 1 M a u W L c m c 7 9 p w A M P 7 U r 3 7 x G z K J r 8 3 V Z H G / J t s l N 6 9 / 2 x B 6 u P 5 D H c K o Z G N T l g j Y U G F O h o Z l O E 7 G z Q k 9 q X C A s E E J 9 5 o P d M y 7 K k g p m V S h q S i F S E f G Z K t 4 X 7 K Z C Q 1 k n c c y j 6 d e h m Z a 0 u 5 Y N I + N + k f q x W 6 Y M K J c L G p M q H L g w S j u Q i X B p H q 6 L Z 1 w M J N 4 S / Y f t K R S 3 p e p G 8 N y 9 + l 7 0 m 1 E p b a V k d h Y Q Y Z P R W R u 9 D V V o K R l I D n m / Z / u y W b z j k z G r s r i 7 k 2 Z H 7 0 m X d W 8 S C w i j U Z N o p G 4 K n x L W u 2 K W u + i C k R H R k 4 n p d l o S n M v p Y q T 0 V F S U t x S Q U q N S C Y T l / R 8 R 8 K H O X 2 t I W O X 4 3 Z t H q X m h q w v 7 0 k z t C u v n P v j 3 q s v g p L A + t N d K X b W 5 W L u T + X J g 0 V p N m u y 3 1 m U K 9 e u y P 1 7 S o f V Q U + p g T n / z o g c R O 5 a 8 3 B V P Q X 0 e l T p O H O B k q y r c p g W K F Z + k t V X Y h K d 2 Z T X b r y L y 5 G H 2 2 3 J 5 j 6 1 9 3 d + P m 1 z V w 8 d y v n X p 2 R p 5 a F c u n R J M k m n I E G s 7 d 6 T 5 f f b c v 0 b Z / X 7 a T u W B y x i v 4 5 R y 5 v R B I 9 U o e Z H W r J b j s j M k F o f u 6 S u z u / H O n d O Y U G z W 7 a Y G 8 o / G b 9 u r 1 E 6 I T 7 D A / L 5 O 8 t / p A b v 9 5 i G v w T q o f 5 C F S q s y p S 3 I q 3 v 1 S M 5 g P X C O 3 W U H l B P O m g 8 t a Z Y F A 3 h Z g A i K r T 4 k d J K W w q R + x I e r V n G E J 4 + m b i m 3 u b m 8 8 F k 0 F A g / t 1 S 2 o g X G o 1 e s G N 4 K 8 + y j m q n n 1 Y P A o X M h 8 / K z Z 8 9 k q m v U 4 D u v a G A m m Q i U 7 K x v S S N m s Y B a w l p h + t y 5 o 2 U H T / V v S q / e K j U M p K Q d 5 J 1 a c 0 + 1 f t q m k f 0 g O a M x i 8 q n S s r p V 1 X U W j b / d J l 7 4 x L 2 L w Y W P 8 g K d 1 a X O Z O L c j B X k k K 9 W 3 1 h l U Z O x O W / J m G e u x z 8 u D h H e m s T U p b v z J 3 b V i m T k 1 I v d a Q m x / e l X h 9 T G L n n 8 n w l F P I T j k q 4 Q w U L K 7 j h p C p M H X U O + h N u j 7 I j 6 y 4 H t b X q Q 3 S 1 c 9 4 R M M J o 2 T 0 R A L m k b G o q s I e 7 l T l 4 E 5 e 3 v j + d Y l H u v L x X y 7 K p e + m T S H 5 T E y F t 6 P e 7 O O / X F Y a O a 2 0 b V 2 + 8 0 / + y I 6 z + m x D W s 2 m n D k 3 J x / / 7 J 6 8 8 S 2 3 I g H P N p l 8 1 e Q C z z q d U O a C V x t Y U G o w d x W y h A a A U R B K 1 N u H 6 t V o L Q v Z c h 7 i d Y 7 l P G j F 6 p 7 P D u s y P 5 Q 0 5 e I z Z B o Z G / C r Z Z F y v U / D f 5 8 Q W t z 8 d b e m N 8 h E h P S C W W g I q q 1 9 d e s j Z s 1 A r b 2 r N x w x m s e A 0 P A K t p u 3 Z S J 2 T S d f r X Y 4 b B k h v M x O 8 5 7 9 6 y m Z B / E W 5 0 N Y E f S x 2 G V V o B 0 p t t Y s b U 5 G 0 A M a 6 u M o E O v O y N a v o z L y r m u F 8 p h Q A S y 3 N m 0 y o K p 4 v E H c e v q 2 X G 4 d y P y N I T 1 m y 5 Q H z 0 s x u t B a t u w m k 8 p 7 K a W 5 x B r E c b n I a a N 3 K N R 0 4 g 0 z I i W 9 1 h G l q q 2 O 0 r 0 w 8 U p I j c 2 S C u q e j R e d I 6 N q j B D 2 v Q Z 1 v q 4 K j X q 0 g 4 S 0 M h u q 6 F U Z U U O y 3 3 r k L k 4 R f n B R I l d W T U m 4 D 6 g w K L R W b U y I R d 3 Y z p p i V V o 7 c q j X j a W H r J L S R i A 5 V 5 b 3 2 z t 6 L 2 0 J t x O y / d 6 Y j n V Y Z t 6 t S T e s j E E 9 O A Z v J H b W 7 q e i 9 z q W c H u I 3 P z Z U 2 m 1 W n L 1 6 / P S i G 7 b 8 T j / y q / D c v r r F O 5 f t X s a j p 7 V e 4 / L 5 t q 2 r D z a l N x w R j L D C c n l s 7 L 4 o Y v B L 7 w 9 K f m h I a O N x N U Y g n V l J r A V P B s N A c h H W e 9 l O H Z G Z W N R j e K k e v 6 I P F G a e n 2 6 a Z 9 H E c d i l 3 R 8 C z o + e b v O B 7 v 7 8 m z v l P 3 + + 4 T Q 7 u 5 q F x 7 u 2 o G 6 Z u W Z J G 6 2 p J M 5 o h Y b a w b w H q n w m A a k T 4 z i I U g o h W z n J T M 9 y J X 7 1 s l n i z Y b n + r n Y 3 r 8 r C U s A E q D h 7 N l 9 z 3 w W l x p I t l G a C C u v 6 7 H q V V r G s A k J a s T R 4 c 8 g 2 s J C w X H R h m w Z A g X 5 0 b A w i p I t U Z V H t y b k U u X 1 2 Q u 9 3 W j m w A D Q U m g 3 i 2 a F + o q j W k q V e S b C G M m O m n / o n C k 9 g 9 V o F 0 a v 6 3 n v S y P d r s y N 0 L m U g 2 J G g q U P x k e N a O E c D B W d B o Q Q x J P c e + 7 K o x 2 L r X o F u i r Q k N v 8 7 t v S / p U 2 + g u K e v d 5 i M z D p X W t m V T 6 S j h i v F U P t 5 B 0 D F C g O t k W Q 1 C h z I B K O + E s o S d U k S 6 s c 9 U y F 1 G l U Q S B g z A E j A A e G r k g H P 6 1 r O m K t t O / Y 7 e 6 3 l Z X H o k p a c Z u f 7 d U z Y G j X p D 7 v 9 8 V 6 5 9 e 9 I a q j 3 e / y / 3 5 O 0 / 4 x g q A c r X V p b X Z P M h F C + l E l a T o e t 7 c m b i u h k r 4 k z u 1 c o 1 e t 1 c U 7 n 4 m o y m o N f u e K 1 m S z 5 9 / 5 Z k d W x G Z 1 O W 0 m / o Z 5 / t T m l M i j H 5 / U J o b 2 + t 2 1 S q g h X 2 w K 3 j h l n n h N c m g 1 Z u q H t O u 4 I s I D A v a j C a i c x I Q w P i o Z x b w f t 5 w N o g w L Q 0 7 e p g O o H X y V R h Q 7 g 3 G 2 4 J P j Q k i M J G R + p P T k l 0 / F C u 3 r i i N P I z E / Z W p 2 5 W F g X J R c + o A A + r o p V 1 g l p q D N b t u w h M p x G R j x b P y 1 v K G L p n 7 q r y 9 o v E z q p 3 V N h T + r p v / u U e n W d G o R F 8 C t s Y F i e 4 7 h x 7 j W U V w L M a U y o F T b 7 B 3 Z j Q I s h 8 H + H P a g B f 6 W y Z s i G I C P y U 0 i T n o T V + 7 H W G d O 6 d k t i V X f U e c f V O l 5 4 r z l 7 j k c Y o Z / S z P n P X N Q + 2 o 5 R 8 R s + J h / U 0 i q 5 9 P I p L N l z U 8 Y E a Z a V U D 0 k 8 / V 7 v + w 5 4 A r K q O V X + 7 f o 9 u 3 b o 7 Y E a S 5 J U H n h C h J + 4 u K X 3 c P A o L c l k U u b O z k o k o E g A l n K w q / H d R K 8 o r 0 P I l g c o C 4 b N 7 q E V k 4 d 3 F 5 U C O 3 n D 2 8 I u G P M Z Z Q D v / f i h z L / V k m q z K I W P Z i R z Z V u y E x F Z + b A t V 9 6 Z N W V H 8 f D C W Z W 9 / / r w 9 4 v 6 R f 7 p u / / i B 9 N n j 9 I y k g n Q H t D q h G S p s C K F 6 o j k V E 4 O q m H J s E u S C g 2 0 D 3 e e j A y p l T q a v Q I I O s e C g p X a T s D x L F 3 1 J H g k B g c K Q + N s W u M u 5 N g C 0 0 j e j s 8 E Q r N W H u z L q 9 8 6 L + 3 h Z 2 q R J 3 W C 9 o w q Y G m x 6 A C h L 6 s 3 4 D 0 s O n E f P y Q 1 U I L d L a U c p z W I j q Y h S P Y d Y B S j p 4 T j s V f 0 + o r 2 P Q A d T U X H z Z v i a U g k Z F W R y Y p x H + t 7 Z 2 R O K Q 2 K j c B x P U 7 p m u a J M F I U r C m Q 8 x 4 L O Q H F c D p S v D L l I 3 N q L D S + D L t V 0 B S 4 M T C s L S N u g C 5 h y K D b 2 / X 7 R t k Q K F q D e A 9 P N Z a 4 r J 9 f 1 0 + h e K h V R 7 K x c T n U m C 2 S / N i + z 3 / U 8 j A 8 Q / F 5 S 4 s 7 6 n v d x p x l P B h S r o 0 x Y 8 4 o e a D 4 J b 0 P F O v p n T W Z v Z H Q Y 0 / a e Z z x c f j g r + 7 L h R t z v b 8 c D l p L q q D X r L c T N p G O j U n h y Z I k T y V s D k 1 + 9 N + N X w x L q b k v M z c a k k m M S D t a l s y Z i o w N n T K j O T M 3 J e / / / C P Z X W 5 I t 5 y R o e y E x B N x S 9 k / 3 X s x y z q U 6 M j X z 9 R k a f / F 9 / 4 m E T r Y 2 + q + / 9 N P Z f b 8 u J y a d a t t A c k E w s T H G 2 / K m a l f 6 t i p h W m / J Z P Z j u x X w p K M q l J F K l J + G p X h 8 8 d f N B Q x W A T s o 6 v H / 9 Q m F 6 X M 6 I + l 0 U 0 Y n T C D c R X o n e Y D 2 X 0 Q k V d u k O B w m S p S 8 I c 2 U a / p a 6 4 Q z H k 4 H x 6 H Y y J o v L 9 W + k T a u z M S L S a l f U a F P J 5 U w U 1 K O q z C p s f w w K o T p / j X m G Q U E 8 E m C N + q f W K C x n n w L h v V e 5 I K X Z W q o N A h o 1 5 5 U 6 i Y 7 D e e m o J P J m 7 Y u B F b A k v m q N c h s U F i o G n J D 7 c W L L f 3 t l T G P t N j z J k n K 6 s S o z S A J I 6 n 3 Y D Y C d p I T E W m L x 8 j S X F f v z d k x w U o D 2 r V b C U k F q 2 r M i h d 0 n F r q H e j F A I o 0 p J V 8 8 X 1 f R 0 / K B 9 z n 1 M m E Y u k L J Y m z V 5 s r h q l L L 5 / X j J f e 6 j j k z d K S I i Q 0 f f B n R 9 t y e l v 1 X t Z P z g f t L F i i S 6 y g t w P y Z J m g 8 I 0 S Q p l Q d F L c v O H q / L q 9 0 8 b E w q F S 7 2 4 U G z T I I w b Y 0 I s y b g 7 7 + / Q O I z K 7 l O 9 y 5 I a r t C m d J p d v W Y 1 x K G 6 v P E d 9 e q S N O O D 0 m 7 X H 8 i d Z + 9 w S X + j M I X i l / X V d Z m Z n b E X A Z O x W l 5 U i 9 I y Q c K D 7 O n A j P Y a Z D 9 d C c t C S j n x 6 N G 0 8 c u A x U T Y B 7 H b d K 1 G P h M E r I 1 J a Q z b m q 3 v 3 Z N k z m 0 k Q / p 9 T z 8 / q H i A l H + t s 2 / K V u 3 s m m U v V D e k u T w l Z 6 5 q z P C s L S M L / S Z P B L C l n s n F c E o L 8 W g I r v 0 O t Y 2 o Z 3 n d J h X F Q C j Y T y O h 5 8 G y I w x 1 v Y S E y j l B O l S O T K g H 3 o j J D I L E B / E n o K M f w Y Y i W m x G E / J j F a o h V W i N y 1 D u d q c p 1 e 6 O 9 U u i I I B x 2 m 0 8 s L i U m h L t X C 4 h o Z Q 8 f t 7 u e 1 v j H t C t f U 0 V 9 q n M 5 O P P Y y Y f f 3 F f K C q Z X G I u k g K D 2 K z d 1 P c v 6 H 2 k T B 4 4 x y / + 8 6 f y j b / / m l F q K O a Y K i B C T q L m / g 9 r s v C d l l 5 X V c f u N V M o 5 p 2 5 h K J O 6 T j y L 3 j w l 0 0 p 1 n Z l / F x M v v b G t 0 2 5 W f E 9 l b y m 7 7 p U O + w E B k K M B z U k + w v d N a O m 8 4 / X 8 2 A 8 M K Q Y l I w a t z u 3 b k t k 5 4 x 0 Z p 7 K 9 c t f 1 3 m O y F o h I q f y b S 6 r N 5 o O F O B r r Z B s F i O y M N K U n z z 5 7 W l k 5 N / 8 7 / / b D / i l m 9 q X e 3 + 9 J + P z C E F M b m / E 5 e x I 0 m I V L P q u 0 r K k W k C f Y E j v N W V o J i Z L 5 b s 6 6 c s 6 G L t q S k d l v / 2 J U Q U o T h B 4 k l J H a Z d a P m j d l s Z L x f a a D g w D 7 t L v T A x 0 j B + + j x K v f 6 B e 7 H T R i p 1 U 5 7 k W B N + S G 0 p B L K m g g 4 j V x 4 L h a f A O 1 X p B U q s 3 p D P 3 R G q h X W l l d / Q d p 5 A V e t I 0 Q B 6 J n l f q c 8 Y o X 7 O n 0 A g O K 5 R b O n E o D h P J c a F S t P o g 0 K m o U h S N M 5 M h j e s 0 j C i 1 N i x j 6 M H 9 D C o T Q o s H w X M C d n 5 C C K G E 0 F J L f Y 9 s q 2 V Q b 6 E z X m 8 q N Q 6 3 7 V 6 x s D Q w g x 2 N d w B j h U J 0 Q 8 5 Q Y W S g p s S f j F u 4 o x Q z + p n M Z R B 4 u l f W L V b F g B B v Y R y g u 1 w 7 i g m 1 8 + B 8 N o Y q w C 5 b 2 F S j 6 s K C c u 1 Q x i f H V Q 5 y 9 h 3 O D X U n U 7 j 3 p C 3 n L 1 + w + T A K r 8 D 7 c U 1 4 X a 6 5 o s Z u 5 2 5 M L t 4 4 I 9 f f v C q z M 6 6 q T h w a 0 / i x q N d Z 0 H E h 6 c X 9 c I 8 p H b c S 4 6 b j w u t k U z G o J H p Q V p I m f M f d 0 5 R R 3 6 G J l C R O 7 8 n M 6 A W 5 + 9 N t I a z J J p T G 1 r p q B I P q 5 J o B E s q 4 2 s V t W V 1 a k W x j X R K F N Q k r m 2 m q M e G 9 L + p 4 8 Y j 8 i z / / x z / A u l L I j Z 3 a k o c / q s r U u Y x M 5 0 J q T e 5 Y R o 7 0 L x Q I n g 0 O H q o y q W U B L O O g y 3 w y c U F p Y M Q U Y V C Z A L E U k 0 m 1 n c m H 7 j F p C D A D g y L o N O o A N k x 5 m J C b P 9 q Q 0 9 + s 6 U B R m 0 i q 9 z l j n g i F R c j 5 L I M Y 6 w 5 J t a F x U 1 u p V K s i p 9 N v 6 0 A 3 V S 1 V O e M F C 5 4 x B A w + P 1 h N g E f D V t E A C l A W j n / Y X L b P Y E y g V V h 3 J h f h I t h H i C r V W R n u G T I + F 0 S Q n n n g x e K R r A l C W h U 1 K i l V q h n z Q n g q x s c n U q Z T r 9 v 7 7 b V h i Q 8 z k S R N 4 n p e a J z + D l / S I J / X y e I R 5 0 H d M A o u K d P V e G R P j 3 P F D F d c 5 y c f W 9 A x d G y C T n J 6 8 1 A E a j z c z 6 4 a q 7 Q y E a 6 d c x C v Y U C H Y v O q T P 2 C P G n w i M 4 z M R Z l h o P W E z M 8 X M v a x o p M z 2 k s p E q a 0 / s B e H v G H i N Z 6 m x Y j L Z 2 t y L n X j k a a z H 3 9 I T y D c 7 L f e B 5 o Y m O e r v k E a + 3 d Q w x B v u t p y Y b l G f M m O h R i L c o f u c j p 8 3 Y U E + c P J u R z 3 5 9 T 3 Y f i T y 9 / 1 C q G w l Z f 7 Q n j x 4 + l K W n S 3 J Y 3 J N S d 1 X y o x o O j B 5 I S u P Z 7 E x L z k 6 M S v n T V Y l X l + T G 5 S G 5 O t 2 R J 7 t R u T D e k j 0 N e 4 5 D a G P 7 Q d d b H w D P 3 / / F K e n q g e e u 5 X V g E z p g 4 z Y g V O A 3 P y 7 J 1 B v q p Y w o v o j V w 5 b M D v U F a v k g I v P D L y 4 Q h C 4 U 1 G X T p M n g k F 1 C Q U g E e C / 4 1 / / l P X n r + + f V t S / a 3 x S T q W 9 h U T 0 Y 6 I Z y 8 r b y 5 1 A z L a V y S e Z y F 2 W r s C G J y a r E 4 l H z R P u t x + r N V N l V i J k Y G k B R B I R 0 y w q 6 F 5 Q q 3 T J L i o H h u C Q T A P R t V 2 M 5 L D W W u d O c k Y k M t a m P T E B I C H w R O C d U z G i l G h a K 3 t X W o R q h v J 2 L 1 3 3 N y S l O V + J P L 0 v j 7 H 0 b a t L O W N 9 D 9 W Q k U J 5 / R g W f r K P / G 7 T r l y S a c P U v M o F 0 U k z E 9 V 4 0 n m t 2 t 1 U J l v W M 9 O w N K X 1 a s M Q E Q D k / D x u r G z I 9 2 / d k m 7 X P L N 3 u D c i H / / m x v P X 3 A w 3 V e j l 4 G N g E 2 G 8 8 k m 4 h L y P j L B X q C y Q l B 1 e O e a x K G p G p + A 2 j f A B P T v w G a B B A g U h i u d 9 d x w V g D B g L l 3 A i Z x l R 4 1 m 3 k A J j t L R 1 R U 6 N f 6 y y s G A h T B C b j c / M 0 D m 6 3 1 E F x b h R N 5 s y Q w f I Y P 7 i r 9 6 T R C I j X / u 2 x s a 8 p v f 3 w 4 d H m c j z G A p e b q t l V V v H s z k d i L o s b 9 + S x t 3 z M v d 2 W p r x d Q k v z c v w x V 7 M 5 O b u W O x X O 5 K N q / o d 2 3 z M F / v u E 0 F j g L z H g e u S q u f 1 B z 9 q K F 9 / V R W o a j e L U r j v d l V A r u t g 3 b O B o E 0 I E G d R 8 6 l 0 d n T Q x s x i h 2 M s S R j X g P y M H L a f 6 f t l G 3 w 8 D c V F s n c I W l G V m x i I 4 5 H 8 8 P E Q S u M G u h + z t T Q 2 m R t 2 9 S O O h X c Y R L v T M O 8 w G X 9 N P U r U k g w F 9 X x 8 l s Q A 9 + n o C c X c n B W K E W w 8 A x 4 e g e M 6 0 h v X p X N q V Z V / 2 m I t i q 4 S a R v 1 g Y a S 2 U T x N 2 y V c 1 d f n 5 C D 8 q Q a M T d P J B K s X a y m X i O e t 7 H m f l B q x p s 4 0 c M v K N Q T 6 P t 6 D x p b R C L 9 i d 7 Z V N m Y c i 1 K y A v z g r L 4 b p N f / L 8 3 5 R v / g x M 2 w 4 C M 4 B W 3 l r d l 6 s x R j 4 6 S Y E g Y I 6 6 f 8 c C I w S B 8 w R q M x S 6 a J 7 X u j B 5 o X 8 I Y M Z Y I P 9 L B Z 2 A b o 2 p I Y + r t e O 2 g / d g a C j w 4 J t 6 X 8 c 9 H n B c m j m N t H 3 E a i Z g g k C u / 3 u / + 7 c d S 3 G j L G 9 + + 0 P P W J O q a G o e l X Q y 1 V q G O c t F a Z E r d O 5 a l Q a t H s + o 2 N a j j J I e f T M j 0 a 0 e 1 8 W V I x Z R T d 9 Z e E D S r R 6 i X g y p g P b k 4 / i P L 5 7 J F 0 9 Z R n l I L w o B 0 N z R G U R r K A k e 8 G Z k 0 K B 4 g 9 i C G g i o 2 2 3 U J r 8 1 J b F w 9 V b g m I R W C b r i u S u 2 s K c p E 4 R d l c k L 0 h t E S P D O C j 3 D T b o W C 8 D s T h L B G w v x O U o Z a V M G O B W a z z m p R P y E u I M B 3 k 9 k 3 F M S M K C W C o W R H v Y H G M e o V + T x 1 J u I n j k l P H p y f w J t 4 z i 2 t G D J r P p W 8 o c q x L O M j Z z U O 2 F T v M C t d V a b F j 4 t y 7 s w V 6 V S i E l 3 7 T E q V I Y l u z U u 0 P i w H m 0 q Z p y u W / u c Y F R V U z l l v T E g 8 y s L R f R 2 3 l N E 0 7 j l 4 z c R x f D Y e S c u j / V U Z S W V s W U i h p p R Z n V A u l 5 K t D f X s W e j g s I 2 / t U P p m I G 9 5 b p M n + / T Q 6 d R / e N / + F e P 5 d K b R 6 k e Y + 6 W 8 S j 1 1 W s i J t 5 T h a h 3 q d d R D 1 M K q O M / q t S U z 6 F U y C a w R l 8 1 l j T s J k J D e j 1 J y 1 C 6 z 5 / X z z 9 Q W Z 6 2 8 c e T 4 Y 2 h o v z g f b z X 9 / E u 9 8 4 m Q 4 z D i z T e N S B w P 9 m x s M y d m 5 F y / U A W 7 6 3 L 5 v 2 6 F J / V Z G 9 l S S L / / M / / y Q 8 Y n G Q 0 I 4 u H O z K f c y 0 v g J s l g F X C I 5 W i B o E 9 6 / R F c E L Y H 1 g 0 f 1 s H g 8 m k 7 g S C E + n B a / B o 3 D S u e / d Z Q 2 Y W R l T g V l Q 5 8 x p D z d l E k s X j b w a 2 1 i h J W W P 5 x B R t N Q 1 p N C t q V W P W q l J o L 5 u n 5 f N 4 Q H r k O E d M Y x m 8 I A M Y U + G h y I x C E D t B O 7 C Y W K 8 9 + 7 1 k H H 5 j 7 6 y c z p 8 y 6 8 X S k 3 a H 9 P C c f d 4 m v h e T A N L P T C q 7 7 g 6 r k k D 1 W J w 3 p t b f 1 c s 2 d R z m 7 X e U i n E m 4 c G / G T U e C C i e j 4 x g p J O W J + + V 5 P I f T U k n V r Q i c X U n L i s 3 C 1 L L P p X w q R E Z G h 6 X c v 6 h h P J l m Z k + K / d / V J T T O u F 4 X 8 a b + x l N q d L p / a 7 f L 8 v k x H m 9 h j U 9 V 9 8 K U 9 w t 1 1 V Q I 0 U T p t F U 3 s Z l N D m m 8 6 / x R 2 F a I q 2 C l A 5 L M j S i V l + N I o L o l Q k s P V y V 0 x f c M U l s 4 M X 4 D P P 0 y Y + f y J v f P 6 d e o m C v c a / Q f p S b m h 5 C z t i S q K I A n F V B h / o T c 2 O Y L c 6 n N K L 0 0 C c 8 T L F C 1 E S T J g 8 g 3 F G v 3 3 l s S Y x 8 j M w g a 7 g O b C w Y d 8 6 F M U F G m d d q d 8 + U G R n l P d q i k B X m 7 2 X g + h s 6 p h J u y 8 z M r E y e y c n 4 Q k L G F t Q I / 6 P / 6 T / 8 I B w 5 1 B N v q G c p P R 9 k q A 7 u n P 0 f z J s 0 8 j K s A / l l w G A D B u 1 A B Q 7 P g 4 I w s Y O W H E B j 1 p 5 t y u O 1 j 2 V 1 c U s q T 0 e k t T Y t r 3 / 7 r A k W l o X k g C 8 y U r s h u Y D S M P k l p T M S J 8 Z L S q V c U 2 F Y U H r 3 V B V w 3 j w S y Y x 6 9 1 C 9 w p Z 1 f 2 z X b q p 1 P o s G m y L w C x 3 0 / M k 5 m D w m g P v e L 4 7 r x M w r x S M R 0 N C P t + z c 6 f C E K m 7 c J p 6 C K M L v k z E c h + v i b 8 b A p c D r e i 8 F 9 V Q u Z s R I M H G 8 P x K 7 o B P s 1 o D 5 s e E a L M G T n p S p s 0 N S 6 C z p J O J h m z I 0 F Z J z l 8 5 L K + n 6 H h E E z o e S 3 t 8 p y / U b 4 3 L 7 x x u 2 p G N z q S I L Z 0 i k h N T L 7 c j l d 0 7 L 0 8 3 3 Z O f j v D Q y u / K s M C 6 T u a 5 + f 1 z n Q b 1 N Z M c Y A U A W u B r o z 3 C 6 I 7 d / u i a X 3 5 q X t e U 1 W f 6 o J M 8 W N Q b O K e e I x 6 3 W t v Z 4 T 5 a f b M n 2 k 7 J s P t u V 5 u q Y D M 8 o i 1 D + u H + w K 8 P T q e e s h S Q C i t F S m Y B O k R n F W M J M q F n R D o a S 7 b U e m O I x Z o 5 C u + 5 0 4 I v P U E V Y D t g p h 2 U q Q z F + U 8 f 1 v I 0 j x g p l i q r s E O + h S C g u z Q s Z n U f X W 5 g 2 j w V F J p 6 r q b y g s N T 8 j l M u v s N 8 e W B Y b P 4 e r P 2 4 O 5 l 0 O w 5 t 1 j R o V n t E 2 p h q P c B 1 w q m r B 2 2 J J x K S z v Z S W y q H d A x Q K + J C v g x w z V A b l I Q D E C 9 8 8 q N l V Z x 5 C U H a A 6 D Q 6 7 r U 3 e t k 2 B g c h J n v I m z U p b i G 7 v K M t K Y J t J N 2 / f D j V G L o O T 1 k Y C n Y k r G E z t E X 5 2 N G j r X X e K z H P u z F U C Q N 4 N E 1 o 2 I 7 B x f l 4 q T b u A a l I S v m G m V f 1 2 t p m I d C W H 1 A X 2 x u q F J O P j c q x F 7 b t d u W A D C K o e 9 h r H x c M K 7 f 2 9 H Y h R Y l l t C A R q u q F K s / p i h 2 E F D M v B o J S 5 H 3 h J 9 j A m p m P g l g k 6 R n + u T T 9 2 X u 1 D l p 5 J Z U u H g w x I r O 8 W t S L l T k 1 s + X J T 0 R l V f f v m S l k q t T x H c v Z i n B Z + / d l V f f u a p K r e c 7 i M r p E Y 0 3 C 0 r f G z V 5 r K F 4 a P m e X P 1 + 1 s Y b m F F u p i X V P i 2 5 I Z d o + j x A t Z h f v B J 9 n K T 5 u X 5 a 0 m h m R 3 4 s G a G x X T S i c Y u O P c q y 3 3 h o X o d E Q j 7 0 q s r E M 6 l U z s i p 0 S U z M o C 2 N x S E Z g G W A 0 0 n K H M 4 2 e I 9 f q f 1 C Y T 0 Z A W d R 0 D R / D g w J x g C E m Y Y O Z o I Q O j u 6 k + 6 0 6 n L a n n J Q t 3 v F d a O R 7 1 W l 0 e / P J C L 3 x i V e N x P m g M t J s Q q X w a 3 P 9 X A + H B C C o 1 V + f q f 9 v v G P E i H j k R f 7 L C A Q 3 M r e B 1 A / J S N z c j + 3 o a E s w 1 r p A R k D s f T b m 8 / D z g 0 W S G 8 W j j M l m g J G x B S y C g S k 4 9 H Q / H 4 m 1 5 F v J Z P T n h l 8 o C r U 6 g c h O u G 6 H 2 n 8 c R o L s q D 8 q K g 8 H z i j k J z 1 W g l E 1 N r H d j E c G 1 R t X J B G g W C C s V 1 + u I s h c h Y f E W 9 7 o w e W 2 P W U E 6 q j S E Z S p E w 6 f a S D F d M A c n 2 e Q E K Y r s U l n p T j c V H y 3 L j + 8 c L D / j g h 3 f k 7 e / 1 l 7 p 4 Q N O 8 p f 7 F f 3 1 P v v H 9 d + x 3 g A e h b 5 L N e J g 7 u i s s Z h k w w K S 5 a Y e C h W T C C 2 r M 7 8 r p 9 B V Z q 3 + q H u m S h g A P T A F 4 P x e h y 9 1 9 r 6 D x X S 7 R l m o r b J 5 p O t e S 3 Z Z b e 8 X 9 P 9 x f l o W h M Y u / X b L F A W + I J y S r i m d z K f 6 Q G j + X y f b U / T g Q u t B q N q p z h S G l F B J E 5 F / + 6 / / 5 B 0 z Z Q W 9 3 W K z r y x C N R m X y b F a q t Z r c / d m W c s f s 8 5 M T t B m n f Q n u f P R Q O f a 6 7 D 5 u y f z X 4 n L 6 7 J T M n G W J 9 Y u p w F R 4 x D w P b t 4 D j z W p s Q o u m V i K o i O K E 6 u M S i O 9 a U F / N B p T 2 q L K p h a m 3 H U 1 n a n 4 q z p Q b e P Y D B j N o G x Z R j a J 5 Q d 4 P g J U B p V 7 8 I v l o K o x 5 f C 7 S i f z 8 Q m L g S j M c r 1 4 M 8 v E 9 b y Q B 7 y c i f J e g + R K Q o a s r k L h E k O A c l H r Y p K x q J y X T g S U I a 7 3 8 M I x L b u I c u h 4 K P U q 1 q J S 6 t z X 7 6 4 r t Z n U + 0 6 K M j u 9 5 W H 9 V E u a 4 U W z 1 k w 2 m U C 8 l R e Y I E i o I K D h y K 5 M p s d k + n x O 7 v 1 4 T 5 7 e W 5 X h q Y T 1 y Y F 2 q y 2 3 P 7 4 n E 7 P D k h 9 2 d I 2 O D + p 8 l v j Q c S K L S N y z t r 4 o k 6 d H V b l X T W j j k Y x 6 / 0 c 2 j 1 x T W K B W G d l u 3 j W D x g / 3 h q d l t T b F 2 Z Y U 1 H t e V q N K G U X v q D k n h c q Y 7 N c a c i o 7 o d 7 q I z O M x F f x a E O 2 m r e l H d q X i X R O 6 e E d P R q Z T h e H Z m M a f 7 e f m D L x + m 6 v S w N Z w A h A 7 6 F u 0 D / m i H V d y D M / Z F i 5 D 0 / j P b g X P B J 6 g v w M I r S 4 8 Y E e h g 0 4 a K v J W h A N r K 1 F J 9 p T E w 9 o V F S t f U i / d f u v 1 + X a H 7 u M 1 y D w F u s r W 6 Z A I + c 7 c u b s 0 S X w 9 n A B H T S / Y Y v H X u u R 9 a m R 7 Q m C C U L J 6 D B 2 i Q b W 8 5 y X 0 q O 4 N M / c t Q m j W s 9 5 T 2 X f N G q 5 1 b x p k 0 a M U t A 4 h 1 g A 6 w i l o W K f V q 5 M G h k r P g i y g F h T x o E k C R Y J A R k c D 8 B k I c C s d s b 1 8 7 s H j b A U b 4 n J m u 2 K x Q d s m c Z x 2 f W J b m x q L S z T w H M N g u + G N D 7 h v G R h 2 0 L N i a U b B 6 r 8 s 0 a D L W i 3 Z f l q N N Q r Y H T 4 n f g M L + 5 B B h F F 4 j l g J E q I T R G s j U J E p g N b L R c O i v L k f Y q s I t e / o 9 Q 6 1 j 8 G Q o l A A Z Z e c D + w m x / 9 x 1 / L W / / o t C m Z 7 c v Y a w L A o 7 o E U s z G E 1 r H d b G W j C K s S + r c M G 9 B r I T i u z H u m F f 3 d S Y P G A R C v q 3 z B j 2 3 P U v 0 u B g H V 6 B n r N z 4 s 4 X A W P b A F B 7 A A h g f F l M i w 7 A H t k n z 3 f U Y X h T p V I 9 h A B Z S Y s j x T N a b G Q C r H r h 2 5 p + S A N 4 4 9 G T j F 6 o a G n O o Q A 4 G X 0 H 6 4 g F 9 4 E Z Q h P X N J e u z i 3 e G 5 f H 9 p 9 I 6 S O v w F m X 6 7 I j M z s 9 I T D 3 G y 0 B W B Q W m q D Y Z v 2 H C 6 G I m T w F I g P Q F E 0 9 C 2 t y v Z S K G I N v W 2 V e O P k a 7 k V o 2 j W u e F T 6 Q T n l I U k M t 6 U R c y 0 t T z 0 U / H I M 1 E r u o k + 3 c N N d A Q o H s n y 2 y 7 G U m i f G w w v y L N U R l 2 H T G p 1 c 9 u C a f c Q K M F z H l g d L D I B j D U p P 0 / 4 g e r 6 I G I 2 c C Z K l / n V h W C Q c 9 t Q / C P Z g w U G v o e K h H o e 7 h v S A g B m R 5 B F m w h i o W d T g E d i z h u j o 8 S I p Q e 4 O K + k 1 L M R x Y 6 v V C V C m U y G W N F z 0 + + K u 7 8 v a f 9 q k S h o x + z r H Y V R 3 T k B z U d 2 R 7 7 b 5 U 1 5 I y 9 3 X 2 Y Z w 2 S 4 + n R H n J 6 C G s L v a l 0 7 4 n e C o l y B u U G 6 Y A b C G h j g t d I 7 A B j B x M g O s F z 5 V E P 8 c x j V n 0 j C 4 J j q I a C s o 7 n t o x Z l u l i E x l o Z 0 U l + N 6 T b v G I E g y c T w + E z R + H k H K V 2 n u 2 D Y F e F G v C / Q X Y m D J L s J 2 X A j C l h B x C W n 8 0 d 0 y T e s X y 4 B Z Z t K + 6 g W S P W s D 2 L O P d D J f X v / Z i O R f X Z N T I 1 e e W 6 Q v C z I t W C e G i i I t G R h a S v o B 9 Y v w K 3 H 5 P N m X B k Z 0 q K B W t r 8 n Y L v V l Z E E l j d j 1 o W 2 o 9 H o R f N 8 C L + r O w w u h n R K B B 0 B 5 a Z 6 i 9 i E v L 9 S l E 4 n L K / M u I J g p b N t Q u t T t P T z + W 4 K Q G G W Z l G U o 9 h c U 8 / j 6 A K K B u D n 0 E 7 A R L L S G N q H I v t j A k c 1 + p 3 / X q F I S N L Q y 7 0 F h Y F S A / Q S E E s N 0 p T P A 3 G W W 3 K v 3 6 1 F J B f Y 9 v r e T 3 b k y r f 7 i s v 5 G 2 p 4 w u G o C t J 9 q e 2 F Z W r o k j R h F O m a s g J H g V i e j 9 F V U T Z v R V 3 J B f w h v f 6 K z n 3 B l A E F J f m A 8 o 3 H 2 a O x a 1 k 7 q C H G h r u m x 3 N E j S d 0 P A j L v q n y U q L A 4 x F j b a j B x C i j i I x n U F 1 Q R N 7 D q B z W 1 2 Q 0 e d Y U E S O N Q k D n P Y I K 5 W J W d + 1 4 J L K 8 / m k 0 g D o m 9 J R G g f X q J x L G W g 0 q E 2 D S E J a g M g G 6 o p l s L F + r 3 Z R T o 1 d / Y 2 V C M R h M W o l Q I H i s G + z + w j + A L T s O u N / m I 7 W E u a J R Q J S f Q e U n m x j X Y y b l 0 a M H Q m + f t B J q 8 Q 4 s F o B S H a d M x D 5 e m Q D K R L b p y t S h L I z v W Y z F 3 3 y O i a J g i k f D I n O V H m T 6 v K d J 6 z E A y u Q W C L J w 8 I K O m o q d C i C d 4 R g s B I c + P z 6 H 9 d y p s 0 1 Y X 5 k 8 y M A x z 3 g j w M Q C 7 t 0 r E w g q E 8 L g A K U / f j t r r 0 w A Z S p W Q 1 K u O 6 8 2 + e a Y v P 9 j t + i z W N O T a 2 y 6 p 8 J T 1 X u f 0 u / t 3 x q S a K o t Q + m O j r W L h z g n 2 T j C B Q Q R O j o d f 9 2 M B E K 9 o / d M U A 9 Q I L w H 3 s i 1 G n U k G V J 2 E R 7 W c W K P k A n 1 h j p m A W W C V h m 1 0 n H 2 h s V 1 T j A P T o a c A Q r J Y T V s G U I U j M 8 s F n 8 m a + X P V B 5 2 Z L N 6 V 8 f q t I U A t C j B H B z 6 8 + k U D d k O m Z F g f o e i N A C 4 z + B t o b h c P 6 s T 6 s 1 K v / X o y w K h D X X d g D + 6 9 1 Q u X D l u v V M f L v 1 9 l D b y G t S L r A 8 X 5 + 0 I n c Z 0 S g D O s 6 + B P K 7 V o W u u l k R E Z 3 F M 6 n M P e l m 5 Z b O M 0 A i A R U N Z a U e a S e t E N t Y t 0 V D X w B U u T S G R u M U n H 4 B L m x / o w F z T 9 5 P 6 / r J e U d Q 8 z P L B g c w P O y p M r G D U V C 0 U C s A A 4 5 W Y f L Y K o J b h U W 3 t W b C L g i E 0 3 A d x H J O D 8 q L c 9 A 7 S I g W 9 T I U u S j b u n q 2 F J / B G c k m 9 Q K v T k X P j R 6 e J 8 U G Z X N 9 j 3 6 J 6 s J y d 8 5 B J 5 N P 7 e o 8 o q k u a O G U H j D / x G x T S 0 0 O U t a i K D h t h L F c / a U u 6 u i D j 1 9 u S H 6 O W l D f F e f Z J X e Z f 1 z h b 6 S Y l g a R c k k S s b v f g 5 x S j g W A O 2 / K b j I 0 J 8 0 Z P J o k Y 6 y J X s F Y L Z S A 2 p v v e g c w b P X Y u h o N 2 c b 2 w G y g z n 4 O y k j p H Y T k W B p Y m X 4 z q w / 1 1 O T c 8 J m t V V f L e n o y D S E Z z F s u 6 B N W 2 e S r r B B w w v M x R s A e Q m A 0 K y f Y K b N G Q i o 1 I u b H b G 8 H f A G R t P M o b f P 3 z 9 T E z k F w A K B j K B I K i 4 J X J a k s a P N L M G g R W i Z t o z S 8 b d a P j A S H x y o T C + M L f a H p B B y U q Q 8 l Z t Z d 0 N z y z i Q d B Z Q K 0 / 8 C P d / S 8 z q P M P 6 d r 3 c 6 o b Q 0 G q N J j 6 W g b A n B o v o f n 8 c r k G 0 0 R 9 q H I g g k P 9 K e h V p I m 2 q H 4 n H r A K T 3 X H V V e t 6 K X j o v F X T Y t c Z Y Y Z Y I 5 / O x p U 8 6 M d m Q o 7 7 J T Q W w o n c U L U A v z S Y I g R l T I n D I B 1 k p d s E A + H m A T K A t U m d p Y M N Y K h V h / d k p y 4 W t q N F 6 R t 9 5 9 W 6 5 + d 1 y G w y s 2 / + u 1 T y R y M C + X 3 n C F a z w 3 1 x G L l s 0 T o 0 w Y h a f 7 e s 9 q S J g T t p o j G e R Z y H j s i t E t k k b E k c R 9 G D v G i r n n m o l P 8 O g e r F D A Y B I / u b / 1 e F I 3 K s a K Y h Q P y k i D K x i K 5 d V Y 7 L x U m U C t V Z S V 8 g e y V P y F s Q 4 U e F C Z M B 6 D D b U k d F h 7 l 4 x z z R 3 1 6 r t q x F v e Q 7 k V t M d R v 2 O h 3 2 A r r B t v X X 3 u g X C Z c O W p e H 9 d 0 J c B S Y b B T N / L V v r i o V r P M h K Z K + p 3 3 r B r Z v I J L 5 1 Q I R Y 0 s r a V d 5 + T v d o T F e p z k k y w A U t T a J r 0 G Z 0 g 2 B 4 N q w d 1 J V t G w 6 i v r 2 w U w j K d d 0 8 f i a k C M e B M E l L v N u B 8 0 T s E Y S 0 u a t 3 w C i y g 4 4 E J Z B Y x B J Q H I K r 7 F Z 5 r X L U s I n C U A s / d 8 x j 8 p 5 M 2 m F K H h u K J f F 0 q C D o F k u E x O x K W 1 9 q P y I r q f d C t Q t y C 1 P u t D l 6 G S s M p R y u 8 K D d / t i v v f u t V 2 e / c l 4 c / r c o 3 / u w t P X 7 H P B w N y F w P H p D j A 4 z f Q W n S d u C 9 O k W C p 6 Z 0 a 1 0 N k G c d D m 6 + F + w e N x q f y o Q q 2 0 7 9 s R q F e U l E K d B X T J G 8 c j H X G D f m i H j L g 9 4 A l I 5 E E n J 4 q D H h k N L Y 1 c o H 0 m w f D S d e B j M G + h + h w W j i v L K K N Z W J g p z O v K W v J Z U y f q x / l 3 q f h t q P S q V W 1 O N X p a l h v C k U E 4 5 b P i 5 t e y x 0 g D / 4 6 Y / l 7 T / 5 z n O F w v J g s X 3 w 9 9 u A J d B P d i M y P n L L L N g g 1 n Z v S S j L c u 6 M v c + N l 5 R C 0 N V A b a f Y X l Z P M a S e j r S q x l l K + 6 L V G W m l 1 i U e T + i n O x a / 4 C n w D K S v A a l U U u N t P Q 7 P r r K + u 4 E M G d / l b z 5 L y p 9 q f l P K O r i H 5 i G D h U M P v B 0 e j M I t g S u f w Q r z O o q N R W Q H V n 8 e 5 g A L z 3 0 V j Z a 6 R l J T K P 3 v O O U 9 b u k F q W n W C P X h v 3 9 U I T 0 6 N A g f U 1 M B j l p i X H i g x K 7 t G x H v j M i 5 7 7 l 4 h o Z W j A P e l b G g I w S P w T c 5 H 7 U w m M Z W M S y j m a o J K s d k J y m y r G R 4 T S n V 6 5 B c o c a 4 W v a x n 8 h C 7 l t m S M k G Y g S I y V B Y F 0 u + O B 5 u H 4 9 t o 4 M o I Z m + y a y L x Z H z j Y o b r 6 8 S e C a P y D / 7 8 3 / w A z i o X 4 M 0 C G 6 U L g F o g c e v f / q J v P M n 7 1 p v l Q s I n f s F r o j 4 m 4 N 2 F h 6 p M p 7 p y H r B N X O S U / A d S a 1 G W y p x t y 4 G W o B r p 7 e N S Y b z 2 8 Y t k W H z T F w L g X E n z O N Z T s l w 4 o x x Y x o l a T s i G 0 S g 6 v s K s f w E w C 7 G S q s 3 e q b k I S m r B z n 1 H N h 4 Z 7 n I b C H w 1 M + G 4 v O 9 z 7 L V 2 v n n 9 x 9 E u B t V R b 2 n d j X h e H q P 0 n F s K u w r + z k Z 6 Y d d e g x n g c m 6 u r a o P o 5 T J v Y O z M R c z 2 A Q U J + j 2 d K Q p d O P S 8 g A x o N t 2 0 g C k f X L q q E h N s F j Q j 1 J 4 5 N a J x 5 a u L A g 5 b W I j J 3 B E 1 T 0 x y 2 t Q X k Y K R Q F K o k c u G 5 2 V 0 P L J n T 8 S l E p y E f m t b k W x p u u c j p m D u o r e o 0 V N S S u I O 9 R 0 L / x L h h s N i C F o j G P z M N x w C h N q 7 F i P m A q x a 5 6 l P o p S e v H o c j D i T l l C k f 3 d R w E a 5 9 a z b Y l t a D f w a z f c e B z B 6 v q 7 Y f 0 T l + W S Q N Y S V L N X C T a 7 T G q N A o E G x V / W 2 y o 5 Q L 2 T F 4 F 1 m p 6 y L W m 0 G K y X 3 F v l F f V u 6 j S T 8 Z f t / g J r 0 g K l I G F h v E 3 u 7 U y y f U u 7 f o U p U V 2 q k p P V n 4 t 1 c a h K t t F i w G w m g i Z T 7 V 7 l F W I E G a 2 D o M K j e V c g 6 w H q V 1 S 3 J 7 S I H x 4 A j z z g R o d P A 9 N s B 4 I O z s a k S U k I w T g 4 9 u l M V k + 3 J G z Y 2 7 s / T m o 2 + A d f S / c 5 4 H j s L 6 L c w d B w R b B G Y R v 9 g 3 C 1 i f p P R D n W a + h e i H o I 5 S K G J K t t 4 l x K G j y A A m o M I p Q D b l F k H w W Q 0 X 7 V 0 y V D y V G w c g O w 3 b o 7 u B Y G C / Q C r E P Y U S N 9 L 6 x C m p t t l w n + v L O b o w n C F K 2 Z q s / x s d h q 7 e n B i y E 0 Z X 4 P d k s N Y w 9 f R 6 Y I r x N u 6 W q y E 4 E + j e / t 1 o v 1 x F A H + r Q K U e N w 1 A Y 2 2 R E 3 f U g 4 L w u A O f p G H 2 L s N 2 6 a / 9 S N / p d M Z 1 z A a Q H 1 o w O 4 O f A O u i F D p 1 l S Q Z W P q J C P G t U c 0 q V C 2 X n O 0 w k r x H I V l Q x S E K g b J P p q z I 1 M S e F w 6 L U G g U V 8 A U 9 P k 8 E U S H o J R J 2 6 / d M Q L O 9 R I T v F i m p w A Y 9 A 7 U l w J 4 U Z H l I O X M e E N F j E V x 3 6 O J U U K O i C I 7 X 3 G 7 e M W + K w i V l Q U 7 l q j I / R M y h V l e F D Y u O c F O i I P h F s A H U x S v i c S D m 4 M e D s S A W 8 d e M M O 7 V H p v B I R 0 9 6 O W c 5 e 0 e K R I T A x E L s z i T D g 4 6 u S 2 b q N f G 1 t B k + F o R i t 1 h S y W T 0 H k O v X f f T Y B x 4 r 6 g a C Q f i F F P Z X n C y 5 g q 2 6 h e 5 5 n n i r a 4 x / E Q y O M p 6 S C Y 7 y 8 C S s X q A h g U O 1 w l o k 4 J / U r g Q T C M d N m 0 G 3 g c n U 9 1 5 t 4 x d Z Q + B W n d I N j Q s 6 G 3 w O f D u G s q 9 T 6 z g a B g u b F m T A Q t L n R E + 2 X I T P C 7 f / w 1 + x 2 L x A Q A n / 7 0 o B n S 1 o x 8 A d x m 8 C Q V X K Y O B L N W 0 b 2 a 7 D 4 s 9 v 7 y o B h 8 z e I n w J W S N c N L 8 U P h E H A c Y q N Q V E c r f S B r K 5 v y b M 8 V 5 1 z 2 k b s k M I f O d q 0 G x A r b a n P P F K J W d b v S e t C u 1 G i X 7 f M + I + m v l W 2 3 o J O M C X W q v C o l 9 2 Q t K x o n 7 C l d J J 4 q 1 0 c l G k l a h 4 Z r G 1 J B V 6 v N v V C f 4 f s I P h a c 9 V n B c f F g S T t L H Q B 0 j X S y U 8 6 C j o S z p j u 1 B 7 J c / L X S q X U 1 l k X L L B 6 H w X Y a W I C N b W t T z + 2 u h / Y c j t E N t e 3 c L M e g 7 Y k W p i B 2 6 i y B c V J I j W 5 c a a s X f r d s g z 4 7 + g v j J t j c O / Q v m 1 L l 6 z i K 2 u n 0 s 3 o v g 8 V c D b d R y + e B Q j r r v L i X / T p d F z k z W N H o U e q L T L O E C N s V U b 8 R S 9 B 0 H L U f l q V 0 v o T f S G j E x O r d y H / 4 9 / + X 7 X r k Y w A s E F Y e K 5 n Q H 4 p f W L p i 2 z U K 3 v r 4 j k y f Q g B D 5 h H g s 7 y O 4 A a 5 P O 6 c y f B A c A c t J C B 2 2 m 8 9 t M 8 D P C a N l g x a Y b k t + b m Y J E Y 1 B u h q D N C j N x y L Y + M 1 T f j U + r O U w 6 + J s X S w e i w + S b D M o 3 a G E w v S T u 7 I T O 6 a 7 B e 2 J R F P a I B 6 U 9 j E g x o U w g 7 v p 6 b A K t u R x H n 5 Z C X / n J Y B q B T X x 4 5 I G B u K e Q T k P v t G M g B B p 6 0 G y s l 4 U G d i 6 b o v o O b 0 F h g F Y j 7 o Y q N d M g / A O C a V + k B J M V I 0 w p I M C M a u x I t k C A H X S p 8 g Y w E F h r q h U A f V Z x q P L J v i e 4 w n L / a 8 U R 8 E + C R I j g O f 5 d 6 I m V j m w X m o 9 x F L Q f O i k Z h k 8 0 d j b j 7 L P h m A D h V r G d K x U j G T r S a r B P S c e o / U j + h K o X O C r Z i J 0 a F z Y V V W l k 3 w 0 + 4 k l d a l 1 c h z f 1 F 9 7 S i L 8 c A A s X f g l w G r l T G k J D 0 O N V 4 L g n i J D p u w x h 0 o U X C s M B 7 I I o j 0 2 t x N A X s x l j U P 9 G A K 9 f f e + h 9 / s P m 0 J A 8 e K + / U Y O z h H R 2 4 x W E Z m k h q A M n 2 u 1 U V W P Y n h 4 4 M y Z N 7 K 5 K d r Z r Q k B g A b M l F i x K K w E K u w Q Q H 3 L V a O 6 0 3 r y f V a 7 q 9 G b U N M w H p X d w / S o y z O m w 9 N Q F p 6 w U n s m G 7 S W 7 Q r 7 m i y 7 n e 3 b f P 0 8 a C M t H e w q I w x G C j o R Z U l Y g C H 8 Y B Y U c Y i C E o 9 K 6 W P p D x z F k d 1 G d W l B t O z N q q X V c R B z q Y S j 1 + + j A h 3 7 3 U 9 5 R Q K + p U 7 K f H u i X u 0 b x J T 5 m o C 9 G U S l q a Y 2 G F i W d o x G S s w E r p s c Y q U Y t D u E Y m C s + f p z a l i s P x U C Q 6 H 8 g k + l q Y B x a 0 q Y Y F L 0 R s C 1 V D g T k e 5 2 3 o / R y H k a R b D e w N 2 m L h Z z K W P K / e 7 R N T z E F Y J 7 y O F 5 k 1 j A i 0 l e s x I 7 d b k Z H x e R U u d 7 w O z b u M s X p T r g k a V + 3 s 2 7 3 w O x 0 a G X 2 d 5 A 0 d B Z y P f T A o 4 i O 3 l Y Z 7 9 G s Q 4 V B L l b Y u 6 w d v S T 7 l m N H L 8 G U V C l R r I a m 2 t q X e U I P Y U w b 7 U Q 8 U i T p l O g 5 8 p r S t q p 3 U E e D z S q u a F V V + k 0 3 e V 6 l R M U D h 7 I F r f A k h J k F B x g + g h R / 9 7 L Y 0 a g 2 Z f a c t 2 7 c S E i p l 1 S o o z 8 z u y r v f e P f I o k A o 1 3 j 8 x f U y o K Z y m Q w m n Q L w a X f A b j x U z 2 O t v J 0 / x q M J j w E J E t L Q g O C X L a P 0 i m V P l X E o M q / T 3 r C 0 N m B S 3 Z 5 v G f M E 9 G E R M 4 X a C W l V o z I 6 N K n f Y x 2 Y q 5 8 1 W z X Z 2 N X A e i w l O y 3 W S r k + L t L T 0 C p 2 U E p E N Y 5 Q W u x j H e g Q h g e l Q P G g S A h 7 s J 0 p C N L F r X Z V i p 1 V q 6 c B s l v s y D S I v d q S b U F A e p r 9 I W w L A L 3 / B k U P x X j q o h m x q s a H L 8 N 8 z u 2 Y W t D r I i N 5 o M b k o L 5 k i x i Z Q 3 + P H i g n V I 3 l F L x K k s F 1 p 5 + T v / 6 L 9 + S 1 P 1 V G c n h V J o b v C 2 v E P O 3 l O x g V F B B v h o J t 1 + 5 o / M X T K O n r 6 1 N o K + S S S S 2 / / B G w x F Q v 8 0 4 e b K 0 9 2 L R 8 H D o q T 9 V q R F q N H R 2 7 p i k Q D j T a + + r L l A k Q P / F Z V g b F A v o b i Y Y t a e F / h x 4 + b z 2 y 1 g 0 N J J l g b 3 U 9 q I x T 1 C R G c J 0 S H X n 0 K + X U t Y T c + N 6 0 e o A l o Q N 5 t 3 n 3 u X I E w U Y f Q 8 m j A w O t O S 5 V 3 2 Q 7 V k W M L V k V L C 5 j Y w 4 a c m m o D H 4 H Z W Q S 8 V D w Y / 6 G o t o e F O p N h y M L t j k L o G m V D C C K t l m + J Z n Q K W m F l C r G 3 F M U A f R p r f i J C s l l e f L s U z l 7 x i 3 4 i 6 g Z s j q N 0 p F y c 0 s 9 F B s 8 h p S a U F W P q g I t G X W B N q K s E d K z P c P k s V 3 U u C 9 n Q 3 0 E x G 3 u y R o u D U 5 2 k T I F w o i n e 3 L 4 U 5 0 P J + z D S T K G 0 + r p 3 r e / P R g D T 0 t e h v k c D z B T G l d 7 K M W G i 3 f H U x d s r j E E J G W C B W L + x l O i v G 4 Z R V r u / n h H z v 1 J Q s c 2 a x S P 1 b D e a G B w i P d Q P r 5 L 4 y o 9 m q X 2 t k y o b I T D M R 0 j H b u I K q N + F 6 / N f O x X l + 3 7 v z t C k o 4 f 7 W Y I g l R 4 o 9 Z S Y 3 Z g R g Q q 5 5 U B f J F C e c C Y B h + S A B K q a Y R N o e X N D 7 s I Q 7 B r e h B k p 6 w j X K k F C k V r C J s r H j Y W p f z B Z Y l c v S 3 J b N Q G l + f o U l 1 P x r p S q H e k G u o v y / C A E u D 2 S X P T Z u T f x y s 1 q i 1 J p P v u j C 5 x H s p G l g g a E V w f Q 1 M j Q T / Z P l / D Q a m A V 2 y / G p Q e M W I Z g t J a v S x p O S U l W Z Z M c k R Z f t y E a r W g F C h 0 1 v Z e C 4 f V o p U q U o k o 5 Y i 5 x 3 4 y B k F j g 1 H A a 1 E / g X 5 C j 3 i O F v 2 G Z N u + D A 5 0 D N l k F K A U G D W 3 R V h E + U J L n h X e e 6 5 Q x 4 H 3 G L f f F m P p s 3 r O T T N a x D g 8 t s e D 7 h C 6 I K C Y q z / N y N X v D r 2 Q 3 G A 5 e l 1 N d 6 l 7 W 3 9 P S r v O o 2 r a U q z H Z C z T k l z K P d j h R X R l s f j z 3 u 9 f D d L x l 2 8 i Z E + k r C p V i x x 8 r v K 8 D C h V Y U M k P 3 2 8 8 k 1 n r l v s H a Y a / 3 n K B K i L o E z A p U K H T D h 1 1 m X m 3 b J s 3 x d 5 9 F M 2 q X S W 9 t Z G X A U c i x p + Q Z k A 1 o u A G 6 9 I r I O y U C S u b O u x A 8 o E f C a H 9 h Q C c u g S I C 5 C m c B O 0 9 U d m H h i F y y 2 h 1 c m v o 8 X s 3 2 x N U B N J d M 2 A I m Q x g d N U u o V q e + N S D K R k o + e p Z R K J C W d T U u q c 1 p G I 1 c 1 4 H 7 V h N 0 t g k P 5 2 Y D m i b B g j z 4 + y / B p A M 2 g B N c y A Q 0 H h Q c I H I e 6 0 t D N 2 m 3 7 2 a q R 8 t f 4 s P 5 I L f 5 9 W S k c 9 U T H 4 X d R J r B b e a q e J K Z M 4 K F 6 k D 3 z L r t 6 b j o R q m p o a c e C E k Y 1 A E a Z 8 O I e G O L D 1 l 2 J R U v 2 e j L a k e H s Q 5 k d 7 s r Z i V 3 p x j 6 V r S r 1 L w e M D / E 0 H e A Y w 6 8 W L z c 6 f o x + W 2 X y Q J m g d k H Q m X E m 9 w 0 1 o n n V D Y 0 r e S Q o C Q c 2 h Q / C U x E E 2 K U 8 A 9 D r c y l f j S V 0 k L g Z n g B / 5 2 e r c u P b 8 / L L p b i 8 O 1 + 1 r X d z k R e X I g T h P U p 3 a V Z i C z v m B Y J w 2 T R X b X c P b E t o n M Q D s 3 2 S o m 4 P T a b W g C X k e H R 2 E / R D U w H 3 w C a Z r D L m y X s 0 1 b b b D a n W i 9 I M k 0 k b l 4 8 / e V / e f u N d + d V S T v 7 4 v I s J o H S t V t P o Q a x H t h E c 6 B 7 j Q 0 8 a C / u I E y a S R + N H 9 r N g U 5 h 0 6 I K O w 9 0 j K W Z i O W p 4 F H I Z x + N Q q b v d p s D n e a i v E o l 4 y h g A W z Z j F H Z h I z o D P B z 7 0 a c r M n V N q a U K D R t 1 k v 2 z n W O T V / V f t 8 T D U 0 a X 7 q 9 a 5 p X 4 h p g S W s 4 c Q o s c F X T 7 3 H + V X o o t B M h A D g K F 4 v G m J E B + G 4 W C L j a V b Y W V B P H 9 e i M v U 7 k h W 3 f n g d H E i b x 0 + Q Y 0 j w G g Y x m F w 1 N 4 I e Z 3 U p 9 4 G g J l s n v w Z 7 J C N 3 + 0 L j e + e 3 z 7 E Y E o g j + I w y d t q c x + Y s V W + v A A w r T N b j d 6 D f T A Y U H 5 H R X z n v A 4 s G g R L 8 R n f c x E Y g L v R L B N s d K h K 1 v l B 3 q + 0 x K 1 3 T + 7 x o M 3 D k M y P d S z a K 2 a r C y t y e k z p 5 4 r F D F F V + 8 V t W J 1 a a N T l V a 7 p t Z 7 X I / R 1 k F 1 1 L O j / 9 l S d A q q n 6 M P W 6 q M Q a v v U V a F 4 h r B f y u F 8 p j N v a 1 e y h X v Y S O 0 E B U r e 9 I J q U e P M w 4 U o c f M m 7 H q m k Q W S / V 1 S H R 8 o I 0 u f o R u H z S e W M L L S i s 1 p c O x l l F J j u H Z y 0 r p P Z n N f k 2 W v g L l S s Z 4 4 i W K T 2 2 p L T G N k Z 1 C t V S h 9 n 8 r h a J G R S Y Q t u + T D 8 g 8 c a k H m 8 T Q N h d 6 v P 7 X X S b M U y k E E Q p I n Y I E A F S J t f 9 Y V N 9 Z w D w H d w E i D k L I E a a H e / q 9 w 6 K c O e s G l W y Y b 4 V x K 3 L 7 N 0 S F + e B J S 7 L n n L L i b V A 6 q u w e T A 5 K C C 1 E Y A m U s Z J M X F r j H r x F E C g P j z k h L u L 6 i H l o r i Q j x z 7 k r p b S T 5 y 0 1 F M x Q N b 7 p f e F l Q E o E 2 C n p 2 Q q r Y E o X e 3 9 c x U a a y o w / X Y s D 3 a N I u V c a q 7 p O L 5 I d w E p d i z 8 X v 2 h j C Y u G t 0 b x H 9 P h Q J p F c x 2 i K K y x s N q U M k O f v r x B z J 5 F a M W 6 q W / t 4 T t r 5 k T t m W G h i d 0 j O l a o V m A V D t y w l I Q M o Y u I 1 g 3 w 0 v K n r o i + 1 I E s V j 8 W e + 3 3 w 6 W R m 8 7 G S O 9 j Q L A + E r l f Q l H u 7 8 1 5 S O G 8 m v t g s c o V a f V M y b U s M z L g o Z w Y V y y V y Y E z c d T 0 D z i E Z Y o U E B 9 r k w 9 e G V i U K m s b z Y + 0 e n v y H w 8 K 8 X F f i W a t h t P 6 4 L K V F g k e a / H u a D U r K d w 9 I 3 l l S L 6 V D K F T 5 Q J e o C l p x 0 G 5 e A 8 T a m Z s q N Y o K D x G C B F z k S R g e I 5 t i x S 5 F 6 s f U Y F w + 3 1 5 g Q V R C P E e + 6 6 V g 8 d P 0 a Z D v c d F Y s m 2 A M u p h a 4 / j z W 4 e c 4 Z Q K O E v J s K a d M t 9 Y i F v s F g T K x J I D + t + O U 6 f c B N K F C 4 Y i f U C a G 7 M K p V 5 6 / h n D R M Y 8 y 4 a l 4 n 5 Y w k j 7 I E 7 1 / 1 A h J 9 p Q 1 1 o J K E m u i W C g T s u X m w g G j D P z D 4 D y g W 9 Z b 1 / 7 8 L C a w z 6 g y H W o s P p m 6 J p G S H q s d l n q Z / j y d F 2 8 t A 0 j E l Z Y O 0 E Q 8 3 C C y m W G Z y + u c a t i A c r X b K r + 8 n t q Q e H x J 4 / K / t r + N 8 l F j 8 B u + v w x 4 L A p + 0 C + / d 4 A H L t x Z r E 1 z 7 9 V i T f Y O D m R 2 z i 0 u x G P Q 6 o + w W Z 1 i + b q M X D z a / g F 1 d E 2 r r v 2 J z g g e A M 0 k c V 7 W 2 1 D c R T n J 4 F F U R t l 4 m D W T C s i 6 2 T m 6 J Q 3 u N 9 W 7 u W f G o q A 7 z b u W O i f g J j Z E C B A O + t P w f M 0 O 2 1 q 5 2 g 4 U A a 8 Q U c v D q l r 2 G G d H p W L A c 7 4 M 1 N U x F B g i M o M e U G S U m 7 S + v 8 + t 2 j 3 9 t J u Y 4 1 C u O 2 P x 3 8 N D g Y X 8 t 3 q / O d Q O a h p L t C U 3 l T F L j f e x l c 3 R a Z s z C r d 4 Z / Z w B x h d P g N Q H j o j o J B k g z H E P u H E 9 2 B G t k e i 0 k A 6 W F j a Y v U f H U 5 i 4 0 r 9 w N q C k H U Y h S l P 3 y 4 a S O c 3 a l 3 J 5 X M y m b 5 i V O 0 5 1 L j u t G 7 a A w S I t V b L H 8 t Q c t o y n I C C L f P G s c F x I w 5 t N P r Y 1 t i 6 7 e J s 7 6 3 i 3 Z x k t q 9 J m B S 4 a 9 M 5 H r h y g N C y R R a W J Q i C f d 9 T t 7 L n n n n L / n 1 r D 9 j p 1 Q k 4 X o d s H s o E 8 g v 9 P D 4 Z O A J 4 H 3 s A U s 4 5 p R K k 1 l E g a I X v l P D p c I 5 H 4 s E r E / A T R b 3 D x z D e 2 x F L 0 U n O U m u 2 l 0 a Z 2 q p M c P 8 7 6 x F T p t 1 d 4 i P 7 u E K n W A W Z 5 8 + C V m / y v w j 4 J 9 q M s N I r l X 7 R k m t D m L h e a C k r X D 9 P m b 5 K m L D 8 j i i s H U p y O G n K t H 3 3 w O g c x p X N S R i z S v 3 Q 5 s M r E 0 C Z 2 B M C J W H z G I w M 4 Q P b t 2 X D L s 5 m 9 T Q G G e P j Y 6 r p 9 A 0 T 3 L H 0 J T k 7 / C 2 Z y V + X Z N 2 F E J V d j Y 0 b T p n m c 9 + Q h a F v y Z m h b 0 i n y s r f N + T M + B u 9 V b Q a R m h s H F N Z 3 G l / Z s o E q E + i v B R 2 / d 4 W g G d E e 2 X y g K 3 5 d j Z A z T I W j 0 k i m r J z h N U I o / T M a 3 7 / N R l W t m U e i g R E M K 4 g H U p h M Q h o F h k 9 6 0 D o C R 1 d y U P R s z o Y T k t Z R U k W 7 X C 5 L k P z C f n 1 f 7 0 l l / 4 k Y w r C 7 j C 1 r g r s y r T k d G z 8 Q k R W 7 K J 0 X l E 8 P e R v O p 2 p w s P B j w P f o 3 Y y m O j A o 7 E e i r V R A M / J P Z E x 9 F v m A u u K 2 O v I 9 G h Y u X B T 3 X d M 3 b 9 6 T l U k b 6 E Y G z w b C v F l 6 R n b Q Z e K X 5 O L E 8 c L M s q 0 q / H T F + G r 8 F A E 5 h 2 j O + 5 v H 1 Q D h I H X M Y B f h P p 7 c 3 L 5 T 5 1 Q I + y l 1 Z r k T j s j R y s T m M t 9 3 e J f S j H I C 4 / Y o W s C w 0 b y J 6 W / Y 2 h Q N E K I 4 C J S O m 1 Y 3 c D u R V D m p n q X a q U q q b S e I 1 J X y k Y 3 y Y Z 5 I b r X P V A W r m c 8 c l 3 i M R X w N v 2 b Y b m 9 G d a Y p q 2 v u Q e Y k 3 l E j v y W D B R 4 W a a D H K I 0 y J r H 5 4 0 2 e s J D I I g T Y 0 s X p N m s K 9 v K q r L R W 4 q q K t z + 5 X 1 4 Z e J J 5 h 4 s N 4 c u B U E q 1 J 4 6 q M I L d g 5 n r C U o 3 H V e L D 2 u 1 m S P z S G V G I Q T c r i 5 J Z H T 7 s J R J i h a T m M d r 0 w A q 0 d f I A v P s O Y 1 V Z g g m A z P t z k u s V E Q d L j T F d 7 s e U O A d Q S 2 P B 9 j o D / N V l O V S K 3 Q K A M R U 2 V y W T w a g Z U d P P 8 c 1 0 Y y g 9 9 5 m v n n D 7 c D S j t k y T B 2 5 H 2 i i n j T l N E o j h 7 n y y h T U + k F D Z j E A L 8 L S P w k 4 0 M S k 4 y U t i I W j 6 B I R q d U 3 2 t 7 M f v 9 i x D N 9 a 0 5 C k 6 H P C g 3 N z X u G T U K t l V 4 p M c M q y J 9 Z E J M s Y P Y a T x 2 V Y V 2 z G g 6 y / 5 P 6 Z j S P c H 8 2 R w 2 m l K v q 4 L K W W m p 9 7 H n f e l 1 l 0 o F q T S 3 L L F 1 0 L k v 7 c i h 5 B O T s t + 5 I 4 X O I 9 l V Z W I 2 o I y J W N K O F Q m 3 N W 5 X B z H 2 m V T l E y k 2 S t Z y R e c K r A Y D z g 9 y x L 9 q X j S c 2 b H j + B 9 A q 9 c g f K x f X 1 I P t f K K p N W + N D J l q T a K l p Z H s e 3 5 U C Q m i K N w h 0 H q B d f H Q t P u Q l G T l n 0 y d l w 4 m s 1 6 n S G N C c i 6 8 b 1 6 K y H d y D M Z H Z 2 S 0 n p N 5 i 7 q D a x t y e I n e z K 1 M G S p x 3 J 0 R Q U 0 Z w p G a o E 0 d 0 O V x y s x q 2 H x e H B y b p Z d X / F E 7 k Z 5 2 j r P j i r r d x v q N b L 6 Q 8 K B B 3 8 5 J Y Y 6 U N 8 I b g 7 D T j u k 0 l n z h a f h x t l Y 4 3 B / V z K Z j H o l 9 y w o 2 o i C 9 w + g o x S M f f M s l P K L Q D x Y b 4 e k I v e U S h J v O I H l 9 a A l f B m 4 P g Q 0 0 1 h Q o V D 6 q o G 5 7 3 Q e B M o A p U N x + A 7 e J + j Q e I 9 + t 3 A k I p k 8 j + 9 J y e F a R 5 K p s C S T S k G z c U v 7 D 3 5 v E J 1 E T Y a z / e 2 n a 4 U 9 S Q x l Z K X 4 s V T r J T 1 P V z K t e c k k R i Q d m t I v h F T 4 Z 8 0 Y b T X Y R G X d j B / / M s Y k g v h p q O H g C Z T R 9 r A a Y p 1 3 j b 3 p 2 t 7 Z 2 Z F c N i v V 8 K a a b D K e D s R o 0 H i 2 P C B U o f e T x I c H 8 T M Z X W S I 1 0 N t N l x t q P y u G V P B o m H w 3 O 9 q U P V Y y D Q 0 3 K x d D 5 Q F W M A a R G r 7 s m y 1 P p X w e F m a + U 2 p d r e l k y z Y 9 c V a o 3 b d k f / l X / 3 Z D 1 A Y l n 3 7 3 Y A I 0 h l d u g C o D Z E 1 4 4 J I h b I p C G t 1 W I V K l R g L x A B R J 5 p M j 8 i z / S G J J J a s D S Q S C 0 s m l p N T F 0 d k 5 W M V + r k N u x m U C W o H 9 4 Q O s n i N Z d v Q N w S W w q z b Z D 9 i N F L D Q L 3 h g n 2 e h X q l F p u 8 8 4 S L k C k J 1 X w e q u 1 3 I Q 2 C + p h f Y o F S Y A j o H 7 N O 7 n B M K Q G K d F S J g m B s 3 P c w L C R e v l g h Q L U R U a v Z c F 7 p N 0 B D r b P 1 n Z V C M j 1 x R k Z S 8 3 J Q W z a B J y h G Q Y L L C E g N 1 w / U H b b U 0 5 T U B C X 0 + 4 H P 8 D v z F 1 d K Q r 2 N P r R E V m P G W F z i G l B z r t K + K l T s 5 U o L w g n 1 G P t K 2 R N V i c u w S K 4 p q 6 U P X a B + M C V n p 1 5 X e p a 2 O e G n 0 W D h p 8 h a 5 U P z h G T F s u E 5 P R D 1 K t d 7 i N H s q J V F j u L x u M Y n E U l m 1 L j p N e Y y e Y n p N Q 4 l 3 T O b i b W R M w w j J R T C D V s u p C f B q H p w r x h b u n D I x K Z U B p n / m E z J c P y U K T S J M 6 9 Q K J J f 2 U u 2 G i c B a C V j V y q S L y C x f l G q U / c Q G f O I l H O Q o a G E U t n Q h K P N e t + R f / W v / 9 k P 0 G R f 1 c Z d Y w W 4 W D w A q W y C e V L n d F C j S B R 0 E W B a 8 3 3 7 P + t 7 4 L b j 6 a i 5 9 Z J s S r i a l E T O L Z h 7 + P i e X D z H j q 9 u F W w n 1 L Y i L m 6 X c z A Q 7 L 8 A O q r z G X 2 P D d n V t u i 9 8 k R E t V h 6 T b Q b u d h p 3 / 7 m v H g 5 v J 0 N 8 A B o S 0 I h b K C V z q X U e u K 9 E C Q m f G t j Q 9 J Z t W i f o 1 S A + 8 Q i k n 3 6 M m B / u h 6 j / o 2 A l 5 l O X 5 O h z I R 6 k 5 h 5 0 v W t Z T V O L h 4 r 7 Z D K d 8 J P f F R T I z o y o Q K Z i k p S v U 1 h A 8 q k 7 8 d 7 S x P U N s Y 1 g E a Z P B B Y f l x s p r M R 4 T l V 7 c 9 V q H Y 5 I t N j l + 2 p k B t P 1 u Q w / s C U h N X o 5 2 Z e t 2 C d w P 7 5 s f W / t n q t b j W j 1 n v E x j 3 c i Z v 8 0 K C b D K k s h d R 7 q E H m O l A o G A J x N l t W 9 6 / R n R 8 D y v Y A f s s 4 4 n m S V c g i x g 5 F K X f c v n x s X g k r 4 V 8 U k f d q 3 Q 2 V 4 Z g s b 7 + i c 1 O V f J x 4 b t 9 a y p A b f s q d b Y v 3 r D 1 N j R W r k X k 9 I 9 O y 1 3 m g R s X N A f E 4 z o Z Q g i Z f a O 7 O 3 q a j n d s 7 S 1 1 a T f A G L N k e X M E J C B Z 9 G 4 9 B T 0 Y 2 b 3 D 7 L 4 B l o C c s u n Z d x s 7 2 R k N x + 5 O H c u 1 1 1 7 7 v E w / U i s g Q E t u w Q B G t Z 1 M Q 4 i g U j T g L j 8 J 5 + J t m W n g s S Q c G E y U B t C T h C Y K x m A c r W t 2 j U N g q b F / i 7 R H J q V U p s I R h K y q n T 0 0 a H U J 4 P V i l T A D N O X 3 C h O x V s c 1 O R G d s q c X f B P B O e j q Z S r + i N M 1 R W B T q S P p X 8 X j n 5 5 Z C B u F G T l L 5 u C m M T o t s 7 L m 9 M C r F o l r 7 r H o 2 5 z H o G H g Z O G / V 9 r X u p 4 E H 0 V x R u j i r 2 q N T G m r F 1 S A 2 L X X c b S b l 3 P h b F p Q P o m 3 X T f M u B n F L o q 0 h 2 V z f k O G R Y a P a X B f 3 h n V H o T y s v q h z R R i A E X S 7 3 n Z V B l M q 5 J f V T P W N A / L B e 2 Q Q 2 d E K 8 F 1 i V 4 C C 4 R F z 6 p V Y J Y x M s a j 1 g 2 d x e f 1 U Q 1 j U A O t g c x k P X 8 B F v o b b l 2 S r d k v C 6 R c T T B h m 1 g j u 1 J 7 q v b q M b W h v d 9 3 2 N v + i B t k j 0 A s i b U o G 5 z g g 3 O U l H e B Q R 3 J n n F K t r 6 g Q T q y Z c H q F A h Q H 2 X a K 1 9 1 D p a s 6 C E o n 1 a u 4 5 s v l 5 9 3 k W J B M m A y P W g T 1 k L h e B 7 h v X 3 k 9 r I N D P 8 O e G W y w w m f W S 5 / J S P y S W b + l 3 b r M j 7 q J N K F T p U K B + B 4 T 6 V P u 7 M P m H z D Q 1 I H m U T e 0 K n 0 e d g o T M p 7 / c v T Q o 1 H X c 2 b c q t e g g l O g 7 v 1 m X o l 4 a e X g p l S q R R l S 4 R x 8 V p c p p i K q 9 4 j X + C L 4 z z e a J R W k 5 k u V q v x f J y X z f R d D 5 l b e l L 3 J 9 2 Q h / 0 3 z T i 8 D / Z M e K + X 3 Z S L 1 i i p k z L K N e C S S Q 4 M P l S B 8 I P N G / c k b N Y A x s 1 1 t 1 W j D b q D g e C o Y C l 0 2 J E H G 4 z d 0 / j 7 T s O G q M q y U J d Z g W m X 1 U v 4 4 A O U k U 3 d v 5 V 3 5 7 v n m E Z k M I r 5 4 V R o L d 8 3 R + D i d v I I H D / k L 4 q W 9 f C / F l / g 0 F i V S U 1 e v 9 O / g s c Z b p 5 X f R 4 t y 5 / Z N e e v V P 7 b P U O S D p 3 r g I X k c C b y a 1 D z K 4 j b U I A 0 a M c V g O 2 H + x U I x q H Q + 0 A X B Y B z n n V A K 3 D z e l G Q G O 3 2 C p l p W M k l P t l t y e d Z l b q A v W / V P d N L m J R 0 b 1 7 i O f Q 8 + l I n Y D a X C b i C Z E P d Y y m t G C d i n O z h J g 8 A y s 6 T 7 O P B 9 M n k I f a t X d Q f Q v a A y g b 5 C 9 b F e u i l t p a 1 g U K F + G 1 h 6 X Y / X r m n 8 E + 4 l A V Q X g p 4 t u t W Q 1 q Q b i 9 Z h Q k b z c 5 J L j X 2 u Q r H E h 6 u n / h Q E y Q P v U Y L A 4 + C Z a B 5 g 2 4 W X Y T L + q i W g m C O 3 T Y M a c Q 1 V P K D b x G m 2 o 5 M q J o m R 4 9 C s k q a P 2 1 P 9 B 5 U q W 7 g s o V G e 8 s + 2 E G 5 F A / D H H l Q m 8 J u T / A G Q A Q N B w b K m 2 V 3 X C 1 c 9 f V t W C k p b 9 p I S 3 a W O 4 T 6 H i y b J 4 B s p s T b w X U C r C 7 v W u C 7 3 k G 2 c A h X E G v m n E h J o 8 o R B A F 8 H f k m A 6 4 D X m 9 M B Z 6 D x N D x y k 7 V c p H M R W I R g b G h N 9 t V d 8 3 k 8 1 k j o F W l X l c 6 0 O v K s + L 6 M R C 8 I z 3 g F 0 B B o H w 9 w Q / n J U J E E O X 6 t j 4 N X p m r 9 x Z W 7 K F N p t y X 1 3 o L K 5 r 4 a k e T R T W H I n r 4 M U C w U i R 8 U l 5 / f B V B G j h V J d i X S y q h B 4 Q F k e l 2 k 1 1 X 5 u 5 2 Q F B 6 5 T K x t r R U t S 7 w x J L V l H W N a g x r q O f s i 8 B z E I 4 P K h D A e p 0 w Y D h S J x M D n K R N y 4 d v F M K S u j r R h 2 x P 4 u B X G Q Y j A X N F k P Y i V n S v y Y P V t e b D N g 9 v c A 9 a C a O 7 E p B B 9 Z E Y / q E y A 6 2 c l w X H 4 y j w U 7 h N 3 H M y 4 W O C v 9 0 f v 1 l D 4 d S k / a 8 r q 7 n 3 p V B J y 7 r U p y e T p 4 3 M 7 k k L t 2 B 2 I x A T b E / N Q a I p v r B b F w 7 B 8 2 j I 7 q h j s V e 6 L t n g M G i w Z O C w M W 4 2 5 D n O W Y r O r j v N S U B k u n d o X m 8 k v 7 o X V K j U t G c E A Y e 0 R H C a C f 3 f L i 9 I I 7 c p 8 7 l 0 7 D 3 D r t 0 g d O + E l G 8 p D 3 U L d L / Y Q e 8 V J S c Z K q r g d q T f j k o r t y e F W U y 6 d e c 2 O g x c G Q e 9 0 0 F q 0 z o 7 j P B S U m 2 2 C Q b t N A N / 3 c r 8 r r A a m C k J N q N G o S T S j M d Z P 5 i X z 3 R W b T 5 1 m m d N x M Z o c 8 E 7 s A 1 L W U C R / v h / j B C n f U X B P w f e 6 K g d 0 W 6 h K K U X D E L o 4 C H M Z F h 4 6 H g T x y + r e g l y d 1 G t T Q 8 y c u V 1 j d 0 3 B B h X E w 3 Y O V m P + o 8 d x H W u V j a J 6 s W Z N 5 s c T U t 5 v y e N E T F p 6 T 2 f G P 5 F E o m 6 y x K o F W t / q 7 X 0 k x Y 5 z n H c C X 4 l C w X O x G N w k C Q O s B q + V P 5 2 X S n R T T i + c k s W d P W k t t + T q d 4 Y t M 7 d 5 b 1 l p x r S 8 9 i b P 9 f l I P c 6 c C v q Y p c X Z h o s T k V L n + T 9 0 X 5 B O Z 7 C D + x J 4 Q B M I N l F K X L y t n q W j Q 0 H a 3 H P f z 9 Z 1 s h J q + b p x u T w 2 Y l N F v E S 6 N A j 2 z T C r 3 D O 5 P k H g g Q L S d 8 Z G n 1 w f 6 4 N + E 1 A g r r e q s l d b V G 8 M D S U 7 F t b 7 I 6 7 w w u g E j q X / L K H x F t m D u m C l 5 T z 6 o G h + F W i 1 W q o w 9 M y 1 p V Q 8 k E 4 j r B R e y V G M V d k X 1 Z v x e J 2 j C u V x + L Q s Q 2 e d V z 5 O o W A z p L 7 J B n u 4 x I D b S x E q h 2 E c p G A Y T Q q 0 F G X j M i V P t t g l W O S 1 W V Y Y s A 3 D F V M u w g b O Q q 0 K o 8 z 5 f F 8 h B v / 2 y m V 5 Y 5 4 t H 9 Y l 8 u S 6 V K f T s n Q Q k V M j d y S b c g 0 B U 8 l X b R 0 X t p M + T o B 8 o r A 2 F 9 0 X 4 8 y D i s r U V x 1 D I Y T v / f I D 6 U R L 8 k f v f N c 0 m p j n 4 U 5 F L o 6 n z F u l 1 I L E Q 0 k p 7 r Z l Y 3 l f X n 3 b J R e 2 1 K o k 1 R L g v j 1 d Y / 9 x m i 8 H L Q 6 Z w U E h 4 9 i k f 4 P x F J P i / + Z 3 J m s 4 c k l K H R a 9 O e U k F e 8 W N v a E m E e / R O b V U j d l p / n Z E S + F B / X r s T g e N I O e x d 8 E t O E c t h 9 Z H D e Z e l V 2 q g 8 l H 5 + 2 R 6 u w o Q l w j 5 v k w Q Y 0 + 7 K 8 n k 6 A P k M n h U w 2 i o d f / 0 2 C 2 K p 1 2 J J w z p 0 7 G x s T J b t W w D 2 u e x s U H r U k f 6 E 3 N z q k n p J / E V x 3 R X 9 O o f B + V T b w 8 / j Z e s z 2 L A f X 5 n + u M W j K H n L N + M B i / K J N v D t G l o s g b M A g 7 5 Y 1 R o x + Y M c q 7 6 q x z c W l F l o 0 L 8 T e g N 1 Q w Q w s 4 3 0 0 + U A h O m 7 G 2 v 3 9 G 3 o o 1 9 9 H W n x g M I 7 5 9 G c / X F E l Y C P 3 j J x 5 b U T G x v t t G 7 b U 3 W o C W b U e d B g 3 z a V D v b h I C r 2 3 P 7 s l 9 Y 2 M n H 1 r V O r Z x 3 o K L A r P X 3 3 a S 1 C 4 J R c s n S a G 4 a b 2 m 0 t 6 4 + 5 h x E w Y j x b l P Z Y M 7 D b Y j e e 8 x W j g 3 p b a t u i W z A 5 H 1 O o 8 t c H 0 z 4 h i z 4 R 2 i K d / U z t x x W U e w U L i 4 v H D R z J 7 V h U 6 0 e 8 d I 0 U P N W X y m C w S I 7 + N U G M M 6 k q n v B f U k Z J I L C Q 8 P I D n A z N u r A j m 3 q B 8 1 m K l n 2 W 1 M W B D l 1 I 9 J R n 1 G O m 4 O 8 Z 2 j a 3 Y j p 3 O 3 w l b P 1 G B / L Z e i X q s i d 6 G M p + H e q E p C a X z g N j X t 7 b B J J i j w / a y 3 Q / j + H k I e i i y c o k I D 8 R e l 9 X t 1 + S w i u H p y m v z 9 1 U N 8 R o s E m 1 L I u S e L c z W d q z s Z g s 8 F I F 1 b T j / x w + m 5 d x Q Q 7 l / X E Y u u q Q G w M h R F g G U a T Y p C 6 n 8 s 9 U D G 6 c S V r g t 9 S r W V F t r 9 1 v b g n i p Q r G T j 0 8 Y H M H A p + / 8 e F t e + c 6 L H Q p 9 d P W i P 1 b q k J V s P G H 8 F i V h U 0 h f r Q Y E e S P h C / L r H 3 0 q M 2 8 2 J Z v L 2 Q 3 4 W l T f 6 / C A s F 2 p d n e f F / H w O r j z l l S t Z 4 2 9 t n f q r I T t 2 P d 8 0 y 4 g s U D G D 0 u G o r r U / J I d C 7 q J s r I H + k F t R Z K d S T m U B z K c P G N U g v 4 u 4 q i w u K U n K u b 6 P 7 c i l B + X d H O / g 8 H s G / T J l h 3 0 U D 5 s K H X J y c z k v B q B O 5 K J j 6 v y q E / v 1 i z N T w 0 N R c 9 H X p e G e g o J N W S n H J F E 6 q 5 S Q x 5 N S V q / b / A w U j w y 5 y u F 3 s r h x x r g q 2 1 l u f u X A R 3 8 9 W a B x X Y 2 1 y g 5 9 + G p N 0 L J v o p 4 Y G J b / j 5 u J X d Q o Q D P B + N p i C 1 p y E 8 e Z e W V u V 9 a U g g a x z z S V w r r 4 H l e P B k F h j O R u C F 7 u y v S z u z r G K p S x v Q z P B w v k F S g r E J X R E p j b r w + M T u w h o B w 2 s o 4 G B M M J 1 0 V E Z W 5 v i E U K d X y k k 0 6 r 2 h + H M 3 2 l o 0 E A c u 8 v X U f h H O h D r / 6 L 7 e + Q J l w 2 x X T 7 n x s U o V 6 X g X / U W + g X K E O g c f T Y E l 2 2 j f l 7 J 9 0 Z e P j q K z f 9 o I X s g y g v 8 l 1 o 4 x j 8 u z T i h x u u 9 2 I A B w Z y 0 H / 1 U 7 9 t l 7 / s H m R z X J Z l X j K b B Z g I 0 m 8 g + 9 Y J i n C Z F O J b 3 e q M h 5 7 x R R 9 J H F W q t W a T K f e k F q z p A P Y U f / F Z 5 0 y U b t p Y u j q T a l V 2 H u i L Y X t m t S V / d X K T d l 6 W r D P B H / I m D E G W G z W F Q 2 N p C U 1 3 J S 9 1 h 1 r 0 6 p 1 9 4 z z k 3 X 0 D c A s Q 2 E H q U r o E 8 k m o p L P P u w p 0 4 v s A e P y V a H b 7 s r + f 5 6 W 0 o O u D L 3 Z f U G Z A n b B u q / p s A H s + x 5 h y 7 B 7 W a X v I 1 Y c Z X x Z 3 w a L Y O 6 d M i k F 0 x H l f Y w 3 r / s s b R / 4 5 9 B z Y 8 p m p n y O 1 j O U C R C L E X u 5 v j 5 a 0 P B Y N T M E j E e 9 U V D P 0 7 U 1 U P m k K o K O J 8 o E A / B A w Q g r 2 u 2 0 y Y w V g / U 3 q C P 6 g L x s 1 T 6 z s o 4 Z i I A y g U i o r f H c J d k r T r j m W I T V 9 l u I n p J u M y q f / v K + 7 D w r y M r S u u z v H k q t W t f J d 8 2 h U K p 2 P S I f / + S J n P 0 2 S 9 L Z 8 s r l 5 b n 5 Q R A L M Z D j 9 t T x k F 7 g n q V S 8 V S + 9 4 4 Y g a Z V 1 8 o 0 K + m 5 o i T z X V n 8 W V i p Y F q W 7 2 / L h f P s 7 R a W x n 5 C P v j p T f n 6 t 9 + W + 5 8 u y s x 8 X 6 H p 6 U M Y e b Q n 7 t s e M 9 P N K o 2 i / a k f f w D O B 1 B I l I p a E 9 6 B L c G q n W 2 1 m F O S S q V l a 3 P T + h I J R v P q + V p S M a r W b n Z l J n t N z 5 m R b p g t g W M y O / a K C v 6 y j K T n J D 0 S U S G 8 L L n 4 p N 7 n u K w u b c r Z m V d t e Q i F x 2 i U x 1 0 q D V F 7 w E L I e r e / g y q C h g E Y j 1 6 X z U J W R t P q d 6 N T a o w o Y F b t X u g x H A R 0 6 E W h / H L Y K 4 2 p h 4 1 I r Z F W K 6 4 K / f 8 p 1 f 6 H R Y l P O O H h u b R 4 d w w S C I Z P y E C 1 r W O m R o n H 9 I B q W b 3 O a E I F l 2 Z V H q T g L D 2 9 c 3 g R F I H u G N r c g P o y F z v T X x l y c 0 O 7 F 8 9 0 J t t H Y Z V C L U 2 r z q s d H 7 c y b s T R e J S Y h h a F l b K M T b P b l b I t V Q S 3 T V r I s s P c C 9 l g l J q 9 + P c r a W U j c T X G P K p 0 z V r t 8 P q 0 F 2 F k 0 R G V G D t P E L G o + s N q T s a H N i W 0 u n G r W 9 A A f V E V P h N P y 6 v f 9 E v E j z 7 f d G 1 l X b b v q g U O l 1 W A m v L m t y + b p S G d i B Z z w 7 v 6 N w W 3 4 / B g f 0 l y 6 R 1 L g 9 N t H o R Z A o 1 d 4 L H e 4 2 C J x m P X Z a d 5 y y z U z T s f a i g 8 K u d f O W v v 4 V F o P / r o F 7 f l z W + Q p Y N a O i t J / I T w Q e k W D 9 d l T O d n V D 0 Y h s W n v I N g o S H Z N b 7 P c e k 3 o 9 a 6 s 7 M t z f S y 9 X v x 5 P N y q W R U l I d 2 T V H x 1 2 P t t + 6 r M i b 0 J 2 U 7 2 D I x / j E / t A 2 R u e N f z g F Q P L w O C R i M E O D + a r Z O i G U d 0 C O N r 9 q 0 Q / W V A 3 q 3 U 7 9 n C k U 3 v X 9 S i A e C c R h 4 7 t F k 8 h X b A O Y 3 x a O N K 3 J h + p 5 6 p x k Z + f s v t l h x X J S W L Y 1 z A 4 9 W D a K 6 W 5 f U W M I + B y U 7 z n s y j 9 w 7 S + S Z F a g 3 i w 8 j 4 a T d 4 y D 4 P G y H D C t P 1 S A J B S i x c A 6 3 3 O d A l W H T F F k e X J K Z G 1 m b V 2 q j t N C R K e S H B x k A F I t 5 w O s k O m / K S E p n R 6 k i X s n W + 6 k i 4 o G z 6 m x 4 V l U Q 1 P 4 2 D m d l V z 3 T 5 V O 3 L A 0 f 2 t / d 7 D 7 4 Y F F y r + x J P J a 2 / j q s N 2 l q 9 t 1 + o S V J h b J e a U g 3 U d Y 4 Z l 8 v L W 7 a C 9 g A n i X F U L Q + u r J S W p H T 2 T m 9 2 X 1 L Z f r X 8 Y x 4 M C r d r H t i m 2 N i I R S C w f N g 0 N 3 r r v Z E x o 9 M D F b o k x 8 t y d U / U Q + i M V V X L R e W E E + H U P t j c A 6 0 C Q P h 6 c P L 4 L x A z b Y Y a z W V 5 i k V I z V M r 5 Z r q E 1 K o q b C N j p q y g H w X k 2 N 3 1 K h U R W K p z p Z 1 M V e V N w g + t f G B q F D e u + u i 2 O j V J F 8 S u m s C h f A m k N X M F 4 Y C G v I D I 9 a F m o Q e B A 8 y W S A n k H n y Q h C 4 3 8 T 7 P 3 l k I z + 2 d H a z 0 T S Z d K O g 2 M o Y a N S P i N Z X C 9 J X r 2 D h 6 e y y A C y Q E x F n A I l h x b C Z I I g O c A 4 0 o r E J v 9 8 l + N i d F H q Y N c 4 Y G 4 Z H z 6 D g V t e V y 8 7 u a R j e H S L v K B s e f D d 7 Y o 6 k e g n N u b I E Z 9 j Q a H L 9 n H U / r Y N 9 9 e u y a V T X M 9 R W F K C z l l c K 3 T M d 4 8 P w u 8 p Q b q 6 s Z 1 W K s C k L 5 v F 5 A J Q D i a a A i 9 W h G e p p t X S r 9 d u q e A 3 T c B 3 7 A k d s 5 Y 5 4 Q Z I T D C w K A f 1 I l y v 2 3 r 5 0 n M r A U U g G D 2 u s g 5 W d + 9 K N N 2 R s e R Z v e G Y C R 6 T S 4 Z s r V C T e N J t M G k P l l a O z Q Q F P e 8 g l o u / U n p w T n a r j 6 V W V K 8 9 4 m o t J B S 6 b Z 3 M l r r 2 / B k V c i f Q c H Y K h Q w + R V 9 L 9 y v l o B n z Z e C z W E n E k C C Y M Y R u Y w G D r U p 0 Y j e V Y r 9 s 9 y T a e o Z 6 u 8 5 + G a B c s A m U 7 o t Q u i f y r H t F r l 4 9 u s E M H o p 4 m 1 j J x 6 K M N 8 + K o q H U M m O N J e m E d I w 3 p m X 4 t J s 3 F p 4 G H 9 o H a A U 7 b F E z c s D L u G U 5 E T P U e B k S F h h 3 x g L p J b n k k k F h S x S x y g D Z Z B x 5 L K r t O a / K 4 E E d j 7 j V j G o P B x q z V T s 7 J o M o M Z l n f l 8 t q 8 z G N R b T + B v D G A R J M 7 + u b e P g t E w P H 3 2 C h 0 f k n / / 5 P / o B F 4 Y i D M f m T e C O A 1 3 e n r c X C 7 u S z C X M j U I 1 4 K w I P o L B 1 3 H X 2 7 V t 2 a t v a 8 z g 2 o C I S V B W a C G 6 j h e D 6 l H c 4 / y k U r E u P p W K 9 8 H T k O b m e P z u V 0 w G U Y 4 s y / K v Q r K 8 t C z V 6 J q M 5 K f k o K q D r R 4 l E l / T C R q z i a e Z 0 t + b 3 y e D V C v F O z o q Q E W v A 4 7 9 d P U z m R 6 9 K O l M W l L x n E 0 q 8 Z s t M 4 k z k V u 9 i Q / Z 4 N M C x R I Y l g m Q V I C v 0 8 k w u F O U B + u 7 6 G U D Z L q a r a x 6 2 C W j m q w F g x K z c K 6 i s R w T T d o c Q f F 0 G G z W P r Y 9 B h E O v + n L F 4 E x h X 0 Q O / g f l q O w G I / n g 7 G D L P E J i G Q 7 G n + k Z L 1 7 T i b z R z e n 4 R i U P v z 9 o U g Y Z T J u L F I t 3 s 9 I o z U q 4 3 O J 3 o i 7 / 2 M 8 A U a V Z R K M F X E X R g N g V G E h x F V W R F X W Q l a N U I A i P 7 E o c 4 l n Q x F R b K 6 F W J x 2 J W I c s n 0 Y J 7 6 7 u Z O W 5 M 6 I J E d o m + 3 L N d 6 f p A g J M o w f M R L X 0 w p t m o L S e O B B v Y l y C k Y D d D o h K / 7 2 j 9 Y H Y U P k / / j 3 / + c P u A A C w e C E v Q w b K 8 s y P t t f I U k A h 2 X B j S M A p H u x B q T J U 3 H 2 / K 6 Z B y J G w r 3 b x O l E E C 8 Y P 9 V / m R z c N 4 J N n O O v A x f P o G G h G G j X U X E 0 d k C I R + Z C c u X C 2 5 L K J O X e Z 4 / k 2 t n X V U A f S T 4 2 r d / d t m v j 3 P y O E L B z K c o E m B g M B Q N W a C 6 b x a 1 H N 3 S A D 2 U 6 8 4 p a 1 k c 2 i b x P Y o B M H M f C C D A R L k Z q 2 T E w G F w f 9 I U 4 I D i J U E k y p w i 1 G Q 6 N O V m p z L Z a r d C O 3 p / S D B U O 2 z g k 5 J I 9 H M t Z 0 I Y F y E E g X H T c + + d O / b Z g + X p R m Q b z i N V G e E A 4 q m Z v 4 1 D G z x Y t 6 P a g f s T D G P A K X A N G B c / j D G p N S n U N z I u q a K f u 2 5 g R m z B + C H 5 M x 8 S X J o b j 5 8 w D M W 6 M I 5 k 1 4 h + M l o + f M N C s 2 m Z V A 6 / X W m y l Y G / Z + B A z I T s w G 6 6 d 8 2 G s u S 5 e z 6 t T 6 + Q O l F U k h E 3 + A T L F m i q U F s X E o L N d H U q G Y z B 2 p f L m 4 c f D g x D 8 O G U i C 0 q i L e w 1 7 z h O D u C P Z D q I j Q q L L Z k + P W + v Y 0 2 s v q C D B R g s 4 6 4 9 d z u S p G l y X C 3 s m 3 b D X h E I O n n a H + f F T V t W T w c A 6 w Z l C 7 p a r D M x H c f E m g V d O e i n l t u W C S q 2 n 0 l z Z 8 i o J F u Q G Q X T A b G N Q n Q i u W G e / O B h 1 K 9 X G + H a 6 X D f b n 6 q r 0 U s x U 1 x l 2 v w A T W W a y h y 3 j w r E + a B U k M 1 g + B 6 g i A u 9 F t W E Q u h b B i P 3 e K M x g q v 6 f W S 8 r 2 r C v z A D A C A G k J H s L 5 c K / U S / g Y Y L e g V y o w A 4 G l 8 h w D e i 5 8 v i 4 n k a 3 q M f i z i 0 d m d U K M Y 3 B G r r Z T v m l 4 / 8 S s N p Z 9 Y u p x Q A I P I X N K a l M y o Q a 2 5 F d / s i o W i 2 b f 1 W r l + Z O e g 8 V h l x n l i 0 t 3 M J e 9 h e L h v 5 o u a H 8 w E o 4 t f 9 9 0 R x 8 F 7 V u I l T + / I 9 P L 8 3 s K z f n K H + J b 9 7 m m Y x r O i m J z P M 6 O N U t 9 4 A D b c + S I M x + Z U e p y m W w z F x X y R d + I z x e W S D M / 3 k w r s 7 R A U L I / F 4 i M Z T Z O p m d H T H D 8 I B J V Y H U A W h l p U X Y P + S I i G R D b Z 7 F + P 7 T D z O T U W r D i N u Q S x n / z q t r z 2 7 i s 2 2 a T n U V Q m i S d i Y I 2 I 9 W x / c 6 W P Z O Q A S k P m y C i r Y i x 6 V S p l D X o z W d l p u b V a D L r H h H q F V q e h A q P U J D q m y v N U z 3 X e J s r D H V t t n g o P Y A I J 2 P 1 4 E S m t V f U a 4 7 P y 0 f J p V d 6 Q L E z e l L P 5 8 6 Y k 7 v 6 d L e y E j i 9 J b N d v q n G a l Y I K D u 8 T l y G 8 7 M N B G j 6 m g s p C S X e 2 4 + x q H 7 6 O B F z w H Z L 9 H + Z l 5 H s F F V C N O 1 X 7 2 S G V H Z u Y t 4 z O b U G 9 O x Y c p s H + h U G k N 6 5 I + g x 7 w N / V 8 T 4 j B 5 Z k o a Z 0 N B 4 M j m s Q g 2 O O s t I r G r w L Y w l q O P 2 C 0 E H 4 9 q 3 9 J x 1 p z N 4 0 o 0 Q q H c / I 8 a H q U G z O A / W 0 h y O E o Z U a I 6 o R A 7 C v F t t M K / Z L o z K S 3 d N r i K h h 6 X e M 4 F g w o N D 8 0 J O N X 3 a J n b h Z 7 2 0 + D 2 2 W V 8 d e z P R w U V z k 4 l 5 E F k b d S s 1 B I F z E I w g 5 F o n d c K B A H u s F / U 7 i A 7 P m f A Z g q V A m U w R V E A Z w E J y b o B V a c a i x 2 6 F y + O t v X T Z F 4 l g e K D G 9 Y e n w p A r B n L 1 G P N X S c 7 g J R 5 j o I W z q t b n 0 P 2 n 7 U a U n v t B N Y E / z J d 9 n v P B s x w H 6 S 1 s T F h F j 5 N f j I P b 5 8 F u S j n X N o z j r + y L o P f P b s x 3 X b X 4 c m N j D x l O L Y 7 C 8 K A l e D J o G n T w O 3 C s W n c / i m b k / g F K V 1 Z n X 1 x J y 5 R + 4 L B m f o V T B n L E t F 3 Q N + s v 3 U R w e W s c 9 4 7 F A Y v G a 1 B b u 6 B 1 3 T X D d c p y j Y F 4 9 S w o q E Q a K h Z x B 8 L 4 H s s T j f v D q b E c 2 e H 8 c k / n G o B e W W l K b c Q y C 6 + A 1 q L 8 / F w y K z 3 v j R w I N A w s V J S Z j z o i l G q 2 o 0 V + 8 F t k / x p t z s K + J l V r 0 + 2 H W z T s X + e U m 7 W W f I 0 7 a K o V k o 4 h H 6 i s T w Z 5 b w + S s J I q C I G F J e X y n R 7 k Z s n U p x A R 8 h g s F x H a k T Y E 9 Q u c Y I D y A y R 5 L z 0 v t 0 J 0 f Z f K 0 E L C d F G D 3 J m e B u q b g 1 N K 8 5 S Q o p S m 2 V q 3 I e s U t X m N 7 Z 8 A E w L M Z M / g 3 T y 4 E U E y f 5 v Z A 4 P C s A G + D M D C J k / E 3 T J k A w s i 4 e Y o S x F b j U 2 m 0 q 3 r u x 1 a z 8 k C o e Y b t c Y D m u T j E 0 X e f H U T Y 2 N 7 g K L p K Q T f U s 9 x + r n i T S j 0 9 o u G Y p C 6 1 Z P 5 P h + X x j 5 e k W H W J C W I 5 K C b 0 m S T A b u O + 0 T c 6 4 h k b v M B Y 4 o r F Q f W F 2 z L c d Q 3 I g 4 a D + 2 I 8 8 T w e X s A B C Z J B 3 N 1 y v X c w G o v L N A R w 4 5 q x e Q u C b g q u 7 + B A 4 + 8 F F y q 4 N H 3 O 5 i E I Z B H K x 3 s c j 1 C E M U R 2 A f P T F j W 8 r W l T J l B u b t u 4 0 Z V D P A k 4 / p f q N n e 1 p S n Z f 1 p 5 f n G D q K p C 3 N q I y t t z K I I j I I B J c 9 l B p 1 A e 3 j I C g s 1 k 9 O h l U A z V W 9 V v 8 B z b / v c + D w w 0 1 u W z H 6 7 L 9 L d 2 Z E i p B v E Z g M 5 R p 2 l Z v 1 f f a 8 H R G X h P 9 + g A D 1 c m J T u U k u H k j A X + D B R x 1 G B J Y U e F i R 1 2 j m v y D A o H g l p o L h 3 x l o C x i Y T j R h l D K i D Q 1 u P g F Q M q y N M s f I Y Q Q C F p 0 G W M S Q 5 A U R A 2 P u s 2 1 1 F 6 Y l 3 r b g x 5 J l Y w X i Z B Y D G q P d Z U 2 Y M G + t A 3 z o m y Y b m h 4 w / / Y 1 k u / V P v p d 0 D u 9 n i g D 3 a a f e i g Z R E C 1 b b z z 0 b b A 5 u / M K 8 l z q b F l + B W P t r 0 o y 8 + B w s K D L e K w h 3 5 L 6 c 8 B c G j 9 2 P y R q T d E L R P b h / 2 E F 8 6 R W p J z Y l f V o J q i q L T 3 r 4 O f K e j 2 t 7 u L U q l 6 Z c D y t G w C s V i D 2 9 L u l L P F G F 5 N r R J T 1 g u x T u K x Q D x 0 6 f r s P 8 e B w u V W R o / k W F W i u E 5 f 5 W R N 4 9 t y 7 7 D T J l r H n a f 3 6 h g O O / j B 4 9 3 o 3 K + b H j h K m r 3 u 2 m 8 W B A 1 7 p / 3 M 3 L w K B + / N M H 8 r V v I + S k V V 1 R l P M j + G Q K q V F R 1 2 J A f f E Q s A w j 1 I 3 L 4 f 6 B 1 B J P b S d U 7 g O P y Z o n S g S 0 z 7 C x J 0 J r O + 2 o U j y f E H 0 H O o H r R w k 5 P u l Z 4 J e f + M 8 G F c 6 e D t m L J / E w K J g T 5 G t 6 / F 2 l j 0 f T 1 s c B e h J 8 + m A Q 1 J 4 4 L s k O P u f n g g Z i D N Z Y 4 s U 1 Z h 5 Y Y Y / D v 5 q U i a / H J D J U P V L / w s J z H O p D H B N M J 1 + X 5 X 0 V u p X 7 E r 9 4 a P c d v G e S R X i z a O s d i S Q e q m I e r V E N f j 4 I x p i x J n b j O F B 7 u t i J p Z k X 2 9 B U w f f b 7 a S c T r v 1 b v u P 6 x K a 5 y H p L r F G u n 7 n 0 Z 6 0 x 7 Y l u / u q N H O 7 E h 9 X 2 t a O S b m z Z Q Y j v X F d i h O f S m c / L a P T C 5 L p P W S X Z B 1 e j L m m i E x C C 0 M T Z s D Q w g 3 L C r 3 c W T U r L R k 6 c 7 x 3 O p X v y L j G 2 i z R O K U K 6 e s N D B h 4 2 e p J w A 4 0 Z 8 c c d / W A v 3 K z W H C v T F T 6 f f 3 o 8 0 B G c n Q h I f u b 1 G 2 S Z u W Y c M + P 8 T S + S M y k P b e m t A l 1 E 3 J 4 c C j D I y P C P t b Q L p 9 x I z 5 r q h X e b P A Y l r h O Z N j 2 b B + N u o c s M H n + P l E m w P G Z c H 7 4 n R + W n Q T H G W v p l Y l r Q D g Q e A B d R Z m O N 0 R H v T Y 0 B f j v A m g e n e s o E T w f y u w o o 8 v O 0 T e H M n k l O A 5 4 K v b x m E q + I Z f / 8 W n Z 7 s z K 6 v 9 z 1 D o T P 7 E l V / A 4 G G e e m Y Q y J d e u y n 4 v e + v H m 1 Y e D E l H h 2 J Q m Y L w n + f f Z v V 1 + x 1 l A j T V M l 6 A V d 6 0 I y H U j A F x I / M U 7 9 7 Q u X E b v Y y c j 0 n r 4 a T 9 D i q L S Z m 8 M C P R T E h W 8 y n J T v Q 6 N x I T k o + f k u n U 6 5 J b Y H 9 F V c q 5 y / J w t 6 K 0 r x f v a Q x F W B L s + M e Y h 8 c T 1 8 y K 8 w F + X o b q V n + i B v H h S t w o G 1 u N c U N O e N 6 0 z A d g Q q h T Q K 8 A r h U 8 O 4 h I v c t q S H e D + 7 W Q P D 0 8 0 I G m X 4 y n d b j B 4 3 d q D s G G S F q R a K 6 s 9 Z p K 8 T x Y Y V L b Y 7 M J e b i 8 L / W K y 1 7 6 g N U G N d a 3 x r 6 / D v D 7 9 v a G x D I 8 L 4 q M F s v n 3 T 3 z U D W E O 6 2 0 C i o C i P / I M h 2 0 X G x A i t 4 r x i B c n c a l t G u d H Z 1 g t r N y Y 5 0 M j 5 t Q o J D e A A 0 C A X l x K U 1 f K Q G 0 l e N 4 Z e G H c W Z H Y I w l S o 1 i 8 i R F l I Q f W r 2 o K Z H x 9 N c 3 C I 7 D c V E a f r 8 8 1 Z L Z 7 0 9 K o 9 R P R X M t 1 P A A K 6 8 9 r k 8 7 + l 8 P 7 e s Y u D g D R s A Y s m 0 X C a K R Z H 8 O P E g c e P g y D H N X b b + Y w v a G C u V x 3 S c q G 4 1 H s t N k V 6 x r M p R g n E g A H e p 9 P J X h q y H b / 6 K p s j F 0 l i 7 4 Q 7 u e 8 b z G W 6 0 n + p l H O k q u l g W o W d E D u F K + I w t j h 9 L c 6 t N l n 4 l 2 O 2 o 5 J h D G R X 4 Z + I s t K s 0 Z x B u z D b k 4 7 o S B 4 7 H B R k n j F T 8 w C B q W n s 4 K s N 2 8 L T c 3 Y p L M 3 L S 6 1 G L h k W x X i n r z T c m l 1 y 3 A R z F j 4 Y T e W s S O B 1 g W j c U F F H r 5 O x l y 2 c A p t U 5 e c S i E f v 2 d 0 / L R h 4 u 2 8 Q q F O 2 I J v B x 1 E V B v V W S 1 9 I H G F K 7 e t F 9 c k 1 Z m V a q h D f V M B P B 6 / l D O E i r 2 D F 1 V c t K t 7 s k e L J H v W G + f H z / i K y g a I I n B 4 H p g n b F 8 v s 2 G z 3 k 6 Q x Y R Q w C O 2 0 y E 6 w Z Y 4 y C 8 5 Q 4 C L 9 R u J c x D + r j L w 6 4 Z 8 6 R K h m L Y U 9 s 1 w C Y G o d u d 6 w v C j z P H I T b i c U f + m J m h q C z + s G S x V h A I W D I 6 Z C 1 A y M u D H V i B n n X Y K R M g w b Q V S B Q F d y w j D u K + g k k D m I F H W l l D E N Q X j 6 O F 9 a 6 L e 1 D C h B p 6 1 x X x 2 M Y Z W Y z q S W O 9 Z z k j M + W G x l Z R N 1 9 4 + r b G Z D 6 J 4 u 8 x E q 4 p s x m W c K 6 / l z 6 s x z s J Q E I t j M B + G X R 7 n c + 5 y I y 5 U K B K L r 9 a Y r N 9 + / M 5 S D F n e 2 3 + x B n B N V R g L P q a X J u q 2 L N 6 o J t n 8 5 c k m 9 S D h U K S 6 L y i w k r H N U r o U u R 0 E z M 8 c F Z o H I M Y D M w B E + F v H m s M r X v 3 j 8 / K z 3 / 8 i V R b + 5 I J T x u N b G s s h A I t b a u i t K f s X N C 8 q D q X 4 J J u a m w 8 d 5 h U v Q v C Q 1 a N L 6 l C k S 0 k r V 1 o q 5 A P J E x o e U E 4 2 W D F A 2 9 N J i g u L h s Z X N b 9 e U B Z f R r 7 B Y T 0 L o + p z U W i d S l W 4 6 Y 0 g 0 D R s N 4 U y B n L S m v H P n f c Z 9 n P z j O J Q b i d 5 t t 2 j C D w 6 P Q X I p S k 0 M + M u Z 7 B j o 6 3 B w k M D B 4 I N 6 F j f Y X A y 6 I E w c x s s G s h H O s X 5 Q F 1 H + A p I A j S Y 4 t n 1 c O w / Z z 3 J p w v e E 5 W b o c 0 V v L M i r v b b d 6 1 h o I g U t E x / R m S c i Q q B 0 / 6 S k W 8 G 8 T x W Y I B 4 B 7 z c 3 2 r g Y A Q m 6 D k 7 5 5 5 c d B d j B K y A S L u Y e O U I O q y Y 5 a K g Y d u I q z U l x i A n L r o V O i M J T b o a m A L J x f g Q 2 H c w H H j p G t 9 X A R 4 n 8 1 D s E Y U X o l 1 q E 1 9 5 8 / e l s c / q 1 s W 7 L C 2 a g v 9 w P z Y m 5 J K q X J W P p R q / L H U w z u 2 g 2 k Q d B 9 w f R J i U 5 F 9 G 3 S y a l A 9 v A l F V b o + P A q t V f W Y Q 3 b f e M y 6 K r A H c Q y 7 8 n g M x k X H M Q X O B 9 x 7 f c W l S E 1 m i 9 f x G o P t W O l k W R L d o x 3 W L L V g v M g I U i o g z U 2 N x S M o l A C v R B Y W A a d j I Q j 2 i Q r N r p p H A d 5 z u Z J C n 6 7 5 t h 3 m A w Q V k L k Z D u z G S u k C U P r g 3 u h i 8 I w D 5 M O v S y Z 6 1 I t 6 w C J Y E g N I I N E L y Y P 6 i M + 2 q 4 t W l 8 M z B + H v l 8 b Z a E Q N e c Q d G 1 Z C 8 s r T d 8 I V 0 G z S l x i R S H x V a n W n n B j b t M o t Y + R h C w x 7 v 7 8 U h a c t S Y 0 d n f C H G / M y n e u Y g U b j B y c V I I z E P o O g t h R M b x 5 F R 6 3 7 A 6 N 9 T C q N j 3 Q f 0 4 T K P u V R H W Q 8 E I v R W E f j U 9 n 0 Z r H / O c J O L E c 3 R F P v k x a u 1 O l D e f 8 / L U m 9 p E p e r M r k x K x 5 J v Z w 6 K o r z 8 Q n e t Y s G B c Q 7 + w Z T Q h 3 e b D b q E 7 o p A k C j b 4 0 u L K X t l 9 S A l g o S a y A 8 j o v 0 A / e M Q a b G n e V i q / J c K p t W S F i M 8 4 5 p R y e h z G 8 D N T Z 8 K 6 A Y J 6 9 M N z O v a M 6 x h k p q p X 1 d R g 8 A 9 e g 0 Z P 9 / W j 9 T T 2 f x g H i L H 2 z l Z N u J 6 u e h O z l v F K U m n 2 X N D a G 4 O j S G 5 S C B m A M Q V + h H / 3 F q u T e K Z n X R S l R O J S H z F 4 Q s U j a C r 3 F w o 4 k M h h k x N 4 Z C Z J N a + X 7 E o m 4 v 1 l T R q z M y g W u A W N B H M O c Z s P K Y G L K W N T I U j C H u n J d Q f B Z v k P a H 5 r M v + 2 O R k P q N e N R t 1 V d E B h I t 8 t S U s f X P Q w P 0 E I H q + J v 5 J p S h m U x V d C z 6 q X 2 2 Y k 2 P 6 X e K m z 3 B 5 V k 3 L z 8 h 7 H C Q Q 0 7 D r H 0 i z n 3 N 0 4 3 5 R e L 7 n U 6 H r 4 6 u J 4 6 H 7 Q D B o 8 V l C 6 L 0 7 D N J 1 0 w 6 h I E X P + U K h 9 L p K E p 9 O d h g R q d L X 2 n L Y X 6 l l z 4 b l i 6 9 a h M n Y / L b v 2 e b d i B F 8 R y M c 0 0 7 b 6 I k M V 4 L K m 2 M b I t s T A i H e P p X J c v O t P U i r e i C Z h B D o K s J b 2 I k 7 H X Z G p 4 w x I M Z D D z s V N q A a / a Z L v 7 e c u S J h i M o A B T h M b y Y x G 9 k r I a 2 X 8 C j + O B V x t L X H 0 u I J d P 3 Z a w x g f 1 p v M O 4 c i O / r 0 l s d i B C t q h f i 6 r x 7 5 i X o a f Q u 2 o o D q 4 1 9 Y O n V F t h Q v W 6 U 6 G y 1 8 P B g b l C Q I v X G m k J F N f s P i T p e Y w C H o Z w X D 0 + v O a E P E f 8 B l i D 3 a Y y s a c p 0 L A v d f 2 M g u 9 x u u 6 R 8 8 w 2 w 2 L 8 7 l i t g p I x F G m v i d m j K F z 1 C u 5 v k T I h R V + 5 y q X Y e 6 P Z 8 Z q q M x 6 U Z X p i R m s W C Q h h U V n w L x 3 J o 1 O v T b y 7 / 7 N v / 0 B 2 j e o 8 U G 0 C j G J 5 Z 1 L f b A d 1 Y t X 1 x p T I V Y P F V P B 9 P z 0 q w K D R i I C o c C K c L O 0 7 z N F 1 I C g L t 7 z M c h Y F I S Q D e k B t S o o G Z m d w z r U Z N a E 9 v y 5 6 3 L v x w V 5 5 d o N E 3 C s u x U E N Z a w r Y H V E v t g 3 C M U j t l k U X 9 i j Q + 1 K D r l m T o s I h l J + 5 x a R c Y Q S g h t w V P y X F 8 s F 9 6 Y Q J v O d E 9 x 9 Q u 9 P e s 6 p t g e U A 2 s O J k j 6 h s Y i G R 0 R C 3 w m P 2 9 e F C S R o h V w k n 7 m / u i V O C B 8 u F t X P y D 2 D l q E + 1 5 g i D w d M Q G w f l j 8 / y N Q l S y v S d N B J H R 1 3 Y 0 v q k 9 G J Z m V g 1 D f k a v f d w s N K A z h P P j S X w y h U Q U 2 9 o N T 7 A 5 j 2 u g 9 u f j X C 7 4 Z x x c j E y M z l h 6 + O M E 4 x 7 1 D f p p d 3 1 Q Q 3 7 w 4 H h K H h T A 3 4 + 2 c 3 I q R 4 z Z t b H D a P I Z 5 o O t 4 O j 4 I F m 1 V 1 V P q L I M Q 3 F e a M b k j w w y Q B k r 9 a w 9 Y w p P x W Y y L C x t 1 1 R Z c 8 7 A + P t H d s K s N h 3 k 8 4 O o l x z d w H q R h p 9 B k f Q r q V 4 L z V c N B N V b B o Q T P m x Z N b 1 R r P 9 g m w m L v 6 B j d A Q Q l 9 E D R 1 Y O s G F h u + K 8 T 6 H z R C 6 9 M y F P d 9 4 3 Y f Q g + c B E W r w 0 A A R z L H p R J 2 v d K u 8 M M B a W 5 l C / G S O W y Q s u F h M x J h 0 N g o J g n e 4 6 Z P e 3 O / r 7 P c s 4 + i w W O z P R x Y C x Y K I B z b x 4 I t d V 4 A z e U G b T B A 6 a x z O 9 / G Q O w n f R H w f f a E w c S v x B a t 2 D + x j O b M m 9 T S c s Q Z C z Q V j n / q E a 1 Z v T U i + q I P d q g 3 h P n S S L l 3 w d D s Q j Y a m N 6 n 3 2 0 t 8 e O 2 V 3 P 4 D t C X g g B A L r u 2 c w c C Q T P N q d v p J h c H y v p 4 f 3 X M w X t P j i m J t L 7 7 E q v W 7 6 s l J I G m G p 0 b G Y t a G 0 n T G H S j L G l F 8 w h k G k E 8 6 g W w y o S k e 5 J 3 d K D V / z q N H h O G F a i i o r E T l c 6 g f 4 C A R t O h 6 R u L u Z f L I r V y Z f t H S / C a A 6 1 A h Y p 4 8 H 8 S B V v a 0 x k h d A 9 q b z v z P p x c 5 a 7 0 Z Z b F f X A U f J 3 a N m 2 N 6 L / Q X w U n 4 3 U r d 5 5 T W 1 J k n J D 7 l C b q 1 R l O H R I d l 8 P 9 1 L n O D q X Y o V K 5 b p B c Y e 5 l X 0 S h h 4 T 0 2 w c n R e 1 P F A + i 9 V e T K a n B u r y c r U n e Z t / c 0 p G H U X D / b T I O 4 Y T j s + b 9 a 1 1 8 n M p o y U E x g H 4 j b u n f H h S R s I A C j V w z Z p B O 2 c i y U T r B a m u z w I D B J d C 7 6 G 4 4 H h x D s G K S G v c Q w P D B e p 4 C t T T b m 9 d l Q p 1 y s P d R x m 1 b p P y o V / O C M r v 9 q V a t V l 2 o h Z W C / G 3 J A 1 R D l A J B y W o e F p u 4 8 g h l P u b 8 b 3 w H Z o d U b d J 0 p Q d l 9 j B P V m 8 F 7 c z r M A D 4 g h p e Y E i H E X t + c l G 1 c 6 3 n p o x w n G p 8 k Q T 3 X Z s k Q Z 4 x + K P Z O C s i H m F 7 l H 7 n w b G q g 1 N L 6 K u G Z j y g E w i N 2 y u / b D Z 3 W j e s H 6 b e R f / o v / 9 Q f p a Q 3 i 2 A T y s W r + q B t 0 / q M S D E d u F S M S 1 / H / 9 V L M n l L w Z c G k U 9 Q M r r T l d x b Y u Y t z v J 6 M o a / t Q H W w c K x l I X W N i / Z d z b h q 4 i j c s r O C z s q R D S L G g g 4 C B h n L 7 6 y / 0 k S 1 X j x y s t Z V 9 w 0 l G W v I 2 s Y z 2 b + V k d r w A 2 l H y p Y E 4 b h + F x 5 A O w u e A 4 p S a P c 3 Q A H U b h D 0 g / a i / j v h P J V + 1 w R e 7 w b 0 W 3 3 Y P 4 M H 2 a 1 r H H F e a X N C c m l n M f G U K C 6 b e D q 4 d q m h y F l L w p D 4 Q I m x y N X u s h 6 / J 6 h 6 / y g U 3 y W g 5 9 q Z d L w 3 y 0 Q 4 J 8 f y 1 4 L V h r p 6 z s 9 1 Q R U R f B Y 6 k u C g K E y a G o V j / i d z b f n V Y l J O D z s j m t D Y g Y 0 4 P U b P 5 + T Z z a c S n + y Y p 6 Q E w v g S 6 P f 7 H v U 6 1 H N V V p U i D f U V 1 F c o o P Z 4 R e a Z e 2 L u X B I q 3 6 P 5 D o n Q m P o a x u y o Y i K j e H T m n 9 g H W S A c y M a 7 1 h n C f Q D / r 0 / D Y 6 y o G 8 F + v B H m M + F w / E g c F 4 0 Q Y r A 9 X d G 8 I J Q + m 2 g r X Q 1 J L b a h V D C h 7 1 X 0 3 C U b 2 3 A U I t v D 0 P m o H D 5 w l p W J I m A F 5 f q e a e L X z z T l x 4 + j s n T I Y y v t r Q D 0 B n p t + x 5 Y v 8 E u b F K P K A X A G j G Y 3 k L a 5 H f D + v + 2 0 S h S z 4 P w B W Z u k g G E W i H M p P J Z d 8 O g Q A s p r s K b Q T y S k l Q y K 6 H D a e G p f u n h m M y c m Z D h d 5 9 J r d y W 9 Z / n Z f O J H q v i B p I k C w L s P a S 3 t k F Q U U f R S P e j R M B T Z 8 Y O + A x g f 1 L d + / X e p n Z s q E k S A 6 C 8 v s m W L o K t p t v R x 2 O 7 f s 8 U C 0 B r G S N K C n Q w 4 O 1 Z f O i U b N q M F f A Z t X B n U h 7 t x G U 4 4 t q 4 n L K p Q s R d 1 4 j R N n 2 J z m 8 a e f 3 1 g n c X u P e u 3 N r c 0 X j U d V g H U V 8 5 W o t C q C g C e y C E r T Z P k H Q e c R C U O n x X g s v U O c q H 4 H r U 2 6 q Q 4 j Y u 9 Z 4 V c L 8 w F I B x o 0 g d b s / J V N a N L + P p 7 9 V v W Q d Q O u 7 T s s U 8 G D w A Q i C P U r V v P D A + f l 4 z i Z Z s 1 5 5 I L K W h x O q k Z Z w 5 P m M T j m f 7 A a n h y A p N h 1 g k Z G 6 N d p / z M x / L T J 7 2 n N 6 b z x H S O K T f i u / h W 3 W O A 4 V J F I R W f g a G l O l S o S A H t Z r k I + 4 5 U B 5 w Y c 7 h Q Y x A a h o r 7 b a W u m e u n J W n 8 H l 7 S F v v + y y K A 4 m U 8 5 R M H A p J 7 D U 6 M S R j f 7 Q u 0 + c y c u e m U q 6 n N Q t s B 1 t x a K k h d T + h k 8 S 1 D k d Z w h G z O g R e z D 1 c m w x g x D y E V 3 w P v o M h W S l E Z G H q l l 6 j e x o j G 9 J 4 Y B m 5 Z s 7 h l z X g 5 T q d s M y k 3 j C q B 7 h 2 / z v 0 h M l 2 / Z g f K c W 5 q 8 r H b j z 9 8 3 f C W 1 I o j 0 s y 5 o w n C k N R F 6 A A r j u g Z p T N J w E 4 F v T c I S T X p 8 Z l o 5 D X + + x 3 z B P b J U N H O + g H w b X t 1 t a l E 3 l R r l Z K 6 t F 1 z I L 1 s O O w U d 7 t J X / Y f P L Q 5 A a D h y H z n Q r M h d v h 1 S k T x 3 Q d L y S p T l u I w H 3 D i u j z 8 0 t i k p G j s W J L 3 8 P w 8 Z N N 9 W M p Z 6 h d K x 3 v j S W V V q o S V + J r v f F z M h a m m z u 4 f H t o g c 0 B d Y K K / Z g q l n F K R 2 1 n 5 + C y s k y n q V w 0 V p w u c E D 7 / 3 E g k x N s 0 Q D E L k w e F g Q r d X u D f Q f y c m F 4 U k a T b C T i g n W q 5 l w s u + D 4 N U v A W 1 E s G g O M k O E h U W B u m I w f F p o 1 R Q 1 V 0 L V D j U 3 i r q r N d f N 5 M n 0 I E b Y c m v L O O 9 + U s + f O y a d / s W 2 9 f R x 7 r F c S o D 7 B s g + f J i Y z Z z v 5 6 H 1 k w j P m s a A e e D e s q / f C R x G S x d 2 o K T t t U J 6 r o 7 y M A x 0 I e G X O A a f n f l G o b t N Z Y R Q W O u i F 3 s M X I R E W z u 3 Y R U 6 V 5 Q 2 Z T F 4 3 y 3 1 t 7 u g S f T K O H t Y q F P j b L y N x q e g + Q t 2 c x R M e U P d 2 6 P g 5 9 2 B O x 9 O j U s i + + M C z e D h m R h B 6 B / x u r o P d B 9 m 4 M 4 T c J / O L c k E H + d 1 t t M I u V m 5 M d i o l + 9 c d M 6 R z c s b C h 9 E o B o 8 F g Y 5 t Y O C Q K 1 b n I s N k Z F F + 0 v q s N G + 2 Y 5 a t x A s i T y a n v a I 1 M S r e r d o 6 l P i 4 U t n i b I 8 9 i P z / M N V Z n M r S U Q w A A A A A S U V O R K 5 C Y I I = < / I m a g e > < / T o u r > < / T o u r s > < / V i s u a l i z a t i o n > 
</file>

<file path=customXml/item2.xml>��< ? x m l   v e r s i o n = " 1 . 0 "   e n c o d i n g = " u t f - 1 6 " ? > < T o u r   x m l n s : x s i = " h t t p : / / w w w . w 3 . o r g / 2 0 0 1 / X M L S c h e m a - i n s t a n c e "   x m l n s : x s d = " h t t p : / / w w w . w 3 . o r g / 2 0 0 1 / X M L S c h e m a "   N a m e = " P a s e o   1 "   D e s c r i p t i o n = " L a   d e s c r i p c i � n   d e l   p a s e o   v a   a q u �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e b 2 e 8 5 b c - 6 7 d c - 4 a 5 f - 9 0 3 8 - c 9 8 e 9 1 4 6 8 0 a 4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 4 3 . 2 7 5 7 3 6 5 8 0 4 5 2 7 8 6 < / L a t i t u d e > < L o n g i t u d e > - 6 . 3 1 9 3 2 1 7 1 5 4 2 8 7 4 3 3 < / L o n g i t u d e > < R o t a t i o n > 0 < / R o t a t i o n > < P i v o t A n g l e > - 0 . 0 3 3 4 8 7 4 8 6 5 1 0 7 8 8 2 2 1 < / P i v o t A n g l e > < D i s t a n c e > 0 . 0 3 2 4 2 5 9 1 7 3 1 7 0 6 7 5 6 5 < / D i s t a n c e > < / C a m e r a > < I m a g e > i V B O R w 0 K G g o A A A A N S U h E U g A A A N Q A A A B 1 C A Y A A A A 2 n s 9 T A A A A A X N S R 0 I A r s 4 c 6 Q A A A A R n Q U 1 B A A C x j w v 8 Y Q U A A A A J c E h Z c w A A A m I A A A J i A W y J d J c A A I I d S U R B V H h e 7 b 1 X c 6 V Z l p 6 3 j v c H 3 i U S S K T P r M w s 3 9 U 1 3 T 3 T b o Y u K I o / Q B E K k b x U k H N B h W h u O k K 8 U + i f 6 I a S I j j k D N t N 2 / J V 6 T 2 A h P c 4 3 h + t Z + 2 z 8 3 w 4 i a y q 7 q 4 h e 6 b x V q A S O O Y z e y / z L r P 3 F / q / f 1 X o y g l O c I K v B O H e v y c 4 w Q m + A p w o 1 A l O 8 B X i R K F O c I K v E C c K d Y I T f I U 4 U a g T n O A r x I l C n e A E X y F O F O o E J / g K c a J Q J z j B V 4 g T h T r B C b 5 C n C j U C U 7 w F e J E o U 5 w g q 8 Q X 5 l C f f d C r f f b C U 7 w h 4 u X K l Q + + e V 7 Z s M h k Y g e 6 e 2 5 e u + V E 5 z g D x M v K N S N + V / L u + e W 5 Z 3 5 L 6 c c 3 7 t Y s 5 9 G W + S D Z 4 n e q y c 4 w R 8 m j i j U t e m W e p u Y 1 N r 7 8 q z 0 u P f q y 5 F P N c 0 7 d T o i P 3 2 c t N f i 0 R P q d 4 I / X J h C f W O h L p c n m h J P 3 J J 2 t y 4 t q U q 7 c c k + M I h 0 r C t v z T b k T y / V 5 K 3 T V W n V 2 / J w J 2 b v X Z v / u d w 4 / V S i Y d W w E 5 z g D x D h k H q Y d L w r 0 d R 7 I v p 7 V z o S D S V k b k Q 5 3 A C + f W F P z s 7 8 Q u q R j 6 S y E p P S 4 5 g 0 t p M y s r c n 1 5 K 3 J F a c l P a j a Z m s V n v f 6 O P 8 e E t O D 7 f l 6 2 d O 4 q w T / N 1 F + P s a / z i E Z D h 2 z n 5 r d x t o l t E 5 E A l 1 5 U 8 u 7 M j 2 7 U N p H 0 S l f R i T w / F f S e X 0 R 5 I + 3 Z S t 0 b p E p q r S z G 1 J 8 9 w d m U r U 9 L t H k x r P D j o y M X x L w t E N 8 2 T f u r C l X r H V e / c E J / i 7 g T D K s 1 7 7 S I Z i p 2 W r f t O 9 2 g 3 J j z U m O j v a k l i k K 9 8 4 v y P 7 S w U J X V y T y H B L 8 m M j 9 r G Z 5 F v y 2 V p M h h I 5 U 8 J k e E w V K S q R c F K m h 7 f t M x d n H s j F U x / K 6 / P L 0 u p U p d B c s d c j E p M n u 5 H n S n u C E / x d Q D i i C p C P z s l h 8 5 m M J 6 6 a k h R L r 8 q F y S 1 J Z n 4 t V 6 d a c v d O R t K Z n H 2 B z + e i p y Q T n b K / z 4 2 1 p N L Z l F R k V E b i C / r e n J S i 9 5 U y l u z 9 h + u X J B G t S 6 f b l l A o I i P q B X O x W T l o P p U / O r c j 7 y 4 c y I I q 7 g l O 8 H c B o U c b P + 2 O x 6 / Y H + u 1 D 0 2 h 7 m / F Z K c U l m + e q 8 t e 4 4 F U q y W J J M M S D 2 W l 2 S 1 p j J U 2 D z M c P y v L p V u S j k U k r x 4 O h d m p 3 7 V j P X r 6 q k R S W b n S K M j D Z / c k l C l L u D A h n e F N u X L 9 k h T a S 5 J 4 e l V i 2 Y R U T 3 2 m 3 w j J U H R e f v H k t H 3 / B C f 4 2 4 h w t 9 t R K l Y z Z e p u j c i n q 3 E Z T n W k 2 g r J y n 5 E S g 9 D E k 5 0 p a s e Z i R + X q n h g j Q 6 R V M m U K 6 N y m j i k s T D O Y m p o u W i s / b 6 G 6 m U z N U O p D Z 7 S + a / 2 Z I L b 0 7 K 2 3 / v o s y 9 m p J c a k J C k Z C 0 L z 2 Q + u x t S X d m J L N 1 X Y o P Q n K t v i Y L z S 0 7 x g l O 8 L c N Y b J 6 D f U 6 I F E d l c m R X 0 l y v y D f m d 2 X / G F D U q k x e w 9 s a K y 1 3 3 i i i u W S F + D q + C n Z q H 4 q t f a B H D S W p d h a t d e 7 p 5 / J 9 C i K I 5 K O 6 L + h k C k t K L e 3 J K z B k 6 q p o 4 K x t p Q n b 0 r 3 3 L L M 3 B i V 1 N w j 6 S d L T n C C v z 0 I J 8 J 5 j Z + W 7 I / o u Y I G V R G p T N 6 T 7 c g d a Z 1 6 r D + L M p 1 8 0 9 5 P R s a U m I U k G X Z J C d D p q i J G s r L f f C y 1 z o 5 S w a h Q H K 7 U Z m U n 8 1 P 7 T L W 9 o 7 H T e Z l K v K Y e 7 L Q q n U t M g K x 6 N B T M w W U o w v G u b D x c s 9 9 P 8 N 8 X 1 B t P 8 O U R r r S 3 J b F y T V q b K e H 3 a M h 1 P I C 8 x j R h d T G F 5 j P 7 u 9 0 9 W l / a r z b 1 v S c a P 8 1 b Y o M Y q i 0 t V b K m K K N T / X C p c 1 4 H Z A D j 4 a y q T d T + B p X 2 Z u 8 3 k d H 4 B d m o f 2 z 0 c e r i l H w 9 d l K z + n 3 A 6 6 c a M p N / s S 5 5 g h c R D q / P S v 3 0 b Y l O O W V p d E p G z 8 B 2 4 7 a E V f h R N L J 6 z U 7 F a B q o a 4 x V D 9 3 S W O q c J S i g j u q v V F n 0 L 4 2 l 0 o k N 6 b a v 2 m c 7 3 Z b s N O 7 p s c u q L B n 9 b D + r x 3 s R 9 W h g t 3 F f v 5 u x W G 2 z / o m 0 T z + R S K N h 7 5 3 g v z 0 m s h 1 r Q 2 t G P 5 B r 0 0 3 5 z v k T b / V F C K d k S r 1 S q v e n 8 y K p 8 L j S u C H 9 G V Z K d k q i + q l o K G 6 f m + n R P 4 2 8 n i s C X i w b n V b l 6 M h U 8 j V p d i t y 2 H o m j d q m Z Q 0 j + t 1 R p X x 4 L h R v K O Y S G m A 8 c U U 9 X 1 P G 4 0 7 5 x u K X Z L P 2 i f 1 O X P b N M 3 U Z T p 5 Y x / 9 W e H u u I X 9 y v i 7 f u 1 i U G z M V K b U 3 d L 7 O 2 H t R J R o n F P D z E a 7 m H / a 8 i w M e I 6 R + K d T t m h K k V K n I B B Z b 6 0 e S E Y l I T F r d u i U q q G G R c O B 7 / D 0 a u y C J Z 6 9 I N F N 4 n o g 4 a C 5 L X T 0 U n 6 m 1 9 + w 1 s F u / b / / u N O 7 K c G x B P / + R / Q 2 4 r t 3 Y Z 3 K h e 9 h 7 5 Q R / 0 y g 1 Q t I O 7 V o c v F W / Z Y Y u F k 7 3 3 h X Z a 2 z 0 f j v B c Q h P j V 0 y b 5 S K j B t d S 0 Z G l J D V p d Z x y o A i p K P j l l A I x l d 0 O B Q r 4 z K p r 0 d 6 M V I k n N B j h G T n 8 b 7 E 8 y G l i V l 7 n Z g I L 5 W J u o x h V y M t P u c 8 o 6 O X 6 c i k X s O Y e q j L 9 n c w 8 V G b u i 9 v R 0 4 s 4 9 8 k Y m G R q 1 N N G c 1 u S L 1 d U L p / R y Y S r 5 i x j O k 8 Q c e b G k O P x q f l m w s n N P x l s G 7 z u M Y t Z O I Q d D h z X a k W 2 b / p 5 B v 2 e j Y y b R / 2 K N Z D 8 n B 3 X 0 L h p l G / m k 4 A s Q + t R S A 8 v y s y 2 n 2 e j K i 2 d 0 0 Z + e E c x G m j S u 3 G E 5 f N C 1 H b q r S 3 z L s x c a D W O b B / u Q 4 + U z / 9 q b w h e + 6 C T 2 D 4 / s X f L m k z r r H R I L 6 l 8 d F Y u q N G b c K Y w k T 8 F W U U R Z 2 b O T W q i z Z n 5 d a W s p K a J O M t y S Z e P A Y r E f 7 Q E V r a f F 8 J X d M S B m H 1 U H i T W u f Q l I z k w H E o 1 t u S i 0 d M 6 B H 2 K k q o 3 5 m I X 5 P C E 4 T / T u + T t C r F 1 A f p k d V D M U F 4 p u m E i 8 O 2 G m 6 5 i M d U / H X Z b L j 4 6 T i E 9 R g T 4 W t S 7 U T k l 0 u / 5 W J G p b K D i F K N 6 4 b 0 p / f C 7 x t 6 S S K P N 0 / X J R x 7 a r H N 0 4 N 1 2 S 0 s y G H t y 5 m a 7 1 + q 6 n z t K R M Z l Y 3 D i E z l Y Q v 9 U x D n l l v b y l r y l p H 1 6 O q 4 1 T q 7 N o f D g R j 4 Z 0 + S l q A i z j 2 o O Q P 6 h 4 z I v / s 3 / / Y H J B S S l o C Y U f V Q D 6 I e p 6 X u P a G D T u / e I H Y a n 0 m 5 s 2 r K Q V / f Q e u p v R 7 q R C U / n p N y e 9 O U i + w g n R M c H w o 5 F r s i + e h p K b R W 9 G f J v g / I H J I M Q b n I K u o V G G 9 n c s F o 7 K L N e C 4 y I 8 1 W U n 6 1 n J T v X S j L b L 4 r O x W l q X q J j f Z R o R t E p 9 2 W d t t l F 0 O h v v C R D n 5 j s i K T F b W 6 Q 4 / l t X n X s / j G 6 a b s 6 b G v T O 3 L Z r G f t H n 3 / I o U a x k V o h c F + F 2 l Q p c m W a b S k X K j K 0 2 9 J h T 1 8 / C 9 S 3 V 5 u v v i G B + B 3 j s C f 2 a k I e e n 7 + m Y 5 u S T 9 z + V w q O U H C 7 v y 9 y 1 J d k p z M n c c E t e n 2 3 I 0 v 7 R 4 5 0 b L 0 g 2 H p K F 6 Y + l 2 t p V r 5 / T E d f 7 T b o M a 1 B f o f 2 J S E 6 2 6 7 f V W 4 3 a v D B f d T O e M I a c f j 4 i + 8 2 H + v u Q L C g T o Z / z s B r R e w 7 b Z / 6 Q E b q 7 9 p + 6 U 4 l X L Q j 1 2 K h 9 r M H o F f N a a Y 1 7 N m u f y l T y d X t v 5 b A s k c Q 9 G Y q e U a H P m A L s N O / K c H R e K k / T U j t 9 S z / V H 1 Z 6 / K C C Q 9 G F 3 i s O 6 / U P 7 b v U n i r q 4 a q q f D q V x t t J m T N p K B w T T F y F l w N 7 T 8 r y U X t M 3 j n 7 y C x o M j x s r + N 4 8 D D s b V F p h p 7 T D 5 b m R / W 1 x z s d W V p a l W + / M S H h c N K E i D i w s K j X 2 L u 0 j v 5 X a q 7 L 3 r I K 4 E x c K n d C M v f 2 w v N z N 1 Q f 4 y q r 9 X b R h G 6 r F J K x T D / b G c R 2 4 6 4 F 9 O 8 9 K 8 t k O m / n W z s M S 0 W F L g g 8 B g q + e L g u o f Z p y W b v W 1 L n z k Z U 1 g s R e f M s n S m n 5 O n D R d l + U p V 2 e k + u f e 2 c l G V d x + q q C v 5 d 2 b 4 V k 2 p Z j V B j R N 7 8 s 3 P W + c / c 7 d e X Z C R x R p Z 2 s 3 J 2 v G b 3 0 b Q 5 n b A 5 Z v w Z W 8 o j P n v b x Q D o 0 I X U a 7 u / d Q C 7 U d l o f G j l k L a y m X x k V l L R U X u / 0 2 l J o f 1 M a u W L c m c 7 9 p w A M P 7 U r 3 7 x G z K J r 8 3 V Z H G / J t s l N 6 9 / 2 x B 6 u P 5 D H c K o Z G N T l g j Y U G F O h o Z l O E 7 G z Q k 9 q X C A s E E J 9 5 o P d M y 7 K k g p m V S h q S i F S E f G Z K t 4 X 7 K Z C Q 1 k n c c y j 6 d e h m Z a 0 u 5 Y N I + N + k f q x W 6 Y M K J c L G p M q H L g w S j u Q i X B p H q 6 L Z 1 w M J N 4 S / Y f t K R S 3 p e p G 8 N y 9 + l 7 0 m 1 E p b a V k d h Y Q Y Z P R W R u 9 D V V o K R l I D n m / Z / u y W b z j k z G r s r i 7 k 2 Z H 7 0 m X d W 8 S C w i j U Z N o p G 4 K n x L W u 2 K W u + i C k R H R k 4 n p d l o S n M v p Y q T 0 V F S U t x S Q U q N S C Y T l / R 8 R 8 K H O X 2 t I W O X 4 3 Z t H q X m h q w v 7 0 k z t C u v n P v j 3 q s v g p L A + t N d K X b W 5 W L u T + X J g 0 V p N m u y 3 1 m U K 9 e u y P 1 7 S o f V Q U + p g T n / z o g c R O 5 a 8 3 B V P Q X 0 e l T p O H O B k q y r c p g W K F Z + k t V X Y h K d 2 Z T X b r y L y 5 G H 2 2 3 J 5 j 6 1 9 3 d + P m 1 z V w 8 d y v n X p 2 R p 5 a F c u n R J M k m n I E G s 7 d 6 T 5 f f b c v 0 b Z / X 7 a T u W B y x i v 4 5 R y 5 v R B I 9 U o e Z H W r J b j s j M k F o f u 6 S u z u / H O n d O Y U G z W 7 a Y G 8 o / G b 9 u r 1 E 6 I T 7 D A / L 5 O 8 t / p A b v 9 5 i G v w T q o f 5 C F S q s y p S 3 I q 3 v 1 S M 5 g P X C O 3 W U H l B P O m g 8 t a Z Y F A 3 h Z g A i K r T 4 k d J K W w q R + x I e r V n G E J 4 + m b i m 3 u b m 8 8 F k 0 F A g / t 1 S 2 o g X G o 1 e s G N 4 K 8 + y j m q n n 1 Y P A o X M h 8 / K z Z 8 9 k q m v U 4 D u v a G A m m Q i U 7 K x v S S N m s Y B a w l p h + t y 5 o 2 U H T / V v S q / e K j U M p K Q d 5 J 1 a c 0 + 1 f t q m k f 0 g O a M x i 8 q n S s r p V 1 X U W j b / d J l 7 4 x L 2 L w Y W P 8 g K d 1 a X O Z O L c j B X k k K 9 W 3 1 h l U Z O x O W / J m G e u x z 8 u D h H e m s T U p b v z J 3 b V i m T k 1 I v d a Q m x / e l X h 9 T G L n n 8 n w l F P I T j k q 4 Q w U L K 7 j h p C p M H X U O + h N u j 7 I j 6 y 4 H t b X q Q 3 S 1 c 9 4 R M M J o 2 T 0 R A L m k b G o q s I e 7 l T l 4 E 5 e 3 v j + d Y l H u v L x X y 7 K p e + m T S H 5 T E y F t 6 P e 7 O O / X F Y a O a 2 0 b V 2 + 8 0 / + y I 6 z + m x D W s 2 m n D k 3 J x / / 7 J 6 8 8 S 2 3 I g H P N p l 8 1 e Q C z z q d U O a C V x t Y U G o w d x W y h A a A U R B K 1 N u H 6 t V o L Q v Z c h 7 i d Y 7 l P G j F 6 p 7 P D u s y P 5 Q 0 5 e I z Z B o Z G / C r Z Z F y v U / D f 5 8 Q W t z 8 d b e m N 8 h E h P S C W W g I q q 1 9 d e s j Z s 1 A r b 2 r N x w x m s e A 0 P A K t p u 3 Z S J 2 T S d f r X Y 4 b B k h v M x O 8 5 7 9 6 y m Z B / E W 5 0 N Y E f S x 2 G V V o B 0 p t t Y s b U 5 G 0 A M a 6 u M o E O v O y N a v o z L y r m u F 8 p h Q A S y 3 N m 0 y o K p 4 v E H c e v q 2 X G 4 d y P y N I T 1 m y 5 Q H z 0 s x u t B a t u w m k 8 p 7 K a W 5 x B r E c b n I a a N 3 K N R 0 4 g 0 z I i W 9 1 h G l q q 2 O 0 r 0 w 8 U p I j c 2 S C u q e j R e d I 6 N q j B D 2 v Q Z 1 v q 4 K j X q 0 g 4 S 0 M h u q 6 F U Z U U O y 3 3 r k L k 4 R f n B R I l d W T U m 4 D 6 g w K L R W b U y I R d 3 Y z p p i V V o 7 c q j X j a W H r J L S R i A 5 V 5 b 3 2 z t 6 L 2 0 J t x O y / d 6 Y j n V Y Z t 6 t S T e s j E E 9 O A Z v J H b W 7 q e i 9 z q W c H u I 3 P z Z U 2 m 1 W n L 1 6 / P S i G 7 b 8 T j / y q / D c v r r F O 5 f t X s a j p 7 V e 4 / L 5 t q 2 r D z a l N x w R j L D C c n l s 7 L 4 o Y v B L 7 w 9 K f m h I a O N x N U Y g n V l J r A V P B s N A c h H W e 9 l O H Z G Z W N R j e K k e v 6 I P F G a e n 2 6 a Z 9 H E c d i l 3 R 8 C z o + e b v O B 7 v 7 8 m z v l P 3 + + 4 T Q 7 u 5 q F x 7 u 2 o G 6 Z u W Z J G 6 2 p J M 5 o h Y b a w b w H q n w m A a k T 4 z i I U g o h W z n J T M 9 y J X 7 1 s l n i z Y b n + r n Y 3 r 8 r C U s A E q D h 7 N l 9 z 3 w W l x p I t l G a C C u v 6 7 H q V V r G s A k J a s T R 4 c 8 g 2 s J C w X H R h m w Z A g X 5 0 b A w i p I t U Z V H t y b k U u X 1 2 Q u 9 3 W j m w A D Q U m g 3 i 2 a F + o q j W k q V e S b C G M m O m n / o n C k 9 g 9 V o F 0 a v 6 3 n v S y P d r s y N 0 L m U g 2 J G g q U P x k e N a O E c D B W d B o Q Q x J P c e + 7 K o x 2 L r X o F u i r Q k N v 8 7 t v S / p U 2 + g u K e v d 5 i M z D p X W t m V T 6 S j h i v F U P t 5 B 0 D F C g O t k W Q 1 C h z I B K O + E s o S d U k S 6 s c 9 U y F 1 G l U Q S B g z A E j A A e G r k g H P 6 1 r O m K t t O / Y 7 e 6 3 l Z X H o k p a c Z u f 7 d U z Y G j X p D 7 v 9 8 V 6 5 9 e 9 I a q j 3 e / y / 3 5 O 0 / 4 x g q A c r X V p b X Z P M h F C + l E l a T o e t 7 c m b i u h k r 4 k z u 1 c o 1 e t 1 c U 7 n 4 m o y m o N f u e K 1 m S z 5 9 / 5 Z k d W x G Z 1 O W 0 m / o Z 5 / t T m l M i j H 5 / U J o b 2 + t 2 1 S q g h X 2 w K 3 j h l n n h N c m g 1 Z u q H t O u 4 I s I D A v a j C a i c x I Q w P i o Z x b w f t 5 w N o g w L Q 0 7 e p g O o H X y V R h Q 7 g 3 G 2 4 J P j Q k i M J G R + p P T k l 0 / F C u 3 r i i N P I z E / Z W p 2 5 W F g X J R c + o A A + r o p V 1 g l p q D N b t u w h M p x G R j x b P y 1 v K G L p n 7 q r y 9 o v E z q p 3 V N h T + r p v / u U e n W d G o R F 8 C t s Y F i e 4 7 h x 7 j W U V w L M a U y o F T b 7 B 3 Z j Q I s h 8 H + H P a g B f 6 W y Z s i G I C P y U 0 i T n o T V + 7 H W G d O 6 d k t i V X f U e c f V O l 5 4 r z l 7 j k c Y o Z / S z P n P X N Q + 2 o 5 R 8 R s + J h / U 0 i q 5 9 P I p L N l z U 8 Y E a Z a V U D 0 k 8 / V 7 v + w 5 4 A r K q O V X + 7 f o 9 u 3 b o 7 Y E a S 5 J U H n h C h J + 4 u K X 3 c P A o L c l k U u b O z k o k o E g A l n K w q / H d R K 8 o r 0 P I l g c o C 4 b N 7 q E V k 4 d 3 F 5 U C O 3 n D 2 8 I u G P M Z Z Q D v / f i h z L / V k m q z K I W P Z i R z Z V u y E x F Z + b A t V 9 6 Z N W V H 8 f D C W Z W 9 / / r w 9 4 v 6 R f 7 p u / / i B 9 N n j 9 I y k g n Q H t D q h G S p s C K F 6 o j k V E 4 O q m H J s E u S C g 2 0 D 3 e e j A y p l T q a v Q I I O s e C g p X a T s D x L F 3 1 J H g k B g c K Q + N s W u M u 5 N g C 0 0 j e j s 8 E Q r N W H u z L q 9 8 6 L + 3 h Z 2 q R J 3 W C 9 o w q Y G m x 6 A C h L 6 s 3 4 D 0 s O n E f P y Q 1 U I L d L a U c p z W I j q Y h S P Y d Y B S j p 4 T j s V f 0 + o r 2 P Q A d T U X H z Z v i a U g k Z F W R y Y p x H + t 7 Z 2 R O K Q 2 K j c B x P U 7 p m u a J M F I U r C m Q 8 x 4 L O Q H F c D p S v D L l I 3 N q L D S + D L t V 0 B S 4 M T C s L S N u g C 5 h y K D b 2 / X 7 R t k Q K F q D e A 9 P N Z a 4 r J 9 f 1 0 + h e K h V R 7 K x c T n U m C 2 S / N i + z 3 / U 8 j A 8 Q / F 5 S 4 s 7 6 n v d x p x l P B h S r o 0 x Y 8 4 o e a D 4 J b 0 P F O v p n T W Z v Z H Q Y 0 / a e Z z x c f j g r + 7 L h R t z v b 8 c D l p L q q D X r L c T N p G O j U n h y Z I k T y V s D k 1 + 9 N + N X w x L q b k v M z c a k k m M S D t a l s y Z i o w N n T K j O T M 3 J e / / / C P Z X W 5 I t 5 y R o e y E x B N x S 9 k / 3 X s x y z q U 6 M j X z 9 R k a f / F 9 / 4 m E T r Y 2 + q + / 9 N P Z f b 8 u J y a d a t t A c k E w s T H G 2 / K m a l f 6 t i p h W m / J Z P Z j u x X w p K M q l J F K l J + G p X h 8 8 d f N B Q x W A T s o 6 v H / 9 Q m F 6 X M 6 I + l 0 U 0 Y n T C D c R X o n e Y D 2 X 0 Q k V d u k O B w m S p S 8 I c 2 U a / p a 6 4 Q z H k 4 H x 6 H Y y J o v L 9 W + k T a u z M S L S a l f U a F P J 5 U w U 1 K O q z C p s f w w K o T p / j X m G Q U E 8 E m C N + q f W K C x n n w L h v V e 5 I K X Z W q o N A h o 1 5 5 U 6 i Y 7 D e e m o J P J m 7 Y u B F b A k v m q N c h s U F i o G n J D 7 c W L L f 3 t l T G P t N j z J k n K 6 s S o z S A J I 6 n 3 Y D Y C d p I T E W m L x 8 j S X F f v z d k x w U o D 2 r V b C U k F q 2 r M i h d 0 n F r q H e j F A I o 0 p J V 8 8 X 1 f R 0 / K B 9 z n 1 M m E Y u k L J Y m z V 5 s r h q l L L 5 / X j J f e 6 j j k z d K S I i Q 0 f f B n R 9 t y e l v 1 X t Z P z g f t L F i i S 6 y g t w P y Z J m g 8 I 0 S Q p l Q d F L c v O H q / L q 9 0 8 b E w q F S 7 2 4 U G z T I I w b Y 0 I s y b g 7 7 + / Q O I z K 7 l O 9 y 5 I a r t C m d J p d v W Y 1 x K G 6 v P E d 9 e q S N O O D 0 m 7 X H 8 i d Z + 9 w S X + j M I X i l / X V d Z m Z n b E X A Z O x W l 5 U i 9 I y Q c K D 7 O n A j P Y a Z D 9 d C c t C S j n x 6 N G 0 8 c u A x U T Y B 7 H b d K 1 G P h M E r I 1 J a Q z b m q 3 v 3 Z N k z m 0 k Q / p 9 T z 8 / q H i A l H + t s 2 / K V u 3 s m m U v V D e k u T w l Z 6 5 q z P C s L S M L / S Z P B L C l n s n F c E o L 8 W g I r v 0 O t Y 2 o Z 3 n d J h X F Q C j Y T y O h 5 8 G y I w x 1 v Y S E y j l B O l S O T K g H 3 o j J D I L E B / E n o K M f w Y Y i W m x G E / J j F a o h V W i N y 1 D u d q c p 1 e 6 O 9 U u i I I B x 2 m 0 8 s L i U m h L t X C 4 h o Z Q 8 f t 7 u e 1 v j H t C t f U 0 V 9 q n M 5 O P P Y y Y f f 3 F f K C q Z X G I u k g K D 2 K z d 1 P c v 6 H 2 k T B 4 4 x y / + 8 6 f y j b / / m l F q K O a Y K i B C T q L m / g 9 r s v C d l l 5 X V c f u N V M o 5 p 2 5 h K J O 6 T j y L 3 j w l 0 0 p 1 n Z l / F x M v v b G t 0 2 5 W f E 9 l b y m 7 7 p U O + w E B k K M B z U k + w v d N a O m 8 4 / X 8 2 A 8 M K Q Y l I w a t z u 3 b k t k 5 4 x 0 Z p 7 K 9 c t f 1 3 m O y F o h I q f y b S 6 r N 5 o O F O B r r Z B s F i O y M N K U n z z 5 7 W l k 5 N / 8 7 / / b D / i l m 9 q X e 3 + 9 J + P z C E F M b m / E 5 e x I 0 m I V L P q u 0 r K k W k C f Y E j v N W V o J i Z L 5 b s 6 6 c s 6 G L t q S k d l v / 2 J U Q U o T h B 4 k l J H a Z d a P m j d l s Z L x f a a D g w D 7 t L v T A x 0 j B + + j x K v f 6 B e 7 H T R i p 1 U 5 7 k W B N + S G 0 p B L K m g g 4 j V x 4 L h a f A O 1 X p B U q s 3 p D P 3 R G q h X W l l d / Q d p 5 A V e t I 0 Q B 6 J n l f q c 8 Y o X 7 O n 0 A g O K 5 R b O n E o D h P J c a F S t P o g 0 K m o U h S N M 5 M h j e s 0 j C i 1 N i x j 6 M H 9 D C o T Q o s H w X M C d n 5 C C K G E 0 F J L f Y 9 s q 2 V Q b 6 E z X m 8 q N Q 6 3 7 V 6 x s D Q w g x 2 N d w B j h U J 0 Q 8 5 Q Y W S g p s S f j F u 4 o x Q z + p n M Z R B 4 u l f W L V b F g B B v Y R y g u 1 w 7 i g m 1 8 + B 8 N o Y q w C 5 b 2 F S j 6 s K C c u 1 Q x i f H V Q 5 y 9 h 3 O D X U n U 7 j 3 p C 3 n L 1 + w + T A K r 8 D 7 c U 1 4 X a 6 5 o s Z u 5 2 5 M L t 4 4 I 9 f f v C q z M 6 6 q T h w a 0 / i x q N d Z 0 H E h 6 c X 9 c I 8 p H b c S 4 6 b j w u t k U z G o J H p Q V p I m f M f d 0 5 R R 3 6 G J l C R O 7 8 n M 6 A W 5 + 9 N t I a z J J p T G 1 r p q B I P q 5 J o B E s q 4 2 s V t W V 1 a k W x j X R K F N Q k r m 2 m q M e G 9 L + p 4 8 Y j 8 i z / / x z / A u l L I j Z 3 a k o c / q s r U u Y x M 5 0 J q T e 5 Y R o 7 0 L x Q I n g 0 O H q o y q W U B L O O g y 3 w y c U F p Y M Q U Y V C Z A L E U k 0 m 1 n c m H 7 j F p C D A D g y L o N O o A N k x 5 m J C b P 9 q Q 0 9 + s 6 U B R m 0 i q 9 z l j n g i F R c j 5 L I M Y 6 w 5 J t a F x U 1 u p V K s i p 9 N v 6 0 A 3 V S 1 V O e M F C 5 4 x B A w + P 1 h N g E f D V t E A C l A W j n / Y X L b P Y E y g V V h 3 J h f h I t h H i C r V W R n u G T I + F 0 S Q n n n g x e K R r A l C W h U 1 K i l V q h n z Q n g q x s c n U q Z T r 9 v 7 7 b V h i Q 8 z k S R N 4 n p e a J z + D l / S I J / X y e I R 5 0 H d M A o u K d P V e G R P j 3 P F D F d c 5 y c f W 9 A x d G y C T n J 6 8 1 A E a j z c z 6 4 a q 7 Q y E a 6 d c x C v Y U C H Y v O q T P 2 C P G n w i M 4 z M R Z l h o P W E z M 8 X M v a x o p M z 2 k s p E q a 0 / s B e H v G H i N Z 6 m x Y j L Z 2 t y L n X j k a a z H 3 9 I T y D c 7 L f e B 5 o Y m O e r v k E a + 3 d Q w x B v u t p y Y b l G f M m O h R i L c o f u c j p 8 3 Y U E + c P J u R z 3 5 9 T 3 Y f i T y 9 / 1 C q G w l Z f 7 Q n j x 4 + l K W n S 3 J Y 3 J N S d 1 X y o x o O j B 5 I S u P Z 7 E x L z k 6 M S v n T V Y l X l + T G 5 S G 5 O t 2 R J 7 t R u T D e k j 0 N e 4 5 D a G P 7 Q d d b H w D P 3 / / F K e n q g e e u 5 X V g E z p g 4 z Y g V O A 3 P y 7 J 1 B v q p Y w o v o j V w 5 b M D v U F a v k g I v P D L y 4 Q h C 4 U 1 G X T p M n g k F 1 C Q U g E e C / 4 1 / / l P X n r + + f V t S / a 3 x S T q W 9 h U T 0 Y 6 I Z y 8 r b y 5 1 A z L a V y S e Z y F 2 W r s C G J y a r E 4 l H z R P u t x + r N V N l V i J k Y G k B R B I R 0 y w q 6 F 5 Q q 3 T J L i o H h u C Q T A P R t V 2 M 5 L D W W u d O c k Y k M t a m P T E B I C H w R O C d U z G i l G h a K 3 t X W o R q h v J 2 L 1 3 3 N y S l O V + J P L 0 v j 7 H 0 b a t L O W N 9 D 9 W Q k U J 5 / R g W f r K P / G 7 T r l y S a c P U v M o F 0 U k z E 9 V 4 0 n m t 2 t 1 U J l v W M 9 O w N K X 1 a s M Q E Q D k / D x u r G z I 9 2 / d k m 7 X P L N 3 u D c i H / / m x v P X 3 A w 3 V e j l 4 G N g E 2 G 8 8 k m 4 h L y P j L B X q C y Q l B 1 e O e a x K G p G p + A 2 j f A B P T v w G a B B A g U h i u d 9 d x w V g D B g L l 3 A i Z x l R 4 1 m 3 k A J j t L R 1 R U 6 N f 6 y y s G A h T B C b j c / M 0 D m 6 3 1 E F x b h R N 5 s y Q w f I Y P 7 i r 9 6 T R C I j X / u 2 x s a 8 p v f 3 w 4 d H m c j z G A p e b q t l V V v H s z k d i L o s b 9 + S x t 3 z M v d 2 W p r x d Q k v z c v w x V 7 M 5 O b u W O x X O 5 K N q / o d 2 3 z M F / v u E 0 F j g L z H g e u S q u f 1 B z 9 q K F 9 / V R W o a j e L U r j v d l V A r u t g 3 b O B o E 0 I E G d R 8 6 l 0 d n T Q x s x i h 2 M s S R j X g P y M H L a f 6 f t l G 3 w 8 D c V F s n c I W l G V m x i I 4 5 H 8 8 P E Q S u M G u h + z t T Q 2 m R t 2 9 S O O h X c Y R L v T M O 8 w G X 9 N P U r U k g w F 9 X x 8 l s Q A 9 + n o C c X c n B W K E W w 8 A x 4 e g e M 6 0 h v X p X N q V Z V / 2 m I t i q 4 S a R v 1 g Y a S 2 U T x N 2 y V c 1 d f n 5 C D 8 q Q a M T d P J B K s X a y m X i O e t 7 H m f l B q x p s 4 0 c M v K N Q T 6 P t 6 D x p b R C L 9 i d 7 Z V N m Y c i 1 K y A v z g r L 4 b p N f / L 8 3 5 R v / g x M 2 w 4 C M 4 B W 3 l r d l 6 s x R j 4 6 S Y E g Y I 6 6 f 8 c C I w S B 8 w R q M x S 6 a J 7 X u j B 5 o X 8 I Y M Z Y I P 9 L B Z 2 A b o 2 p I Y + r t e O 2 g / d g a C j w 4 J t 6 X 8 c 9 H n B c m j m N t H 3 E a i Z g g k C u / 3 u / + 7 c d S 3 G j L G 9 + + 0 P P W J O q a G o e l X Q y 1 V q G O c t F a Z E r d O 5 a l Q a t H s + o 2 N a j j J I e f T M j 0 a 0 e 1 8 W V I x Z R T d 9 Z e E D S r R 6 i X g y p g P b k 4 / i P L 5 7 J F 0 9 Z R n l I L w o B 0 N z R G U R r K A k e 8 G Z k 0 K B 4 g 9 i C G g i o 2 2 3 U J r 8 1 J b F w 9 V b g m I R W C b r i u S u 2 s K c p E 4 R d l c k L 0 h t E S P D O C j 3 D T b o W C 8 D s T h L B G w v x O U o Z a V M G O B W a z z m p R P y E u I M B 3 k 9 k 3 F M S M K C W C o W R H v Y H G M e o V + T x 1 J u I n j k l P H p y f w J t 4 z i 2 t G D J r P p W 8 o c q x L O M j Z z U O 2 F T v M C t d V a b F j 4 t y 7 s w V 6 V S i E l 3 7 T E q V I Y l u z U u 0 P i w H m 0 q Z p y u W / u c Y F R V U z l l v T E g 8 y s L R f R 2 3 l N E 0 7 j l 4 z c R x f D Y e S c u j / V U Z S W V s W U i h p p R Z n V A u l 5 K t D f X s W e j g s I 2 / t U P p m I G 9 5 b p M n + / T Q 6 d R / e N / + F e P 5 d K b R 6 k e Y + 6 W 8 S j 1 1 W s i J t 5 T h a h 3 q d d R D 1 M K q O M / q t S U z 6 F U y C a w R l 8 1 l j T s J k J D e j 1 J y 1 C 6 z 5 / X z z 9 Q W Z 6 2 8 c e T 4 Y 2 h o v z g f b z X 9 / E u 9 8 4 m Q 4 z D i z T e N S B w P 9 m x s M y d m 5 F y / U A W 7 6 3 L 5 v 2 6 F J / V Z G 9 l S S L / / M / / y Q 8 Y n G Q 0 I 4 u H O z K f c y 0 v g J s l g F X C I 5 W i B o E 9 6 / R F c E L Y H 1 g 0 f 1 s H g 8 m k 7 g S C E + n B a / B o 3 D S u e / d Z Q 2 Y W R l T g V l Q 5 8 x p D z d l E k s X j b w a 2 1 i h J W W P 5 x B R t N Q 1 p N C t q V W P W q l J o L 5 u n 5 f N 4 Q H r k O E d M Y x m 8 I A M Y U + G h y I x C E D t B O 7 C Y W K 8 9 + 7 1 k H H 5 j 7 6 y c z p 8 y 6 8 X S k 3 a H 9 P C c f d 4 m v h e T A N L P T C q 7 7 g 6 r k k D 1 W J w 3 p t b f 1 c s 2 d R z m 7 X e U i n E m 4 c G / G T U e C C i e j 4 x g p J O W J + + V 5 P I f T U k n V r Q i c X U n L i s 3 C 1 L L P p X w q R E Z G h 6 X c v 6 h h P J l m Z k + K / d / V J T T O u F 4 X 8 a b + x l N q d L p / a 7 f L 8 v k x H m 9 h j U 9 V 9 8 K U 9 w t 1 1 V Q I 0 U T p t F U 3 s Z l N D m m 8 6 / x R 2 F a I q 2 C l A 5 L M j S i V l + N I o L o l Q k s P V y V 0 x f c M U l s 4 M X 4 D P P 0 y Y + f y J v f P 6 d e o m C v c a / Q f p S b m h 5 C z t i S q K I A n F V B h / o T c 2 O Y L c 6 n N K L 0 0 C c 8 T L F C 1 E S T J g 8 g 3 F G v 3 3 l s S Y x 8 j M w g a 7 g O b C w Y d 8 6 F M U F G m d d q d 8 + U G R n l P d q i k B X m 7 2 X g + h s 6 p h J u y 8 z M r E y e y c n 4 Q k L G F t Q I / 6 P / 6 T / 8 I B w 5 1 B N v q G c p P R 9 k q A 7 u n P 0 f z J s 0 8 j K s A / l l w G A D B u 1 A B Q 7 P g 4 I w s Y O W H E B j 1 p 5 t y u O 1 j 2 V 1 c U s q T 0 e k t T Y t r 3 / 7 r A k W l o X k g C 8 y U r s h u Y D S M P k l p T M S J 8 Z L S q V c U 2 F Y U H r 3 V B V w 3 j w S y Y x 6 9 1 C 9 w p Z 1 f 2 z X b q p 1 P o s G m y L w C x 3 0 / M k 5 m D w m g P v e L 4 7 r x M w r x S M R 0 N C P t + z c 6 f C E K m 7 c J p 6 C K M L v k z E c h + v i b 8 b A p c D r e i 8 F 9 V Q u Z s R I M H G 8 P x K 7 o B P s 1 o D 5 s e E a L M G T n p S p s 0 N S 6 C z p J O J h m z I 0 F Z J z l 8 5 L K + n 6 H h E E z o e S 3 t 8 p y / U b 4 3 L 7 x x u 2 p G N z q S I L Z 0 i k h N T L 7 c j l d 0 7 L 0 8 3 3 Z O f j v D Q y u / K s M C 6 T u a 5 + f 1 z n Q b 1 N Z M c Y A U A W u B r o z 3 C 6 I 7 d / u i a X 3 5 q X t e U 1 W f 6 o J M 8 W N Q b O K e e I x 6 3 W t v Z 4 T 5 a f b M n 2 k 7 J s P t u V 5 u q Y D M 8 o i 1 D + u H + w K 8 P T q e e s h S Q C i t F S m Y B O k R n F W M J M q F n R D o a S 7 b U e m O I x Z o 5 C u + 5 0 4 I v P U E V Y D t g p h 2 U q Q z F + U 8 f 1 v I 0 j x g p l i q r s E O + h S C g u z Q s Z n U f X W 5 g 2 j w V F J p 6 r q b y g s N T 8 j l M u v s N 8 e W B Y b P 4 e r P 2 4 O 5 l 0 O w 5 t 1 j R o V n t E 2 p h q P c B 1 w q m r B 2 2 J J x K S z v Z S W y q H d A x Q K + J C v g x w z V A b l I Q D E C 9 8 8 q N l V Z x 5 C U H a A 6 D Q 6 7 r U 3 e t k 2 B g c h J n v I m z U p b i G 7 v K M t K Y J t J N 2 / f D j V G L o O T 1 k Y C n Y k r G E z t E X 5 2 N G j r X X e K z H P u z F U C Q N 4 N E 1 o 2 I 7 B x f l 4 q T b u A a l I S v m G m V f 1 2 t p m I d C W H 1 A X 2 x u q F J O P j c q x F 7 b t d u W A D C K o e 9 h r H x c M K 7 f 2 9 H Y h R Y l l t C A R q u q F K s / p i h 2 E F D M v B o J S 5 H 3 h J 9 j A m p m P g l g k 6 R n + u T T 9 2 X u 1 D l p 5 J Z U u H g w x I r O 8 W t S L l T k 1 s + X J T 0 R l V f f v m S l k q t T x H c v Z i n B Z + / d l V f f u a p K r e c 7 i M r p E Y 0 3 C 0 r f G z V 5 r K F 4 a P m e X P 1 + 1 s Y b m F F u p i X V P i 2 5 I Z d o + j x A t Z h f v B J 9 n K T 5 u X 5 a 0 m h m R 3 4 s G a G x X T S i c Y u O P c q y 3 3 h o X o d E Q j 7 0 q s r E M 6 l U z s i p 0 S U z M o C 2 N x S E Z g G W A 0 0 n K H M 4 2 e I 9 f q f 1 C Y T 0 Z A W d R 0 D R / D g w J x g C E m Y Y O Z o I Q O j u 6 k + 6 0 6 n L a n n J Q t 3 v F d a O R 7 1 W l 0 e / P J C L 3 x i V e N x P m g M t J s Q q X w a 3 P 9 X A + H B C C o 1 V + f q f 9 v v G P E i H j k R f 7 L C A Q 3 M r e B 1 A / J S N z c j + 3 o a E s w 1 r p A R k D s f T b m 8 / D z g 0 W S G 8 W j j M l m g J G x B S y C g S k 4 9 H Q / H 4 m 1 5 F v J Z P T n h l 8 o C r U 6 g c h O u G 6 H 2 n 8 c R o L s q D 8 q K g 8 H z i j k J z 1 W g l E 1 N r H d j E c G 1 R t X J B G g W C C s V 1 + u I s h c h Y f E W 9 7 o w e W 2 P W U E 6 q j S E Z S p E w 6 f a S D F d M A c n 2 e Q E K Y r s U l n p T j c V H y 3 L j + 8 c L D / j g h 3 f k 7 e / 1 l 7 p 4 Q N O 8 p f 7 F f 3 1 P v v H 9 d + x 3 g A e h b 5 L N e J g 7 u i s s Z h k w w K S 5 a Y e C h W T C C 2 r M 7 8 r p 9 B V Z q 3 + q H u m S h g A P T A F 4 P x e h y 9 1 9 r 6 D x X S 7 R l m o r b J 5 p O t e S 3 Z Z b e 8 X 9 P 9 x f l o W h M Y u / X b L F A W + I J y S r i m d z K f 6 Q G j + X y f b U / T g Q u t B q N q p z h S G l F B J E 5 F / + 6 / / 5 B 0 z Z Q W 9 3 W K z r y x C N R m X y b F a q t Z r c / d m W c s f s 8 5 M T t B m n f Q n u f P R Q O f a 6 7 D 5 u y f z X 4 n L 6 7 J T M n G W J 9 Y u p w F R 4 x D w P b t 4 D j z W p s Q o u m V i K o i O K E 6 u M S i O 9 a U F / N B p T 2 q L K p h a m 3 H U 1 n a n 4 q z p Q b e P Y D B j N o G x Z R j a J 5 Q d 4 P g J U B p V 7 8 I v l o K o x 5 f C 7 S i f z 8 Q m L g S j M c r 1 4 M 8 v E 9 b y Q B 7 y c i f J e g + R K Q o a s r k L h E k O A c l H r Y p K x q J y X T g S U I a 7 3 8 M I x L b u I c u h 4 K P U q 1 q J S 6 t z X 7 6 4 r t Z n U + 0 6 K M j u 9 5 W H 9 V E u a 4 U W z 1 k w 2 m U C 8 l R e Y I E i o I K D h y K 5 M p s d k + n x O 7 v 1 4 T 5 7 e W 5 X h q Y T 1 y Y F 2 q y 2 3 P 7 4 n E 7 P D k h 9 2 d I 2 O D + p 8 l v j Q c S K L S N y z t r 4 o k 6 d H V b l X T W j j k Y x 6 / 0 c 2 j 1 x T W K B W G d l u 3 j W D x g / 3 h q d l t T b F 2 Z Y U 1 H t e V q N K G U X v q D k n h c q Y 7 N c a c i o 7 o d 7 q I z O M x F f x a E O 2 m r e l H d q X i X R O 6 e E d P R q Z T h e H Z m M a f 7 e f m D L x + m 6 v S w N Z w A h A 7 6 F u 0 D / m i H V d y D M / Z F i 5 D 0 / j P b g X P B J 6 g v w M I r S 4 8 Y E e h g 0 4 a K v J W h A N r K 1 F J 9 p T E w 9 o V F S t f U i / d f u v 1 + X a H 7 u M 1 y D w F u s r W 6 Z A I + c 7 c u b s 0 S X w 9 n A B H T S / Y Y v H X u u R 9 a m R 7 Q m C C U L J 6 D B 2 i Q b W 8 5 y X 0 q O 4 N M / c t Q m j W s 9 5 T 2 X f N G q 5 1 b x p k 0 a M U t A 4 h 1 g A 6 w i l o W K f V q 5 M G h k r P g i y g F h T x o E k C R Y J A R k c D 8 B k I c C s d s b 1 8 7 s H j b A U b 4 n J m u 2 K x Q d s m c Z x 2 f W J b m x q L S z T w H M N g u + G N D 7 h v G R h 2 0 L N i a U b B 6 r 8 s 0 a D L W i 3 Z f l q N N Q r Y H T 4 n f g M L + 5 B B h F F 4 j l g J E q I T R G s j U J E p g N b L R c O i v L k f Y q s I t e / o 9 Q 6 1 j 8 G Q o l A A Z Z e c D + w m x / 9 x 1 / L W / / o t C m Z 7 c v Y a w L A o 7 o E U s z G E 1 r H d b G W j C K s S + r c M G 9 B r I T i u z H u m F f 3 d S Y P G A R C v q 3 z B j 2 3 P U v 0 u B g H V 6 B n r N z 4 s 4 X A W P b A F B 7 A A h g f F l M i w 7 A H t k n z 3 f U Y X h T p V I 9 h A B Z S Y s j x T N a b G Q C r H r h 2 5 p + S A N 4 4 9 G T j F 6 o a G n O o Q A 4 G X 0 H 6 4 g F 9 4 E Z Q h P X N J e u z i 3 e G 5 f H 9 p 9 I 6 S O v w F m X 6 7 I j M z s 9 I T D 3 G y 0 B W B Q W m q D Y Z v 2 H C 6 G I m T w F I g P Q F E 0 9 C 2 t y v Z S K G I N v W 2 V e O P k a 7 k V o 2 j W u e F T 6 Q T n l I U k M t 6 U R c y 0 t T z 0 U / H I M 1 E r u o k + 3 c N N d A Q o H s n y 2 y 7 G U m i f G w w v y L N U R l 2 H T G p 1 c 9 u C a f c Q K M F z H l g d L D I B j D U p P 0 / 4 g e r 6 I G I 2 c C Z K l / n V h W C Q c 9 t Q / C P Z g w U G v o e K h H o e 7 h v S A g B m R 5 B F m w h i o W d T g E d i z h u j o 8 S I p Q e 4 O K + k 1 L M R x Y 6 v V C V C m U y G W N F z 0 + + K u 7 8 v a f 9 q k S h o x + z r H Y V R 3 T k B z U d 2 R 7 7 b 5 U 1 5 I y 9 3 X 2 Y Z w 2 S 4 + n R H n J 6 C G s L v a l 0 7 4 n e C o l y B u U G 6 Y A b C G h j g t d I 7 A B j B x M g O s F z 5 V E P 8 c x j V n 0 j C 4 J j q I a C s o 7 n t o x Z l u l i E x l o Z 0 U l + N 6 T b v G I E g y c T w + E z R + H k H K V 2 n u 2 D Y F e F G v C / Q X Y m D J L s J 2 X A j C l h B x C W n 8 0 d 0 y T e s X y 4 B Z Z t K + 6 g W S P W s D 2 L O P d D J f X v / Z i O R f X Z N T I 1 e e W 6 Q v C z I t W C e G i i I t G R h a S v o B 9 Y v w K 3 H 5 P N m X B k Z 0 q K B W t r 8 n Y L v V l Z E E l j d j 1 o W 2 o 9 H o R f N 8 C L + r O w w u h n R K B B 0 B 5 a Z 6 i 9 i E v L 9 S l E 4 n L K / M u I J g p b N t Q u t T t P T z + W 4 K Q G G W Z l G U o 9 h c U 8 / j 6 A K K B u D n 0 E 7 A R L L S G N q H I v t j A k c 1 + p 3 / X q F I S N L Q y 7 0 F h Y F S A / Q S E E s N 0 p T P A 3 G W W 3 K v 3 6 1 F J B f Y 9 v r e T 3 b k y r f 7 i s v 5 G 2 p 4 w u G o C t J 9 q e 2 F Z W r o k j R h F O m a s g J H g V i e j 9 F V U T Z v R V 3 J B f w h v f 6 K z n 3 B l A E F J f m A 8 o 3 H 2 a O x a 1 k 7 q C H G h r u m x 3 N E j S d 0 P A j L v q n y U q L A 4 x F j b a j B x C i j i I x n U F 1 Q R N 7 D q B z W 1 2 Q 0 e d Y U E S O N Q k D n P Y I K 5 W J W d + 1 4 J L K 8 / m k 0 g D o m 9 J R G g f X q J x L G W g 0 q E 2 D S E J a g M g G 6 o p l s L F + r 3 Z R T o 1 d / Y 2 V C M R h M W o l Q I H i s G + z + w j + A L T s O u N / m I 7 W E u a J R Q J S f Q e U n m x j X Y y b l 0 a M H Q m + f t B J q 8 Q 4 s F o B S H a d M x D 5 e m Q D K R L b p y t S h L I z v W Y z F 3 3 y O i a J g i k f D I n O V H m T 6 v K d J 6 z E A y u Q W C L J w 8 I K O m o q d C i C d 4 R g s B I c + P z 6 H 9 d y p s 0 1 Y X 5 k 8 y M A x z 3 g j w M Q C 7 t 0 r E w g q E 8 L g A K U / f j t r r 0 w A Z S p W Q 1 K u O 6 8 2 + e a Y v P 9 j t + i z W N O T a 2 y 6 p 8 J T 1 X u f 0 u / t 3 x q S a K o t Q + m O j r W L h z g n 2 T j C B Q Q R O j o d f 9 2 M B E K 9 o / d M U A 9 Q I L w H 3 s i 1 G n U k G V J 2 E R 7 W c W K P k A n 1 h j p m A W W C V h m 1 0 n H 2 h s V 1 T j A P T o a c A Q r J Y T V s G U I U j M 8 s F n 8 m a + X P V B 5 2 Z L N 6 V 8 f q t I U A t C j B H B z 6 8 + k U D d k O m Z F g f o e i N A C 4 z + B t o b h c P 6 s T 6 s 1 K v / X o y w K h D X X d g D + 6 9 1 Q u X D l u v V M f L v 1 9 l D b y G t S L r A 8 X 5 + 0 I n c Z 0 S g D O s 6 + B P K 7 V o W u u l k R E Z 3 F M 6 n M P e l m 5 Z b O M 0 A i A R U N Z a U e a S e t E N t Y t 0 V D X w B U u T S G R u M U n H 4 B L m x / o w F z T 9 5 P 6 / r J e U d Q 8 z P L B g c w P O y p M r G D U V C 0 U C s A A 4 5 W Y f L Y K o J b h U W 3 t W b C L g i E 0 3 A d x H J O D 8 q L c 9 A 7 S I g W 9 T I U u S j b u n q 2 F J / B G c k m 9 Q K v T k X P j R 6 e J 8 U G Z X N 9 j 3 6 J 6 s J y d 8 5 B J 5 N P 7 e o 8 o q k u a O G U H j D / x G x T S 0 0 O U t a i K D h t h L F c / a U u 6 u i D j 1 9 u S H 6 O W l D f F e f Z J X e Z f 1 z h b 6 S Y l g a R c k k S s b v f g 5 x S j g W A O 2 / K b j I 0 J 8 0 Z P J o k Y 6 y J X s F Y L Z S A 2 p v v e g c w b P X Y u h o N 2 c b 2 w G y g z n 4 O y k j p H Y T k W B p Y m X 4 z q w / 1 1 O T c 8 J m t V V f L e n o y D S E Z z F s u 6 B N W 2 e S r r B B w w v M x R s A e Q m A 0 K y f Y K b N G Q i o 1 I u b H b G 8 H f A G R t P M o b f P 3 z 9 T E z k F w A K B j K B I K i 4 J X J a k s a P N L M G g R W i Z t o z S 8 b d a P j A S H x y o T C + M L f a H p B B y U q Q 8 l Z t Z d 0 N z y z i Q d B Z Q K 0 / 8 C P d / S 8 z q P M P 6 d r 3 c 6 o b Q 0 G q N J j 6 W g b A n B o v o f n 8 c r k G 0 0 R 9 q H I g g k P 9 K e h V p I m 2 q H 4 n H r A K T 3 X H V V e t 6 K X j o v F X T Y t c Z Y Y Z Y I 5 / O x p U 8 6 M d m Q o 7 7 J T Q W w o n c U L U A v z S Y I g R l T I n D I B 1 k p d s E A + H m A T K A t U m d p Y M N Y K h V h / d k p y 4 W t q N F 6 R t 9 5 9 W 6 5 + d 1 y G w y s 2 / + u 1 T y R y M C + X 3 n C F a z w 3 1 x G L l s 0 T o 0 w Y h a f 7 e s 9 q S J g T t p o j G e R Z y H j s i t E t k k b E k c R 9 G D v G i r n n m o l P 8 O g e r F D A Y B I / u b / 1 e F I 3 K s a K Y h Q P y k i D K x i K 5 d V Y 7 L x U m U C t V Z S V 8 g e y V P y F s Q 4 U e F C Z M B 6 D D b U k d F h 7 l 4 x z z R 3 1 6 r t q x F v e Q 7 k V t M d R v 2 O h 3 2 A r r B t v X X 3 u g X C Z c O W p e H 9 d 0 J c B S Y b B T N / L V v r i o V r P M h K Z K + p 3 3 r B r Z v I J L 5 1 Q I R Y 0 s r a V d 5 + T v d o T F e p z k k y w A U t T a J r 0 G Z 0 g 2 B 4 N q w d 1 J V t G w 6 i v r 2 w U w j K d d 0 8 f i a k C M e B M E l L v N u B 8 0 T s E Y S 0 u a t 3 w C i y g 4 4 E J Z B Y x B J Q H I K r 7 F Z 5 r X L U s I n C U A s / d 8 x j 8 p 5 M 2 m F K H h u K J f F 0 q C D o F k u E x O x K W 1 9 q P y I r q f d C t Q t y C 1 P u t D l 6 G S s M p R y u 8 K D d / t i v v f u t V 2 e / c l 4 c / r c o 3 / u w t P X 7 H P B w N y F w P H p D j A 4 z f Q W n S d u C 9 O k W C p 6 Z 0 a 1 0 N k G c d D m 6 + F + w e N x q f y o Q q 2 0 7 9 s R q F e U l E K d B X T J G 8 c j H X G D f m i H j L g 9 4 A l I 5 E E n J 4 q D H h k N L Y 1 c o H 0 m w f D S d e B j M G + h + h w W j i v L K K N Z W J g p z O v K W v J Z U y f q x / l 3 q f h t q P S q V W 1 O N X p a l h v C k U E 4 5 b P i 5 t e y x 0 g D / 4 6 Y / l 7 T / 5 z n O F w v J g s X 3 w 9 9 u A J d B P d i M y P n L L L N g g 1 n Z v S S j L c u 6 M v c + N l 5 R C 0 N V A b a f Y X l Z P M a S e j r S q x l l K + 6 L V G W m l 1 i U e T + i n O x a / 4 C n w D K S v A a l U U u N t P Q 7 P r r K + u 4 E M G d / l b z 5 L y p 9 q f l P K O r i H 5 i G D h U M P v B 0 e j M I t g S u f w Q r z O o q N R W Q H V n 8 e 5 g A L z 3 0 V j Z a 6 R l J T K P 3 v O O U 9 b u k F q W n W C P X h v 3 9 U I T 0 6 N A g f U 1 M B j l p i X H i g x K 7 t G x H v j M i 5 7 7 l 4 h o Z W j A P e l b G g I w S P w T c 5 H 7 U w m M Z W M S y j m a o J K s d k J y m y r G R 4 T S n V 6 5 B c o c a 4 W v a x n 8 h C 7 l t m S M k G Y g S I y V B Y F 0 u + O B 5 u H 4 9 t o 4 M o I Z m + y a y L x Z H z j Y o b r 6 8 S e C a P y D / 7 8 3 / w A z i o X 4 M 0 C G 6 U L g F o g c e v f / q J v P M n 7 1 p v l Q s I n f s F r o j 4 m 4 N 2 F h 6 p M p 7 p y H r B N X O S U / A d S a 1 G W y p x t y 4 G W o B r p 7 e N S Y b z 2 8 Y t k W H z T F w L g X E n z O N Z T s l w 4 o x x Y x o l a T s i G 0 S g 6 v s K s f w E w C 7 G S q s 3 e q b k I S m r B z n 1 H N h 4 Z 7 n I b C H w 1 M + G 4 v O 9 z 7 L V 2 v n n 9 x 9 E u B t V R b 2 n d j X h e H q P 0 n F s K u w r + z k Z 6 Y d d e g x n g c m 6 u r a o P o 5 T J v Y O z M R c z 2 A Q U J + j 2 d K Q p d O P S 8 g A x o N t 2 0 g C k f X L q q E h N s F j Q j 1 J 4 5 N a J x 5 a u L A g 5 b W I j J 3 B E 1 T 0 x y 2 t Q X k Y K R Q F K o k c u G 5 2 V 0 P L J n T 8 S l E p y E f m t b k W x p u u c j p m D u o r e o 0 V N S S u I O 9 R 0 L / x L h h s N i C F o j G P z M N x w C h N q 7 F i P m A q x a 5 6 l P o p S e v H o c j D i T l l C k f 3 d R w E a 5 9 a z b Y l t a D f w a z f c e B z B 6 v q 7 Y f 0 T l + W S Q N Y S V L N X C T a 7 T G q N A o E G x V / W 2 y o 5 Q L 2 T F 4 F 1 m p 6 y L W m 0 G K y X 3 F v l F f V u 6 j S T 8 Z f t / g J r 0 g K l I G F h v E 3 u 7 U y y f U u 7 f o U p U V 2 q k p P V n 4 t 1 c a h K t t F i w G w m g i Z T 7 V 7 l F W I E G a 2 D o M K j e V c g 6 w H q V 1 S 3 J 7 S I H x 4 A j z z g R o d P A 9 N s B 4 I O z s a k S U k I w T g 4 9 u l M V k + 3 J G z Y 2 7 s / T m o 2 + A d f S / c 5 4 H j s L 6 L c w d B w R b B G Y R v 9 g 3 C 1 i f p P R D n W a + h e i H o I 5 S K G J K t t 4 l x K G j y A A m o M I p Q D b l F k H w W Q 0 X 7 V 0 y V D y V G w c g O w 3 b o 7 u B Y G C / Q C r E P Y U S N 9 L 6 x C m p t t l w n + v L O b o w n C F K 2 Z q s / x s d h q 7 e n B i y E 0 Z X 4 P d k s N Y w 9 f R 6 Y I r x N u 6 W q y E 4 E + j e / t 1 o v 1 x F A H + r Q K U e N w 1 A Y 2 2 R E 3 f U g 4 L w u A O f p G H 2 L s N 2 6 a / 9 S N / p d M Z 1 z A a Q H 1 o w O 4 O f A O u i F D p 1 l S Q Z W P q J C P G t U c 0 q V C 2 X n O 0 w k r x H I V l Q x S E K g b J P p q z I 1 M S e F w 6 L U G g U V 8 A U 9 P k 8 E U S H o J R J 2 6 / d M Q L O 9 R I T v F i m p w A Y 9 A 7 U l w J 4 U Z H l I O X M e E N F j E V x 3 6 O J U U K O i C I 7 X 3 G 7 e M W + K w i V l Q U 7 l q j I / R M y h V l e F D Y u O c F O i I P h F s A H U x S v i c S D m 4 M e D s S A W 8 d e M M O 7 V H p v B I R 0 9 6 O W c 5 e 0 e K R I T A x E L s z i T D g 4 6 u S 2 b q N f G 1 t B k + F o R i t 1 h S y W T 0 H k O v X f f T Y B x 4 r 6 g a C Q f i F F P Z X n C y 5 g q 2 6 h e 5 5 n n i r a 4 x / E Q y O M p 6 S C Y 7 y 8 C S s X q A h g U O 1 w l o k 4 J / U r g Q T C M d N m 0 G 3 g c n U 9 1 5 t 4 x d Z Q + B W n d I N j Q s 6 G 3 w O f D u G s q 9 T 6 z g a B g u b F m T A Q t L n R E + 2 X I T P C 7 f / w 1 + x 2 L x A Q A n / 7 0 o B n S 1 o x 8 A d x m 8 C Q V X K Y O B L N W 0 b 2 a 7 D 4 s 9 v 7 y o B h 8 z e I n w J W S N c N L 8 U P h E H A c Y q N Q V E c r f S B r K 5 v y b M 8 V 5 1 z 2 k b s k M I f O d q 0 G x A r b a n P P F K J W d b v S e t C u 1 G i X 7 f M + I + m v l W 2 3 o J O M C X W q v C o l 9 2 Q t K x o n 7 C l d J J 4 q 1 0 c l G k l a h 4 Z r G 1 J B V 6 v N v V C f 4 f s I P h a c 9 V n B c f F g S T t L H Q B 0 j X S y U 8 6 C j o S z p j u 1 B 7 J c / L X S q X U 1 l k X L L B 6 H w X Y a W I C N b W t T z + 2 u h / Y c j t E N t e 3 c L M e g 7 Y k W p i B 2 6 i y B c V J I j W 5 c a a s X f r d s g z 4 7 + g v j J t j c O / Q v m 1 L l 6 z i K 2 u n 0 s 3 o v g 8 V c D b d R y + e B Q j r r v L i X / T p d F z k z W N H o U e q L T L O E C N s V U b 8 R S 9 B 0 H L U f l q V 0 v o T f S G j E x O r d y H / 4 9 / + X 7 X r k Y w A s E F Y e K 5 n Q H 4 p f W L p i 2 z U K 3 v r 4 j k y f Q g B D 5 h H g s 7 y O 4 A a 5 P O 6 c y f B A c A c t J C B 2 2 m 8 9 t M 8 D P C a N l g x a Y b k t + b m Y J E Y 1 B u h q D N C j N x y L Y + M 1 T f j U + r O U w 6 + J s X S w e i w + S b D M o 3 a G E w v S T u 7 I T O 6 a 7 B e 2 J R F P a I B 6 U 9 j E g x o U w g 7 v p 6 b A K t u R x H n 5 Z C X / n J Y B q B T X x 4 5 I G B u K e Q T k P v t G M g B B p 6 0 G y s l 4 U G d i 6 b o v o O b 0 F h g F Y j 7 o Y q N d M g / A O C a V + k B J M V I 0 w p I M C M a u x I t k C A H X S p 8 g Y w E F h r q h U A f V Z x q P L J v i e 4 w n L / a 8 U R 8 E + C R I j g O f 5 d 6 I m V j m w X m o 9 x F L Q f O i k Z h k 8 0 d j b j 7 L P h m A D h V r G d K x U j G T r S a r B P S c e o / U j + h K o X O C r Z i J 0 a F z Y V V W l k 3 w 0 + 4 k l d a l 1 c h z f 1 F 9 7 S i L 8 c A A s X f g l w G r l T G k J D 0 O N V 4 L g n i J D p u w x h 0 o U X C s M B 7 I I o j 0 2 t x N A X s x l j U P 9 G A K 9 f f e + h 9 / s P m 0 J A 8 e K + / U Y O z h H R 2 4 x W E Z m k h q A M n 2 u 1 U V W P Y n h 4 4 M y Z N 7 K 5 K d r Z r Q k B g A b M l F i x K K w E K u w Q Q H 3 L V a O 6 0 3 r y f V a 7 q 9 G b U N M w H p X d w / S o y z O m w 9 N Q F p 6 w U n s m G 7 S W 7 Q r 7 m i y 7 n e 3 b f P 0 8 a C M t H e w q I w x G C j o R Z U l Y g C H 8 Y B Y U c Y i C E o 9 K 6 W P p D x z F k d 1 G d W l B t O z N q q X V c R B z q Y S j 1 + + j A h 3 7 3 U 9 5 R Q K + p U 7 K f H u i X u 0 b x J T 5 m o C 9 G U S l q a Y 2 G F i W d o x G S s w E r p s c Y q U Y t D u E Y m C s + f p z a l i s P x U C Q 6 H 8 g k + l q Y B x a 0 q Y Y F L 0 R s C 1 V D g T k e 5 2 3 o / R y H k a R b D e w N 2 m L h Z z K W P K / e 7 R N T z E F Y J 7 y O F 5 k 1 j A i 0 l e s x I 7 d b k Z H x e R U u d 7 w O z b u M s X p T r g k a V + 3 s 2 7 3 w O x 0 a G X 2 d 5 A 0 d B Z y P f T A o 4 i O 3 l Y Z 7 9 G s Q 4 V B L l b Y u 6 w d v S T 7 l m N H L 8 G U V C l R r I a m 2 t q X e U I P Y U w b 7 U Q 8 U i T p l O g 5 8 p r S t q p 3 U E e D z S q u a F V V + k 0 3 e V 6 l R M U D h 7 I F r f A k h J k F B x g + g h R / 9 7 L Y 0 a g 2 Z f a c t 2 7 c S E i p l 1 S o o z 8 z u y r v f e P f I o k A o 1 3 j 8 x f U y o K Z y m Q w m n Q L w a X f A b j x U z 2 O t v J 0 / x q M J j w E J E t L Q g O C X L a P 0 i m V P l X E o M q / T 3 r C 0 N m B S 3 Z 5 v G f M E 9 G E R M 4 X a C W l V o z I 6 N K n f Y x 2 Y q 5 8 1 W z X Z 2 N X A e i w l O y 3 W S r k + L t L T 0 C p 2 U E p E N Y 5 Q W u x j H e g Q h g e l Q P G g S A h 7 s J 0 p C N L F r X Z V i p 1 V q 6 c B s l v s y D S I v d q S b U F A e p r 9 I W w L A L 3 / B k U P x X j q o h m x q s a H L 8 N 8 z u 2 Y W t D r I i N 5 o M b k o L 5 k i x i Z Q 3 + P H i g n V I 3 l F L x K k s F 1 p 5 + T v / 6 L 9 + S 1 P 1 V G c n h V J o b v C 2 v E P O 3 l O x g V F B B v h o J t 1 + 5 o / M X T K O n r 6 1 N o K + S S S S 2 / / B G w x F Q v 8 0 4 e b K 0 9 2 L R 8 H D o q T 9 V q R F q N H R 2 7 p i k Q D j T a + + r L l A k Q P / F Z V g b F A v o b i Y Y t a e F / h x 4 + b z 2 y 1 g 0 N J J l g b 3 U 9 q I x T 1 C R G c J 0 S H X n 0 K + X U t Y T c + N 6 0 e o A l o Q N 5 t 3 n 3 u X I E w U Y f Q 8 m j A w O t O S 5 V 3 2 Q 7 V k W M L V k V L C 5 j Y w 4 a c m m o D H 4 H Z W Q S 8 V D w Y / 6 G o t o e F O p N h y M L t j k L o G m V D C C K t l m + J Z n Q K W m F l C r G 3 F M U A f R p r f i J C s l l e f L s U z l 7 x i 3 4 i 6 g Z s j q N 0 p F y c 0 s 9 F B s 8 h p S a U F W P q g I t G X W B N q K s E d K z P c P k s V 3 U u C 9 n Q 3 0 E x G 3 u y R o u D U 5 2 k T I F w o i n e 3 L 4 U 5 0 P J + z D S T K G 0 + r p 3 r e / P R g D T 0 t e h v k c D z B T G l d 7 K M W G i 3 f H U x d s r j E E J G W C B W L + x l O i v G 4 Z R V r u / n h H z v 1 J Q s c 2 a x S P 1 b D e a G B w i P d Q P r 5 L 4 y o 9 m q X 2 t k y o b I T D M R 0 j H b u I K q N + F 6 / N f O x X l + 3 7 v z t C k o 4 f 7 W Y I g l R 4 o 9 Z S Y 3 Z g R g Q q 5 5 U B f J F C e c C Y B h + S A B K q a Y R N o e X N D 7 s I Q 7 B r e h B k p 6 w j X K k F C k V r C J s r H j Y W p f z B Z Y l c v S 3 J b N Q G l + f o U l 1 P x r p S q H e k G u o v y / C A E u D 2 S X P T Z u T f x y s 1 q i 1 J p P v u j C 5 x H s p G l g g a E V w f Q 1 M j Q T / Z P l / D Q a m A V 2 y / G p Q e M W I Z g t J a v S x p O S U l W Z Z M c k R Z f t y E a r W g F C h 0 1 v Z e C 4 f V o p U q U o k o 5 Y i 5 x 3 4 y B k F j g 1 H A a 1 E / g X 5 C j 3 i O F v 2 G Z N u + D A 5 0 D N l k F K A U G D W 3 R V h E + U J L n h X e e 6 5 Q x 4 H 3 G L f f F m P p s 3 r O T T N a x D g 8 t s e D 7 h C 6 I K C Y q z / N y N X v D r 2 Q 3 G A 5 e l 1 N d 6 l 7 W 3 9 P S r v O o 2 r a U q z H Z C z T k l z K P d j h R X R l s f j z 3 u 9 f D d L x l 2 8 i Z E + k r C p V i x x 8 r v K 8 D C h V Y U M k P 3 2 8 8 k 1 n r l v s H a Y a / 3 n K B K i L o E z A p U K H T D h 1 1 m X m 3 b J s 3 x d 5 9 F M 2 q X S W 9 t Z G X A U c i x p + Q Z k A 1 o u A G 6 9 I r I O y U C S u b O u x A 8 o E f C a H 9 h Q C c u g S I C 5 C m c B O 0 9 U d m H h i F y y 2 h 1 c m v o 8 X s 3 2 x N U B N J d M 2 A I m Q x g d N U u o V q e + N S D K R k o + e p Z R K J C W d T U u q c 1 p G I 1 c 1 4 H 7 V h N 0 t g k P 5 2 Y D m i b B g j z 4 + y / B p A M 2 g B N c y A Q 0 H h Q c I H I e 6 0 t D N 2 m 3 7 2 a q R 8 t f 4 s P 5 I L f 5 9 W S k c 9 U T H 4 X d R J r B b e a q e J K Z M 4 K F 6 k D 3 z L r t 6 b j o R q m p o a c e C E k Y 1 A E a Z 8 O I e G O L D 1 l 2 J R U v 2 e j L a k e H s Q 5 k d 7 s r Z i V 3 p x j 6 V r S r 1 L w e M D / E 0 H e A Y w 6 8 W L z c 6 f o x + W 2 X y Q J m g d k H Q m X E m 9 w 0 1 o n n V D Y 0 r e S Q o C Q c 2 h Q / C U x E E 2 K U 8 A 9 D r c y l f j S V 0 k L g Z n g B / 5 2 e r c u P b 8 / L L p b i 8 O 1 + 1 r X d z k R e X I g T h P U p 3 a V Z i C z v m B Y J w 2 T R X b X c P b E t o n M Q D s 3 2 S o m 4 P T a b W g C X k e H R 2 E / R D U w H 3 w C a Z r D L m y X s 0 1 b b b D a n W i 9 I M k 0 k b l 4 8 / e V / e f u N d + d V S T v 7 4 v I s J o H S t V t P o Q a x H t h E c 6 B 7 j Q 0 8 a C / u I E y a S R + N H 9 r N g U 5 h 0 6 I K O w 9 0 j K W Z i O W p 4 F H I Z x + N Q q b v d p s D n e a i v E o l 4 y h g A W z Z j F H Z h I z o D P B z 7 0 a c r M n V N q a U K D R t 1 k v 2 z n W O T V / V f t 8 T D U 0 a X 7 q 9 a 5 p X 4 h p g S W s 4 c Q o s c F X T 7 3 H + V X o o t B M h A D g K F 4 v G m J E B + G 4 W C L j a V b Y W V B P H 9 e i M v U 7 k h W 3 f n g d H E i b x 0 + Q Y 0 j w G g Y x m F w 1 N 4 I e Z 3 U p 9 4 G g J l s n v w Z 7 J C N 3 + 0 L j e + e 3 z 7 E Y E o g j + I w y d t q c x + Y s V W + v A A w r T N b j d 6 D f T A Y U H 5 H R X z n v A 4 s G g R L 8 R n f c x E Y g L v R L B N s d K h K 1 v l B 3 q + 0 x K 1 3 T + 7 x o M 3 D k M y P d S z a K 2 a r C y t y e k z p 5 4 r F D F F V + 8 V t W J 1 a a N T l V a 7 p t Z 7 X I / R 1 k F 1 1 L O j / 9 l S d A q q n 6 M P W 6 q M Q a v v U V a F 4 h r B f y u F 8 p j N v a 1 e y h X v Y S O 0 E B U r e 9 I J q U e P M w 4 U o c f M m 7 H q m k Q W S / V 1 S H R 8 o I 0 u f o R u H z S e W M L L S i s 1 p c O x l l F J j u H Z y 0 r p P Z n N f k 2 W v g L l S s Z 4 4 i W K T 2 2 p L T G N k Z 1 C t V S h 9 n 8 r h a J G R S Y Q t u + T D 8 g 8 c a k H m 8 T Q N h d 6 v P 7 X X S b M U y k E E Q p I n Y I E A F S J t f 9 Y V N 9 Z w D w H d w E i D k L I E a a H e / q 9 w 6 K c O e s G l W y Y b 4 V x K 3 L 7 N 0 S F + e B J S 7 L n n L L i b V A 6 q u w e T A 5 K C C 1 E Y A m U s Z J M X F r j H r x F E C g P j z k h L u L 6 i H l o r i Q j x z 7 k r p b S T 5 y 0 1 F M x Q N b 7 p f e F l Q E o E 2 C n p 2 Q q r Y E o X e 3 9 c x U a a y o w / X Y s D 3 a N I u V c a q 7 p O L 5 I d w E p d i z 8 X v 2 h j C Y u G t 0 b x H 9 P h Q J p F c x 2 i K K y x s N q U M k O f v r x B z J 5 F a M W 6 q W / t 4 T t r 5 k T t m W G h i d 0 j O l a o V m A V D t y w l I Q M o Y u I 1 g 3 w 0 v K n r o i + 1 I E s V j 8 W e + 3 3 w 6 W R m 8 7 G S O 9 j Q L A + E r l f Q l H u 7 8 1 5 S O G 8 m v t g s c o V a f V M y b U s M z L g o Z w Y V y y V y Y E z c d T 0 D z i E Z Y o U E B 9 r k w 9 e G V i U K m s b z Y + 0 e n v y H w 8 K 8 X F f i W a t h t P 6 4 L K V F g k e a / H u a D U r K d w 9 I 3 l l S L 6 V D K F T 5 Q J e o C l p x 0 G 5 e A 8 T a m Z s q N Y o K D x G C B F z k S R g e I 5 t i x S 5 F 6 s f U Y F w + 3 1 5 g Q V R C P E e + 6 6 V g 8 d P 0 a Z D v c d F Y s m 2 A M u p h a 4 / j z W 4 e c 4 Z Q K O E v J s K a d M t 9 Y i F v s F g T K x J I D + t + O U 6 f c B N K F C 4 Y i f U C a G 7 M K p V 5 6 / h n D R M Y 8 y 4 a l 4 n 5 Y w k j 7 I E 7 1 / 1 A h J 9 p Q 1 1 o J K E m u i W C g T s u X m w g G j D P z D 4 D y g W 9 Z b 1 / 7 8 L C a w z 6 g y H W o s P p m 6 J p G S H q s d l n q Z / j y d F 2 8 t A 0 j E l Z Y O 0 E Q 8 3 C C y m W G Z y + u c a t i A c r X b K r + 8 n t q Q e H x J 4 / K / t r + N 8 l F j 8 B u + v w x 4 L A p + 0 C + / d 4 A H L t x Z r E 1 z 7 9 V i T f Y O D m R 2 z i 0 u x G P Q 6 o + w W Z 1 i + b q M X D z a / g F 1 d E 2 r r v 2 J z g g e A M 0 k c V 7 W 2 1 D c R T n J 4 F F U R t l 4 m D W T C s i 6 2 T m 6 J Q 3 u N 9 W 7 u W f G o q A 7 z b u W O i f g J j Z E C B A O + t P w f M 0 O 2 1 q 5 2 g 4 U A a 8 Q U c v D q l r 2 G G d H p W L A c 7 4 M 1 N U x F B g i M o M e U G S U m 7 S + v 8 + t 2 j 3 9 t J u Y 4 1 C u O 2 P x 3 8 N D g Y X 8 t 3 q / O d Q O a h p L t C U 3 l T F L j f e x l c 3 R a Z s z C r d 4 Z / Z w B x h d P g N Q H j o j o J B k g z H E P u H E 9 2 B G t k e i 0 k A 6 W F j a Y v U f H U 5 i 4 0 r 9 w N q C k H U Y h S l P 3 y 4 a S O c 3 a l 3 J 5 X M y m b 5 i V O 0 5 1 L j u t G 7 a A w S I t V b L H 8 t Q c t o y n I C C L f P G s c F x I w 5 t N P r Y 1 t i 6 7 e J s 7 6 3 i 3 Z x k t q 9 J m B S 4 a 9 M 5 H r h y g N C y R R a W J Q i C f d 9 T t 7 L n n n n L / n 1 r D 9 j p 1 Q k 4 X o d s H s o E 8 g v 9 P D 4 Z O A J 4 H 3 s A U s 4 5 p R K k 1 l E g a I X v l P D p c I 5 H 4 s E r E / A T R b 3 D x z D e 2 x F L 0 U n O U m u 2 l 0 a Z 2 q p M c P 8 7 6 x F T p t 1 d 4 i P 7 u E K n W A W Z 5 8 + C V m / y v w j 4 J 9 q M s N I r l X 7 R k m t D m L h e a C k r X D 9 P m b 5 K m L D 8 j i i s H U p y O G n K t H 3 3 w O g c x p X N S R i z S v 3 Q 5 s M r E 0 C Z 2 B M C J W H z G I w M 4 Q P b t 2 X D L s 5 m 9 T Q G G e P j Y 6 r p 9 A 0 T 3 L H 0 J T k 7 / C 2 Z y V + X Z N 2 F E J V d j Y 0 b T p n m c 9 + Q h a F v y Z m h b 0 i n y s r f N + T M + B u 9 V b Q a R m h s H F N Z 3 G l / Z s o E q E + i v B R 2 / d 4 W g G d E e 2 X y g K 3 5 d j Z A z T I W j 0 k i m r J z h N U I o / T M a 3 7 / N R l W t m U e i g R E M K 4 g H U p h M Q h o F h k 9 6 0 D o C R 1 d y U P R s z o Y T k t Z R U k W 7 X C 5 L k P z C f n 1 f 7 0 l l / 4 k Y w r C 7 j C 1 r g r s y r T k d G z 8 Q k R W 7 K J 0 X l E 8 P e R v O p 2 p w s P B j w P f o 3 Y y m O j A o 7 E e i r V R A M / J P Z E x 9 F v m A u u K 2 O v I 9 G h Y u X B T 3 X d M 3 b 9 6 T l U k b 6 E Y G z w b C v F l 6 R n b Q Z e K X 5 O L E 8 c L M s q 0 q / H T F + G r 8 F A E 5 h 2 j O + 5 v H 1 Q D h I H X M Y B f h P p 7 c 3 L 5 T 5 1 Q I + y l 1 Z r k T j s j R y s T m M t 9 3 e J f S j H I C 4 / Y o W s C w 0 b y J 6 W / Y 2 h Q N E K I 4 C J S O m 1 Y 3 c D u R V D m p n q X a q U q q b S e I 1 J X y k Y 3 y Y Z 5 I b r X P V A W r m c 8 c l 3 i M R X w N v 2 b Y b m 9 G d a Y p q 2 v u Q e Y k 3 l E j v y W D B R 4 W a a D H K I 0 y J r H 5 4 0 2 e s J D I I g T Y 0 s X p N m s K 9 v K q r L R W 4 q q K t z + 5 X 1 4 Z e J J 5 h 4 s N 4 c u B U E q 1 J 4 6 q M I L d g 5 n r C U o 3 H V e L D 2 u 1 m S P z S G V G I Q T c r i 5 J Z H T 7 s J R J i h a T m M d r 0 w A q 0 d f I A v P s O Y 1 V Z g g m A z P t z k u s V E Q d L j T F d 7 s e U O A d Q S 2 P B 9 j o D / N V l O V S K 3 Q K A M R U 2 V y W T w a g Z U d P P 8 c 1 0 Y y g 9 9 5 m v n n D 7 c D S j t k y T B 2 5 H 2 i i n j T l N E o j h 7 n y y h T U + k F D Z j E A L 8 L S P w k 4 0 M S k 4 y U t i I W j 6 B I R q d U 3 2 t 7 M f v 9 i x D N 9 a 0 5 C k 6 H P C g 3 N z X u G T U K t l V 4 p M c M q y J 9 Z E J M s Y P Y a T x 2 V Y V 2 z G g 6 y / 5 P 6 Z j S P c H 8 2 R w 2 m l K v q 4 L K W W m p 9 7 H n f e l 1 l 0 o F q T S 3 L L F 1 0 L k v 7 c i h 5 B O T s t + 5 I 4 X O I 9 l V Z W I 2 o I y J W N K O F Q m 3 N W 5 X B z H 2 m V T l E y k 2 S t Z y R e c K r A Y D z g 9 y x L 9 q X j S c 2 b H j + B 9 A q 9 c g f K x f X 1 I P t f K K p N W + N D J l q T a K l p Z H s e 3 5 U C Q m i K N w h 0 H q B d f H Q t P u Q l G T l n 0 y d l w 4 m s 1 6 n S G N C c i 6 8 b 1 6 K y H d y D M Z H Z 2 S 0 n p N 5 i 7 q D a x t y e I n e z K 1 M G S p x 3 J 0 R Q U 0 Z w p G a o E 0 d 0 O V x y s x q 2 H x e H B y b p Z d X / F E 7 k Z 5 2 j r P j i r r d x v q N b L 6 Q 8 K B B 3 8 5 J Y Y 6 U N 8 I b g 7 D T j u k 0 l n z h a f h x t l Y 4 3 B / V z K Z j H o l 9 y w o 2 o i C 9 w + g o x S M f f M s l P K L Q D x Y b 4 e k I v e U S h J v O I H l 9 a A l f B m 4 P g Q 0 0 1 h Q o V D 6 q o G 5 7 3 Q e B M o A p U N x + A 7 e J + j Q e I 9 + t 3 A k I p k 8 j + 9 J y e F a R 5 K p s C S T S k G z c U v 7 D 3 5 v E J 1 E T Y a z / e 2 n a 4 U 9 S Q x l Z K X 4 s V T r J T 1 P V z K t e c k k R i Q d m t I v h F T 4 Z 8 0 Y b T X Y R G X d j B / / M s Y k g v h p q O H g C Z T R 9 r A a Y p 1 3 j b 3 p 2 t 7 Z 2 Z F c N i v V 8 K a a b D K e D s R o 0 H i 2 P C B U o f e T x I c H 8 T M Z X W S I 1 0 N t N l x t q P y u G V P B o m H w 3 O 9 q U P V Y y D Q 0 3 K x d D 5 Q F W M A a R G r 7 s m y 1 P p X w e F m a + U 2 p d r e l k y z Y 9 c V a o 3 b d k f / l X / 3 Z D 1 A Y l n 3 7 3 Y A I 0 h l d u g C o D Z E 1 4 4 J I h b I p C G t 1 W I V K l R g L x A B R J 5 p M j 8 i z / S G J J J a s D S Q S C 0 s m l p N T F 0 d k 5 W M V + r k N u x m U C W o H 9 4 Q O s n i N Z d v Q N w S W w q z b Z D 9 i N F L D Q L 3 h g n 2 e h X q l F p u 8 8 4 S L k C k J 1 X w e q u 1 3 I Q 2 C + p h f Y o F S Y A j o H 7 N O 7 n B M K Q G K d F S J g m B s 3 P c w L C R e v l g h Q L U R U a v Z c F 7 p N 0 B D r b P 1 n Z V C M j 1 x R k Z S 8 3 J Q W z a B J y h G Q Y L L C E g N 1 w / U H b b U 0 5 T U B C X 0 + 4 H P 8 D v z F 1 d K Q r 2 N P r R E V m P G W F z i G l B z r t K + K l T s 5 U o L w g n 1 G P t K 2 R N V i c u w S K 4 p q 6 U P X a B + M C V n p 1 5 X e p a 2 O e G n 0 W D h p 8 h a 5 U P z h G T F s u E 5 P R D 1 K t d 7 i N H s q J V F j u L x u M Y n E U l m 1 L j p N e Y y e Y n p N Q 4 l 3 T O b i b W R M w w j J R T C D V s u p C f B q H p w r x h b u n D I x K Z U B p n / m E z J c P y U K T S J M 6 9 Q K J J f 2 U u 2 G i c B a C V j V y q S L y C x f l G q U / c Q G f O I l H O Q o a G E U t n Q h K P N e t + R f / W v / 9 k P 0 G R f 1 c Z d Y w W 4 W D w A q W y C e V L n d F C j S B R 0 E W B a 8 3 3 7 P + t 7 4 L b j 6 a i 5 9 Z J s S r i a l E T O L Z h 7 + P i e X D z H j q 9 u F W w n 1 L Y i L m 6 X c z A Q 7 L 8 A O q r z G X 2 P D d n V t u i 9 8 k R E t V h 6 T b Q b u d h p 3 / 7 m v H g 5 v J 0 N 8 A B o S 0 I h b K C V z q X U e u K 9 E C Q m f G t j Q 9 J Z t W i f o 1 S A + 8 Q i k n 3 6 M m B / u h 6 j / o 2 A l 5 l O X 5 O h z I R 6 k 5 h 5 0 v W t Z T V O L h 4 r 7 Z D K d 8 J P f F R T I z o y o Q K Z i k p S v U 1 h A 8 q k 7 8 d 7 S x P U N s Y 1 g E a Z P B B Y f l x s p r M R 4 T l V 7 c 9 V q H Y 5 I t N j l + 2 p k B t P 1 u Q w / s C U h N X o 5 2 Z e t 2 C d w P 7 5 s f W / t n q t b j W j 1 n v E x j 3 c i Z v 8 0 K C b D K k s h d R 7 q E H m O l A o G A J x N l t W 9 6 / R n R 8 D y v Y A f s s 4 4 n m S V c g i x g 5 F K X f c v n x s X g k r 4 V 8 U k f d q 3 Q 2 V 4 Z g s b 7 + i c 1 O V f J x 4 b t 9 a y p A b f s q d b Y v 3 r D 1 N j R W r k X k 9 I 9 O y 1 3 m g R s X N A f E 4 z o Z Q g i Z f a O 7 O 3 q a j n d s 7 S 1 1 a T f A G L N k e X M E J C B Z 9 G 4 9 B T 0 Y 2 b 3 D 7 L 4 B l o C c s u n Z d x s 7 2 R k N x + 5 O H c u 1 1 1 7 7 v E w / U i s g Q E t u w Q B G t Z 1 M Q 4 i g U j T g L j 8 J 5 + J t m W n g s S Q c G E y U B t C T h C Y K x m A c r W t 2 j U N g q b F / i 7 R H J q V U p s I R h K y q n T 0 0 a H U J 4 P V i l T A D N O X 3 C h O x V s c 1 O R G d s q c X f B P B O e j q Z S r + i N M 1 R W B T q S P p X 8 X j n 5 5 Z C B u F G T l L 5 u C m M T o t s 7 L m 9 M C r F o l r 7 r H o 2 5 z H o G H g Z O G / V 9 r X u p 4 E H 0 V x R u j i r 2 q N T G m r F 1 S A 2 L X X c b S b l 3 P h b F p Q P o m 3 X T f M u B n F L o q 0 h 2 V z f k O G R Y a P a X B f 3 h n V H o T y s v q h z R R i A E X S 7 3 n Z V B l M q 5 J f V T P W N A / L B e 2 Q Q 2 d E K 8 F 1 i V 4 C C 4 R F z 6 p V Y J Y x M s a j 1 g 2 d x e f 1 U Q 1 j U A O t g c x k P X 8 B F v o b b l 2 S r d k v C 6 R c T T B h m 1 g j u 1 J 7 q v b q M b W h v d 9 3 2 N v + i B t k j 0 A s i b U o G 5 z g g 3 O U l H e B Q R 3 J n n F K t r 6 g Q T q y Z c H q F A h Q H 2 X a K 1 9 1 D p a s 6 C E o n 1 a u 4 5 s v l 5 9 3 k W J B M m A y P W g T 1 k L h e B 7 h v X 3 k 9 r I N D P 8 O e G W y w w m f W S 5 / J S P y S W b + l 3 b r M j 7 q J N K F T p U K B + B 4 T 6 V P u 7 M P m H z D Q 1 I H m U T e 0 K n 0 e d g o T M p 7 / c v T Q o 1 H X c 2 b c q t e g g l O g 7 v 1 m X o l 4 a e X g p l S q R R l S 4 R x 8 V p c p p i K q 9 4 j X + C L 4 z z e a J R W k 5 k u V q v x f J y X z f R d D 5 l b e l L 3 J 9 2 Q h / 0 3 z T i 8 D / Z M e K + X 3 Z S L 1 i i p k z L K N e C S S Q 4 M P l S B 8 I P N G / c k b N Y A x s 1 1 t 1 W j D b q D g e C o Y C l 0 2 J E H G 4 z d 0 / j 7 T s O G q M q y U J d Z g W m X 1 U v 4 4 A O U k U 3 d v 5 V 3 5 7 v n m E Z k M I r 5 4 V R o L d 8 3 R + D i d v I I H D / k L 4 q W 9 f C / F l / g 0 F i V S U 1 e v 9 O / g s c Z b p 5 X f R 4 t y 5 / Z N e e v V P 7 b P U O S D p 3 r g I X k c C b y a 1 D z K 4 j b U I A 0 a M c V g O 2 H + x U I x q H Q + 0 A X B Y B z n n V A K 3 D z e l G Q G O 3 2 C p l p W M k l P t l t y e d Z l b q A v W / V P d N L m J R 0 b 1 7 i O f Q 8 + l I n Y D a X C b i C Z E P d Y y m t G C d i n O z h J g 8 A y s 6 T 7 O P B 9 M n k I f a t X d Q f Q v a A y g b 5 C 9 b F e u i l t p a 1 g U K F + G 1 h 6 X Y / X r m n 8 E + 4 l A V Q X g p 4 t u t W Q 1 q Q b i 9 Z h Q k b z c 5 J L j X 2 u Q r H E h 6 u n / h Q E y Q P v U Y L A 4 + C Z a B 5 g 2 4 W X Y T L + q i W g m C O 3 T Y M a c Q 1 V P K D b x G m 2 o 5 M q J o m R 4 9 C s k q a P 2 1 P 9 B 5 U q W 7 g s o V G e 8 s + 2 E G 5 F A / D H H l Q m 8 J u T / A G Q A Q N B w b K m 2 V 3 X C 1 c 9 f V t W C k p b 9 p I S 3 a W O 4 T 6 H i y b J 4 B s p s T b w X U C r C 7 v W u C 7 3 k G 2 c A h X E G v m n E h J o 8 o R B A F 8 H f k m A 6 4 D X m 9 M B Z 6 D x N D x y k 7 V c p H M R W I R g b G h N 9 t V d 8 3 k 8 1 k j o F W l X l c 6 0 O v K s + L 6 M R C 8 I z 3 g F 0 B B o H w 9 w Q / n J U J E E O X 6 t j 4 N X p m r 9 x Z W 7 K F N p t y X 1 3 o L K 5 r 4 a k e T R T W H I n r 4 M U C w U i R 8 U l 5 / f B V B G j h V J d i X S y q h B 4 Q F k e l 2 k 1 1 X 5 u 5 2 Q F B 6 5 T K x t r R U t S 7 w x J L V l H W N a g x r q O f s i 8 B z E I 4 P K h D A e p 0 w Y D h S J x M D n K R N y 4 d v F M K S u j r R h 2 x P 4 u B X G Q Y j A X N F k P Y i V n S v y Y P V t e b D N g 9 v c A 9 a C a O 7 E p B B 9 Z E Y / q E y A 6 2 c l w X H 4 y j w U 7 h N 3 H M y 4 W O C v 9 0 f v 1 l D 4 d S k / a 8 r q 7 n 3 p V B J y 7 r U p y e T p 4 3 M 7 k k L t 2 B 2 I x A T b E / N Q a I p v r B b F w 7 B 8 2 j I 7 q h j s V e 6 L t n g M G i w Z O C w M W 4 2 5 D n O W Y r O r j v N S U B k u n d o X m 8 k v 7 o X V K j U t G c E A Y e 0 R H C a C f 3 f L i 9 I I 7 c p 8 7 l 0 7 D 3 D r t 0 g d O + E l G 8 p D 3 U L d L / Y Q e 8 V J S c Z K q r g d q T f j k o r t y e F W U y 6 d e c 2 O g x c G Q e 9 0 0 F q 0 z o 7 j P B S U m 2 2 C Q b t N A N / 3 c r 8 r r A a m C k J N q N G o S T S j M d Z P 5 i X z 3 R W b T 5 1 m m d N x M Z o c 8 E 7 s A 1 L W U C R / v h / j B C n f U X B P w f e 6 K g d 0 W 6 h K K U X D E L o 4 C H M Z F h 4 6 H g T x y + r e g l y d 1 G t T Q 8 y c u V 1 j d 0 3 B B h X E w 3 Y O V m P + o 8 d x H W u V j a J 6 s W Z N 5 s c T U t 5 v y e N E T F p 6 T 2 f G P 5 F E o m 6 y x K o F W t / q 7 X 0 k x Y 5 z n H c C X 4 l C w X O x G N w k C Q O s B q + V P 5 2 X S n R T T i + c k s W d P W k t t + T q d 4 Y t M 7 d 5 b 1 l p x r S 8 9 i b P 9 f l I P c 6 c C v q Y p c X Z h o s T k V L n + T 9 0 X 5 B O Z 7 C D + x J 4 Q B M I N l F K X L y t n q W j Q 0 H a 3 H P f z 9 Z 1 s h J q + b p x u T w 2 Y l N F v E S 6 N A j 2 z T C r 3 D O 5 P k H g g Q L S d 8 Z G n 1 w f 6 4 N + E 1 A g r r e q s l d b V G 8 M D S U 7 F t b 7 I 6 7 w w u g E j q X / L K H x F t m D u m C l 5 T z 6 o G h + F W i 1 W q o w 9 M y 1 p V Q 8 k E 4 j r B R e y V G M V d k X 1 Z v x e J 2 j C u V x + L Q s Q 2 e d V z 5 O o W A z p L 7 J B n u 4 x I D b S x E q h 2 E c p G A Y T Q q 0 F G X j M i V P t t g l W O S 1 W V Y Y s A 3 D F V M u w g b O Q q 0 K o 8 z 5 f F 8 h B v / 2 y m V 5 Y 5 4 t H 9 Y l 8 u S 6 V K f T s n Q Q k V M j d y S b c g 0 B U 8 l X b R 0 X t p M + T o B 8 o r A 2 F 9 0 X 4 8 y D i s r U V x 1 D I Y T v / f I D 6 U R L 8 k f v f N c 0 m p j n 4 U 5 F L o 6 n z F u l 1 I L E Q 0 k p 7 r Z l Y 3 l f X n 3 b J R e 2 1 K o k 1 R L g v j 1 d Y / 9 x m i 8 H L Q 6 Z w U E h 4 9 i k f 4 P x F J P i / + Z 3 J m s 4 c k l K H R a 9 O e U k F e 8 W N v a E m E e / R O b V U j d l p / n Z E S + F B / X r s T g e N I O e x d 8 E t O E c t h 9 Z H D e Z e l V 2 q g 8 l H 5 + 2 R 6 u w o Q l w j 5 v k w Q Y 0 + 7 K 8 n k 6 A P k M n h U w 2 i o d f / 0 2 C 2 K p 1 2 J J w z p 0 7 G x s T J b t W w D 2 u e x s U H r U k f 6 E 3 N z q k n p J / E V x 3 R X 9 O o f B + V T b w 8 / j Z e s z 2 L A f X 5 n + u M W j K H n L N + M B i / K J N v D t G l o s g b M A g 7 5 Y 1 R o x + Y M c q 7 6 q x z c W l F l o 0 L 8 T e g N 1 Q w Q w s 4 3 0 0 + U A h O m 7 G 2 v 3 9 G 3 o o 1 9 9 H W n x g M I 7 5 9 G c / X F E l Y C P 3 j J x 5 b U T G x v t t G 7 b U 3 W o C W b U e d B g 3 z a V D v b h I C r 2 3 P 7 s l 9 Y 2 M n H 1 r V O r Z x 3 o K L A r P X 3 3 a S 1 C 4 J R c s n S a G 4 a b 2 m 0 t 6 4 + 5 h x E w Y j x b l P Z Y M 7 D b Y j e e 8 x W j g 3 p b a t u i W z A 5 H 1 O o 8 t c H 0 z 4 h i z 4 R 2 i K d / U z t x x W U e w U L i 4 v H D R z J 7 V h U 6 0 e 8 d I 0 U P N W X y m C w S I 7 + N U G M M 6 k q n v B f U k Z J I L C Q 8 P I D n A z N u r A j m 3 q B 8 1 m K l n 2 W 1 M W B D l 1 I 9 J R n 1 G O m 4 O 8 Z 2 j a 3 Y j p 3 O 3 w l b P 1 G B / L Z e i X q s i d 6 G M p + H e q E p C a X z g N j X t 7 b B J J i j w / a y 3 Q / j + H k I e i i y c o k I D 8 R e l 9 X t 1 + S w i u H p y m v z 9 1 U N 8 R o s E m 1 L I u S e L c z W d q z s Z g s 8 F I F 1 b T j / x w + m 5 d x Q Q 7 l / X E Y u u q Q G w M h R F g G U a T Y p C 6 n 8 s 9 U D G 6 c S V r g t 9 S r W V F t r 9 1 v b g n i p Q r G T j 0 8 Y H M H A p + / 8 e F t e + c 6 L H Q p 9 d P W i P 1 b q k J V s P G H 8 F i V h U 0 h f r Q Y E e S P h C / L r H 3 0 q M 2 8 2 J Z v L 2 Q 3 4 W l T f 6 / C A s F 2 p d n e f F / H w O r j z l l S t Z 4 2 9 t n f q r I T t 2 P d 8 0 y 4 g s U D G D 0 u G o r r U / J I d C 7 q J s r I H + k F t R Z K d S T m U B z K c P G N U g v 4 u 4 q i w u K U n K u b 6 P 7 c i l B + X d H O / g 8 H s G / T J l h 3 0 U D 5 s K H X J y c z k v B q B O 5 K J j 6 v y q E / v 1 i z N T w 0 N R c 9 H X p e G e g o J N W S n H J F E 6 q 5 S Q x 5 N S V q / b / A w U j w y 5 y u F 3 s r h x x r g q 2 1 l u f u X A R 3 8 9 W a B x X Y 2 1 y g 5 9 + G p N 0 L J v o p 4 Y G J b / j 5 u J X d Q o Q D P B + N p i C 1 p y E 8 e Z e W V u V 9 a U g g a x z z S V w r r 4 H l e P B k F h j O R u C F 7 u y v S z u z r G K p S x v Q z P B w v k F S g r E J X R E p j b r w + M T u w h o B w 2 s o 4 G B M M J 1 0 V E Z W 5 v i E U K d X y k k 0 6 r 2 h + H M 3 2 l o 0 E A c u 8 v X U f h H O h D r / 6 L 7 e + Q J l w 2 x X T 7 n x s U o V 6 X g X / U W + g X K E O g c f T Y E l 2 2 j f l 7 J 9 0 Z e P j q K z f 9 o I X s g y g v 8 l 1 o 4 x j 8 u z T i h x u u 9 2 I A B w Z y 0 H / 1 U 7 9 t l 7 / s H m R z X J Z l X j K b B Z g I 0 m 8 g + 9 Y J i n C Z F O J b 3 e q M h 5 7 x R R 9 J H F W q t W a T K f e k F q z p A P Y U f / F Z 5 0 y U b t p Y u j q T a l V 2 H u i L Y X t m t S V / d X K T d l 6 W r D P B H / I m D E G W G z W F Q 2 N p C U 1 3 J S 9 1 h 1 r 0 6 p 1 9 4 z z k 3 X 0 D c A s Q 2 E H q U r o E 8 k m o p L P P u w p 0 4 v s A e P y V a H b 7 s r + f 5 6 W 0 o O u D L 3 Z f U G Z A n b B u q / p s A H s + x 5 h y 7 B 7 W a X v I 1 Y c Z X x Z 3 w a L Y O 6 d M i k F 0 x H l f Y w 3 r / s s b R / 4 5 9 B z Y 8 p m p n y O 1 j O U C R C L E X u 5 v j 5 a 0 P B Y N T M E j E e 9 U V D P 0 7 U 1 U P m k K o K O J 8 o E A / B A w Q g r 2 u 2 0 y Y w V g / U 3 q C P 6 g L x s 1 T 6 z s o 4 Z i I A y g U i o r f H c J d k r T r j m W I T V 9 l u I n p J u M y q f / v K + 7 D w r y M r S u u z v H k q t W t f J d 8 2 h U K p 2 P S I f / + S J n P 0 2 S 9 L Z 8 s r l 5 b n 5 Q R A L M Z D j 9 t T x k F 7 g n q V S 8 V S + 9 4 4 Y g a Z V 1 8 o 0 K + m 5 o i T z X V n 8 W V i p Y F q W 7 2 / L h f P s 7 R a W x n 5 C P v j p T f n 6 t 9 + W + 5 8 u y s x 8 X 6 H p 6 U M Y e b Q n 7 t s e M 9 P N K o 2 i / a k f f w D O B 1 B I l I p a E 9 6 B L c G q n W 2 1 m F O S S q V l a 3 P T + h I J R v P q + V p S M a r W b n Z l J n t N z 5 m R b p g t g W M y O / a K C v 6 y j K T n J D 0 S U S G 8 L L n 4 p N 7 n u K w u b c r Z m V d t e Q i F x 2 i U x 1 0 q D V F 7 w E L I e r e / g y q C h g E Y j 1 6 X z U J W R t P q d 6 N T a o w o Y F b t X u g x H A R 0 6 E W h / H L Y K 4 2 p h 4 1 I r Z F W K 6 4 K / f 8 p 1 f 6 H R Y l P O O H h u b R 4 d w w S C I Z P y E C 1 r W O m R o n H 9 I B q W b 3 O a E I F l 2 Z V H q T g L D 2 9 c 3 g R F I H u G N r c g P o y F z v T X x l y c 0 O 7 F 8 9 0 J t t H Y Z V C L U 2 r z q s d H 7 c y b s T R e J S Y h h a F l b K M T b P b l b I t V Q S 3 T V r I s s P c C 9 l g l J q 9 + P c r a W U j c T X G P K p 0 z V r t 8 P q 0 F 2 F k 0 R G V G D t P E L G o + s N q T s a H N i W 0 u n G r W 9 A A f V E V P h N P y 6 v f 9 E v E j z 7 f d G 1 l X b b v q g U O l 1 W A m v L m t y + b p S G d i B Z z w 7 v 6 N w W 3 4 / B g f 0 l y 6 R 1 L g 9 N t H o R Z A o 1 d 4 L H e 4 2 C J x m P X Z a d 5 y y z U z T s f a i g 8 K u d f O W v v 4 V F o P / r o F 7 f l z W + Q p Y N a O i t J / I T w Q e k W D 9 d l T O d n V D 0 Y h s W n v I N g o S H Z N b 7 P c e k 3 o 9 a 6 s 7 M t z f S y 9 X v x 5 P N y q W R U l I d 2 T V H x 1 2 P t t + 6 r M i b 0 J 2 U 7 2 D I x / j E / t A 2 R u e N f z g F Q P L w O C R i M E O D + a r Z O i G U d 0 C O N r 9 q 0 Q / W V A 3 q 3 U 7 9 n C k U 3 v X 9 S i A e C c R h 4 7 t F k 8 h X b A O Y 3 x a O N K 3 J h + p 5 6 p x k Z + f s v t l h x X J S W L Y 1 z A 4 9 W D a K 6 W 5 f U W M I + B y U 7 z n s y j 9 w 7 S + S Z F a g 3 i w 8 j 4 a T d 4 y D 4 P G y H D C t P 1 S A J B S i x c A 6 3 3 O d A l W H T F F k e X J K Z G 1 m b V 2 q j t N C R K e S H B x k A F I t 5 w O s k O m / K S E p n R 6 k i X s n W + 6 k i 4 o G z 6 m x 4 V l U Q 1 P 4 2 D m d l V z 3 T 5 V O 3 L A 0 f 2 t / d 7 D 7 4 Y F F y r + x J P J a 2 / j q s N 2 l q 9 t 1 + o S V J h b J e a U g 3 U d Y 4 Z l 8 v L W 7 a C 9 g A n i X F U L Q + u r J S W p H T 2 T m 9 2 X 1 L Z f r X 8 Y x 4 M C r d r H t i m 2 N i I R S C w f N g 0 N 3 r r v Z E x o 9 M D F b o k x 8 t y d U / U Q + i M V V X L R e W E E + H U P t j c A 6 0 C Q P h 6 c P L 4 L x A z b Y Y a z W V 5 i k V I z V M r 5 Z r q E 1 K o q b C N j p q y g H w X k 2 N 3 1 K h U R W K p z p Z 1 M V e V N w g + t f G B q F D e u + u i 2 O j V J F 8 S u m s C h f A m k N X M F 4 Y C G v I D I 9 a F m o Q e B A 8 y W S A n k H n y Q h C 4 3 8 T 7 P 3 l k I z + 2 d H a z 0 T S Z d K O g 2 M o Y a N S P i N Z X C 9 J X r 2 D h 6 e y y A C y Q E x F n A I l h x b C Z I I g O c A 4 0 o r E J v 9 8 l + N i d F H q Y N c 4 Y G 4 Z H z 6 D g V t e V y 8 7 u a R j e H S L v K B s e f D d 7 Y o 6 k e g n N u b I E Z 9 j Q a H L 9 n H U / r Y N 9 9 e u y a V T X M 9 R W F K C z l l c K 3 T M d 4 8 P w u 8 p Q b q 6 s Z 1 W K s C k L 5 v F 5 A J Q D i a a A i 9 W h G e p p t X S r 9 d u q e A 3 T c B 3 7 A k d s 5 Y 5 4 Q Z I T D C w K A f 1 I l y v 2 3 r 5 0 n M r A U U g G D 2 u s g 5 W d + 9 K N N 2 R s e R Z v e G Y C R 6 T S 4 Z s r V C T e N J t M G k P l l a O z Q Q F P e 8 g l o u / U n p w T n a r j 6 V W V K 8 9 4 m o t J B S 6 b Z 3 M l r r 2 / B k V c i f Q c H Y K h Q w + R V 9 L 9 y v l o B n z Z e C z W E n E k C C Y M Y R u Y w G D r U p 0 Y j e V Y r 9 s 9 y T a e o Z 6 u 8 5 + G a B c s A m U 7 o t Q u i f y r H t F r l 4 9 u s E M H o p 4 m 1 j J x 6 K M N 8 + K o q H U M m O N J e m E d I w 3 p m X 4 t J s 3 F p 4 G H 9 o H a A U 7 b F E z c s D L u G U 5 E T P U e B k S F h h 3 x g L p J b n k k k F h S x S x y g D Z Z B x 5 L K r t O a / K 4 E E d j 7 j V j G o P B x q z V T s 7 J o M o M Z l n f l 8 t q 8 z G N R b T + B v D G A R J M 7 + u b e P g t E w P H 3 2 C h 0 f k n / / 5 P / o B F 4 Y i D M f m T e C O A 1 3 e n r c X C 7 u S z C X M j U I 1 4 K w I P o L B 1 3 H X 2 7 V t 2 a t v a 8 z g 2 o C I S V B W a C G 6 j h e D 6 l H c 4 / y k U r E u P p W K 9 8 H T k O b m e P z u V 0 w G U Y 4 s y / K v Q r K 8 t C z V 6 J q M 5 K f k o K q D r R 4 l E l / T C R q z i a e Z 0 t + b 3 y e D V C v F O z o q Q E W v A 4 7 9 d P U z m R 6 9 K O l M W l L x n E 0 q 8 Z s t M 4 k z k V u 9 i Q / Z 4 N M C x R I Y l g m Q V I C v 0 8 k w u F O U B + u 7 6 G U D Z L q a r a x 6 2 C W j m q w F g x K z c K 6 i s R w T T d o c Q f F 0 G G z W P r Y 9 B h E O v + n L F 4 E x h X 0 Q O / g f l q O w G I / n g 7 G D L P E J i G Q 7 G n + k Z L 1 7 T i b z R z e n 4 R i U P v z 9 o U g Y Z T J u L F I t 3 s 9 I o z U q 4 3 O J 3 o i 7 / 2 M 8 A U a V Z R K M F X E X R g N g V G E h x F V W R F X W Q l a N U I A i P 7 E o c 4 l n Q x F R b K 6 F W J x 2 J W I c s n 0 Y J 7 6 7 u Z O W 5 M 6 I J E d o m + 3 L N d 6 f p A g J M o w f M R L X 0 w p t m o L S e O B B v Y l y C k Y D d D o h K / 7 2 j 9 Y H Y U P k / / j 3 / + c P u A A C w e C E v Q w b K 8 s y P t t f I U k A h 2 X B j S M A p H u x B q T J U 3 H 2 / K 6 Z B y J G w r 3 b x O l E E C 8 Y P 9 V / m R z c N 4 J N n O O v A x f P o G G h G G j X U X E 0 d k C I R + Z C c u X C 2 5 L K J O X e Z 4 / k 2 t n X V U A f S T 4 2 r d / d t m v j 3 P y O E L B z K c o E m B g M B Q N W a C 6 b x a 1 H N 3 S A D 2 U 6 8 4 p a 1 k c 2 i b x P Y o B M H M f C C D A R L k Z q 2 T E w G F w f 9 I U 4 I D i J U E k y p w i 1 G Q 6 N O V m p z L Z a r d C O 3 p / S D B U O 2 z g k 5 J I 9 H M t Z 0 I Y F y E E g X H T c + + d O / b Z g + X p R m Q b z i N V G e E A 4 q m Z v 4 1 D G z x Y t 6 P a g f s T D G P A K X A N G B c / j D G p N S n U N z I u q a K f u 2 5 g R m z B + C H 5 M x 8 S X J o b j 5 8 w D M W 6 M I 5 k 1 4 h + M l o + f M N C s 2 m Z V A 6 / X W m y l Y G / Z + B A z I T s w G 6 6 d 8 2 G s u S 5 e z 6 t T 6 + Q O l F U k h E 3 + A T L F m i q U F s X E o L N d H U q G Y z B 2 p f L m 4 c f D g x D 8 O G U i C 0 q i L e w 1 7 z h O D u C P Z D q I j Q q L L Z k + P W + v Y 0 2 s v q C D B R g s 4 6 4 9 d z u S p G l y X C 3 s m 3 b D X h E I O n n a H + f F T V t W T w c A 6 w Z l C 7 p a r D M x H c f E m g V d O e i n l t u W C S q 2 n 0 l z Z 8 i o J F u Q G Q X T A b G N Q n Q i u W G e / O B h 1 K 9 X G + H a 6 X D f b n 6 q r 0 U s x U 1 x l 2 v w A T W W a y h y 3 j w r E + a B U k M 1 g + B 6 g i A u 9 F t W E Q u h b B i P 3 e K M x g q v 6 f W S 8 r 2 r C v z A D A C A G k J H s L 5 c K / U S / g Y Y L e g V y o w A 4 G l 8 h w D e i 5 8 v i 4 n k a 3 q M f i z i 0 d m d U K M Y 3 B G r r Z T v m l 4 / 8 S s N p Z 9 Y u p x Q A I P I X N K a l M y o Q a 2 5 F d / s i o W i 2 b f 1 W r l + Z O e g 8 V h l x n l i 0 t 3 M J e 9 h e L h v 5 o u a H 8 w E o 4 t f 9 9 0 R x 8 F 7 V u I l T + / I 9 P L 8 3 s K z f n K H + J b 9 7 m m Y x r O i m J z P M 6 O N U t 9 4 A D b c + S I M x + Z U e p y m W w z F x X y R d + I z x e W S D M / 3 k w r s 7 R A U L I / F 4 i M Z T Z O p m d H T H D 8 I B J V Y H U A W h l p U X Y P + S I i G R D b Z 7 F + P 7 T D z O T U W r D i N u Q S x n / z q t r z 2 7 i s 2 2 a T n U V Q m i S d i Y I 2 I 9 W x / c 6 W P Z O Q A S k P m y C i r Y i x 6 V S p l D X o z W d l p u b V a D L r H h H q F V q e h A q P U J D q m y v N U z 3 X e J s r D H V t t n g o P Y A I J 2 P 1 4 E S m t V f U a 4 7 P y 0 f J p V d 6 Q L E z e l L P 5 8 6 Y k 7 v 6 d L e y E j i 9 J b N d v q n G a l Y I K D u 8 T l y G 8 7 M N B G j 6 m g s p C S X e 2 4 + x q H 7 6 O B F z w H Z L 9 H + Z l 5 H s F F V C N O 1 X 7 2 S G V H Z u Y t 4 z O b U G 9 O x Y c p s H + h U G k N 6 5 I + g x 7 w N / V 8 T 4 j B 5 Z k o a Z 0 N B 4 M j m s Q g 2 O O s t I r G r w L Y w l q O P 2 C 0 E H 4 9 q 3 9 J x 1 p z N 4 0 o 0 Q q H c / I 8 a H q U G z O A / W 0 h y O E o Z U a I 6 o R A 7 C v F t t M K / Z L o z K S 3 d N r i K h h 6 X e M 4 F g w o N D 8 0 J O N X 3 a J n b h Z 7 2 0 + D 2 2 W V 8 d e z P R w U V z k 4 l 5 E F k b d S s 1 B I F z E I w g 5 F o n d c K B A H u s F / U 7 i A 7 P m f A Z g q V A m U w R V E A Z w E J y b o B V a c a i x 2 6 F y + O t v X T Z F 4 l g e K D G 9 Y e n w p A r B n L 1 G P N X S c 7 g J R 5 j o I W z q t b n 0 P 2 n 7 U a U n v t B N Y E / z J d 9 n v P B s x w H 6 S 1 s T F h F j 5 N f j I P b 5 8 F u S j n X N o z j r + y L o P f P b s x 3 X b X 4 c m N j D x l O L Y 7 C 8 K A l e D J o G n T w O 3 C s W n c / i m b k / g F K V 1 Z n X 1 x J y 5 R + 4 L B m f o V T B n L E t F 3 Q N + s v 3 U R w e W s c 9 4 7 F A Y v G a 1 B b u 6 B 1 3 T X D d c p y j Y F 4 9 S w o q E Q a K h Z x B 8 L 4 H s s T j f v D q b E c 2 e H 8 c k / n G o B e W W l K b c Q y C 6 + A 1 q L 8 / F w y K z 3 v j R w I N A w s V J S Z j z o i l G q 2 o 0 V + 8 F t k / x p t z s K + J l V r 0 + 2 H W z T s X + e U m 7 W W f I 0 7 a K o V k o 4 h H 6 i s T w Z 5 b w + S s J I q C I G F J e X y n R 7 k Z s n U p x A R 8 h g s F x H a k T Y E 9 Q u c Y I D y A y R 5 L z 0 v t 0 J 0 f Z f K 0 E L C d F G D 3 J m e B u q b g 1 N K 8 5 S Q o p S m 2 V q 3 I e s U t X m N 7 Z 8 A E w L M Z M / g 3 T y 4 E U E y f 5 v Z A 4 P C s A G + D M D C J k / E 3 T J k A w s i 4 e Y o S x F b j U 2 m 0 q 3 r u x 1 a z 8 k C o e Y b t c Y D m u T j E 0 X e f H U T Y 2 N 7 g K L p K Q T f U s 9 x + r n i T S j 0 9 o u G Y p C 6 1 Z P 5 P h + X x j 5 e k W H W J C W I 5 K C b 0 m S T A b u O + 0 T c 6 4 h k b v M B Y 4 o r F Q f W F 2 z L c d Q 3 I g 4 a D + 2 I 8 8 T w e X s A B C Z J B 3 N 1 y v X c w G o v L N A R w 4 5 q x e Q u C b g q u 7 + B A 4 + 8 F F y q 4 N H 3 O 5 i E I Z B H K x 3 s c j 1 C E M U R 2 A f P T F j W 8 r W l T J l B u b t u 4 0 Z V D P A k 4 / p f q N n e 1 p S n Z f 1 p 5 f n G D q K p C 3 N q I y t t z K I I j I I B J c 9 l B p 1 A e 3 j I C g s 1 k 9 O h l U A z V W 9 V v 8 B z b / v c + D w w 0 1 u W z H 6 7 L 9 L d 2 Z E i p B v E Z g M 5 R p 2 l Z v 1 f f a 8 H R G X h P 9 + g A D 1 c m J T u U k u H k j A X + D B R x 1 G B J Y U e F i R 1 2 j m v y D A o H g l p o L h 3 x l o C x i Y T j R h l D K i D Q 1 u P g F Q M q y N M s f I Y Q Q C F p 0 G W M S Q 5 A U R A 2 P u s 2 1 1 F 6 Y l 3 r b g x 5 J l Y w X i Z B Y D G q P d Z U 2 Y M G + t A 3 z o m y Y b m h 4 w / / Y 1 k u / V P v p d 0 D u 9 n i g D 3 a a f e i g Z R E C 1 b b z z 0 b b A 5 u / M K 8 l z q b F l + B W P t r 0 o y 8 + B w s K D L e K w h 3 5 L 6 c 8 B c G j 9 2 P y R q T d E L R P b h / 2 E F 8 6 R W p J z Y l f V o J q i q L T 3 r 4 O f K e j 2 t 7 u L U q l 6 Z c D y t G w C s V i D 2 9 L u l L P F G F 5 N r R J T 1 g u x T u K x Q D x 0 6 f r s P 8 e B w u V W R o / k W F W i u E 5 f 5 W R N 4 9 t y 7 7 D T J l r H n a f 3 6 h g O O / j B 4 9 3 o 3 K + b H j h K m r 3 u 2 m 8 W B A 1 7 p / 3 M 3 L w K B + / N M H 8 r V v I + S k V V 1 R l P M j + G Q K q V F R 1 2 J A f f E Q s A w j 1 I 3 L 4 f 6 B 1 B J P b S d U 7 g O P y Z o n S g S 0 z 7 C x J 0 J r O + 2 o U j y f E H 0 H O o H r R w k 5 P u l Z 4 J e f + M 8 G F c 6 e D t m L J / E w K J g T 5 G t 6 / F 2 l j 0 f T 1 s c B e h J 8 + m A Q 1 J 4 4 L s k O P u f n g g Z i D N Z Y 4 s U 1 Z h 5 Y Y Y / D v 5 q U i a / H J D J U P V L / w s J z H O p D H B N M J 1 + X 5 X 0 V u p X 7 E r 9 4 a P c d v G e S R X i z a O s d i S Q e q m I e r V E N f j 4 I x p i x J n b j O F B 7 u t i J p Z k X 2 9 B U w f f b 7 a S c T r v 1 b v u P 6 x K a 5 y H p L r F G u n 7 n 0 Z 6 0 x 7 Y l u / u q N H O 7 E h 9 X 2 t a O S b m z Z Q Y j v X F d i h O f S m c / L a P T C 5 L p P W S X Z B 1 e j L m m i E x C C 0 M T Z s D Q w g 3 L C r 3 c W T U r L R k 6 c 7 x 3 O p X v y L j G 2 i z R O K U K 6 e s N D B h 4 2 e p J w A 4 0 Z 8 c c d / W A v 3 K z W H C v T F T 6 f f 3 o 8 0 B G c n Q h I f u b 1 G 2 S Z u W Y c M + P 8 T S + S M y k P b e m t A l 1 E 3 J 4 c C j D I y P C P t b Q L p 9 x I z 5 r q h X e b P A Y l r h O Z N j 2 b B + N u o c s M H n + P l E m w P G Z c H 7 4 n R + W n Q T H G W v p l Y l r Q D g Q e A B d R Z m O N 0 R H v T Y 0 B f j v A m g e n e s o E T w f y u w o o 8 v O 0 T e H M n k l O A 5 4 K v b x m E q + I Z f / 8 W n Z 7 s z K 6 v 9 z 1 D o T P 7 E l V / A 4 G G e e m Y Q y J d e u y n 4 v e + v H m 1 Y e D E l H h 2 J Q m Y L w n + f f Z v V 1 + x 1 l A j T V M l 6 A V d 6 0 I y H U j A F x I / M U 7 9 7 Q u X E b v Y y c j 0 n r 4 a T 9 D i q L S Z m 8 M C P R T E h W 8 y n J T v Q 6 N x I T k o + f k u n U 6 5 J b Y H 9 F V c q 5 y / J w t 6 K 0 r x f v a Q x F W B L s + M e Y h 8 c T 1 8 y K 8 w F + X o b q V n + i B v H h S t w o G 1 u N c U N O e N 6 0 z A d g Q q h T Q K 8 A r h U 8 O 4 h I v c t q S H e D + 7 W Q P D 0 8 0 I G m X 4 y n d b j B 4 3 d q D s G G S F q R a K 6 s 9 Z p K 8 T x Y Y V L b Y 7 M J e b i 8 L / W K y 1 7 6 g N U G N d a 3 x r 6 / D v D 7 9 v a G x D I 8 L 4 q M F s v n 3 T 3 z U D W E O 6 2 0 C i o C i P / I M h 2 0 X G x A i t 4 r x i B c n c a l t G u d H Z 1 g t r N y Y 5 0 M j 5 t Q o J D e A A 0 C A X l x K U 1 f K Q G 0 l e N 4 Z e G H c W Z H Y I w l S o 1 i 8 i R F l I Q f W r 2 o K Z H x 9 N c 3 C I 7 D c V E a f r 8 8 1 Z L Z 7 0 9 K o 9 R P R X M t 1 P A A K 6 8 9 r k 8 7 + l 8 P 7 e s Y u D g D R s A Y s m 0 X C a K R Z H 8 O P E g c e P g y D H N X b b + Y w v a G C u V x 3 S c q G 4 1 H s t N k V 6 x r M p R g n E g A H e p 9 P J X h q y H b / 6 K p s j F 0 l i 7 4 Q 7 u e 8 b z G W 6 0 n + p l H O k q u l g W o W d E D u F K + I w t j h 9 L c 6 t N l n 4 l 2 O 2 o 5 J h D G R X 4 Z + I s t K s 0 Z x B u z D b k 4 7 o S B 4 7 H B R k n j F T 8 w C B q W n s 4 K s N 2 8 L T c 3 Y p L M 3 L S 6 1 G L h k W x X i n r z T c m l 1 y 3 A R z F j 4 Y T e W s S O B 1 g W j c U F F H r 5 O x l y 2 c A p t U 5 e c S i E f v 2 d 0 / L R h 4 u 2 8 Q q F O 2 I J v B x 1 E V B v V W S 1 9 I H G F K 7 e t F 9 c k 1 Z m V a q h D f V M B P B 6 / l D O E i r 2 D F 1 V c t K t 7 s k e L J H v W G + f H z / i K y g a I I n B 4 H p g n b F 8 v s 2 G z 3 k 6 Q x Y R Q w C O 2 0 y E 6 w Z Y 4 y C 8 5 Q 4 C L 9 R u J c x D + r j L w 6 4 Z 8 6 R K h m L Y U 9 s 1 w C Y G o d u d 6 w v C j z P H I T b i c U f + m J m h q C z + s G S x V h A I W D I 6 Z C 1 A y M u D H V i B n n X Y K R M g w b Q V S B Q F d y w j D u K + g k k D m I F H W l l D E N Q X j 6 O F 9 a 6 L e 1 D C h B p 6 1 x X x 2 M Y Z W Y z q S W O 9 Z z k j M + W G x l Z R N 1 9 4 + r b G Z D 6 J 4 u 8 x E q 4 p s x m W c K 6 / l z 6 s x z s J Q E I t j M B + G X R 7 n c + 5 y I y 5 U K B K L r 9 a Y r N 9 + / M 5 S D F n e 2 3 + x B n B N V R g L P q a X J u q 2 L N 6 o J t n 8 5 c k m 9 S D h U K S 6 L y i w k r H N U r o U u R 0 E z M 8 c F Z o H I M Y D M w B E + F v H m s M r X v 3 j 8 / K z 3 / 8 i V R b + 5 I J T x u N b G s s h A I t b a u i t K f s X N C 8 q D q X 4 J J u a m w 8 d 5 h U v Q v C Q 1 a N L 6 l C k S 0 k r V 1 o q 5 A P J E x o e U E 4 2 W D F A 2 9 N J i g u L h s Z X N b 9 e U B Z f R r 7 B Y T 0 L o + p z U W i d S l W 4 6 Y 0 g 0 D R s N 4 U y B n L S m v H P n f c Z 9 n P z j O J Q b i d 5 t t 2 j C D w 6 P Q X I p S k 0 M + M u Z 7 B j o 6 3 B w k M D B 4 I N 6 F j f Y X A y 6 I E w c x s s G s h H O s X 5 Q F 1 H + A p I A j S Y 4 t n 1 c O w / Z z 3 J p w v e E 5 W b o c 0 V v L M i r v b b d 6 1 h o I g U t E x / R m S c i Q q B 0 / 6 S k W 8 G 8 T x W Y I B 4 B 7 z c 3 2 r g Y A Q m 6 D k 7 5 5 5 c d B d j B K y A S L u Y e O U I O q y Y 5 a K g Y d u I q z U l x i A n L r o V O i M J T b o a m A L J x f g Q 2 H c w H H j p G t 9 X A R 4 n 8 1 D s E Y U X o l 1 q E 1 9 5 8 / e l s c / q 1 s W 7 L C 2 a g v 9 w P z Y m 5 J K q X J W P p R q / L H U w z u 2 g 2 k Q d B 9 w f R J i U 5 F 9 G 3 S y a l A 9 v A l F V b o + P A q t V f W Y Q 3 b f e M y 6 K r A H c Q y 7 8 n g M x k X H M Q X O B 9 x 7 f c W l S E 1 m i 9 f x G o P t W O l k W R L d o x 3 W L L V g v M g I U i o g z U 2 N x S M o l A C v R B Y W A a d j I Q j 2 i Q r N r p p H A d 5 z u Z J C n 6 7 5 t h 3 m A w Q V k L k Z D u z G S u k C U P r g 3 u h i 8 I w D 5 M O v S y Z 6 1 I t 6 w C J Y E g N I I N E L y Y P 6 i M + 2 q 4 t W l 8 M z B + H v l 8 b Z a E Q N e c Q d G 1 Z C 8 s r T d 8 I V 0 G z S l x i R S H x V a n W n n B j b t M o t Y + R h C w x 7 v 7 8 U h a c t S Y 0 d n f C H G / M y n e u Y g U b j B y c V I I z E P o O g t h R M b x 5 F R 6 3 7 A 6 N 9 T C q N j 3 Q f 0 4 T K P u V R H W Q 8 E I v R W E f j U 9 n 0 Z r H / O c J O L E c 3 R F P v k x a u 1 O l D e f 8 / L U m 9 p E p e r M r k x K x 5 J v Z w 6 K o r z 8 Q n e t Y s G B c Q 7 + w Z T Q h 3 e b D b q E 7 o p A k C j b 4 0 u L K X t l 9 S A l g o S a y A 8 j o v 0 A / e M Q a b G n e V i q / J c K p t W S F i M 8 4 5 p R y e h z G 8 D N T Z 8 K 6 A Y J 6 9 M N z O v a M 6 x h k p q p X 1 d R g 8 A 9 e g 0 Z P 9 / W j 9 T T 2 f x g H i L H 2 z l Z N u J 6 u e h O z l v F K U m n 2 X N D a G 4 O j S G 5 S C B m A M Q V + h H / 3 F q u T e K Z n X R S l R O J S H z F 4 Q s U j a C r 3 F w o 4 k M h h k x N 4 Z C Z J N a + X 7 E o m 4 v 1 l T R q z M y g W u A W N B H M O c Z s P K Y G L K W N T I U j C H u n J d Q f B Z v k P a H 5 r M v + 2 O R k P q N e N R t 1 V d E B h I t 8 t S U s f X P Q w P 0 E I H q + J v 5 J p S h m U x V d C z 6 q X 2 2 Y k 2 P 6 X e K m z 3 B 5 V k 3 L z 8 h 7 H C Q Q 0 7 D r H 0 i z n 3 N 0 4 3 5 R e L 7 n U 6 H r 4 6 u J 4 6 H 7 Q D B o 8 V l C 6 L 0 7 D N J 1 0 w 6 h I E X P + U K h 9 L p K E p 9 O d h g R q d L X 2 n L Y X 6 l l z 4 b l i 6 9 a h M n Y / L b v 2 e b d i B F 8 R y M c 0 0 7 b 6 I k M V 4 L K m 2 M b I t s T A i H e P p X J c v O t P U i r e i C Z h B D o K s J b 2 I k 7 H X Z G p 4 w x I M Z D D z s V N q A a / a Z L v 7 e c u S J h i M o A B T h M b y Y x G 9 k r I a 2 X 8 C j + O B V x t L X H 0 u I J d P 3 Z a w x g f 1 p v M O 4 c i O / r 0 l s d i B C t q h f i 6 r x 7 5 i X o a f Q u 2 o o D q 4 1 9 Y O n V F t h Q v W 6 U 6 G y 1 8 P B g b l C Q I v X G m k J F N f s P i T p e Y w C H o Z w X D 0 + v O a E P E f 8 B l i D 3 a Y y s a c p 0 L A v d f 2 M g u 9 x u u 6 R 8 8 w 2 w 2 L 8 7 l i t g p I x F G m v i d m j K F z 1 C u 5 v k T I h R V + 5 y q X Y e 6 P Z 8 Z q q M x 6 U Z X p i R m s W C Q h h U V n w L x 3 J o 1 O v T b y 7 / 7 N v / 0 B 2 j e o 8 U G 0 C j G J 5 Z 1 L f b A d 1 Y t X 1 x p T I V Y P F V P B 9 P z 0 q w K D R i I C o c C K c L O 0 7 z N F 1 I C g L t 7 z M c h Y F I S Q D e k B t S o o G Z m d w z r U Z N a E 9 v y 5 6 3 L v x w V 5 5 d o N E 3 C s u x U E N Z a w r Y H V E v t g 3 C M U j t l k U X 9 i j Q + 1 K D r l m T o s I h l J + 5 x a R c Y Q S g h t w V P y X F 8 s F 9 6 Y Q J v O d E 9 x 9 Q u 9 P e s 6 p t g e U A 2 s O J k j 6 h s Y i G R 0 R C 3 w m P 2 9 e F C S R o h V w k n 7 m / u i V O C B 8 u F t X P y D 2 D l q E + 1 5 g i D w d M Q G w f l j 8 / y N Q l S y v S d N B J H R 1 3 Y 0 v q k 9 G J Z m V g 1 D f k a v f d w s N K A z h P P j S X w y h U Q U 2 9 o N T 7 A 5 j 2 u g 9 u f j X C 7 4 Z x x c j E y M z l h 6 + O M E 4 x 7 1 D f p p d 3 1 Q Q 3 7 w 4 H h K H h T A 3 4 + 2 c 3 I q R 4 z Z t b H D a P I Z 5 o O t 4 O j 4 I F m 1 V 1 V P q L I M Q 3 F e a M b k j w w y Q B k r 9 a w 9 Y w p P x W Y y L C x t 1 1 R Z c 8 7 A + P t H d s K s N h 3 k 8 4 O o l x z d w H q R h p 9 B k f Q r q V 4 L z V c N B N V b B o Q T P m x Z N b 1 R r P 9 g m w m L v 6 B j d A Q Q l 9 E D R 1 Y O s G F h u + K 8 T 6 H z R C 6 9 M y F P d 9 4 3 Y f Q g + c B E W r w 0 A A R z L H p R J 2 v d K u 8 M M B a W 5 l C / G S O W y Q s u F h M x J h 0 N g o J g n e 4 6 Z P e 3 O / r 7 P c s 4 + i w W O z P R x Y C x Y K I B z b x 4 I t d V 4 A z e U G b T B A 6 a x z O 9 / G Q O w n f R H w f f a E w c S v x B a t 2 D + x j O b M m 9 T S c s Q Z C z Q V j n / q E a 1 Z v T U i + q I P d q g 3 h P n S S L l 3 w d D s Q j Y a m N 6 n 3 2 0 t 8 e O 2 V 3 P 4 D t C X g g B A L r u 2 c w c C Q T P N q d v p J h c H y v p 4 f 3 X M w X t P j i m J t L 7 7 E q v W 7 6 s l J I G m G p 0 b G Y t a G 0 n T G H S j L G l F 8 w h k G k E 8 6 g W w y o S k e 5 J 3 d K D V / z q N H h O G F a i i o r E T l c 6 g f 4 C A R t O h 6 R u L u Z f L I r V y Z f t H S / C a A 6 1 A h Y p 4 8 H 8 S B V v a 0 x k h d A 9 q b z v z P p x c 5 a 7 0 Z Z b F f X A U f J 3 a N m 2 N 6 L / Q X w U n 4 3 U r d 5 5 T W 1 J k n J D 7 l C b q 1 R l O H R I d l 8 P 9 1 L n O D q X Y o V K 5 b p B c Y e 5 l X 0 S h h 4 T 0 2 w c n R e 1 P F A + i 9 V e T K a n B u r y c r U n e Z t / c 0 p G H U X D / b T I O 4 Y T j s + b 9 a 1 1 8 n M p o y U E x g H 4 j b u n f H h S R s I A C j V w z Z p B O 2 c i y U T r B a m u z w I D B J d C 7 6 G 4 4 H h x D s G K S G v c Q w P D B e p 4 C t T T b m 9 d l Q p 1 y s P d R x m 1 b p P y o V / O C M r v 9 q V a t V l 2 o h Z W C / G 3 J A 1 R D l A J B y W o e F p u 4 8 g h l P u b 8 b 3 w H Z o d U b d J 0 p Q d l 9 j B P V m 8 F 7 c z r M A D 4 g h p e Y E i H E X t + c l G 1 c 6 3 n p o x w n G p 8 k Q T 3 X Z s k Q Z 4 x + K P Z O C s i H m F 7 l H 7 n w b G q g 1 N L 6 K u G Z j y g E w i N 2 y u / b D Z 3 W j e s H 6 b e R f / o v / 9 Q f p a Q 3 i 2 A T y s W r + q B t 0 / q M S D E d u F S M S 1 / H / 9 V L M n l L w Z c G k U 9 Q M r r T l d x b Y u Y t z v J 6 M o a / t Q H W w c K x l I X W N i / Z d z b h q 4 i j c s r O C z s q R D S L G g g 4 C B h n L 7 6 y / 0 k S 1 X j x y s t Z V 9 w 0 l G W v I 2 s Y z 2 b + V k d r w A 2 l H y p Y E 4 b h + F x 5 A O w u e A 4 p S a P c 3 Q A H U b h D 0 g / a i / j v h P J V + 1 w R e 7 w b 0 W 3 3 Y P 4 M H 2 a 1 r H H F e a X N C c m l n M f G U K C 6 b e D q 4 d q m h y F l L w p D 4 Q I m x y N X u s h 6 / J 6 h 6 / y g U 3 y W g 5 9 q Z d L w 3 y 0 Q 4 J 8 f y 1 4 L V h r p 6 z s 9 1 Q R U R f B Y 6 k u C g K E y a G o V j / i d z b f n V Y l J O D z s j m t D Y g Y 0 4 P U b P 5 + T Z z a c S n + y Y p 6 Q E w v g S 6 P f 7 H v U 6 1 H N V V p U i D f U V 1 F c o o P Z 4 R e a Z e 2 L u X B I q 3 6 P 5 D o n Q m P o a x u y o Y i K j e H T m n 9 g H W S A c y M a 7 1 h n C f Q D / r 0 / D Y 6 y o G 8 F + v B H m M + F w / E g c F 4 0 Q Y r A 9 X d G 8 I J Q + m 2 g r X Q 1 J L b a h V D C h 7 1 X 0 3 C U b 2 3 A U I t v D 0 P m o H D 5 w l p W J I m A F 5 f q e a e L X z z T l x 4 + j s n T I Y y v t r Q D 0 B n p t + x 5 Y v 8 E u b F K P K A X A G j G Y 3 k L a 5 H f D + v + 2 0 S h S z 4 P w B W Z u k g G E W i H M p P J Z d 8 O g Q A s p r s K b Q T y S k l Q y K 6 H D a e G p f u n h m M y c m Z D h d 5 9 J r d y W 9 Z / n Z f O J H q v i B p I k C w L s P a S 3 t k F Q U U f R S P e j R M B T Z 8 Y O + A x g f 1 L d + / X e p n Z s q E k S A 6 C 8 v s m W L o K t p t v R x 2 O 7 f s 8 U C 0 B r G S N K C n Q w 4 O 1 Z f O i U b N q M F f A Z t X B n U h 7 t x G U 4 4 t q 4 n L K p Q s R d 1 4 j R N n 2 J z m 8 a e f 3 1 g n c X u P e u 3 N r c 0 X j U d V g H U V 8 5 W o t C q C g C e y C E r T Z P k H Q e c R C U O n x X g s v U O c q H 4 H r U 2 6 q Q 4 j Y u 9 Z 4 V c L 8 w F I B x o 0 g d b s / J V N a N L + P p 7 9 V v W Q d Q O u 7 T s s U 8 G D w A Q i C P U r V v P D A + f l 4 z i Z Z s 1 5 5 I L K W h x O q k Z Z w 5 P m M T j m f 7 A a n h y A p N h 1 g k Z G 6 N d p / z M x / L T J 7 2 n N 6 b z x H S O K T f i u / h W 3 W O A 4 V J F I R W f g a G l O l S o S A H t Z r k I + 4 5 U B 5 w Y c 7 h Q Y x A a h o r 7 b a W u m e u n J W n 8 H l 7 S F v v + y y K A 4 m U 8 5 R M H A p J 7 D U 6 M S R j f 7 Q u 0 + c y c u e m U q 6 n N Q t s B 1 t x a K k h d T + h k 8 S 1 D k d Z w h G z O g R e z D 1 c m w x g x D y E V 3 w P v o M h W S l E Z G H q l l 6 j e x o j G 9 J 4 Y B m 5 Z s 7 h l z X g 5 T q d s M y k 3 j C q B 7 h 2 / z v 0 h M l 2 / Z g f K c W 5 q 8 r H b j z 9 8 3 f C W 1 I o j 0 s y 5 o w n C k N R F 6 A A r j u g Z p T N J w E 4 F v T c I S T X p 8 Z l o 5 D X + + x 3 z B P b J U N H O + g H w b X t 1 t a l E 3 l R r l Z K 6 t F 1 z I L 1 s O O w U d 7 t J X / Y f P L Q 5 A a D h y H z n Q r M h d v h 1 S k T x 3 Q d L y S p T l u I w H 3 D i u j z 8 0 t i k p G j s W J L 3 8 P w 8 Z N N 9 W M p Z 6 h d K x 3 v j S W V V q o S V + J r v f F z M h a m m z u 4 f H t o g c 0 B d Y K K / Z g q l n F K R 2 1 n 5 + C y s k y n q V w 0 V p w u c E D 7 / 3 E g k x N s 0 Q D E L k w e F g Q r d X u D f Q f y c m F 4 U k a T b C T i g n W q 5 l w s u + D 4 N U v A W 1 E s G g O M k O E h U W B u m I w f F p o 1 R Q 1 V 0 L V D j U 3 i r q r N d f N 5 M n 0 I E b Y c m v L O O 9 + U s + f O y a d / s W 2 9 f R x 7 r F c S o D 7 B s g + f J i Y z Z z v 5 6 H 1 k w j P m s a A e e D e s q / f C R x G S x d 2 o K T t t U J 6 r o 7 y M A x 0 I e G X O A a f n f l G o b t N Z Y R Q W O u i F 3 s M X I R E W z u 3 Y R U 6 V 5 Q 2 Z T F 4 3 y 3 1 t 7 u g S f T K O H t Y q F P j b L y N x q e g + Q t 2 c x R M e U P d 2 6 P g 5 9 2 B O x 9 O j U s i + + M C z e D h m R h B 6 B / x u r o P d B 9 m 4 M 4 T c J / O L c k E H + d 1 t t M I u V m 5 M d i o l + 9 c d M 6 R z c s b C h 9 E o B o 8 F g Y 5 t Y O C Q K 1 b n I s N k Z F F + 0 v q s N G + 2 Y 5 a t x A s i T y a n v a I 1 M S r e r d o 6 l P i 4 U t n i b I 8 9 i P z / M N V Z n M r S U Q w A A A A A S U V O R K 5 C Y I I =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 N a m e = " C a p a   1 "   G u i d = " 9 4 e 1 3 2 6 d - 2 b 7 5 - 4 8 b 0 - b 2 c d - 6 b 1 d 8 7 a a 2 a a 4 "   R e v = " 1 "   R e v G u i d = " c b e 1 d 5 3 e - 6 5 b 0 - 4 6 e 9 - a c c 1 - 2 0 9 b 2 8 6 c c e 6 9 " 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Props1.xml><?xml version="1.0" encoding="utf-8"?>
<ds:datastoreItem xmlns:ds="http://schemas.openxmlformats.org/officeDocument/2006/customXml" ds:itemID="{93BC3D53-1C27-42D1-9A5E-590CF0C86AAB}">
  <ds:schemaRefs>
    <ds:schemaRef ds:uri="http://www.w3.org/2001/XMLSchema"/>
    <ds:schemaRef ds:uri="http://microsoft.data.visualization.Client.Excel/1.0"/>
  </ds:schemaRefs>
</ds:datastoreItem>
</file>

<file path=customXml/itemProps2.xml><?xml version="1.0" encoding="utf-8"?>
<ds:datastoreItem xmlns:ds="http://schemas.openxmlformats.org/officeDocument/2006/customXml" ds:itemID="{0DA7B9B1-92FA-4324-81C3-13F4A67D3546}">
  <ds:schemaRefs>
    <ds:schemaRef ds:uri="http://www.w3.org/2001/XMLSchema"/>
    <ds:schemaRef ds:uri="http://microsoft.data.visualization.engine.tours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PIB_corr</vt:lpstr>
      <vt:lpstr>PIB_in</vt:lpstr>
      <vt:lpstr>PIB_perc</vt:lpstr>
      <vt:lpstr>Gasto_sani</vt:lpstr>
      <vt:lpstr>Gasto_sanPC</vt:lpstr>
      <vt:lpstr>Gasto_sanpib</vt:lpstr>
      <vt:lpstr>Gasto_educa</vt:lpstr>
      <vt:lpstr>Gasto_educa_pib</vt:lpstr>
      <vt:lpstr>Gasto I+D</vt:lpstr>
      <vt:lpstr>Gasto I+D_pib</vt:lpstr>
      <vt:lpstr>Per I+D sobre p ocupada</vt:lpstr>
    </vt:vector>
  </TitlesOfParts>
  <Company>Gobierno de Cantabria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Cobo Fernández María Isabel</dc:creator>
  <cp:lastModifiedBy>Ruiz del Río Cristina</cp:lastModifiedBy>
  <dcterms:created xsi:type="dcterms:W3CDTF">2020-04-08T10:41:16Z</dcterms:created>
  <dcterms:modified xsi:type="dcterms:W3CDTF">2025-06-26T07:08:34Z</dcterms:modified>
</cp:coreProperties>
</file>