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Indice confianza empresarial" sheetId="1" state="visible" r:id="rId2"/>
    <sheet name="EPA" sheetId="2" state="visible" r:id="rId3"/>
    <sheet name="EPA_2" sheetId="3" state="visible" r:id="rId4"/>
    <sheet name="EPA_3" sheetId="4" state="visible" r:id="rId5"/>
    <sheet name="EPA_4" sheetId="5" state="visible" r:id="rId6"/>
    <sheet name="EPA_5" sheetId="6" state="visible" r:id="rId7"/>
    <sheet name="EGATUR" sheetId="7" state="visible" r:id="rId8"/>
    <sheet name="FRONTUR" sheetId="8" state="visible" r:id="rId9"/>
    <sheet name="EPC_D" sheetId="9" state="visible" r:id="rId10"/>
    <sheet name="EPC_E" sheetId="10" state="visible" r:id="rId11"/>
    <sheet name="TMC" sheetId="11" state="visible" r:id="rId12"/>
    <sheet name="IPV" sheetId="12" state="visible" r:id="rId13"/>
    <sheet name="TI" sheetId="13" state="visible" r:id="rId14"/>
    <sheet name="DEUDA" sheetId="14" state="visible" r:id="rId15"/>
    <sheet name="DEUDA_PIB" sheetId="15" state="visible" r:id="rId16"/>
    <sheet name="ETR_1" sheetId="16" state="visible" r:id="rId17"/>
    <sheet name="ETR_2" sheetId="17" state="visible" r:id="rId18"/>
    <sheet name="PIB" sheetId="18" state="visible" r:id="rId19"/>
    <sheet name="TA" sheetId="19" state="visible" r:id="rId2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<sst xmlns="http://schemas.openxmlformats.org/spreadsheetml/2006/main" count="152" uniqueCount="116">
  <si>
    <t xml:space="preserve">Año</t>
  </si>
  <si>
    <t xml:space="preserve">Trimestre</t>
  </si>
  <si>
    <t xml:space="preserve">ICE Cantabria</t>
  </si>
  <si>
    <t xml:space="preserve">ICE Cantabria. Var interanual</t>
  </si>
  <si>
    <t xml:space="preserve">ICE Cantabria. Tendencia</t>
  </si>
  <si>
    <t xml:space="preserve">ICE España</t>
  </si>
  <si>
    <t xml:space="preserve">ICE España. Var interanual</t>
  </si>
  <si>
    <t xml:space="preserve">ICE España. Tendencia</t>
  </si>
  <si>
    <t xml:space="preserve">Ocupados EPA Cantabria</t>
  </si>
  <si>
    <t xml:space="preserve">Ocupados EPA Cantabria. Var interanual</t>
  </si>
  <si>
    <t xml:space="preserve">Ocupados EPA Cantabria. Tendencia</t>
  </si>
  <si>
    <t xml:space="preserve">Ocupados EPA España</t>
  </si>
  <si>
    <t xml:space="preserve">Ocupados EPA España. Var interanual</t>
  </si>
  <si>
    <t xml:space="preserve">Ocupados EPA España. Tendencia</t>
  </si>
  <si>
    <t xml:space="preserve">Parados EPA Cantabria</t>
  </si>
  <si>
    <t xml:space="preserve">Parados EPA Cantabria. Var interanual</t>
  </si>
  <si>
    <t xml:space="preserve">Parados EPA Cantabria. Tendencia</t>
  </si>
  <si>
    <t xml:space="preserve">Parados EPA España</t>
  </si>
  <si>
    <t xml:space="preserve">Parados EPA España. Var interanual</t>
  </si>
  <si>
    <t xml:space="preserve">Parados EPA España. Tendencia</t>
  </si>
  <si>
    <t xml:space="preserve">Tasa de paro EPA Cantabria</t>
  </si>
  <si>
    <t xml:space="preserve">Tasa de paro EPA Cantabria. Var interanual</t>
  </si>
  <si>
    <t xml:space="preserve">Tasa de paro EPA Cantabria. Tendencia</t>
  </si>
  <si>
    <t xml:space="preserve">Tasa de paro EPA España</t>
  </si>
  <si>
    <t xml:space="preserve">Tasa de paro EPA España. Var interanual</t>
  </si>
  <si>
    <t xml:space="preserve">Tasa de paro EPA España. Tendencia</t>
  </si>
  <si>
    <t xml:space="preserve">Tasa de actividad EPA Cantabria</t>
  </si>
  <si>
    <t xml:space="preserve">Tasa de actividad EPA Cantabria. Var interanual</t>
  </si>
  <si>
    <t xml:space="preserve">Tasa de actividad EPA Cantabria. Tendencia</t>
  </si>
  <si>
    <t xml:space="preserve">Tasa de actividad EPA España</t>
  </si>
  <si>
    <t xml:space="preserve">Tasa de actividad EPA España. Var interanual</t>
  </si>
  <si>
    <t xml:space="preserve">Tasa de actividad EPA España. Tendencia</t>
  </si>
  <si>
    <t xml:space="preserve">Tasa de empleo EPA Cantabria</t>
  </si>
  <si>
    <t xml:space="preserve">Tasa de empleo EPA Cantabria. Var interanual</t>
  </si>
  <si>
    <t xml:space="preserve">Tasa de empleo EPA Cantabria. Tendencia</t>
  </si>
  <si>
    <t xml:space="preserve">Tasa de empleo EPA España</t>
  </si>
  <si>
    <t xml:space="preserve">Tasa de empleo EPA España. Var interanual</t>
  </si>
  <si>
    <t xml:space="preserve">Tasa de empleo EPA España. Tendencia</t>
  </si>
  <si>
    <t xml:space="preserve">Gasto de turistas internacionalesCantabria</t>
  </si>
  <si>
    <t xml:space="preserve">Gasto de turistas internacionalesCantabria. Var interanual</t>
  </si>
  <si>
    <t xml:space="preserve">Gasto de turistas internacionalesCantabria. Tendencia</t>
  </si>
  <si>
    <t xml:space="preserve">Gasto de turistas internacionalesEspaña</t>
  </si>
  <si>
    <t xml:space="preserve">Gasto de turistas internacionalesEspaña. Var interanual</t>
  </si>
  <si>
    <t xml:space="preserve">Gasto de turistas internacionalesEspaña. Tendencia</t>
  </si>
  <si>
    <t xml:space="preserve">Turistas internacionalesCantabria</t>
  </si>
  <si>
    <t xml:space="preserve">Turistas internacionalesCantabria. Var interanual</t>
  </si>
  <si>
    <t xml:space="preserve">Turistas internacionalesCantabria. Tendencia</t>
  </si>
  <si>
    <t xml:space="preserve">Turistas internacionales España</t>
  </si>
  <si>
    <t xml:space="preserve">Turistas internacionales España. Var interanual</t>
  </si>
  <si>
    <t xml:space="preserve">Turistas internacionales España. Tendencia</t>
  </si>
  <si>
    <t xml:space="preserve">Deudores concursados Cantabria</t>
  </si>
  <si>
    <t xml:space="preserve">Deudores concursados Cantabria. Var interanual</t>
  </si>
  <si>
    <t xml:space="preserve">Deudores concursados Cantabria. Tendencia</t>
  </si>
  <si>
    <t xml:space="preserve">Deudores concursados España</t>
  </si>
  <si>
    <t xml:space="preserve">Deudores concursados España. Var interanual</t>
  </si>
  <si>
    <t xml:space="preserve">Deudores concursados España. Tendencia</t>
  </si>
  <si>
    <t xml:space="preserve">Empresas concursadas Cantabria</t>
  </si>
  <si>
    <t xml:space="preserve">Empresas concursadas Cantabria. Var interanual</t>
  </si>
  <si>
    <t xml:space="preserve">Empresas concursadas Cantabria. Tendencia</t>
  </si>
  <si>
    <t xml:space="preserve">Empresas concursadas España</t>
  </si>
  <si>
    <t xml:space="preserve">Empresas concursadas España. Var interanual</t>
  </si>
  <si>
    <t xml:space="preserve">Empresas concursadas España. Tendencia</t>
  </si>
  <si>
    <t xml:space="preserve">Transporte de mercancias por carreteraCantabria</t>
  </si>
  <si>
    <t xml:space="preserve">Transporte de mercancias por carreteraCantabria. Var interanual</t>
  </si>
  <si>
    <t xml:space="preserve">Transporte de mercancias por carreteraCantabria. Tendencia</t>
  </si>
  <si>
    <t xml:space="preserve">Transporte de mercancias por carreteraEspaña</t>
  </si>
  <si>
    <t xml:space="preserve">Transporte de mercancias por carreteraEspaña. Var interanual</t>
  </si>
  <si>
    <t xml:space="preserve">Transporte de mercancias por carreteraEspaña. Tendencia</t>
  </si>
  <si>
    <t xml:space="preserve">Índice de Pecios de Vivienda Cantabria</t>
  </si>
  <si>
    <t xml:space="preserve">Índice de Pecios de Vivienda Cantabria. Var interanual</t>
  </si>
  <si>
    <t xml:space="preserve">Índice de Pecios de Vivienda Cantabria. Tendencia</t>
  </si>
  <si>
    <t xml:space="preserve">Índice de Pecios de Vivienda España</t>
  </si>
  <si>
    <t xml:space="preserve">Índice de Pecios de Vivienda España. Var interanual</t>
  </si>
  <si>
    <t xml:space="preserve">Índice de Pecios de Vivienda España. Tendencia</t>
  </si>
  <si>
    <t xml:space="preserve">Transacciones inmobiliarias Cantabria</t>
  </si>
  <si>
    <t xml:space="preserve">Transacciones inmobiliarias Cantabria. Var interanual</t>
  </si>
  <si>
    <t xml:space="preserve">Transacciones inmobiliarias Cantabria. Tendencia</t>
  </si>
  <si>
    <t xml:space="preserve">Transacciones inmobiliarias España</t>
  </si>
  <si>
    <t xml:space="preserve">Transacciones inmobiliarias España. Var interanual</t>
  </si>
  <si>
    <t xml:space="preserve">Transacciones inmobiliarias. Tendencia</t>
  </si>
  <si>
    <t xml:space="preserve">Deuda pública CC.AA Cantabria</t>
  </si>
  <si>
    <t xml:space="preserve">Deuda pública CC.AA Cantabria. Var interanual</t>
  </si>
  <si>
    <t xml:space="preserve">Deuda pública CC.AA Cantabria. Tendencia</t>
  </si>
  <si>
    <t xml:space="preserve">Deuda pública CC.AA España</t>
  </si>
  <si>
    <t xml:space="preserve">Deuda pública CC.AA España. Var interanual</t>
  </si>
  <si>
    <t xml:space="preserve">Deuda pública CC.AA. Tendencia</t>
  </si>
  <si>
    <t xml:space="preserve">Deuda pública CC.AA sobre el PIB Cantabria</t>
  </si>
  <si>
    <t xml:space="preserve">Deuda pública CC.AA sobre el PIB Cantabria. Var interanual</t>
  </si>
  <si>
    <t xml:space="preserve">Deuda pública CC.AA sobre el PIB Cantabria. Tendencia</t>
  </si>
  <si>
    <t xml:space="preserve">Deuda pública CC.AA sobre el PIB España</t>
  </si>
  <si>
    <t xml:space="preserve">Deuda pública CC.AA sobre el PIB España. Var interanual</t>
  </si>
  <si>
    <t xml:space="preserve">Deuda pública CC.AA sobre el PIB. Tendencia</t>
  </si>
  <si>
    <t xml:space="preserve">Pernoctaciones de los residentes en España. Cantabria</t>
  </si>
  <si>
    <t xml:space="preserve">Pernoctaciones de los residentes en España. Cantabria. Var. Interanual</t>
  </si>
  <si>
    <t xml:space="preserve">Pernoctaciones de los residentes en España. Cantabria. Tendencia</t>
  </si>
  <si>
    <t xml:space="preserve">Pernoctaciones de los residentes en España. España</t>
  </si>
  <si>
    <t xml:space="preserve">Pernoctaciones de los residentes en España. España. Var. Interanual</t>
  </si>
  <si>
    <t xml:space="preserve">Pernoctaciones de los residentes en España. España. Tendencia</t>
  </si>
  <si>
    <t xml:space="preserve">Gasto turístico de los residentes en España. Cantabria</t>
  </si>
  <si>
    <t xml:space="preserve">Gasto turístico de los residentes en España. Cantabria. Var. Interanual</t>
  </si>
  <si>
    <t xml:space="preserve">Gasto turístico de los residentes en España. Cantabria. Tendencia</t>
  </si>
  <si>
    <t xml:space="preserve">Gasto turístico de los residentes en España. España</t>
  </si>
  <si>
    <t xml:space="preserve">Gasto turístico de los residentes en España. España. Var. Interanual</t>
  </si>
  <si>
    <t xml:space="preserve">Gasto turístico de los residentes en España. España. Tendencia</t>
  </si>
  <si>
    <t xml:space="preserve">PIB. Índice de volumen Cantabria</t>
  </si>
  <si>
    <t xml:space="preserve">PIB. Índice de volumen Cantabria. Var interanual</t>
  </si>
  <si>
    <t xml:space="preserve">PIB. Índice de volumen Cantabria. Tendencia</t>
  </si>
  <si>
    <t xml:space="preserve">PIB. Índice de volumen España</t>
  </si>
  <si>
    <t xml:space="preserve">PIB. Índice de volumen España. Var interanual</t>
  </si>
  <si>
    <t xml:space="preserve">PIB. Índice de volumen España. Tendencia</t>
  </si>
  <si>
    <t xml:space="preserve">Tasa de apertura Cantabria</t>
  </si>
  <si>
    <t xml:space="preserve">Tasa de apertura Cantabria. Var interanual</t>
  </si>
  <si>
    <t xml:space="preserve">Tasa de apertura Cantabria. Tendencia</t>
  </si>
  <si>
    <t xml:space="preserve">Tasa de apertura España</t>
  </si>
  <si>
    <t xml:space="preserve">Tasa de apertura España. Var interanual</t>
  </si>
  <si>
    <t xml:space="preserve">Tasa de apertura España. Tendencia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</si>
</sst>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"/>
    <numFmt numFmtId="167" formatCode="0.0"/>
    <numFmt numFmtId="168" formatCode="0.0000"/>
    <numFmt numFmtId="169" formatCode="0.0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1" sqref="G2:G10 C15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142.7</v>
      </c>
      <c r="D2" s="3" t="n">
        <v>6.09665427509294</v>
      </c>
      <c r="E2" s="3" t="n">
        <v>0.781353036925071</v>
      </c>
      <c r="F2" s="1" t="n">
        <v>134.9</v>
      </c>
      <c r="G2" s="3" t="n">
        <v>2.35204855842184</v>
      </c>
      <c r="H2" s="3" t="n">
        <v>-0.0868826196139779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" t="n">
        <v>141.9</v>
      </c>
      <c r="D3" s="3" t="n">
        <v>0.638297872340421</v>
      </c>
      <c r="E3" s="3" t="n">
        <v>-0.109015019280863</v>
      </c>
      <c r="F3" s="1" t="n">
        <v>135.5</v>
      </c>
      <c r="G3" s="3" t="n">
        <v>0.968703427719819</v>
      </c>
      <c r="H3" s="3" t="n">
        <v>-0.910412446250295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" t="n">
        <v>146</v>
      </c>
      <c r="D4" s="3" t="n">
        <v>-2.34113712374582</v>
      </c>
      <c r="E4" s="3" t="n">
        <v>-1.03480415572868</v>
      </c>
      <c r="F4" s="1" t="n">
        <v>136.2</v>
      </c>
      <c r="G4" s="3" t="n">
        <v>-0.51132213294377</v>
      </c>
      <c r="H4" s="3" t="n">
        <v>-1.76227604351043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" t="n">
        <v>144.6</v>
      </c>
      <c r="D5" s="3" t="n">
        <v>0.766550522648091</v>
      </c>
      <c r="E5" s="3" t="n">
        <v>-1.99532878737159</v>
      </c>
      <c r="F5" s="1" t="n">
        <v>133.9</v>
      </c>
      <c r="G5" s="3" t="n">
        <v>-1.10782865583456</v>
      </c>
      <c r="H5" s="3" t="n">
        <v>-2.64407044777031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1" t="n">
        <v>139.4</v>
      </c>
      <c r="D6" s="3" t="n">
        <v>-2.31254379817798</v>
      </c>
      <c r="E6" s="3" t="n">
        <v>-2.99071978726779</v>
      </c>
      <c r="F6" s="1" t="n">
        <v>132.5</v>
      </c>
      <c r="G6" s="3" t="n">
        <v>-1.77909562638993</v>
      </c>
      <c r="H6" s="3" t="n">
        <v>-3.55661084921175</v>
      </c>
    </row>
    <row r="7" customFormat="false" ht="13.5" hidden="false" customHeight="false" outlineLevel="0" collapsed="false">
      <c r="A7" s="1" t="n">
        <f aca="false">A6</f>
        <v>2019</v>
      </c>
      <c r="B7" s="1" t="n">
        <v>2</v>
      </c>
      <c r="C7" s="1" t="n">
        <v>139.5</v>
      </c>
      <c r="D7" s="3" t="n">
        <v>-1.69133192389007</v>
      </c>
      <c r="E7" s="3" t="n">
        <v>-4.01938185390674</v>
      </c>
      <c r="F7" s="1" t="n">
        <v>132.9</v>
      </c>
      <c r="G7" s="3" t="n">
        <v>-1.91881918819188</v>
      </c>
      <c r="H7" s="3" t="n">
        <v>-4.49975228689664</v>
      </c>
    </row>
    <row r="8" customFormat="false" ht="13.5" hidden="false" customHeight="false" outlineLevel="0" collapsed="false">
      <c r="A8" s="1" t="n">
        <f aca="false">A7</f>
        <v>2019</v>
      </c>
      <c r="B8" s="1" t="n">
        <v>3</v>
      </c>
      <c r="C8" s="1" t="n">
        <v>145.2</v>
      </c>
      <c r="D8" s="3" t="n">
        <v>-0.547945205479461</v>
      </c>
      <c r="E8" s="3" t="n">
        <v>-5.0792958257847</v>
      </c>
      <c r="F8" s="1" t="n">
        <v>135</v>
      </c>
      <c r="G8" s="3" t="n">
        <v>-0.881057268722463</v>
      </c>
      <c r="H8" s="3" t="n">
        <v>-5.47223885287257</v>
      </c>
    </row>
    <row r="9" customFormat="false" ht="13.5" hidden="false" customHeight="false" outlineLevel="0" collapsed="false">
      <c r="A9" s="1" t="n">
        <f aca="false">A8</f>
        <v>2019</v>
      </c>
      <c r="B9" s="1" t="n">
        <v>4</v>
      </c>
      <c r="C9" s="1" t="n">
        <v>142.9</v>
      </c>
      <c r="D9" s="3" t="n">
        <v>-1.17565698478561</v>
      </c>
      <c r="E9" s="3" t="n">
        <v>-6.16698751019167</v>
      </c>
      <c r="F9" s="1" t="n">
        <v>131.1</v>
      </c>
      <c r="G9" s="3" t="n">
        <v>-2.09111277072443</v>
      </c>
      <c r="H9" s="3" t="n">
        <v>-6.47120155600044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1" t="n">
        <v>135.1</v>
      </c>
      <c r="D10" s="3" t="n">
        <v>-3.08464849354376</v>
      </c>
      <c r="E10" s="3" t="n">
        <v>-7.27615062027998</v>
      </c>
      <c r="F10" s="1" t="n">
        <v>130.6</v>
      </c>
      <c r="G10" s="3" t="n">
        <v>-1.43396226415095</v>
      </c>
      <c r="H10" s="3" t="n">
        <v>-7.49090191665108</v>
      </c>
    </row>
    <row r="11" customFormat="false" ht="13.5" hidden="false" customHeight="false" outlineLevel="0" collapsed="false">
      <c r="A11" s="1" t="n">
        <f aca="false">A10</f>
        <v>2020</v>
      </c>
      <c r="B11" s="1" t="n">
        <v>2</v>
      </c>
      <c r="C11" s="1" t="n">
        <v>100.9</v>
      </c>
      <c r="D11" s="3" t="n">
        <v>-27.6702508960573</v>
      </c>
      <c r="E11" s="3" t="n">
        <v>-8.39735928762356</v>
      </c>
      <c r="F11" s="1" t="n">
        <v>95.5</v>
      </c>
      <c r="G11" s="3" t="n">
        <v>-28.1414597441685</v>
      </c>
      <c r="H11" s="3" t="n">
        <v>-8.52286389970452</v>
      </c>
    </row>
    <row r="12" customFormat="false" ht="13.5" hidden="false" customHeight="false" outlineLevel="0" collapsed="false">
      <c r="A12" s="1" t="n">
        <f aca="false">A11</f>
        <v>2020</v>
      </c>
      <c r="B12" s="1" t="n">
        <v>3</v>
      </c>
      <c r="C12" s="1" t="n">
        <v>104.6</v>
      </c>
      <c r="D12" s="3" t="n">
        <v>-27.9614325068871</v>
      </c>
      <c r="E12" s="3" t="n">
        <v>-13.2426206574766</v>
      </c>
      <c r="F12" s="1" t="n">
        <v>95.5</v>
      </c>
      <c r="G12" s="3" t="n">
        <v>-29.2592592592593</v>
      </c>
      <c r="H12" s="3" t="n">
        <v>-13.5336193158822</v>
      </c>
    </row>
    <row r="13" customFormat="false" ht="13.5" hidden="false" customHeight="false" outlineLevel="0" collapsed="false">
      <c r="D13" s="3"/>
      <c r="E13" s="3"/>
      <c r="G13" s="3"/>
      <c r="H13" s="3"/>
    </row>
    <row r="14" customFormat="false" ht="13.5" hidden="false" customHeight="false" outlineLevel="0" collapsed="false">
      <c r="D14" s="3"/>
      <c r="E14" s="3"/>
      <c r="H14" s="3"/>
    </row>
    <row r="15" customFormat="false" ht="13.5" hidden="false" customHeight="false" outlineLevel="0" collapsed="false">
      <c r="D15" s="3"/>
      <c r="E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A22" s="1" t="str">
        <f aca="false">IF(C22="","",A21)</f>
        <v/>
      </c>
      <c r="D22" s="3"/>
      <c r="E22" s="3"/>
      <c r="H22" s="3"/>
    </row>
    <row r="23" customFormat="false" ht="13.5" hidden="false" customHeight="false" outlineLevel="0" collapsed="false">
      <c r="A23" s="1" t="str">
        <f aca="false">IF(C23="","",A22)</f>
        <v/>
      </c>
      <c r="D23" s="3"/>
      <c r="E23" s="3"/>
      <c r="H23" s="3"/>
    </row>
    <row r="24" customFormat="false" ht="13.5" hidden="false" customHeight="false" outlineLevel="0" collapsed="false">
      <c r="A24" s="1" t="str">
        <f aca="false">IF(C24="","",A23)</f>
        <v/>
      </c>
      <c r="D24" s="3"/>
      <c r="E24" s="3"/>
      <c r="H24" s="3"/>
    </row>
    <row r="25" customFormat="false" ht="13.5" hidden="false" customHeight="false" outlineLevel="0" collapsed="false">
      <c r="A25" s="1" t="str">
        <f aca="false">IF(C25="","",A24)</f>
        <v/>
      </c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G2:G10 A2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12</v>
      </c>
      <c r="D2" s="3" t="n">
        <v>-25</v>
      </c>
      <c r="E2" s="3" t="n">
        <v>-5.7552706345556</v>
      </c>
      <c r="F2" s="4" t="n">
        <v>1103</v>
      </c>
      <c r="G2" s="3" t="n">
        <v>-0.0905797101449224</v>
      </c>
      <c r="H2" s="3" t="n">
        <v>-7.94859140305321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4" t="n">
        <v>10</v>
      </c>
      <c r="D3" s="3" t="n">
        <v>-37.5</v>
      </c>
      <c r="E3" s="3" t="n">
        <v>-4.36696489371848</v>
      </c>
      <c r="F3" s="4" t="n">
        <v>1243</v>
      </c>
      <c r="G3" s="3" t="n">
        <v>2.38879736408566</v>
      </c>
      <c r="H3" s="3" t="n">
        <v>-7.32753234324628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4" t="n">
        <v>8</v>
      </c>
      <c r="D4" s="3" t="n">
        <v>14.2857142857143</v>
      </c>
      <c r="E4" s="3" t="n">
        <v>-2.6930682188793</v>
      </c>
      <c r="F4" s="4" t="n">
        <v>845</v>
      </c>
      <c r="G4" s="3" t="n">
        <v>4.7087980173482</v>
      </c>
      <c r="H4" s="3" t="n">
        <v>-6.76977435625206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4" t="n">
        <v>5</v>
      </c>
      <c r="D5" s="3" t="n">
        <v>-64.2857142857143</v>
      </c>
      <c r="E5" s="3" t="n">
        <v>-0.739577981289343</v>
      </c>
      <c r="F5" s="4" t="n">
        <v>1141</v>
      </c>
      <c r="G5" s="3" t="n">
        <v>0.440140845070425</v>
      </c>
      <c r="H5" s="3" t="n">
        <v>-6.28868595260052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4" t="n">
        <v>9</v>
      </c>
      <c r="D6" s="3" t="n">
        <v>-25</v>
      </c>
      <c r="E6" s="3" t="n">
        <v>1.49812018686551</v>
      </c>
      <c r="F6" s="4" t="n">
        <v>1214</v>
      </c>
      <c r="G6" s="3" t="n">
        <v>10.0634632819583</v>
      </c>
      <c r="H6" s="3" t="n">
        <v>-5.89046153508815</v>
      </c>
    </row>
    <row r="7" customFormat="false" ht="13.5" hidden="false" customHeight="false" outlineLevel="0" collapsed="false">
      <c r="A7" s="1" t="n">
        <v>2019</v>
      </c>
      <c r="B7" s="1" t="n">
        <v>2</v>
      </c>
      <c r="C7" s="4" t="n">
        <v>6</v>
      </c>
      <c r="D7" s="3" t="n">
        <v>-40</v>
      </c>
      <c r="E7" s="3" t="n">
        <v>3.98492431820911</v>
      </c>
      <c r="F7" s="4" t="n">
        <v>1155</v>
      </c>
      <c r="G7" s="3" t="n">
        <v>-7.07964601769912</v>
      </c>
      <c r="H7" s="3" t="n">
        <v>-5.57708998976288</v>
      </c>
    </row>
    <row r="8" customFormat="false" ht="13.5" hidden="false" customHeight="false" outlineLevel="0" collapsed="false">
      <c r="A8" s="1" t="n">
        <v>2019</v>
      </c>
      <c r="B8" s="1" t="n">
        <v>3</v>
      </c>
      <c r="C8" s="4" t="n">
        <v>9</v>
      </c>
      <c r="D8" s="3" t="n">
        <v>12.5</v>
      </c>
      <c r="E8" s="3" t="n">
        <v>6.66917112024849</v>
      </c>
      <c r="F8" s="4" t="n">
        <v>963</v>
      </c>
      <c r="G8" s="3" t="n">
        <v>13.9644970414201</v>
      </c>
      <c r="H8" s="3" t="n">
        <v>-5.340588999662</v>
      </c>
    </row>
    <row r="9" customFormat="false" ht="13.5" hidden="false" customHeight="false" outlineLevel="0" collapsed="false">
      <c r="A9" s="1" t="n">
        <v>2019</v>
      </c>
      <c r="B9" s="1" t="n">
        <v>4</v>
      </c>
      <c r="C9" s="4" t="n">
        <v>9</v>
      </c>
      <c r="D9" s="3" t="n">
        <v>80</v>
      </c>
      <c r="E9" s="3" t="n">
        <v>9.47170672279184</v>
      </c>
      <c r="F9" s="4" t="n">
        <v>1280</v>
      </c>
      <c r="G9" s="3" t="n">
        <v>12.182296231376</v>
      </c>
      <c r="H9" s="3" t="n">
        <v>-5.17391534534024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4" t="n">
        <v>13</v>
      </c>
      <c r="D10" s="3" t="n">
        <v>44.4444444444444</v>
      </c>
      <c r="E10" s="3" t="n">
        <v>12.3170215236972</v>
      </c>
      <c r="F10" s="4" t="n">
        <v>974</v>
      </c>
      <c r="G10" s="3" t="n">
        <v>-19.7693574958814</v>
      </c>
      <c r="H10" s="3" t="n">
        <v>-5.05796012857668</v>
      </c>
    </row>
    <row r="11" customFormat="false" ht="13.5" hidden="false" customHeight="false" outlineLevel="0" collapsed="false">
      <c r="A11" s="1" t="n">
        <v>2020</v>
      </c>
      <c r="B11" s="1" t="n">
        <v>2</v>
      </c>
      <c r="C11" s="4" t="n">
        <v>8</v>
      </c>
      <c r="D11" s="3" t="n">
        <v>33.3333333333333</v>
      </c>
      <c r="E11" s="3" t="n">
        <v>15.1736861041208</v>
      </c>
      <c r="F11" s="4" t="n">
        <v>714</v>
      </c>
      <c r="G11" s="3" t="n">
        <v>-38.1818181818182</v>
      </c>
      <c r="H11" s="3" t="n">
        <v>-4.96276681891494</v>
      </c>
    </row>
    <row r="12" customFormat="false" ht="13.5" hidden="false" customHeight="false" outlineLevel="0" collapsed="false">
      <c r="C12" s="4"/>
      <c r="D12" s="3"/>
      <c r="E12" s="3"/>
      <c r="F12" s="4"/>
      <c r="G12" s="3"/>
      <c r="H12" s="3"/>
    </row>
    <row r="13" customFormat="false" ht="13.5" hidden="false" customHeight="false" outlineLevel="0" collapsed="false">
      <c r="C13" s="4"/>
      <c r="D13" s="3"/>
      <c r="E13" s="3"/>
      <c r="F13" s="4"/>
      <c r="G13" s="3"/>
      <c r="H13" s="3"/>
    </row>
    <row r="14" customFormat="false" ht="13.5" hidden="false" customHeight="false" outlineLevel="0" collapsed="false">
      <c r="D14" s="3"/>
      <c r="E14" s="3"/>
      <c r="H14" s="3"/>
    </row>
    <row r="15" customFormat="false" ht="13.5" hidden="false" customHeight="false" outlineLevel="0" collapsed="false">
      <c r="D15" s="3"/>
      <c r="E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D24" s="3"/>
      <c r="E24" s="3"/>
      <c r="H24" s="3"/>
    </row>
    <row r="25" customFormat="false" ht="13.5" hidden="false" customHeight="false" outlineLevel="0" collapsed="false"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5" activeCellId="1" sqref="G2:G10 K25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7718.93</v>
      </c>
      <c r="D2" s="3" t="n">
        <v>12.5574348512709</v>
      </c>
      <c r="E2" s="3" t="n">
        <v>6.62568947374684</v>
      </c>
      <c r="F2" s="4" t="n">
        <v>345854.58</v>
      </c>
      <c r="G2" s="3" t="n">
        <v>2.65070681280619</v>
      </c>
      <c r="H2" s="3" t="n">
        <v>5.58675326464333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8048.74</v>
      </c>
      <c r="D3" s="3" t="n">
        <v>2.78088155107221</v>
      </c>
      <c r="E3" s="3" t="n">
        <v>7.1347024492622</v>
      </c>
      <c r="F3" s="4" t="n">
        <v>384972.25</v>
      </c>
      <c r="G3" s="3" t="n">
        <v>7.80188214932012</v>
      </c>
      <c r="H3" s="3" t="n">
        <v>5.50630857351096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8826.72</v>
      </c>
      <c r="D4" s="3" t="n">
        <v>37.7934858627235</v>
      </c>
      <c r="E4" s="3" t="n">
        <v>7.61707570933604</v>
      </c>
      <c r="F4" s="4" t="n">
        <v>369913.39</v>
      </c>
      <c r="G4" s="3" t="n">
        <v>5.83187177246292</v>
      </c>
      <c r="H4" s="3" t="n">
        <v>5.37462383837459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7415.45</v>
      </c>
      <c r="D5" s="3" t="n">
        <v>10.6527594362498</v>
      </c>
      <c r="E5" s="3" t="n">
        <v>8.04579953057399</v>
      </c>
      <c r="F5" s="4" t="n">
        <v>374464.74</v>
      </c>
      <c r="G5" s="3" t="n">
        <v>2.27120255712459</v>
      </c>
      <c r="H5" s="3" t="n">
        <v>5.19907559531435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4" t="n">
        <v>10320.45</v>
      </c>
      <c r="D6" s="3" t="n">
        <v>33.7031168827804</v>
      </c>
      <c r="E6" s="3" t="n">
        <v>8.41272444592752</v>
      </c>
      <c r="F6" s="4" t="n">
        <v>381850.51</v>
      </c>
      <c r="G6" s="3" t="n">
        <v>10.4078222702732</v>
      </c>
      <c r="H6" s="3" t="n">
        <v>4.98732616036917</v>
      </c>
    </row>
    <row r="7" customFormat="false" ht="13.5" hidden="false" customHeight="false" outlineLevel="0" collapsed="false">
      <c r="A7" s="1" t="n">
        <f aca="false">A6</f>
        <v>2019</v>
      </c>
      <c r="B7" s="1" t="n">
        <v>2</v>
      </c>
      <c r="C7" s="4" t="n">
        <v>10034.69</v>
      </c>
      <c r="D7" s="3" t="n">
        <v>24.6740483603645</v>
      </c>
      <c r="E7" s="3" t="n">
        <v>8.71133033828916</v>
      </c>
      <c r="F7" s="4" t="n">
        <v>381585.89</v>
      </c>
      <c r="G7" s="3" t="n">
        <v>-0.879637428412039</v>
      </c>
      <c r="H7" s="3" t="n">
        <v>4.7452079289291</v>
      </c>
    </row>
    <row r="8" customFormat="false" ht="13.5" hidden="false" customHeight="false" outlineLevel="0" collapsed="false">
      <c r="A8" s="1" t="n">
        <f aca="false">A7</f>
        <v>2019</v>
      </c>
      <c r="B8" s="1" t="n">
        <v>3</v>
      </c>
      <c r="C8" s="4" t="n">
        <v>8015.12</v>
      </c>
      <c r="D8" s="3" t="n">
        <v>-9.19480849058313</v>
      </c>
      <c r="E8" s="3" t="n">
        <v>8.95090358582449</v>
      </c>
      <c r="F8" s="4" t="n">
        <v>394503.78</v>
      </c>
      <c r="G8" s="3" t="n">
        <v>6.64760743048529</v>
      </c>
      <c r="H8" s="3" t="n">
        <v>4.4819411064529</v>
      </c>
    </row>
    <row r="9" customFormat="false" ht="13.5" hidden="false" customHeight="false" outlineLevel="0" collapsed="false">
      <c r="A9" s="1" t="n">
        <f aca="false">A8</f>
        <v>2019</v>
      </c>
      <c r="B9" s="1" t="n">
        <v>4</v>
      </c>
      <c r="C9" s="4" t="n">
        <v>10229.68</v>
      </c>
      <c r="D9" s="3" t="n">
        <v>37.9508998105307</v>
      </c>
      <c r="E9" s="3" t="n">
        <v>9.15070726546286</v>
      </c>
      <c r="F9" s="4" t="n">
        <v>384576.87</v>
      </c>
      <c r="G9" s="3" t="n">
        <v>2.70042247502396</v>
      </c>
      <c r="H9" s="3" t="n">
        <v>4.20323037005099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4" t="n">
        <v>7980.18</v>
      </c>
      <c r="D10" s="3" t="n">
        <v>-22.6760461026409</v>
      </c>
      <c r="E10" s="3" t="n">
        <v>9.31866338408589</v>
      </c>
      <c r="F10" s="4" t="n">
        <v>373268.66</v>
      </c>
      <c r="G10" s="3" t="n">
        <v>-2.24743709259417</v>
      </c>
      <c r="H10" s="3" t="n">
        <v>3.91613393828629</v>
      </c>
    </row>
    <row r="11" customFormat="false" ht="13.5" hidden="false" customHeight="false" outlineLevel="0" collapsed="false">
      <c r="C11" s="4"/>
      <c r="D11" s="3"/>
      <c r="E11" s="3"/>
      <c r="F11" s="4"/>
      <c r="G11" s="3"/>
      <c r="H11" s="3"/>
    </row>
    <row r="12" customFormat="false" ht="13.5" hidden="false" customHeight="false" outlineLevel="0" collapsed="false">
      <c r="C12" s="4"/>
      <c r="D12" s="3"/>
      <c r="E12" s="3"/>
      <c r="F12" s="4"/>
      <c r="G12" s="3"/>
      <c r="H12" s="3"/>
    </row>
    <row r="13" customFormat="false" ht="13.5" hidden="false" customHeight="false" outlineLevel="0" collapsed="false">
      <c r="C13" s="4"/>
      <c r="D13" s="3"/>
      <c r="E13" s="3"/>
      <c r="F13" s="4"/>
      <c r="G13" s="3"/>
      <c r="H13" s="3"/>
    </row>
    <row r="14" customFormat="false" ht="13.5" hidden="false" customHeight="false" outlineLevel="0" collapsed="false">
      <c r="D14" s="3"/>
      <c r="E14" s="3"/>
      <c r="H14" s="3"/>
    </row>
    <row r="15" customFormat="false" ht="13.5" hidden="false" customHeight="false" outlineLevel="0" collapsed="false">
      <c r="D15" s="3"/>
      <c r="E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A24" s="1" t="str">
        <f aca="false">IF(C24="","",A23)</f>
        <v/>
      </c>
      <c r="D24" s="3"/>
      <c r="E24" s="3"/>
      <c r="H24" s="3"/>
    </row>
    <row r="25" customFormat="false" ht="13.5" hidden="false" customHeight="false" outlineLevel="0" collapsed="false">
      <c r="A25" s="1" t="str">
        <f aca="false">IF(C25="","",A24)</f>
        <v/>
      </c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1" sqref="G2:G10 E1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109.851</v>
      </c>
      <c r="D2" s="3" t="n">
        <v>5.7</v>
      </c>
      <c r="E2" s="3" t="n">
        <v>4.08601940854983</v>
      </c>
      <c r="F2" s="4" t="n">
        <v>114.994</v>
      </c>
      <c r="G2" s="3" t="n">
        <v>6.2</v>
      </c>
      <c r="H2" s="3" t="n">
        <v>5.62757328464401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4" t="n">
        <v>113.437</v>
      </c>
      <c r="D3" s="3" t="n">
        <v>5.8</v>
      </c>
      <c r="E3" s="3" t="n">
        <v>4.24930965328387</v>
      </c>
      <c r="F3" s="4" t="n">
        <v>117.941</v>
      </c>
      <c r="G3" s="3" t="n">
        <v>6.8</v>
      </c>
      <c r="H3" s="3" t="n">
        <v>5.86678117814275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4" t="n">
        <v>113.896</v>
      </c>
      <c r="D4" s="3" t="n">
        <v>5.7</v>
      </c>
      <c r="E4" s="3" t="n">
        <v>4.37862239532557</v>
      </c>
      <c r="F4" s="4" t="n">
        <v>120.491</v>
      </c>
      <c r="G4" s="3" t="n">
        <v>7.2</v>
      </c>
      <c r="H4" s="3" t="n">
        <v>6.07085960755964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4" t="n">
        <v>114.568</v>
      </c>
      <c r="D5" s="3" t="n">
        <v>6.2</v>
      </c>
      <c r="E5" s="3" t="n">
        <v>4.47820490187408</v>
      </c>
      <c r="F5" s="4" t="n">
        <v>120.954</v>
      </c>
      <c r="G5" s="3" t="n">
        <v>6.6</v>
      </c>
      <c r="H5" s="3" t="n">
        <v>6.24487664330204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4" t="n">
        <v>116.109</v>
      </c>
      <c r="D6" s="3" t="n">
        <v>5.7</v>
      </c>
      <c r="E6" s="3" t="n">
        <v>4.55313030113148</v>
      </c>
      <c r="F6" s="4" t="n">
        <v>122.758</v>
      </c>
      <c r="G6" s="3" t="n">
        <v>6.8</v>
      </c>
      <c r="H6" s="3" t="n">
        <v>6.39460606852262</v>
      </c>
    </row>
    <row r="7" customFormat="false" ht="13.5" hidden="false" customHeight="false" outlineLevel="0" collapsed="false">
      <c r="A7" s="1" t="n">
        <v>2019</v>
      </c>
      <c r="B7" s="1" t="n">
        <v>2</v>
      </c>
      <c r="C7" s="4" t="n">
        <v>115.962</v>
      </c>
      <c r="D7" s="3" t="n">
        <v>2.2</v>
      </c>
      <c r="E7" s="3" t="n">
        <v>4.60954784323616</v>
      </c>
      <c r="F7" s="4" t="n">
        <v>124.175</v>
      </c>
      <c r="G7" s="3" t="n">
        <v>5.3</v>
      </c>
      <c r="H7" s="3" t="n">
        <v>6.52604361847197</v>
      </c>
    </row>
    <row r="8" customFormat="false" ht="13.5" hidden="false" customHeight="false" outlineLevel="0" collapsed="false">
      <c r="A8" s="1" t="n">
        <v>2019</v>
      </c>
      <c r="B8" s="1" t="n">
        <v>3</v>
      </c>
      <c r="C8" s="4" t="n">
        <v>116.593</v>
      </c>
      <c r="D8" s="3" t="n">
        <v>2.4</v>
      </c>
      <c r="E8" s="3" t="n">
        <v>4.65432357188831</v>
      </c>
      <c r="F8" s="4" t="n">
        <v>126.135</v>
      </c>
      <c r="G8" s="3" t="n">
        <v>4.7</v>
      </c>
      <c r="H8" s="3" t="n">
        <v>6.64543839960787</v>
      </c>
    </row>
    <row r="9" customFormat="false" ht="13.5" hidden="false" customHeight="false" outlineLevel="0" collapsed="false">
      <c r="A9" s="1" t="n">
        <v>2019</v>
      </c>
      <c r="B9" s="1" t="n">
        <v>4</v>
      </c>
      <c r="C9" s="4" t="n">
        <v>117.029</v>
      </c>
      <c r="D9" s="3" t="n">
        <v>2.1</v>
      </c>
      <c r="E9" s="3" t="n">
        <v>4.6928175633861</v>
      </c>
      <c r="F9" s="4" t="n">
        <v>125.32</v>
      </c>
      <c r="G9" s="3" t="n">
        <v>3.6</v>
      </c>
      <c r="H9" s="3" t="n">
        <v>6.75827324112653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4" t="n">
        <v>117.236</v>
      </c>
      <c r="D10" s="3" t="n">
        <v>1</v>
      </c>
      <c r="E10" s="3" t="n">
        <v>4.72898094179527</v>
      </c>
      <c r="F10" s="4" t="n">
        <v>126.695</v>
      </c>
      <c r="G10" s="3" t="n">
        <v>3.2</v>
      </c>
      <c r="H10" s="3" t="n">
        <v>6.86881507322443</v>
      </c>
    </row>
    <row r="11" customFormat="false" ht="13.5" hidden="false" customHeight="false" outlineLevel="0" collapsed="false">
      <c r="C11" s="4"/>
      <c r="D11" s="3"/>
      <c r="E11" s="3"/>
      <c r="F11" s="4"/>
      <c r="G11" s="3"/>
      <c r="H11" s="3"/>
    </row>
    <row r="12" customFormat="false" ht="13.5" hidden="false" customHeight="false" outlineLevel="0" collapsed="false">
      <c r="C12" s="4"/>
      <c r="D12" s="3"/>
      <c r="E12" s="3"/>
      <c r="F12" s="4"/>
      <c r="G12" s="3"/>
      <c r="H12" s="3"/>
    </row>
    <row r="13" customFormat="false" ht="13.5" hidden="false" customHeight="false" outlineLevel="0" collapsed="false">
      <c r="C13" s="4"/>
      <c r="D13" s="3"/>
      <c r="E13" s="3"/>
      <c r="F13" s="4"/>
      <c r="G13" s="3"/>
      <c r="H13" s="3"/>
    </row>
    <row r="14" customFormat="false" ht="13.5" hidden="false" customHeight="false" outlineLevel="0" collapsed="false">
      <c r="D14" s="3"/>
      <c r="E14" s="3"/>
      <c r="H14" s="3"/>
    </row>
    <row r="15" customFormat="false" ht="13.5" hidden="false" customHeight="false" outlineLevel="0" collapsed="false">
      <c r="D15" s="3"/>
      <c r="E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A24" s="1" t="str">
        <f aca="false">IF(C24="","",A23)</f>
        <v/>
      </c>
      <c r="D24" s="3"/>
      <c r="E24" s="3"/>
      <c r="H24" s="3"/>
    </row>
    <row r="25" customFormat="false" ht="13.5" hidden="false" customHeight="false" outlineLevel="0" collapsed="false">
      <c r="A25" s="1" t="str">
        <f aca="false">IF(C25="","",A24)</f>
        <v/>
      </c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9" activeCellId="1" sqref="G2:G10 F3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1397</v>
      </c>
      <c r="D2" s="3" t="n">
        <v>6.96784073506891</v>
      </c>
      <c r="E2" s="3" t="n">
        <v>12.9785559684177</v>
      </c>
      <c r="F2" s="4" t="n">
        <v>135438</v>
      </c>
      <c r="G2" s="3" t="n">
        <v>8.56231363621789</v>
      </c>
      <c r="H2" s="3" t="n">
        <v>8.82834565341605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4" t="n">
        <v>1920</v>
      </c>
      <c r="D3" s="3" t="n">
        <v>13.7440758293839</v>
      </c>
      <c r="E3" s="3" t="n">
        <v>12.103821921027</v>
      </c>
      <c r="F3" s="4" t="n">
        <v>161374</v>
      </c>
      <c r="G3" s="3" t="n">
        <v>12.2515842265983</v>
      </c>
      <c r="H3" s="3" t="n">
        <v>7.80174418558936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4" t="n">
        <v>1782</v>
      </c>
      <c r="D4" s="3" t="n">
        <v>16.2426614481409</v>
      </c>
      <c r="E4" s="3" t="n">
        <v>11.1049108348305</v>
      </c>
      <c r="F4" s="4" t="n">
        <v>131800</v>
      </c>
      <c r="G4" s="3" t="n">
        <v>10.605730014602</v>
      </c>
      <c r="H4" s="3" t="n">
        <v>6.67098378318323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4" t="n">
        <v>1973</v>
      </c>
      <c r="D5" s="3" t="n">
        <v>-6.53718616769303</v>
      </c>
      <c r="E5" s="3" t="n">
        <v>10.0061378739579</v>
      </c>
      <c r="F5" s="4" t="n">
        <v>154276</v>
      </c>
      <c r="G5" s="3" t="n">
        <v>6.7048456931015</v>
      </c>
      <c r="H5" s="3" t="n">
        <v>5.45283870220258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4" t="n">
        <v>1626</v>
      </c>
      <c r="D6" s="3" t="n">
        <v>16.3922691481747</v>
      </c>
      <c r="E6" s="3" t="n">
        <v>8.83502929667218</v>
      </c>
      <c r="F6" s="4" t="n">
        <v>138374</v>
      </c>
      <c r="G6" s="3" t="n">
        <v>2.1677815679499</v>
      </c>
      <c r="H6" s="3" t="n">
        <v>4.16654241504696</v>
      </c>
    </row>
    <row r="7" customFormat="false" ht="13.5" hidden="false" customHeight="false" outlineLevel="0" collapsed="false">
      <c r="A7" s="1" t="n">
        <v>2019</v>
      </c>
      <c r="B7" s="1" t="n">
        <v>2</v>
      </c>
      <c r="C7" s="4" t="n">
        <v>1899</v>
      </c>
      <c r="D7" s="3" t="n">
        <v>-1.09375</v>
      </c>
      <c r="E7" s="3" t="n">
        <v>7.60877178371037</v>
      </c>
      <c r="F7" s="4" t="n">
        <v>149600</v>
      </c>
      <c r="G7" s="3" t="n">
        <v>-7.29609478602501</v>
      </c>
      <c r="H7" s="3" t="n">
        <v>2.83211089848525</v>
      </c>
    </row>
    <row r="8" customFormat="false" ht="13.5" hidden="false" customHeight="false" outlineLevel="0" collapsed="false">
      <c r="A8" s="1" t="n">
        <v>2019</v>
      </c>
      <c r="B8" s="1" t="n">
        <v>3</v>
      </c>
      <c r="C8" s="4" t="n">
        <v>1675</v>
      </c>
      <c r="D8" s="3" t="n">
        <v>-6.00448933782267</v>
      </c>
      <c r="E8" s="3" t="n">
        <v>6.34927529071662</v>
      </c>
      <c r="F8" s="4" t="n">
        <v>123687</v>
      </c>
      <c r="G8" s="3" t="n">
        <v>-6.15553869499241</v>
      </c>
      <c r="H8" s="3" t="n">
        <v>1.46831090375687</v>
      </c>
    </row>
    <row r="9" customFormat="false" ht="13.5" hidden="false" customHeight="false" outlineLevel="0" collapsed="false">
      <c r="A9" s="1" t="n">
        <v>2019</v>
      </c>
      <c r="B9" s="1" t="n">
        <v>4</v>
      </c>
      <c r="C9" s="4" t="n">
        <v>2050</v>
      </c>
      <c r="D9" s="3" t="n">
        <v>3.90268626457171</v>
      </c>
      <c r="E9" s="3" t="n">
        <v>5.07301069722025</v>
      </c>
      <c r="F9" s="4" t="n">
        <v>158332</v>
      </c>
      <c r="G9" s="3" t="n">
        <v>2.62905442194508</v>
      </c>
      <c r="H9" s="3" t="n">
        <v>0.0875790535484588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4" t="n">
        <v>1479</v>
      </c>
      <c r="D10" s="3" t="n">
        <v>-9.04059040590406</v>
      </c>
      <c r="E10" s="3" t="n">
        <v>3.78872777985779</v>
      </c>
      <c r="F10" s="4" t="n">
        <v>116070</v>
      </c>
      <c r="G10" s="3" t="n">
        <v>-16.1186350036857</v>
      </c>
      <c r="H10" s="3" t="n">
        <v>-1.3024129354526</v>
      </c>
    </row>
    <row r="11" customFormat="false" ht="13.5" hidden="false" customHeight="false" outlineLevel="0" collapsed="false">
      <c r="C11" s="4"/>
      <c r="D11" s="3"/>
      <c r="E11" s="3"/>
      <c r="F11" s="4"/>
      <c r="G11" s="3"/>
      <c r="H11" s="3"/>
    </row>
    <row r="12" customFormat="false" ht="13.5" hidden="false" customHeight="false" outlineLevel="0" collapsed="false">
      <c r="C12" s="4"/>
      <c r="D12" s="3"/>
      <c r="E12" s="3"/>
      <c r="F12" s="4"/>
      <c r="G12" s="3"/>
      <c r="H12" s="3"/>
    </row>
    <row r="13" customFormat="false" ht="13.5" hidden="false" customHeight="false" outlineLevel="0" collapsed="false">
      <c r="C13" s="4"/>
      <c r="D13" s="3"/>
      <c r="E13" s="3"/>
      <c r="F13" s="4"/>
      <c r="G13" s="3"/>
      <c r="H13" s="3"/>
    </row>
    <row r="14" customFormat="false" ht="13.5" hidden="false" customHeight="false" outlineLevel="0" collapsed="false">
      <c r="D14" s="3"/>
      <c r="E14" s="3"/>
      <c r="H14" s="3"/>
    </row>
    <row r="15" customFormat="false" ht="13.5" hidden="false" customHeight="false" outlineLevel="0" collapsed="false">
      <c r="D15" s="3"/>
      <c r="E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A24" s="1" t="str">
        <f aca="false">IF(C24="","",A23)</f>
        <v/>
      </c>
      <c r="D24" s="3"/>
      <c r="E24" s="3"/>
      <c r="H24" s="3"/>
    </row>
    <row r="25" customFormat="false" ht="13.5" hidden="false" customHeight="false" outlineLevel="0" collapsed="false">
      <c r="A25" s="1" t="str">
        <f aca="false">IF(C25="","",A24)</f>
        <v/>
      </c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8" activeCellId="1" sqref="G2:G10 H38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2995403</v>
      </c>
      <c r="D2" s="3" t="n">
        <v>4.11448897959978</v>
      </c>
      <c r="E2" s="3" t="n">
        <v>4.65468761370843</v>
      </c>
      <c r="F2" s="4" t="n">
        <v>289688222</v>
      </c>
      <c r="G2" s="3" t="n">
        <v>3.70096254801127</v>
      </c>
      <c r="H2" s="3" t="n">
        <v>3.85969262027172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4" t="n">
        <v>3131935</v>
      </c>
      <c r="D3" s="3" t="n">
        <v>2.84200519802915</v>
      </c>
      <c r="E3" s="3" t="n">
        <v>4.08828513728081</v>
      </c>
      <c r="F3" s="4" t="n">
        <v>293385041</v>
      </c>
      <c r="G3" s="3" t="n">
        <v>2.61914910165908</v>
      </c>
      <c r="H3" s="3" t="n">
        <v>3.25660883768381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4" t="n">
        <v>3146729</v>
      </c>
      <c r="D4" s="3" t="n">
        <v>5.03486443093706</v>
      </c>
      <c r="E4" s="3" t="n">
        <v>3.55539688874907</v>
      </c>
      <c r="F4" s="4" t="n">
        <v>292441377</v>
      </c>
      <c r="G4" s="3" t="n">
        <v>2.83231652574742</v>
      </c>
      <c r="H4" s="3" t="n">
        <v>2.67046651321734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4" t="n">
        <v>3171217</v>
      </c>
      <c r="D5" s="3" t="n">
        <v>4.54307648132941</v>
      </c>
      <c r="E5" s="3" t="n">
        <v>3.04829173118199</v>
      </c>
      <c r="F5" s="4" t="n">
        <v>293394488</v>
      </c>
      <c r="G5" s="3" t="n">
        <v>1.8314186746448</v>
      </c>
      <c r="H5" s="3" t="n">
        <v>2.09780423880698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4" t="n">
        <v>3220379</v>
      </c>
      <c r="D6" s="3" t="n">
        <v>7.51070890961918</v>
      </c>
      <c r="E6" s="3" t="n">
        <v>2.56016319486223</v>
      </c>
      <c r="F6" s="4" t="n">
        <v>296924983</v>
      </c>
      <c r="G6" s="3" t="n">
        <v>2.49812054837355</v>
      </c>
      <c r="H6" s="3" t="n">
        <v>1.53526176264521</v>
      </c>
    </row>
    <row r="7" customFormat="false" ht="13.5" hidden="false" customHeight="false" outlineLevel="0" collapsed="false">
      <c r="A7" s="1" t="n">
        <v>2019</v>
      </c>
      <c r="B7" s="1" t="n">
        <v>2</v>
      </c>
      <c r="C7" s="4" t="n">
        <v>3179100</v>
      </c>
      <c r="D7" s="3" t="n">
        <v>1.50593802234082</v>
      </c>
      <c r="E7" s="3" t="n">
        <v>2.08513905054127</v>
      </c>
      <c r="F7" s="4" t="n">
        <v>300631698</v>
      </c>
      <c r="G7" s="3" t="n">
        <v>2.47001584515005</v>
      </c>
      <c r="H7" s="3" t="n">
        <v>0.979312341946899</v>
      </c>
    </row>
    <row r="8" customFormat="false" ht="13.5" hidden="false" customHeight="false" outlineLevel="0" collapsed="false">
      <c r="A8" s="1" t="n">
        <v>2019</v>
      </c>
      <c r="B8" s="1" t="n">
        <v>3</v>
      </c>
      <c r="C8" s="4" t="n">
        <v>3185004</v>
      </c>
      <c r="D8" s="3" t="n">
        <v>1.21634243050481</v>
      </c>
      <c r="E8" s="3" t="n">
        <v>1.62044116004233</v>
      </c>
      <c r="F8" s="4" t="n">
        <v>298076474</v>
      </c>
      <c r="G8" s="3" t="n">
        <v>1.92691508219782</v>
      </c>
      <c r="H8" s="3" t="n">
        <v>0.427031020668029</v>
      </c>
    </row>
    <row r="9" customFormat="false" ht="13.5" hidden="false" customHeight="false" outlineLevel="0" collapsed="false">
      <c r="A9" s="1" t="n">
        <v>2019</v>
      </c>
      <c r="B9" s="1" t="n">
        <v>4</v>
      </c>
      <c r="C9" s="4" t="n">
        <v>3187764</v>
      </c>
      <c r="D9" s="3" t="n">
        <v>0.521787061560275</v>
      </c>
      <c r="E9" s="3" t="n">
        <v>1.162929384546</v>
      </c>
      <c r="F9" s="4" t="n">
        <v>295082609</v>
      </c>
      <c r="G9" s="3" t="n">
        <v>0.575375840053272</v>
      </c>
      <c r="H9" s="3" t="n">
        <v>-0.123575467545937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4" t="n">
        <v>3438678</v>
      </c>
      <c r="D10" s="3" t="n">
        <v>6.77867418710656</v>
      </c>
      <c r="E10" s="3" t="n">
        <v>0.709211023526901</v>
      </c>
      <c r="F10" s="4" t="n">
        <v>297865724</v>
      </c>
      <c r="G10" s="3" t="n">
        <v>0.316827836612177</v>
      </c>
      <c r="H10" s="3" t="n">
        <v>-0.673562961511077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:G10"/>
    </sheetView>
  </sheetViews>
  <sheetFormatPr defaultRowHeight="15" outlineLevelRow="0" outlineLevelCol="0"/>
  <cols>
    <col collapsed="false" customWidth="true" hidden="false" outlineLevel="0" max="1025" min="1" style="0" width="10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86</v>
      </c>
      <c r="D1" s="0" t="s">
        <v>87</v>
      </c>
      <c r="E1" s="0" t="s">
        <v>88</v>
      </c>
      <c r="F1" s="0" t="s">
        <v>89</v>
      </c>
      <c r="G1" s="0" t="s">
        <v>90</v>
      </c>
      <c r="H1" s="0" t="s">
        <v>91</v>
      </c>
    </row>
    <row r="2" customFormat="false" ht="13.8" hidden="false" customHeight="false" outlineLevel="0" collapsed="false">
      <c r="A2" s="0" t="n">
        <v>2018</v>
      </c>
      <c r="B2" s="0" t="n">
        <v>1</v>
      </c>
      <c r="C2" s="0" t="n">
        <v>22.3</v>
      </c>
      <c r="D2" s="0" t="n">
        <v>22.3</v>
      </c>
      <c r="F2" s="0" t="n">
        <v>24.7</v>
      </c>
      <c r="G2" s="0" t="n">
        <v>24.7</v>
      </c>
    </row>
    <row r="3" customFormat="false" ht="13.8" hidden="false" customHeight="false" outlineLevel="0" collapsed="false">
      <c r="A3" s="0" t="n">
        <v>2018</v>
      </c>
      <c r="B3" s="0" t="n">
        <v>2</v>
      </c>
      <c r="C3" s="0" t="n">
        <v>23.1</v>
      </c>
      <c r="D3" s="0" t="n">
        <v>23.1</v>
      </c>
      <c r="F3" s="0" t="n">
        <v>24.8</v>
      </c>
      <c r="G3" s="0" t="n">
        <v>24.8</v>
      </c>
    </row>
    <row r="4" customFormat="false" ht="13.8" hidden="false" customHeight="false" outlineLevel="0" collapsed="false">
      <c r="A4" s="0" t="n">
        <v>2018</v>
      </c>
      <c r="B4" s="0" t="n">
        <v>3</v>
      </c>
      <c r="C4" s="0" t="n">
        <v>23</v>
      </c>
      <c r="D4" s="0" t="n">
        <v>23</v>
      </c>
      <c r="F4" s="0" t="n">
        <v>24.6</v>
      </c>
      <c r="G4" s="0" t="n">
        <v>24.6</v>
      </c>
    </row>
    <row r="5" customFormat="false" ht="13.8" hidden="false" customHeight="false" outlineLevel="0" collapsed="false">
      <c r="A5" s="0" t="n">
        <v>2018</v>
      </c>
      <c r="B5" s="0" t="n">
        <v>4</v>
      </c>
      <c r="C5" s="0" t="n">
        <v>23</v>
      </c>
      <c r="D5" s="0" t="n">
        <v>23</v>
      </c>
      <c r="F5" s="0" t="n">
        <v>24.4</v>
      </c>
      <c r="G5" s="0" t="n">
        <v>24.4</v>
      </c>
    </row>
    <row r="6" customFormat="false" ht="13.8" hidden="false" customHeight="false" outlineLevel="0" collapsed="false">
      <c r="A6" s="0" t="n">
        <v>2019</v>
      </c>
      <c r="B6" s="0" t="n">
        <v>1</v>
      </c>
      <c r="C6" s="0" t="n">
        <v>23.1</v>
      </c>
      <c r="D6" s="0" t="n">
        <v>23.1</v>
      </c>
      <c r="F6" s="0" t="n">
        <v>24.5</v>
      </c>
      <c r="G6" s="0" t="n">
        <v>24.5</v>
      </c>
    </row>
    <row r="7" customFormat="false" ht="13.8" hidden="false" customHeight="false" outlineLevel="0" collapsed="false">
      <c r="A7" s="0" t="n">
        <v>2019</v>
      </c>
      <c r="B7" s="0" t="n">
        <v>2</v>
      </c>
      <c r="C7" s="0" t="n">
        <v>22.6</v>
      </c>
      <c r="D7" s="0" t="n">
        <v>22.6</v>
      </c>
      <c r="F7" s="0" t="n">
        <v>24.5</v>
      </c>
      <c r="G7" s="0" t="n">
        <v>24.5</v>
      </c>
    </row>
    <row r="8" customFormat="false" ht="13.8" hidden="false" customHeight="false" outlineLevel="0" collapsed="false">
      <c r="A8" s="0" t="n">
        <v>2019</v>
      </c>
      <c r="B8" s="0" t="n">
        <v>3</v>
      </c>
      <c r="C8" s="0" t="n">
        <v>22.5</v>
      </c>
      <c r="D8" s="0" t="n">
        <v>22.5</v>
      </c>
      <c r="F8" s="0" t="n">
        <v>24.1</v>
      </c>
      <c r="G8" s="0" t="n">
        <v>24.1</v>
      </c>
    </row>
    <row r="9" customFormat="false" ht="13.8" hidden="false" customHeight="false" outlineLevel="0" collapsed="false">
      <c r="A9" s="0" t="n">
        <v>2019</v>
      </c>
      <c r="B9" s="0" t="n">
        <v>4</v>
      </c>
      <c r="C9" s="0" t="n">
        <v>22.3</v>
      </c>
      <c r="D9" s="0" t="n">
        <v>22.3</v>
      </c>
      <c r="F9" s="0" t="n">
        <v>23.7</v>
      </c>
      <c r="G9" s="0" t="n">
        <v>23.7</v>
      </c>
    </row>
    <row r="10" customFormat="false" ht="13.8" hidden="false" customHeight="false" outlineLevel="0" collapsed="false">
      <c r="A10" s="0" t="n">
        <v>2020</v>
      </c>
      <c r="B10" s="0" t="n">
        <v>1</v>
      </c>
      <c r="C10" s="0" t="n">
        <v>24.2</v>
      </c>
      <c r="D10" s="0" t="n">
        <v>24.2</v>
      </c>
      <c r="F10" s="0" t="n">
        <v>24.1</v>
      </c>
      <c r="G10" s="0" t="n">
        <v>24.1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5" activeCellId="1" sqref="G2:G10 H25"/>
    </sheetView>
  </sheetViews>
  <sheetFormatPr defaultRowHeight="15.75" outlineLevelRow="0" outlineLevelCol="0"/>
  <cols>
    <col collapsed="false" customWidth="true" hidden="false" outlineLevel="0" max="1" min="1" style="1" width="9.29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</row>
    <row r="2" customFormat="false" ht="15.75" hidden="false" customHeight="false" outlineLevel="0" collapsed="false">
      <c r="A2" s="1" t="n">
        <v>2018</v>
      </c>
      <c r="B2" s="1" t="n">
        <v>1</v>
      </c>
      <c r="C2" s="1" t="n">
        <v>1751024</v>
      </c>
      <c r="D2" s="1" t="n">
        <v>-7.12</v>
      </c>
      <c r="E2" s="1" t="n">
        <v>4.26233976216946</v>
      </c>
      <c r="F2" s="1" t="n">
        <v>125529721</v>
      </c>
      <c r="G2" s="1" t="n">
        <v>9.17</v>
      </c>
      <c r="H2" s="1" t="n">
        <v>1.33118607408241</v>
      </c>
    </row>
    <row r="3" customFormat="false" ht="15.75" hidden="false" customHeight="false" outlineLevel="0" collapsed="false">
      <c r="A3" s="1" t="n">
        <v>2018</v>
      </c>
      <c r="B3" s="1" t="n">
        <v>2</v>
      </c>
      <c r="C3" s="1" t="n">
        <v>3473305</v>
      </c>
      <c r="D3" s="1" t="n">
        <v>-7.35</v>
      </c>
      <c r="E3" s="1" t="n">
        <v>1.2072801350654</v>
      </c>
      <c r="F3" s="1" t="n">
        <v>156459570</v>
      </c>
      <c r="G3" s="1" t="n">
        <v>-0.42</v>
      </c>
      <c r="H3" s="1" t="n">
        <v>0.38077686245816</v>
      </c>
    </row>
    <row r="4" customFormat="false" ht="15.75" hidden="false" customHeight="false" outlineLevel="0" collapsed="false">
      <c r="A4" s="1" t="n">
        <v>2018</v>
      </c>
      <c r="B4" s="1" t="n">
        <v>3</v>
      </c>
      <c r="C4" s="1" t="n">
        <v>10507477</v>
      </c>
      <c r="D4" s="1" t="n">
        <v>-11.88</v>
      </c>
      <c r="E4" s="1" t="n">
        <v>-1.85140884588777</v>
      </c>
      <c r="F4" s="1" t="n">
        <v>385672944</v>
      </c>
      <c r="G4" s="1" t="n">
        <v>-3.85</v>
      </c>
      <c r="H4" s="1" t="n">
        <v>-0.588034208166245</v>
      </c>
    </row>
    <row r="5" customFormat="false" ht="15.75" hidden="false" customHeight="false" outlineLevel="0" collapsed="false">
      <c r="A5" s="1" t="n">
        <v>2018</v>
      </c>
      <c r="B5" s="1" t="n">
        <v>4</v>
      </c>
      <c r="C5" s="1" t="n">
        <v>2135362</v>
      </c>
      <c r="D5" s="1" t="n">
        <v>-6.57</v>
      </c>
      <c r="E5" s="1" t="n">
        <v>-4.91469887002481</v>
      </c>
      <c r="F5" s="1" t="n">
        <v>128477002</v>
      </c>
      <c r="G5" s="1" t="n">
        <v>-0.19</v>
      </c>
      <c r="H5" s="1" t="n">
        <v>-1.57573247123777</v>
      </c>
    </row>
    <row r="6" customFormat="false" ht="15.75" hidden="false" customHeight="false" outlineLevel="0" collapsed="false">
      <c r="A6" s="1" t="n">
        <v>2019</v>
      </c>
      <c r="B6" s="1" t="n">
        <v>1</v>
      </c>
      <c r="C6" s="1" t="n">
        <v>1829535</v>
      </c>
      <c r="D6" s="1" t="n">
        <v>4.48</v>
      </c>
      <c r="E6" s="1" t="n">
        <v>-7.98982949615182</v>
      </c>
      <c r="F6" s="1" t="n">
        <v>129153915</v>
      </c>
      <c r="G6" s="1" t="n">
        <v>2.89</v>
      </c>
      <c r="H6" s="1" t="n">
        <v>-2.58484198882328</v>
      </c>
    </row>
    <row r="7" customFormat="false" ht="15.75" hidden="false" customHeight="false" outlineLevel="0" collapsed="false">
      <c r="A7" s="1" t="n">
        <v>2019</v>
      </c>
      <c r="B7" s="1" t="n">
        <v>2</v>
      </c>
      <c r="C7" s="1" t="n">
        <v>3436493</v>
      </c>
      <c r="D7" s="1" t="n">
        <v>-1.06</v>
      </c>
      <c r="E7" s="1" t="n">
        <v>-11.0850748462811</v>
      </c>
      <c r="F7" s="1" t="n">
        <v>158627230</v>
      </c>
      <c r="G7" s="1" t="n">
        <v>1.39</v>
      </c>
      <c r="H7" s="1" t="n">
        <v>-3.61702074019511</v>
      </c>
    </row>
    <row r="8" customFormat="false" ht="15.75" hidden="false" customHeight="false" outlineLevel="0" collapsed="false">
      <c r="A8" s="1" t="n">
        <v>2019</v>
      </c>
      <c r="B8" s="1" t="n">
        <v>3</v>
      </c>
      <c r="C8" s="1" t="n">
        <v>9020221</v>
      </c>
      <c r="D8" s="1" t="n">
        <v>-14.15</v>
      </c>
      <c r="E8" s="1" t="n">
        <v>-14.2009153989899</v>
      </c>
      <c r="F8" s="1" t="n">
        <v>378888595</v>
      </c>
      <c r="G8" s="1" t="n">
        <v>-1.76</v>
      </c>
      <c r="H8" s="1" t="n">
        <v>-4.67050492838259</v>
      </c>
    </row>
    <row r="9" customFormat="false" ht="15.75" hidden="false" customHeight="false" outlineLevel="0" collapsed="false">
      <c r="A9" s="1" t="n">
        <v>2019</v>
      </c>
      <c r="B9" s="1" t="n">
        <v>4</v>
      </c>
      <c r="C9" s="1" t="n">
        <v>1873698</v>
      </c>
      <c r="D9" s="1" t="n">
        <v>-12.25</v>
      </c>
      <c r="E9" s="1" t="n">
        <v>-17.3315659610765</v>
      </c>
      <c r="F9" s="1" t="n">
        <v>127238397</v>
      </c>
      <c r="G9" s="1" t="n">
        <v>-0.96</v>
      </c>
      <c r="H9" s="1" t="n">
        <v>-5.74040136845243</v>
      </c>
    </row>
    <row r="10" customFormat="false" ht="15.75" hidden="false" customHeight="false" outlineLevel="0" collapsed="false">
      <c r="A10" s="1" t="n">
        <v>2020</v>
      </c>
      <c r="B10" s="1" t="n">
        <v>1</v>
      </c>
      <c r="C10" s="1" t="n">
        <v>1191753</v>
      </c>
      <c r="D10" s="1" t="n">
        <v>-34.86</v>
      </c>
      <c r="E10" s="1" t="n">
        <v>-20.4712095172149</v>
      </c>
      <c r="F10" s="1" t="n">
        <v>100295749</v>
      </c>
      <c r="G10" s="1" t="n">
        <v>-22.34</v>
      </c>
      <c r="H10" s="1" t="n">
        <v>-6.81999780989108</v>
      </c>
    </row>
    <row r="15" customFormat="false" ht="15.75" hidden="false" customHeight="false" outlineLevel="0" collapsed="false">
      <c r="A15" s="1" t="str">
        <f aca="false">IF(C15="","",A14)</f>
        <v/>
      </c>
    </row>
    <row r="16" customFormat="false" ht="15.75" hidden="false" customHeight="false" outlineLevel="0" collapsed="false">
      <c r="A16" s="1" t="str">
        <f aca="false">IF(C16="","",A15)</f>
        <v/>
      </c>
    </row>
    <row r="17" customFormat="false" ht="13.5" hidden="false" customHeight="false" outlineLevel="0" collapsed="false">
      <c r="A17" s="1" t="str">
        <f aca="false">IF(C17="","",A16)</f>
        <v/>
      </c>
      <c r="D17" s="3"/>
      <c r="E17" s="3"/>
      <c r="H17" s="3"/>
    </row>
    <row r="18" customFormat="false" ht="13.5" hidden="false" customHeight="false" outlineLevel="0" collapsed="false">
      <c r="A18" s="1" t="str">
        <f aca="false">IF(C18="","",A17)</f>
        <v/>
      </c>
      <c r="D18" s="3"/>
      <c r="E18" s="3"/>
      <c r="H18" s="3"/>
    </row>
    <row r="19" customFormat="false" ht="13.5" hidden="false" customHeight="false" outlineLevel="0" collapsed="false">
      <c r="A19" s="1" t="str">
        <f aca="false">IF(C19="","",A18)</f>
        <v/>
      </c>
      <c r="D19" s="3"/>
      <c r="E19" s="3"/>
      <c r="H19" s="3"/>
    </row>
    <row r="20" customFormat="false" ht="13.5" hidden="false" customHeight="false" outlineLevel="0" collapsed="false">
      <c r="A20" s="1" t="str">
        <f aca="false">IF(C20="","",A19)</f>
        <v/>
      </c>
      <c r="D20" s="3"/>
      <c r="E20" s="3"/>
      <c r="H20" s="3"/>
    </row>
    <row r="21" customFormat="false" ht="13.5" hidden="false" customHeight="false" outlineLevel="0" collapsed="false">
      <c r="A21" s="1" t="str">
        <f aca="false">IF(C21="","",A20)</f>
        <v/>
      </c>
      <c r="D21" s="3"/>
      <c r="E21" s="3"/>
      <c r="H21" s="3"/>
    </row>
    <row r="22" customFormat="false" ht="13.5" hidden="false" customHeight="false" outlineLevel="0" collapsed="false">
      <c r="A22" s="1" t="str">
        <f aca="false">IF(C22="","",A21)</f>
        <v/>
      </c>
      <c r="D22" s="3"/>
      <c r="E22" s="3"/>
      <c r="H22" s="3"/>
    </row>
    <row r="23" customFormat="false" ht="13.5" hidden="false" customHeight="false" outlineLevel="0" collapsed="false">
      <c r="A23" s="1" t="str">
        <f aca="false">IF(C23="","",A22)</f>
        <v/>
      </c>
      <c r="D23" s="3"/>
      <c r="E23" s="3"/>
      <c r="H23" s="3"/>
    </row>
    <row r="24" customFormat="false" ht="13.5" hidden="false" customHeight="false" outlineLevel="0" collapsed="false">
      <c r="A24" s="1" t="str">
        <f aca="false">IF(C24="","",A23)</f>
        <v/>
      </c>
      <c r="D24" s="3"/>
      <c r="E24" s="3"/>
      <c r="H24" s="3"/>
    </row>
    <row r="25" customFormat="false" ht="13.5" hidden="false" customHeight="false" outlineLevel="0" collapsed="false">
      <c r="A25" s="1" t="str">
        <f aca="false">IF(C25="","",A24)</f>
        <v/>
      </c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  <row r="1048576" customFormat="false" ht="13.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3" activeCellId="1" sqref="G2:G10 I33"/>
    </sheetView>
  </sheetViews>
  <sheetFormatPr defaultRowHeight="15.75" outlineLevelRow="0" outlineLevelCol="0"/>
  <cols>
    <col collapsed="false" customWidth="true" hidden="false" outlineLevel="0" max="1" min="1" style="1" width="8"/>
    <col collapsed="false" customWidth="true" hidden="false" outlineLevel="0" max="2" min="2" style="1" width="11.99"/>
    <col collapsed="false" customWidth="true" hidden="false" outlineLevel="0" max="3" min="3" style="1" width="13.57"/>
    <col collapsed="false" customWidth="true" hidden="false" outlineLevel="0" max="4" min="4" style="1" width="20.71"/>
    <col collapsed="false" customWidth="true" hidden="false" outlineLevel="0" max="5" min="5" style="1" width="18.14"/>
    <col collapsed="false" customWidth="true" hidden="false" outlineLevel="0" max="6" min="6" style="1" width="11.57"/>
    <col collapsed="false" customWidth="true" hidden="false" outlineLevel="0" max="7" min="7" style="1" width="18.42"/>
    <col collapsed="false" customWidth="true" hidden="false" outlineLevel="0" max="8" min="8" style="1" width="18.14"/>
    <col collapsed="false" customWidth="false" hidden="false" outlineLevel="0" max="1025" min="9" style="1" width="11.42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</row>
    <row r="2" customFormat="false" ht="15.75" hidden="false" customHeight="false" outlineLevel="0" collapsed="false">
      <c r="A2" s="1" t="n">
        <v>2018</v>
      </c>
      <c r="B2" s="1" t="n">
        <v>1</v>
      </c>
      <c r="C2" s="5" t="n">
        <v>80590.98</v>
      </c>
      <c r="D2" s="5" t="n">
        <v>11.2</v>
      </c>
      <c r="E2" s="5" t="n">
        <v>7.83801848078524</v>
      </c>
      <c r="F2" s="5" t="n">
        <v>7965303.03</v>
      </c>
      <c r="G2" s="5" t="n">
        <v>11.27</v>
      </c>
      <c r="H2" s="5" t="n">
        <v>5.47410988000011</v>
      </c>
    </row>
    <row r="3" customFormat="false" ht="15.75" hidden="false" customHeight="false" outlineLevel="0" collapsed="false">
      <c r="A3" s="1" t="n">
        <v>2018</v>
      </c>
      <c r="B3" s="1" t="n">
        <v>2</v>
      </c>
      <c r="C3" s="5" t="n">
        <v>173533.86</v>
      </c>
      <c r="D3" s="5" t="n">
        <v>1.91</v>
      </c>
      <c r="E3" s="5" t="n">
        <v>4.81735498486372</v>
      </c>
      <c r="F3" s="5" t="n">
        <v>11097516.37</v>
      </c>
      <c r="G3" s="5" t="n">
        <v>8.14</v>
      </c>
      <c r="H3" s="5" t="n">
        <v>4.24094248416053</v>
      </c>
    </row>
    <row r="4" customFormat="false" ht="15.75" hidden="false" customHeight="false" outlineLevel="0" collapsed="false">
      <c r="A4" s="1" t="n">
        <v>2018</v>
      </c>
      <c r="B4" s="1" t="n">
        <v>3</v>
      </c>
      <c r="C4" s="5" t="n">
        <v>406595.88</v>
      </c>
      <c r="D4" s="5" t="n">
        <v>-3.94</v>
      </c>
      <c r="E4" s="5" t="n">
        <v>1.81942680248652</v>
      </c>
      <c r="F4" s="5" t="n">
        <v>18941756.39</v>
      </c>
      <c r="G4" s="5" t="n">
        <v>3.98</v>
      </c>
      <c r="H4" s="5" t="n">
        <v>2.98276448886827</v>
      </c>
    </row>
    <row r="5" customFormat="false" ht="15.75" hidden="false" customHeight="false" outlineLevel="0" collapsed="false">
      <c r="A5" s="1" t="n">
        <v>2018</v>
      </c>
      <c r="B5" s="1" t="n">
        <v>4</v>
      </c>
      <c r="C5" s="5" t="n">
        <v>102948.7</v>
      </c>
      <c r="D5" s="5" t="n">
        <v>-1.75</v>
      </c>
      <c r="E5" s="5" t="n">
        <v>-1.16316351428236</v>
      </c>
      <c r="F5" s="5" t="n">
        <v>8938381.82</v>
      </c>
      <c r="G5" s="5" t="n">
        <v>3.99</v>
      </c>
      <c r="H5" s="5" t="n">
        <v>1.69792975265965</v>
      </c>
    </row>
    <row r="6" customFormat="false" ht="15.75" hidden="false" customHeight="false" outlineLevel="0" collapsed="false">
      <c r="A6" s="1" t="n">
        <v>2019</v>
      </c>
      <c r="B6" s="1" t="n">
        <v>1</v>
      </c>
      <c r="C6" s="5" t="n">
        <v>82903.25</v>
      </c>
      <c r="D6" s="5" t="n">
        <v>2.87</v>
      </c>
      <c r="E6" s="5" t="n">
        <v>-4.14141305513046</v>
      </c>
      <c r="F6" s="5" t="n">
        <v>8317465.41</v>
      </c>
      <c r="G6" s="5" t="n">
        <v>4.42</v>
      </c>
      <c r="H6" s="5" t="n">
        <v>0.385415406265461</v>
      </c>
    </row>
    <row r="7" customFormat="false" ht="15.75" hidden="false" customHeight="false" outlineLevel="0" collapsed="false">
      <c r="A7" s="1" t="n">
        <v>2019</v>
      </c>
      <c r="B7" s="1" t="n">
        <v>2</v>
      </c>
      <c r="C7" s="5" t="n">
        <v>183948.78</v>
      </c>
      <c r="D7" s="5" t="n">
        <v>6</v>
      </c>
      <c r="E7" s="5" t="n">
        <v>-7.12668568254891</v>
      </c>
      <c r="F7" s="5" t="n">
        <v>11429924.81</v>
      </c>
      <c r="G7" s="5" t="n">
        <v>3</v>
      </c>
      <c r="H7" s="5" t="n">
        <v>-0.954368875678928</v>
      </c>
    </row>
    <row r="8" customFormat="false" ht="15.75" hidden="false" customHeight="false" outlineLevel="0" collapsed="false">
      <c r="A8" s="1" t="n">
        <v>2019</v>
      </c>
      <c r="B8" s="1" t="n">
        <v>3</v>
      </c>
      <c r="C8" s="5" t="n">
        <v>375481.66</v>
      </c>
      <c r="D8" s="5" t="n">
        <v>-7.65</v>
      </c>
      <c r="E8" s="5" t="n">
        <v>-10.1259631258694</v>
      </c>
      <c r="F8" s="5" t="n">
        <v>19296877.26</v>
      </c>
      <c r="G8" s="5" t="n">
        <v>1.87</v>
      </c>
      <c r="H8" s="5" t="n">
        <v>-2.31849180316706</v>
      </c>
    </row>
    <row r="9" customFormat="false" ht="15.75" hidden="false" customHeight="false" outlineLevel="0" collapsed="false">
      <c r="A9" s="1" t="n">
        <v>2019</v>
      </c>
      <c r="B9" s="1" t="n">
        <v>4</v>
      </c>
      <c r="C9" s="5" t="n">
        <v>101355.15</v>
      </c>
      <c r="D9" s="5" t="n">
        <v>-1.55</v>
      </c>
      <c r="E9" s="5" t="n">
        <v>-13.138022935872</v>
      </c>
      <c r="F9" s="5" t="n">
        <v>9021576.22</v>
      </c>
      <c r="G9" s="5" t="n">
        <v>0.93</v>
      </c>
      <c r="H9" s="5" t="n">
        <v>-3.70155060564519</v>
      </c>
    </row>
    <row r="10" customFormat="false" ht="15.75" hidden="false" customHeight="false" outlineLevel="0" collapsed="false">
      <c r="A10" s="1" t="n">
        <v>2020</v>
      </c>
      <c r="B10" s="1" t="n">
        <v>1</v>
      </c>
      <c r="C10" s="5" t="n">
        <v>56222.92</v>
      </c>
      <c r="D10" s="5" t="n">
        <v>-32.18</v>
      </c>
      <c r="E10" s="5" t="n">
        <v>-16.1600951863831</v>
      </c>
      <c r="F10" s="5" t="n">
        <v>6440847.52</v>
      </c>
      <c r="G10" s="5" t="n">
        <v>-22.56</v>
      </c>
      <c r="H10" s="5" t="n">
        <v>-5.09552470518258</v>
      </c>
    </row>
    <row r="11" customFormat="false" ht="15.75" hidden="false" customHeight="false" outlineLevel="0" collapsed="false">
      <c r="C11" s="5"/>
      <c r="D11" s="5"/>
      <c r="E11" s="5"/>
      <c r="F11" s="5"/>
      <c r="G11" s="5"/>
      <c r="H11" s="5"/>
    </row>
    <row r="12" customFormat="false" ht="15.75" hidden="false" customHeight="false" outlineLevel="0" collapsed="false">
      <c r="C12" s="5"/>
      <c r="D12" s="5"/>
      <c r="E12" s="5"/>
      <c r="F12" s="5"/>
      <c r="G12" s="5"/>
      <c r="H12" s="5"/>
    </row>
    <row r="16" customFormat="false" ht="15.75" hidden="false" customHeight="false" outlineLevel="0" collapsed="false">
      <c r="A16" s="1" t="str">
        <f aca="false">IF(C16="","",A15)</f>
        <v/>
      </c>
    </row>
    <row r="17" customFormat="false" ht="15.75" hidden="false" customHeight="false" outlineLevel="0" collapsed="false">
      <c r="A17" s="1" t="str">
        <f aca="false">IF(C17="","",A16)</f>
        <v/>
      </c>
    </row>
    <row r="18" customFormat="false" ht="15.75" hidden="false" customHeight="false" outlineLevel="0" collapsed="false">
      <c r="A18" s="1" t="str">
        <f aca="false">IF(C18="","",A17)</f>
        <v/>
      </c>
    </row>
    <row r="19" customFormat="false" ht="15.75" hidden="false" customHeight="false" outlineLevel="0" collapsed="false">
      <c r="A19" s="1" t="str">
        <f aca="false">IF(C19="","",A18)</f>
        <v/>
      </c>
    </row>
    <row r="20" customFormat="false" ht="15.75" hidden="false" customHeight="false" outlineLevel="0" collapsed="false">
      <c r="A20" s="1" t="str">
        <f aca="false">IF(C20="","",A19)</f>
        <v/>
      </c>
    </row>
    <row r="21" customFormat="false" ht="15.75" hidden="false" customHeight="false" outlineLevel="0" collapsed="false">
      <c r="A21" s="1" t="str">
        <f aca="false">IF(C21="","",A20)</f>
        <v/>
      </c>
    </row>
    <row r="22" customFormat="false" ht="15.75" hidden="false" customHeight="false" outlineLevel="0" collapsed="false">
      <c r="A22" s="1" t="str">
        <f aca="false">IF(C22="","",A21)</f>
        <v/>
      </c>
    </row>
    <row r="23" customFormat="false" ht="15.75" hidden="false" customHeight="false" outlineLevel="0" collapsed="false">
      <c r="A23" s="1" t="str">
        <f aca="false">IF(C23="","",A22)</f>
        <v/>
      </c>
    </row>
    <row r="24" customFormat="false" ht="15.75" hidden="false" customHeight="false" outlineLevel="0" collapsed="false">
      <c r="A24" s="1" t="str">
        <f aca="false">IF(C24="","",A23)</f>
        <v/>
      </c>
    </row>
    <row r="25" customFormat="false" ht="15.75" hidden="false" customHeight="false" outlineLevel="0" collapsed="false">
      <c r="A25" s="1" t="str">
        <f aca="false">IF(C25="","",A24)</f>
        <v/>
      </c>
    </row>
    <row r="26" customFormat="false" ht="15.75" hidden="false" customHeight="false" outlineLevel="0" collapsed="false">
      <c r="A26" s="1" t="str">
        <f aca="false">IF(C26="","",A25)</f>
        <v/>
      </c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  <row r="1048576" customFormat="false" ht="13.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1" sqref="G2:G10 G12"/>
    </sheetView>
  </sheetViews>
  <sheetFormatPr defaultRowHeight="15" outlineLevelRow="0" outlineLevelCol="0"/>
  <cols>
    <col collapsed="false" customWidth="true" hidden="false" outlineLevel="0" max="1025" min="1" style="0" width="10.67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</row>
    <row r="2" customFormat="false" ht="15.75" hidden="false" customHeight="false" outlineLevel="0" collapsed="false">
      <c r="A2" s="1" t="n">
        <v>2018</v>
      </c>
      <c r="B2" s="1" t="n">
        <v>1</v>
      </c>
      <c r="C2" s="4" t="n">
        <v>107.8</v>
      </c>
      <c r="D2" s="3" t="n">
        <v>3.3</v>
      </c>
      <c r="E2" s="3"/>
      <c r="F2" s="4" t="n">
        <v>107.6392</v>
      </c>
      <c r="G2" s="3" t="n">
        <v>2.8</v>
      </c>
      <c r="H2" s="3"/>
    </row>
    <row r="3" customFormat="false" ht="15.75" hidden="false" customHeight="false" outlineLevel="0" collapsed="false">
      <c r="A3" s="1" t="n">
        <v>2018</v>
      </c>
      <c r="B3" s="1" t="n">
        <v>2</v>
      </c>
      <c r="C3" s="4" t="n">
        <v>108.2</v>
      </c>
      <c r="D3" s="3" t="n">
        <v>3.1</v>
      </c>
      <c r="E3" s="3"/>
      <c r="F3" s="4" t="n">
        <v>108.2261</v>
      </c>
      <c r="G3" s="3" t="n">
        <v>2.3</v>
      </c>
      <c r="H3" s="3"/>
    </row>
    <row r="4" customFormat="false" ht="15.75" hidden="false" customHeight="false" outlineLevel="0" collapsed="false">
      <c r="A4" s="1" t="n">
        <v>2018</v>
      </c>
      <c r="B4" s="1" t="n">
        <v>3</v>
      </c>
      <c r="C4" s="4" t="n">
        <v>108.9</v>
      </c>
      <c r="D4" s="3" t="n">
        <v>2.9</v>
      </c>
      <c r="E4" s="3"/>
      <c r="F4" s="4" t="n">
        <v>108.7689</v>
      </c>
      <c r="G4" s="3" t="n">
        <v>2.2</v>
      </c>
      <c r="H4" s="3"/>
    </row>
    <row r="5" customFormat="false" ht="15.75" hidden="false" customHeight="false" outlineLevel="0" collapsed="false">
      <c r="A5" s="1" t="n">
        <v>2018</v>
      </c>
      <c r="B5" s="1" t="n">
        <v>4</v>
      </c>
      <c r="C5" s="4" t="n">
        <v>109</v>
      </c>
      <c r="D5" s="3" t="n">
        <v>2</v>
      </c>
      <c r="E5" s="3"/>
      <c r="F5" s="4" t="n">
        <v>109.3778</v>
      </c>
      <c r="G5" s="3" t="n">
        <v>2.1</v>
      </c>
      <c r="H5" s="3"/>
    </row>
    <row r="6" customFormat="false" ht="15.75" hidden="false" customHeight="false" outlineLevel="0" collapsed="false">
      <c r="A6" s="1" t="n">
        <v>2019</v>
      </c>
      <c r="B6" s="1" t="n">
        <v>1</v>
      </c>
      <c r="C6" s="4" t="n">
        <v>109.9</v>
      </c>
      <c r="D6" s="3" t="n">
        <v>1.9</v>
      </c>
      <c r="E6" s="3"/>
      <c r="F6" s="4" t="n">
        <v>109.9995</v>
      </c>
      <c r="G6" s="3" t="n">
        <v>2.2</v>
      </c>
      <c r="H6" s="3"/>
    </row>
    <row r="7" customFormat="false" ht="15.75" hidden="false" customHeight="false" outlineLevel="0" collapsed="false">
      <c r="A7" s="1" t="n">
        <v>2019</v>
      </c>
      <c r="B7" s="1" t="n">
        <v>2</v>
      </c>
      <c r="C7" s="4" t="n">
        <v>110.3</v>
      </c>
      <c r="D7" s="3" t="n">
        <v>1.9</v>
      </c>
      <c r="E7" s="3"/>
      <c r="F7" s="4" t="n">
        <v>110.4178</v>
      </c>
      <c r="G7" s="3" t="n">
        <v>2</v>
      </c>
      <c r="H7" s="3"/>
    </row>
    <row r="8" customFormat="false" ht="15.75" hidden="false" customHeight="false" outlineLevel="0" collapsed="false">
      <c r="A8" s="1" t="n">
        <v>2019</v>
      </c>
      <c r="B8" s="1" t="n">
        <v>3</v>
      </c>
      <c r="C8" s="4" t="n">
        <v>110.4</v>
      </c>
      <c r="D8" s="3" t="n">
        <v>1.3</v>
      </c>
      <c r="E8" s="3"/>
      <c r="F8" s="4" t="n">
        <v>110.8647</v>
      </c>
      <c r="G8" s="3" t="n">
        <v>1.9</v>
      </c>
      <c r="H8" s="3"/>
    </row>
    <row r="9" customFormat="false" ht="15.75" hidden="false" customHeight="false" outlineLevel="0" collapsed="false">
      <c r="A9" s="1" t="n">
        <v>2019</v>
      </c>
      <c r="B9" s="1" t="n">
        <v>4</v>
      </c>
      <c r="C9" s="4" t="n">
        <v>110.9</v>
      </c>
      <c r="D9" s="3" t="n">
        <v>1.8</v>
      </c>
      <c r="E9" s="3"/>
      <c r="F9" s="4" t="n">
        <v>111.3196</v>
      </c>
      <c r="G9" s="3" t="n">
        <v>1.8</v>
      </c>
      <c r="H9" s="3"/>
    </row>
    <row r="10" customFormat="false" ht="15.75" hidden="false" customHeight="false" outlineLevel="0" collapsed="false">
      <c r="A10" s="1" t="n">
        <v>2020</v>
      </c>
      <c r="B10" s="1" t="n">
        <v>1</v>
      </c>
      <c r="C10" s="4" t="n">
        <v>105.1</v>
      </c>
      <c r="D10" s="3" t="n">
        <v>-4.3</v>
      </c>
      <c r="E10" s="3"/>
      <c r="F10" s="4" t="n">
        <v>105.5209</v>
      </c>
      <c r="G10" s="3" t="n">
        <v>-4.1</v>
      </c>
      <c r="H1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1" activeCellId="1" sqref="G2:G10 J21"/>
    </sheetView>
  </sheetViews>
  <sheetFormatPr defaultRowHeight="15" outlineLevelRow="0" outlineLevelCol="0"/>
  <cols>
    <col collapsed="false" customWidth="true" hidden="false" outlineLevel="0" max="1025" min="1" style="0" width="10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110</v>
      </c>
      <c r="D1" s="0" t="s">
        <v>111</v>
      </c>
      <c r="E1" s="0" t="s">
        <v>112</v>
      </c>
      <c r="F1" s="0" t="s">
        <v>113</v>
      </c>
      <c r="G1" s="0" t="s">
        <v>114</v>
      </c>
      <c r="H1" s="0" t="s">
        <v>115</v>
      </c>
    </row>
    <row r="2" customFormat="false" ht="15" hidden="false" customHeight="false" outlineLevel="0" collapsed="false">
      <c r="A2" s="0" t="n">
        <v>2018</v>
      </c>
      <c r="B2" s="0" t="n">
        <v>1</v>
      </c>
      <c r="C2" s="6" t="n">
        <v>3.13093389161548</v>
      </c>
      <c r="F2" s="7" t="n">
        <v>-2.68728526121591</v>
      </c>
    </row>
    <row r="3" customFormat="false" ht="15" hidden="false" customHeight="false" outlineLevel="0" collapsed="false">
      <c r="A3" s="0" t="n">
        <v>2018</v>
      </c>
      <c r="B3" s="0" t="n">
        <v>2</v>
      </c>
      <c r="C3" s="6" t="n">
        <v>3.9869762754208</v>
      </c>
      <c r="F3" s="7" t="n">
        <v>-2.30188604522251</v>
      </c>
    </row>
    <row r="4" customFormat="false" ht="15" hidden="false" customHeight="false" outlineLevel="0" collapsed="false">
      <c r="A4" s="0" t="n">
        <v>2018</v>
      </c>
      <c r="B4" s="0" t="n">
        <v>3</v>
      </c>
      <c r="C4" s="6" t="n">
        <v>3.31263894862715</v>
      </c>
      <c r="F4" s="7" t="n">
        <v>-3.2591826348422</v>
      </c>
    </row>
    <row r="5" customFormat="false" ht="15" hidden="false" customHeight="false" outlineLevel="0" collapsed="false">
      <c r="A5" s="0" t="n">
        <v>2018</v>
      </c>
      <c r="B5" s="0" t="n">
        <v>4</v>
      </c>
      <c r="C5" s="6" t="n">
        <v>3.41119195971466</v>
      </c>
      <c r="F5" s="7" t="n">
        <v>-3.1831816498342</v>
      </c>
    </row>
    <row r="6" customFormat="false" ht="15" hidden="false" customHeight="false" outlineLevel="0" collapsed="false">
      <c r="A6" s="0" t="n">
        <v>2019</v>
      </c>
      <c r="B6" s="0" t="n">
        <v>1</v>
      </c>
      <c r="C6" s="6" t="n">
        <v>5.0758553168718</v>
      </c>
      <c r="F6" s="7" t="n">
        <v>-3.07890249330125</v>
      </c>
    </row>
    <row r="7" customFormat="false" ht="15" hidden="false" customHeight="false" outlineLevel="0" collapsed="false">
      <c r="A7" s="0" t="n">
        <v>2019</v>
      </c>
      <c r="B7" s="0" t="n">
        <v>2</v>
      </c>
      <c r="C7" s="6" t="n">
        <v>4.61894894226243</v>
      </c>
      <c r="F7" s="7" t="n">
        <v>-1.69093659677032</v>
      </c>
    </row>
    <row r="8" customFormat="false" ht="15" hidden="false" customHeight="false" outlineLevel="0" collapsed="false">
      <c r="A8" s="0" t="n">
        <v>2019</v>
      </c>
      <c r="B8" s="0" t="n">
        <v>3</v>
      </c>
      <c r="C8" s="6" t="n">
        <v>1.46885260047616</v>
      </c>
      <c r="F8" s="7" t="n">
        <v>-3.44165937673543</v>
      </c>
    </row>
    <row r="9" customFormat="false" ht="15" hidden="false" customHeight="false" outlineLevel="0" collapsed="false">
      <c r="A9" s="0" t="n">
        <v>2019</v>
      </c>
      <c r="B9" s="0" t="n">
        <v>4</v>
      </c>
      <c r="C9" s="6" t="n">
        <v>1.31996650249306</v>
      </c>
      <c r="F9" s="7" t="n">
        <v>-2.06959942148175</v>
      </c>
    </row>
    <row r="10" customFormat="false" ht="15" hidden="false" customHeight="false" outlineLevel="0" collapsed="false">
      <c r="A10" s="0" t="n">
        <v>2020</v>
      </c>
      <c r="B10" s="0" t="n">
        <v>1</v>
      </c>
      <c r="C10" s="6" t="n">
        <v>5.28804313976996</v>
      </c>
      <c r="F10" s="7" t="n">
        <v>-2.5565146958697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G2:G10 A2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235.6</v>
      </c>
      <c r="D2" s="3" t="n">
        <v>0.212675457252232</v>
      </c>
      <c r="E2" s="3" t="n">
        <v>1.16725744265119</v>
      </c>
      <c r="F2" s="1" t="n">
        <v>18874.2</v>
      </c>
      <c r="G2" s="3" t="n">
        <v>2.36410081189697</v>
      </c>
      <c r="H2" s="3" t="n">
        <v>2.32872277976105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1" t="n">
        <v>239.9</v>
      </c>
      <c r="D3" s="3" t="n">
        <v>1.60948750529437</v>
      </c>
      <c r="E3" s="3" t="n">
        <v>1.04399831046609</v>
      </c>
      <c r="F3" s="1" t="n">
        <v>19344.1</v>
      </c>
      <c r="G3" s="3" t="n">
        <v>2.82140825905077</v>
      </c>
      <c r="H3" s="3" t="n">
        <v>2.25071680837176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1" t="n">
        <v>246.8</v>
      </c>
      <c r="D4" s="3" t="n">
        <v>3.09106098579783</v>
      </c>
      <c r="E4" s="3" t="n">
        <v>0.894913627740853</v>
      </c>
      <c r="F4" s="1" t="n">
        <v>19528</v>
      </c>
      <c r="G4" s="3" t="n">
        <v>2.51349138021544</v>
      </c>
      <c r="H4" s="3" t="n">
        <v>2.14700972093167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1" t="n">
        <v>241.6</v>
      </c>
      <c r="D5" s="3" t="n">
        <v>1.68350168350169</v>
      </c>
      <c r="E5" s="3" t="n">
        <v>0.720495692323137</v>
      </c>
      <c r="F5" s="1" t="n">
        <v>19564.6</v>
      </c>
      <c r="G5" s="3" t="n">
        <v>2.98025096850258</v>
      </c>
      <c r="H5" s="3" t="n">
        <v>2.01927071995065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1" t="n">
        <v>237.3</v>
      </c>
      <c r="D6" s="3" t="n">
        <v>0.721561969439733</v>
      </c>
      <c r="E6" s="3" t="n">
        <v>0.522609394159387</v>
      </c>
      <c r="F6" s="1" t="n">
        <v>19471.1</v>
      </c>
      <c r="G6" s="3" t="n">
        <v>3.16251814646447</v>
      </c>
      <c r="H6" s="3" t="n">
        <v>1.8693980589756</v>
      </c>
    </row>
    <row r="7" customFormat="false" ht="13.5" hidden="false" customHeight="false" outlineLevel="0" collapsed="false">
      <c r="A7" s="1" t="n">
        <v>2019</v>
      </c>
      <c r="B7" s="1" t="n">
        <v>2</v>
      </c>
      <c r="C7" s="1" t="n">
        <v>244.5</v>
      </c>
      <c r="D7" s="3" t="n">
        <v>1.91746561067112</v>
      </c>
      <c r="E7" s="3" t="n">
        <v>0.303721501940536</v>
      </c>
      <c r="F7" s="1" t="n">
        <v>19804.9</v>
      </c>
      <c r="G7" s="3" t="n">
        <v>2.38212168051242</v>
      </c>
      <c r="H7" s="3" t="n">
        <v>1.69989060420881</v>
      </c>
    </row>
    <row r="8" customFormat="false" ht="13.5" hidden="false" customHeight="false" outlineLevel="0" collapsed="false">
      <c r="A8" s="1" t="n">
        <v>2019</v>
      </c>
      <c r="B8" s="1" t="n">
        <v>3</v>
      </c>
      <c r="C8" s="1" t="n">
        <v>248.8</v>
      </c>
      <c r="D8" s="3" t="n">
        <v>0.810372771474888</v>
      </c>
      <c r="E8" s="3" t="n">
        <v>0.0664231297170704</v>
      </c>
      <c r="F8" s="1" t="n">
        <v>19874.3</v>
      </c>
      <c r="G8" s="3" t="n">
        <v>1.77335108562064</v>
      </c>
      <c r="H8" s="3" t="n">
        <v>1.5140554219072</v>
      </c>
    </row>
    <row r="9" customFormat="false" ht="13.5" hidden="false" customHeight="false" outlineLevel="0" collapsed="false">
      <c r="A9" s="1" t="n">
        <v>2019</v>
      </c>
      <c r="B9" s="1" t="n">
        <v>4</v>
      </c>
      <c r="C9" s="1" t="n">
        <v>244.7</v>
      </c>
      <c r="D9" s="3" t="n">
        <v>1.28311258278147</v>
      </c>
      <c r="E9" s="3" t="n">
        <v>-0.185686018392571</v>
      </c>
      <c r="F9" s="1" t="n">
        <v>19966.9</v>
      </c>
      <c r="G9" s="3" t="n">
        <v>2.05626488658088</v>
      </c>
      <c r="H9" s="3" t="n">
        <v>1.31562597275043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1" t="n">
        <v>239.2</v>
      </c>
      <c r="D10" s="3" t="n">
        <v>0.800674252001676</v>
      </c>
      <c r="E10" s="3" t="n">
        <v>-0.44854126974385</v>
      </c>
      <c r="F10" s="1" t="n">
        <v>19681.3</v>
      </c>
      <c r="G10" s="3" t="n">
        <v>1.07954866443087</v>
      </c>
      <c r="H10" s="3" t="n">
        <v>1.10849777720794</v>
      </c>
    </row>
    <row r="11" customFormat="false" ht="13.5" hidden="false" customHeight="false" outlineLevel="0" collapsed="false">
      <c r="A11" s="1" t="n">
        <v>2020</v>
      </c>
      <c r="B11" s="1" t="n">
        <v>2</v>
      </c>
      <c r="C11" s="1" t="n">
        <v>220.2</v>
      </c>
      <c r="D11" s="3" t="n">
        <v>-9.93865030674847</v>
      </c>
      <c r="E11" s="3" t="n">
        <v>-0.717159952566492</v>
      </c>
      <c r="F11" s="1" t="n">
        <v>18607.2</v>
      </c>
      <c r="G11" s="3" t="n">
        <v>-6.04749329711335</v>
      </c>
      <c r="H11" s="3" t="n">
        <v>0.897029255070336</v>
      </c>
    </row>
    <row r="12" customFormat="false" ht="13.5" hidden="false" customHeight="false" outlineLevel="0" collapsed="false">
      <c r="D12" s="3"/>
      <c r="E12" s="3"/>
      <c r="G12" s="3"/>
      <c r="H12" s="3"/>
    </row>
    <row r="13" customFormat="false" ht="13.5" hidden="false" customHeight="false" outlineLevel="0" collapsed="false">
      <c r="D13" s="3"/>
      <c r="E13" s="3"/>
      <c r="G13" s="3"/>
      <c r="H13" s="3"/>
    </row>
    <row r="14" customFormat="false" ht="13.5" hidden="false" customHeight="false" outlineLevel="0" collapsed="false">
      <c r="D14" s="3"/>
      <c r="E14" s="3"/>
      <c r="H14" s="3"/>
    </row>
    <row r="15" customFormat="false" ht="13.5" hidden="false" customHeight="false" outlineLevel="0" collapsed="false">
      <c r="D15" s="3"/>
      <c r="E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D24" s="3"/>
      <c r="E24" s="3"/>
      <c r="H24" s="3"/>
    </row>
    <row r="25" customFormat="false" ht="13.5" hidden="false" customHeight="false" outlineLevel="0" collapsed="false">
      <c r="A25" s="1" t="str">
        <f aca="false">IF(C25="","",A24)</f>
        <v/>
      </c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1" sqref="G2:G10 A10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33.5</v>
      </c>
      <c r="D2" s="3" t="n">
        <v>-12.987012987013</v>
      </c>
      <c r="E2" s="3" t="n">
        <v>-10.7668552365295</v>
      </c>
      <c r="F2" s="1" t="n">
        <v>3796.1</v>
      </c>
      <c r="G2" s="3" t="n">
        <v>-10.7849588719154</v>
      </c>
      <c r="H2" s="3" t="n">
        <v>-10.5114155275534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1" t="n">
        <v>31.4</v>
      </c>
      <c r="D3" s="3" t="n">
        <v>-18.4415584415585</v>
      </c>
      <c r="E3" s="3" t="n">
        <v>-10.0437991100684</v>
      </c>
      <c r="F3" s="1" t="n">
        <v>3490.1</v>
      </c>
      <c r="G3" s="3" t="n">
        <v>-10.8371867255959</v>
      </c>
      <c r="H3" s="3" t="n">
        <v>-10.1557727683039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1" t="n">
        <v>24.4</v>
      </c>
      <c r="D4" s="3" t="n">
        <v>-29.6829971181556</v>
      </c>
      <c r="E4" s="3" t="n">
        <v>-9.13246040291315</v>
      </c>
      <c r="F4" s="1" t="n">
        <v>3326</v>
      </c>
      <c r="G4" s="3" t="n">
        <v>-10.8717206635046</v>
      </c>
      <c r="H4" s="3" t="n">
        <v>-9.71662566250512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1" t="n">
        <v>25.9</v>
      </c>
      <c r="D5" s="3" t="n">
        <v>-30</v>
      </c>
      <c r="E5" s="3" t="n">
        <v>-8.03430436128408</v>
      </c>
      <c r="F5" s="1" t="n">
        <v>3304.3</v>
      </c>
      <c r="G5" s="3" t="n">
        <v>-12.2759975575437</v>
      </c>
      <c r="H5" s="3" t="n">
        <v>-9.20313827774346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1" t="n">
        <v>33</v>
      </c>
      <c r="D6" s="3" t="n">
        <v>-1.49253731343284</v>
      </c>
      <c r="E6" s="3" t="n">
        <v>-6.76364031684871</v>
      </c>
      <c r="F6" s="1" t="n">
        <v>3354.2</v>
      </c>
      <c r="G6" s="3" t="n">
        <v>-11.6408946023551</v>
      </c>
      <c r="H6" s="3" t="n">
        <v>-8.62519661598109</v>
      </c>
    </row>
    <row r="7" customFormat="false" ht="13.5" hidden="false" customHeight="false" outlineLevel="0" collapsed="false">
      <c r="A7" s="1" t="n">
        <v>2019</v>
      </c>
      <c r="B7" s="1" t="n">
        <v>2</v>
      </c>
      <c r="C7" s="1" t="n">
        <v>24.2</v>
      </c>
      <c r="D7" s="3" t="n">
        <v>-22.9299363057325</v>
      </c>
      <c r="E7" s="3" t="n">
        <v>-5.34850616104871</v>
      </c>
      <c r="F7" s="1" t="n">
        <v>3230.6</v>
      </c>
      <c r="G7" s="3" t="n">
        <v>-7.43531703962638</v>
      </c>
      <c r="H7" s="3" t="n">
        <v>-7.99460721623007</v>
      </c>
    </row>
    <row r="8" customFormat="false" ht="13.5" hidden="false" customHeight="false" outlineLevel="0" collapsed="false">
      <c r="A8" s="1" t="n">
        <v>2019</v>
      </c>
      <c r="B8" s="1" t="n">
        <v>3</v>
      </c>
      <c r="C8" s="1" t="n">
        <v>23.8</v>
      </c>
      <c r="D8" s="3" t="n">
        <v>-2.45901639344261</v>
      </c>
      <c r="E8" s="3" t="n">
        <v>-3.81364534594864</v>
      </c>
      <c r="F8" s="1" t="n">
        <v>3214.4</v>
      </c>
      <c r="G8" s="3" t="n">
        <v>-3.3553818400481</v>
      </c>
      <c r="H8" s="3" t="n">
        <v>-7.32506142874389</v>
      </c>
    </row>
    <row r="9" customFormat="false" ht="13.5" hidden="false" customHeight="false" outlineLevel="0" collapsed="false">
      <c r="A9" s="1" t="n">
        <v>2019</v>
      </c>
      <c r="B9" s="1" t="n">
        <v>4</v>
      </c>
      <c r="C9" s="1" t="n">
        <v>30.8</v>
      </c>
      <c r="D9" s="3" t="n">
        <v>18.9189189189189</v>
      </c>
      <c r="E9" s="3" t="n">
        <v>-2.19478971745345</v>
      </c>
      <c r="F9" s="1" t="n">
        <v>3191.9</v>
      </c>
      <c r="G9" s="3" t="n">
        <v>-3.40162818146053</v>
      </c>
      <c r="H9" s="3" t="n">
        <v>-6.62990104741569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1" t="n">
        <v>29.8</v>
      </c>
      <c r="D10" s="3" t="n">
        <v>-9.69696969696969</v>
      </c>
      <c r="E10" s="3" t="n">
        <v>-0.526824478372797</v>
      </c>
      <c r="F10" s="1" t="n">
        <v>3313</v>
      </c>
      <c r="G10" s="3" t="n">
        <v>-1.2283107745513</v>
      </c>
      <c r="H10" s="3" t="n">
        <v>-5.91998681639569</v>
      </c>
    </row>
    <row r="11" customFormat="false" ht="13.5" hidden="false" customHeight="false" outlineLevel="0" collapsed="false">
      <c r="A11" s="1" t="n">
        <v>2020</v>
      </c>
      <c r="B11" s="1" t="n">
        <v>2</v>
      </c>
      <c r="C11" s="1" t="n">
        <v>35.1</v>
      </c>
      <c r="D11" s="3" t="n">
        <v>45.0413223140496</v>
      </c>
      <c r="E11" s="3" t="n">
        <v>1.1685612363814</v>
      </c>
      <c r="F11" s="1" t="n">
        <v>3368</v>
      </c>
      <c r="G11" s="3" t="n">
        <v>4.25307992323407</v>
      </c>
      <c r="H11" s="3" t="n">
        <v>-5.20416180929285</v>
      </c>
    </row>
    <row r="12" customFormat="false" ht="13.5" hidden="false" customHeight="false" outlineLevel="0" collapsed="false">
      <c r="D12" s="3"/>
      <c r="E12" s="3"/>
      <c r="G12" s="3"/>
      <c r="H12" s="3"/>
    </row>
    <row r="13" customFormat="false" ht="13.5" hidden="false" customHeight="false" outlineLevel="0" collapsed="false">
      <c r="D13" s="3"/>
      <c r="E13" s="3"/>
      <c r="G13" s="3"/>
      <c r="H13" s="3"/>
    </row>
    <row r="14" customFormat="false" ht="13.5" hidden="false" customHeight="false" outlineLevel="0" collapsed="false">
      <c r="D14" s="3"/>
      <c r="E14" s="3"/>
      <c r="H14" s="3"/>
    </row>
    <row r="15" customFormat="false" ht="13.5" hidden="false" customHeight="false" outlineLevel="0" collapsed="false">
      <c r="D15" s="3"/>
      <c r="E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D24" s="3"/>
      <c r="E24" s="3"/>
      <c r="H24" s="3"/>
    </row>
    <row r="25" customFormat="false" ht="13.5" hidden="false" customHeight="false" outlineLevel="0" collapsed="false">
      <c r="A25" s="1" t="str">
        <f aca="false">IF(C25="","",A24)</f>
        <v/>
      </c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G2:G10 A2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12.46</v>
      </c>
      <c r="D2" s="3" t="n">
        <v>-1.61</v>
      </c>
      <c r="E2" s="3" t="n">
        <v>-1.62426849603478</v>
      </c>
      <c r="F2" s="1" t="n">
        <v>16.74</v>
      </c>
      <c r="G2" s="3" t="n">
        <v>-2.01</v>
      </c>
      <c r="H2" s="3" t="n">
        <v>-1.9640024672167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1" t="n">
        <v>11.57</v>
      </c>
      <c r="D3" s="3" t="n">
        <v>-2.46</v>
      </c>
      <c r="E3" s="3" t="n">
        <v>-1.52895420861278</v>
      </c>
      <c r="F3" s="1" t="n">
        <v>15.28</v>
      </c>
      <c r="G3" s="3" t="n">
        <v>-1.94</v>
      </c>
      <c r="H3" s="3" t="n">
        <v>-1.88224812358417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1" t="n">
        <v>8.99</v>
      </c>
      <c r="D4" s="3" t="n">
        <v>-3.68</v>
      </c>
      <c r="E4" s="3" t="n">
        <v>-1.41060567355579</v>
      </c>
      <c r="F4" s="1" t="n">
        <v>14.55</v>
      </c>
      <c r="G4" s="3" t="n">
        <v>-1.83</v>
      </c>
      <c r="H4" s="3" t="n">
        <v>-1.78426230356431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1" t="n">
        <v>9.68</v>
      </c>
      <c r="D5" s="3" t="n">
        <v>-3.81</v>
      </c>
      <c r="E5" s="3" t="n">
        <v>-1.26986316900194</v>
      </c>
      <c r="F5" s="1" t="n">
        <v>14.45</v>
      </c>
      <c r="G5" s="3" t="n">
        <v>-2.1</v>
      </c>
      <c r="H5" s="3" t="n">
        <v>-1.67197769848735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1" t="n">
        <v>12.2</v>
      </c>
      <c r="D6" s="3" t="n">
        <v>-0.260000000000002</v>
      </c>
      <c r="E6" s="3" t="n">
        <v>-1.10878534454334</v>
      </c>
      <c r="F6" s="1" t="n">
        <v>14.7</v>
      </c>
      <c r="G6" s="3" t="n">
        <v>-2.04</v>
      </c>
      <c r="H6" s="3" t="n">
        <v>-1.54735558574379</v>
      </c>
    </row>
    <row r="7" customFormat="false" ht="13.5" hidden="false" customHeight="false" outlineLevel="0" collapsed="false">
      <c r="A7" s="1" t="n">
        <v>2019</v>
      </c>
      <c r="B7" s="1" t="n">
        <v>2</v>
      </c>
      <c r="C7" s="1" t="n">
        <v>9.01</v>
      </c>
      <c r="D7" s="3" t="n">
        <v>-2.56</v>
      </c>
      <c r="E7" s="3" t="n">
        <v>-0.931018435291518</v>
      </c>
      <c r="F7" s="1" t="n">
        <v>14.02</v>
      </c>
      <c r="G7" s="3" t="n">
        <v>-1.26</v>
      </c>
      <c r="H7" s="3" t="n">
        <v>-1.41262475666257</v>
      </c>
    </row>
    <row r="8" customFormat="false" ht="13.5" hidden="false" customHeight="false" outlineLevel="0" collapsed="false">
      <c r="A8" s="1" t="n">
        <v>2019</v>
      </c>
      <c r="B8" s="1" t="n">
        <v>3</v>
      </c>
      <c r="C8" s="1" t="n">
        <v>8.73</v>
      </c>
      <c r="D8" s="3" t="n">
        <v>-0.26</v>
      </c>
      <c r="E8" s="3" t="n">
        <v>-0.739678185517637</v>
      </c>
      <c r="F8" s="1" t="n">
        <v>13.92</v>
      </c>
      <c r="G8" s="3" t="n">
        <v>-0.630000000000001</v>
      </c>
      <c r="H8" s="3" t="n">
        <v>-1.27032190533154</v>
      </c>
    </row>
    <row r="9" customFormat="false" ht="13.5" hidden="false" customHeight="false" outlineLevel="0" collapsed="false">
      <c r="A9" s="1" t="n">
        <v>2019</v>
      </c>
      <c r="B9" s="1" t="n">
        <v>4</v>
      </c>
      <c r="C9" s="1" t="n">
        <v>11.18</v>
      </c>
      <c r="D9" s="3" t="n">
        <v>1.5</v>
      </c>
      <c r="E9" s="3" t="n">
        <v>-0.53889845297081</v>
      </c>
      <c r="F9" s="1" t="n">
        <v>13.78</v>
      </c>
      <c r="G9" s="3" t="n">
        <v>-0.67</v>
      </c>
      <c r="H9" s="3" t="n">
        <v>-1.12288833536564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3" t="n">
        <v>11.09</v>
      </c>
      <c r="D10" s="3" t="n">
        <v>-1.11</v>
      </c>
      <c r="E10" s="3" t="n">
        <v>-0.332513296534202</v>
      </c>
      <c r="F10" s="3" t="n">
        <v>14.41</v>
      </c>
      <c r="G10" s="3" t="n">
        <v>-0.289999999999999</v>
      </c>
      <c r="H10" s="3" t="n">
        <v>-0.972365149188975</v>
      </c>
    </row>
    <row r="11" customFormat="false" ht="13.5" hidden="false" customHeight="false" outlineLevel="0" collapsed="false">
      <c r="A11" s="1" t="n">
        <v>2020</v>
      </c>
      <c r="B11" s="1" t="n">
        <v>2</v>
      </c>
      <c r="C11" s="1" t="n">
        <v>13.76</v>
      </c>
      <c r="D11" s="3" t="n">
        <v>4.75</v>
      </c>
      <c r="E11" s="3" t="n">
        <v>-0.12308246355787</v>
      </c>
      <c r="F11" s="1" t="n">
        <v>15.33</v>
      </c>
      <c r="G11" s="3" t="n">
        <v>1.31</v>
      </c>
      <c r="H11" s="3" t="n">
        <v>-0.820510394016052</v>
      </c>
    </row>
    <row r="12" customFormat="false" ht="13.5" hidden="false" customHeight="false" outlineLevel="0" collapsed="false">
      <c r="D12" s="3"/>
      <c r="E12" s="3"/>
      <c r="G12" s="3"/>
      <c r="H12" s="3"/>
    </row>
    <row r="13" customFormat="false" ht="13.5" hidden="false" customHeight="false" outlineLevel="0" collapsed="false">
      <c r="D13" s="3"/>
      <c r="E13" s="3"/>
      <c r="G13" s="3"/>
      <c r="H13" s="3"/>
    </row>
    <row r="14" customFormat="false" ht="13.5" hidden="false" customHeight="false" outlineLevel="0" collapsed="false">
      <c r="D14" s="3"/>
      <c r="E14" s="3"/>
      <c r="H14" s="3"/>
    </row>
    <row r="15" customFormat="false" ht="13.5" hidden="false" customHeight="false" outlineLevel="0" collapsed="false">
      <c r="D15" s="3"/>
      <c r="E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D24" s="3"/>
      <c r="E24" s="3"/>
      <c r="H24" s="3"/>
    </row>
    <row r="25" customFormat="false" ht="13.5" hidden="false" customHeight="false" outlineLevel="0" collapsed="false">
      <c r="A25" s="1" t="str">
        <f aca="false">IF(C25="","",A24)</f>
        <v/>
      </c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G2:G10 A2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54.72</v>
      </c>
      <c r="D2" s="3" t="n">
        <v>-0.920000000000002</v>
      </c>
      <c r="E2" s="3" t="n">
        <v>-0.417610189050698</v>
      </c>
      <c r="F2" s="1" t="n">
        <v>58.46</v>
      </c>
      <c r="G2" s="3" t="n">
        <v>-0.32</v>
      </c>
      <c r="H2" s="3" t="n">
        <v>-0.346655311028006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1" t="n">
        <v>55.15</v>
      </c>
      <c r="D3" s="3" t="n">
        <v>-0.719999999999999</v>
      </c>
      <c r="E3" s="3" t="n">
        <v>-0.449428745926216</v>
      </c>
      <c r="F3" s="1" t="n">
        <v>58.8</v>
      </c>
      <c r="G3" s="3" t="n">
        <v>-0.0400000000000063</v>
      </c>
      <c r="H3" s="3" t="n">
        <v>-0.368493620420654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1" t="n">
        <v>55.1</v>
      </c>
      <c r="D4" s="3" t="n">
        <v>-0.68</v>
      </c>
      <c r="E4" s="3" t="n">
        <v>-0.481477727147048</v>
      </c>
      <c r="F4" s="1" t="n">
        <v>58.73</v>
      </c>
      <c r="G4" s="3" t="n">
        <v>-0.190000000000005</v>
      </c>
      <c r="H4" s="3" t="n">
        <v>-0.394326163030043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1" t="n">
        <v>54.29</v>
      </c>
      <c r="D5" s="3" t="n">
        <v>-1.56</v>
      </c>
      <c r="E5" s="3" t="n">
        <v>-0.513867105256496</v>
      </c>
      <c r="F5" s="1" t="n">
        <v>58.61</v>
      </c>
      <c r="G5" s="3" t="n">
        <v>-0.189999999999998</v>
      </c>
      <c r="H5" s="3" t="n">
        <v>-0.424421460258366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1" t="n">
        <v>54.84</v>
      </c>
      <c r="D6" s="3" t="n">
        <v>0.120000000000005</v>
      </c>
      <c r="E6" s="3" t="n">
        <v>-0.546830929218397</v>
      </c>
      <c r="F6" s="1" t="n">
        <v>58.35</v>
      </c>
      <c r="G6" s="3" t="n">
        <v>-0.109999999999999</v>
      </c>
      <c r="H6" s="3" t="n">
        <v>-0.458920329655925</v>
      </c>
    </row>
    <row r="7" customFormat="false" ht="13.5" hidden="false" customHeight="false" outlineLevel="0" collapsed="false">
      <c r="A7" s="1" t="n">
        <v>2019</v>
      </c>
      <c r="B7" s="1" t="n">
        <v>2</v>
      </c>
      <c r="C7" s="1" t="n">
        <v>54.46</v>
      </c>
      <c r="D7" s="3" t="n">
        <v>-0.689999999999998</v>
      </c>
      <c r="E7" s="3" t="n">
        <v>-0.581257081055803</v>
      </c>
      <c r="F7" s="1" t="n">
        <v>58.74</v>
      </c>
      <c r="G7" s="3" t="n">
        <v>-0.0599999999999952</v>
      </c>
      <c r="H7" s="3" t="n">
        <v>-0.497817075360357</v>
      </c>
    </row>
    <row r="8" customFormat="false" ht="13.5" hidden="false" customHeight="false" outlineLevel="0" collapsed="false">
      <c r="A8" s="1" t="n">
        <v>2019</v>
      </c>
      <c r="B8" s="1" t="n">
        <v>3</v>
      </c>
      <c r="C8" s="1" t="n">
        <v>55.19</v>
      </c>
      <c r="D8" s="3" t="n">
        <v>0.0899999999999963</v>
      </c>
      <c r="E8" s="3" t="n">
        <v>-0.617616673461004</v>
      </c>
      <c r="F8" s="1" t="n">
        <v>58.72</v>
      </c>
      <c r="G8" s="3" t="n">
        <v>-0.00999999999999801</v>
      </c>
      <c r="H8" s="3" t="n">
        <v>-0.540887926303266</v>
      </c>
    </row>
    <row r="9" customFormat="false" ht="13.5" hidden="false" customHeight="false" outlineLevel="0" collapsed="false">
      <c r="A9" s="1" t="n">
        <v>2019</v>
      </c>
      <c r="B9" s="1" t="n">
        <v>4</v>
      </c>
      <c r="C9" s="1" t="n">
        <v>55.73</v>
      </c>
      <c r="D9" s="3" t="n">
        <v>1.44</v>
      </c>
      <c r="E9" s="3" t="n">
        <v>-0.656448783450629</v>
      </c>
      <c r="F9" s="1" t="n">
        <v>58.74</v>
      </c>
      <c r="G9" s="3" t="n">
        <v>0.130000000000003</v>
      </c>
      <c r="H9" s="3" t="n">
        <v>-0.587635475744157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3" t="n">
        <v>54.37</v>
      </c>
      <c r="D10" s="3" t="n">
        <v>-0.470000000000006</v>
      </c>
      <c r="E10" s="3" t="n">
        <v>-0.697850227620397</v>
      </c>
      <c r="F10" s="3" t="n">
        <v>58.18</v>
      </c>
      <c r="G10" s="3" t="n">
        <v>-0.170000000000002</v>
      </c>
      <c r="H10" s="3" t="n">
        <v>-0.637230511988592</v>
      </c>
    </row>
    <row r="11" customFormat="false" ht="13.5" hidden="false" customHeight="false" outlineLevel="0" collapsed="false">
      <c r="A11" s="1" t="n">
        <v>2020</v>
      </c>
      <c r="B11" s="1" t="n">
        <v>2</v>
      </c>
      <c r="C11" s="1" t="n">
        <v>51.55</v>
      </c>
      <c r="D11" s="3" t="n">
        <v>-2.91</v>
      </c>
      <c r="E11" s="3" t="n">
        <v>-0.740607542076367</v>
      </c>
      <c r="F11" s="1" t="n">
        <v>55.54</v>
      </c>
      <c r="G11" s="3" t="n">
        <v>-3.2</v>
      </c>
      <c r="H11" s="3" t="n">
        <v>-0.688395301169797</v>
      </c>
    </row>
    <row r="12" customFormat="false" ht="13.5" hidden="false" customHeight="false" outlineLevel="0" collapsed="false">
      <c r="D12" s="3"/>
      <c r="E12" s="3"/>
      <c r="G12" s="3"/>
      <c r="H12" s="3"/>
    </row>
    <row r="13" customFormat="false" ht="13.5" hidden="false" customHeight="false" outlineLevel="0" collapsed="false">
      <c r="D13" s="3"/>
      <c r="E13" s="3"/>
      <c r="G13" s="3"/>
      <c r="H13" s="3"/>
    </row>
    <row r="14" customFormat="false" ht="13.5" hidden="false" customHeight="false" outlineLevel="0" collapsed="false">
      <c r="D14" s="3"/>
      <c r="E14" s="3"/>
      <c r="H14" s="3"/>
    </row>
    <row r="15" customFormat="false" ht="13.5" hidden="false" customHeight="false" outlineLevel="0" collapsed="false">
      <c r="D15" s="3"/>
      <c r="E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D24" s="3"/>
      <c r="E24" s="3"/>
      <c r="H24" s="3"/>
    </row>
    <row r="25" customFormat="false" ht="13.5" hidden="false" customHeight="false" outlineLevel="0" collapsed="false">
      <c r="A25" s="1" t="str">
        <f aca="false">IF(C25="","",A24)</f>
        <v/>
      </c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1" sqref="G2:G10 D20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47.9</v>
      </c>
      <c r="D2" s="3" t="n">
        <v>0.0899999999999963</v>
      </c>
      <c r="E2" s="3" t="n">
        <v>0.544742630286217</v>
      </c>
      <c r="F2" s="1" t="n">
        <v>48.67</v>
      </c>
      <c r="G2" s="3" t="n">
        <v>0.910000000000004</v>
      </c>
      <c r="H2" s="3" t="n">
        <v>0.875484393855667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1" t="n">
        <v>48.77</v>
      </c>
      <c r="D3" s="3" t="n">
        <v>0.740000000000002</v>
      </c>
      <c r="E3" s="3" t="n">
        <v>0.463873443153244</v>
      </c>
      <c r="F3" s="1" t="n">
        <v>49.81</v>
      </c>
      <c r="G3" s="3" t="n">
        <v>1.11</v>
      </c>
      <c r="H3" s="3" t="n">
        <v>0.806990566227903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1" t="n">
        <v>50.14</v>
      </c>
      <c r="D4" s="3" t="n">
        <v>1.42</v>
      </c>
      <c r="E4" s="3" t="n">
        <v>0.370161200130122</v>
      </c>
      <c r="F4" s="1" t="n">
        <v>50.18</v>
      </c>
      <c r="G4" s="3" t="n">
        <v>0.909999999999997</v>
      </c>
      <c r="H4" s="3" t="n">
        <v>0.725524392008331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1" t="n">
        <v>49.04</v>
      </c>
      <c r="D5" s="3" t="n">
        <v>0.719999999999999</v>
      </c>
      <c r="E5" s="3" t="n">
        <v>0.263902392405277</v>
      </c>
      <c r="F5" s="1" t="n">
        <v>50.14</v>
      </c>
      <c r="G5" s="3" t="n">
        <v>1.07</v>
      </c>
      <c r="H5" s="3" t="n">
        <v>0.632016094037142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1" t="n">
        <v>48.15</v>
      </c>
      <c r="D6" s="3" t="n">
        <v>0.25</v>
      </c>
      <c r="E6" s="3" t="n">
        <v>0.146049660417054</v>
      </c>
      <c r="F6" s="1" t="n">
        <v>49.78</v>
      </c>
      <c r="G6" s="3" t="n">
        <v>1.11</v>
      </c>
      <c r="H6" s="3" t="n">
        <v>0.527511192409524</v>
      </c>
    </row>
    <row r="7" customFormat="false" ht="13.5" hidden="false" customHeight="false" outlineLevel="0" collapsed="false">
      <c r="A7" s="1" t="n">
        <v>2019</v>
      </c>
      <c r="B7" s="1" t="n">
        <v>2</v>
      </c>
      <c r="C7" s="1" t="n">
        <v>49.55</v>
      </c>
      <c r="D7" s="3" t="n">
        <v>0.779999999999994</v>
      </c>
      <c r="E7" s="3" t="n">
        <v>0.0178407056085449</v>
      </c>
      <c r="F7" s="1" t="n">
        <v>50.51</v>
      </c>
      <c r="G7" s="3" t="n">
        <v>0.699999999999996</v>
      </c>
      <c r="H7" s="3" t="n">
        <v>0.413328947161889</v>
      </c>
    </row>
    <row r="8" customFormat="false" ht="13.5" hidden="false" customHeight="false" outlineLevel="0" collapsed="false">
      <c r="A8" s="1" t="n">
        <v>2019</v>
      </c>
      <c r="B8" s="1" t="n">
        <v>3</v>
      </c>
      <c r="C8" s="1" t="n">
        <v>50.37</v>
      </c>
      <c r="D8" s="3" t="n">
        <v>0.229999999999997</v>
      </c>
      <c r="E8" s="3" t="n">
        <v>-0.11942180161492</v>
      </c>
      <c r="F8" s="1" t="n">
        <v>50.54</v>
      </c>
      <c r="G8" s="3" t="n">
        <v>0.359999999999999</v>
      </c>
      <c r="H8" s="3" t="n">
        <v>0.291152673835395</v>
      </c>
    </row>
    <row r="9" customFormat="false" ht="13.5" hidden="false" customHeight="false" outlineLevel="0" collapsed="false">
      <c r="A9" s="1" t="n">
        <v>2019</v>
      </c>
      <c r="B9" s="1" t="n">
        <v>4</v>
      </c>
      <c r="C9" s="1" t="n">
        <v>49.5</v>
      </c>
      <c r="D9" s="3" t="n">
        <v>0.460000000000001</v>
      </c>
      <c r="E9" s="3" t="n">
        <v>-0.263958841289016</v>
      </c>
      <c r="F9" s="1" t="n">
        <v>50.64</v>
      </c>
      <c r="G9" s="3" t="n">
        <v>0.5</v>
      </c>
      <c r="H9" s="3" t="n">
        <v>0.162844857379223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3" t="n">
        <v>48.34</v>
      </c>
      <c r="D10" s="3" t="n">
        <v>0.190000000000005</v>
      </c>
      <c r="E10" s="3" t="n">
        <v>-0.413773004823407</v>
      </c>
      <c r="F10" s="3" t="n">
        <v>49.8</v>
      </c>
      <c r="G10" s="3" t="n">
        <v>0.019999999999996</v>
      </c>
      <c r="H10" s="3" t="n">
        <v>0.0303110123214074</v>
      </c>
    </row>
    <row r="11" customFormat="false" ht="13.5" hidden="false" customHeight="false" outlineLevel="0" collapsed="false">
      <c r="A11" s="1" t="n">
        <v>2020</v>
      </c>
      <c r="B11" s="1" t="n">
        <v>2</v>
      </c>
      <c r="C11" s="1" t="n">
        <v>44.46</v>
      </c>
      <c r="D11" s="3" t="n">
        <v>-5.09</v>
      </c>
      <c r="E11" s="3" t="n">
        <v>-0.566414409351953</v>
      </c>
      <c r="F11" s="1" t="n">
        <v>47.03</v>
      </c>
      <c r="G11" s="3" t="n">
        <v>-3.48</v>
      </c>
      <c r="H11" s="3" t="n">
        <v>-0.104332624845879</v>
      </c>
    </row>
    <row r="12" customFormat="false" ht="13.5" hidden="false" customHeight="false" outlineLevel="0" collapsed="false">
      <c r="D12" s="3"/>
      <c r="E12" s="3"/>
      <c r="G12" s="3"/>
      <c r="H12" s="3"/>
    </row>
    <row r="13" customFormat="false" ht="13.5" hidden="false" customHeight="false" outlineLevel="0" collapsed="false">
      <c r="D13" s="3"/>
      <c r="E13" s="3"/>
      <c r="G13" s="3"/>
      <c r="H13" s="3"/>
    </row>
    <row r="14" customFormat="false" ht="13.5" hidden="false" customHeight="false" outlineLevel="0" collapsed="false">
      <c r="D14" s="3"/>
      <c r="E14" s="3"/>
      <c r="H14" s="3"/>
    </row>
    <row r="15" customFormat="false" ht="13.5" hidden="false" customHeight="false" outlineLevel="0" collapsed="false">
      <c r="D15" s="3"/>
      <c r="E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D24" s="3"/>
      <c r="E24" s="3"/>
      <c r="H24" s="3"/>
    </row>
    <row r="25" customFormat="false" ht="13.5" hidden="false" customHeight="false" outlineLevel="0" collapsed="false">
      <c r="A25" s="1" t="str">
        <f aca="false">IF(C25="","",A24)</f>
        <v/>
      </c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7" activeCellId="1" sqref="G2:G10 G27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3" t="n">
        <v>27.6687697902525</v>
      </c>
      <c r="D2" s="3" t="n">
        <v>-47.9010922874755</v>
      </c>
      <c r="E2" s="3" t="n">
        <v>-0.240315810113267</v>
      </c>
      <c r="F2" s="3" t="n">
        <v>14787.1</v>
      </c>
      <c r="G2" s="3" t="n">
        <v>8.11488600379755</v>
      </c>
      <c r="H2" s="3" t="n">
        <v>1.7773811940895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3" t="n">
        <v>85.6979117150715</v>
      </c>
      <c r="D3" s="3" t="n">
        <v>-11.3391054514856</v>
      </c>
      <c r="E3" s="3" t="n">
        <v>-0.836553722101716</v>
      </c>
      <c r="F3" s="3" t="n">
        <v>24147.4</v>
      </c>
      <c r="G3" s="3" t="n">
        <v>1.90100654431042</v>
      </c>
      <c r="H3" s="3" t="n">
        <v>-0.202311435059011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3" t="n">
        <v>135.564436038998</v>
      </c>
      <c r="D4" s="3" t="n">
        <v>-2.62585418146263</v>
      </c>
      <c r="E4" s="3" t="n">
        <v>-1.35300435447026</v>
      </c>
      <c r="F4" s="3" t="n">
        <v>32753.6</v>
      </c>
      <c r="G4" s="3" t="n">
        <v>0.263349860427331</v>
      </c>
      <c r="H4" s="3" t="n">
        <v>-2.39763482659113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3" t="n">
        <v>49.1272704599948</v>
      </c>
      <c r="D5" s="3" t="n">
        <v>34.3591802034676</v>
      </c>
      <c r="E5" s="3" t="n">
        <v>-1.83011531504812</v>
      </c>
      <c r="F5" s="3" t="n">
        <v>18062.65</v>
      </c>
      <c r="G5" s="3" t="n">
        <v>6.48740968174018</v>
      </c>
      <c r="H5" s="3" t="n">
        <v>-4.80309688174856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3" t="n">
        <v>31.815437</v>
      </c>
      <c r="D6" s="3" t="n">
        <v>14.9868145247583</v>
      </c>
      <c r="E6" s="3" t="n">
        <v>-2.30912974280634</v>
      </c>
      <c r="F6" s="3" t="n">
        <v>15372.15</v>
      </c>
      <c r="G6" s="3" t="n">
        <v>3.95648910198754</v>
      </c>
      <c r="H6" s="3" t="n">
        <v>-7.4115423863436</v>
      </c>
    </row>
    <row r="7" customFormat="false" ht="13.5" hidden="false" customHeight="false" outlineLevel="0" collapsed="false">
      <c r="A7" s="1" t="n">
        <v>2019</v>
      </c>
      <c r="B7" s="1" t="n">
        <v>2</v>
      </c>
      <c r="C7" s="3" t="n">
        <v>70.828852</v>
      </c>
      <c r="D7" s="3" t="n">
        <v>-17.3505508098122</v>
      </c>
      <c r="E7" s="3" t="n">
        <v>-2.80867246701694</v>
      </c>
      <c r="F7" s="3" t="n">
        <v>24890.63</v>
      </c>
      <c r="G7" s="3" t="n">
        <v>3.07788830267441</v>
      </c>
      <c r="H7" s="3" t="n">
        <v>-10.2087595595864</v>
      </c>
    </row>
    <row r="8" customFormat="false" ht="13.5" hidden="false" customHeight="false" outlineLevel="0" collapsed="false">
      <c r="A8" s="1" t="n">
        <v>2019</v>
      </c>
      <c r="B8" s="1" t="n">
        <v>3</v>
      </c>
      <c r="C8" s="3" t="n">
        <v>213.660712</v>
      </c>
      <c r="D8" s="3" t="n">
        <v>57.608232839574</v>
      </c>
      <c r="E8" s="3" t="n">
        <v>-3.33655835178469</v>
      </c>
      <c r="F8" s="3" t="n">
        <v>33449.92</v>
      </c>
      <c r="G8" s="3" t="n">
        <v>2.12593424844902</v>
      </c>
      <c r="H8" s="3" t="n">
        <v>-13.1734316010069</v>
      </c>
    </row>
    <row r="9" customFormat="false" ht="13.5" hidden="false" customHeight="false" outlineLevel="0" collapsed="false">
      <c r="A9" s="1" t="n">
        <v>2019</v>
      </c>
      <c r="B9" s="1" t="n">
        <v>4</v>
      </c>
      <c r="C9" s="3" t="n">
        <v>49.46466</v>
      </c>
      <c r="D9" s="3" t="n">
        <v>0.686766304836595</v>
      </c>
      <c r="E9" s="3" t="n">
        <v>-3.90969093517861</v>
      </c>
      <c r="F9" s="3" t="n">
        <v>18448.21</v>
      </c>
      <c r="G9" s="3" t="n">
        <v>2.13457050875701</v>
      </c>
      <c r="H9" s="3" t="n">
        <v>-16.2759375552211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3" t="n">
        <v>18.134013</v>
      </c>
      <c r="D10" s="3" t="n">
        <v>-43.0024707817152</v>
      </c>
      <c r="E10" s="3" t="n">
        <v>-4.50688326077311</v>
      </c>
      <c r="F10" s="3" t="n">
        <v>11707.04</v>
      </c>
      <c r="G10" s="3" t="n">
        <v>-23.8425334126976</v>
      </c>
      <c r="H10" s="3" t="n">
        <v>-19.4770943631891</v>
      </c>
    </row>
    <row r="11" customFormat="false" ht="13.5" hidden="false" customHeight="false" outlineLevel="0" collapsed="false">
      <c r="A11" s="1" t="n">
        <v>2020</v>
      </c>
      <c r="B11" s="1" t="n">
        <v>2</v>
      </c>
      <c r="C11" s="3"/>
      <c r="D11" s="3"/>
      <c r="E11" s="3"/>
      <c r="F11" s="3" t="n">
        <v>133.37</v>
      </c>
      <c r="G11" s="3" t="n">
        <v>-99.4641758766251</v>
      </c>
      <c r="H11" s="3" t="n">
        <v>-22.7262123983311</v>
      </c>
    </row>
    <row r="12" customFormat="false" ht="15.75" hidden="false" customHeight="false" outlineLevel="0" collapsed="false"/>
    <row r="13" customFormat="false" ht="15.75" hidden="false" customHeight="false" outlineLevel="0" collapsed="false"/>
    <row r="14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2" activeCellId="1" sqref="G2:G10 J22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41106</v>
      </c>
      <c r="D2" s="3" t="n">
        <v>-13.5556864064603</v>
      </c>
      <c r="E2" s="3" t="n">
        <v>-0.867850037373618</v>
      </c>
      <c r="F2" s="4" t="n">
        <v>13717834</v>
      </c>
      <c r="G2" s="3" t="n">
        <v>6.02078273622564</v>
      </c>
      <c r="H2" s="3" t="n">
        <v>0.170993939009139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4" t="n">
        <v>106743</v>
      </c>
      <c r="D3" s="3" t="n">
        <v>9.08951547793029</v>
      </c>
      <c r="E3" s="3" t="n">
        <v>-1.7913995221423</v>
      </c>
      <c r="F3" s="4" t="n">
        <v>23420732</v>
      </c>
      <c r="G3" s="3" t="n">
        <v>-0.406038947505882</v>
      </c>
      <c r="H3" s="3" t="n">
        <v>-1.79420484586445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4" t="n">
        <v>180029</v>
      </c>
      <c r="D4" s="3" t="n">
        <v>-13.8209008094743</v>
      </c>
      <c r="E4" s="3" t="n">
        <v>-2.74812834160242</v>
      </c>
      <c r="F4" s="4" t="n">
        <v>29128315</v>
      </c>
      <c r="G4" s="3" t="n">
        <v>-2.15039054935102</v>
      </c>
      <c r="H4" s="3" t="n">
        <v>-3.96995539711091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4" t="n">
        <v>53301</v>
      </c>
      <c r="D5" s="3" t="n">
        <v>-11.4439515526093</v>
      </c>
      <c r="E5" s="3" t="n">
        <v>-3.73159927651131</v>
      </c>
      <c r="F5" s="4" t="n">
        <v>16541531</v>
      </c>
      <c r="G5" s="3" t="n">
        <v>5.7302201158246</v>
      </c>
      <c r="H5" s="3" t="n">
        <v>-6.35153908339472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4" t="n">
        <v>44018.1</v>
      </c>
      <c r="D6" s="3" t="n">
        <v>7.08436724565757</v>
      </c>
      <c r="E6" s="3" t="n">
        <v>-4.74229559041868</v>
      </c>
      <c r="F6" s="4" t="n">
        <v>14225722</v>
      </c>
      <c r="G6" s="3" t="n">
        <v>3.70239208318164</v>
      </c>
      <c r="H6" s="3" t="n">
        <v>-8.93310004535048</v>
      </c>
    </row>
    <row r="7" customFormat="false" ht="13.5" hidden="false" customHeight="false" outlineLevel="0" collapsed="false">
      <c r="A7" s="1" t="n">
        <v>2019</v>
      </c>
      <c r="B7" s="1" t="n">
        <v>2</v>
      </c>
      <c r="C7" s="4" t="n">
        <v>87027.56</v>
      </c>
      <c r="D7" s="3" t="n">
        <v>-18.4700074009537</v>
      </c>
      <c r="E7" s="3" t="n">
        <v>-5.78552076704684</v>
      </c>
      <c r="F7" s="4" t="n">
        <v>23893736</v>
      </c>
      <c r="G7" s="3" t="n">
        <v>2.01959528848201</v>
      </c>
      <c r="H7" s="3" t="n">
        <v>-11.7012313241133</v>
      </c>
    </row>
    <row r="8" customFormat="false" ht="13.5" hidden="false" customHeight="false" outlineLevel="0" collapsed="false">
      <c r="A8" s="1" t="n">
        <v>2019</v>
      </c>
      <c r="B8" s="1" t="n">
        <v>3</v>
      </c>
      <c r="C8" s="4" t="n">
        <v>207132.24</v>
      </c>
      <c r="D8" s="3" t="n">
        <v>15.0549300390493</v>
      </c>
      <c r="E8" s="3" t="n">
        <v>-6.85918662584554</v>
      </c>
      <c r="F8" s="4" t="n">
        <v>28923793</v>
      </c>
      <c r="G8" s="3" t="n">
        <v>-0.702141541658008</v>
      </c>
      <c r="H8" s="3" t="n">
        <v>-14.6346287782379</v>
      </c>
    </row>
    <row r="9" customFormat="false" ht="13.5" hidden="false" customHeight="false" outlineLevel="0" collapsed="false">
      <c r="A9" s="1" t="n">
        <v>2019</v>
      </c>
      <c r="B9" s="1" t="n">
        <v>4</v>
      </c>
      <c r="C9" s="4" t="n">
        <v>66593.16</v>
      </c>
      <c r="D9" s="3" t="n">
        <v>24.9379186131592</v>
      </c>
      <c r="E9" s="3" t="n">
        <v>-7.9691327904107</v>
      </c>
      <c r="F9" s="4" t="n">
        <v>16603443</v>
      </c>
      <c r="G9" s="3" t="n">
        <v>0.374282162878403</v>
      </c>
      <c r="H9" s="3" t="n">
        <v>-17.7034127496462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4" t="n">
        <v>19990.7</v>
      </c>
      <c r="D10" s="3" t="n">
        <v>-54.5852728763849</v>
      </c>
      <c r="E10" s="3" t="n">
        <v>-9.10750256142272</v>
      </c>
      <c r="F10" s="4" t="n">
        <v>10580270</v>
      </c>
      <c r="G10" s="3" t="n">
        <v>-25.6257784314919</v>
      </c>
      <c r="H10" s="3" t="n">
        <v>-20.8689957757373</v>
      </c>
    </row>
    <row r="11" customFormat="false" ht="13.5" hidden="false" customHeight="false" outlineLevel="0" collapsed="false">
      <c r="A11" s="1" t="n">
        <v>2020</v>
      </c>
      <c r="B11" s="1" t="n">
        <v>2</v>
      </c>
      <c r="C11" s="4"/>
      <c r="D11" s="3"/>
      <c r="E11" s="3"/>
      <c r="F11" s="4" t="n">
        <v>204926</v>
      </c>
      <c r="G11" s="3" t="n">
        <v>-99.1423442529038</v>
      </c>
      <c r="H11" s="3" t="n">
        <v>-24.0814918345898</v>
      </c>
    </row>
    <row r="12" customFormat="false" ht="15.75" hidden="false" customHeight="false" outlineLevel="0" collapsed="false"/>
    <row r="13" customFormat="false" ht="15.75" hidden="false" customHeight="false" outlineLevel="0" collapsed="false"/>
    <row r="14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G2:G10 A2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13</v>
      </c>
      <c r="D2" s="3" t="n">
        <v>-31.5789473684211</v>
      </c>
      <c r="E2" s="3" t="n">
        <v>7.43439207032522</v>
      </c>
      <c r="F2" s="4" t="n">
        <v>1621</v>
      </c>
      <c r="G2" s="3" t="n">
        <v>9.82384823848239</v>
      </c>
      <c r="H2" s="3" t="n">
        <v>-1.30014992314684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4" t="n">
        <v>14</v>
      </c>
      <c r="D3" s="3" t="n">
        <v>-26.3157894736842</v>
      </c>
      <c r="E3" s="3" t="n">
        <v>10.7364541393886</v>
      </c>
      <c r="F3" s="4" t="n">
        <v>1782</v>
      </c>
      <c r="G3" s="3" t="n">
        <v>11.7241379310345</v>
      </c>
      <c r="H3" s="3" t="n">
        <v>-0.757788289884673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4" t="n">
        <v>10</v>
      </c>
      <c r="D4" s="3" t="n">
        <v>42.8571428571429</v>
      </c>
      <c r="E4" s="3" t="n">
        <v>14.4181706443259</v>
      </c>
      <c r="F4" s="4" t="n">
        <v>1268</v>
      </c>
      <c r="G4" s="3" t="n">
        <v>11.6197183098592</v>
      </c>
      <c r="H4" s="3" t="n">
        <v>-0.352945063699022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4" t="n">
        <v>5</v>
      </c>
      <c r="D5" s="3" t="n">
        <v>-78.2608695652174</v>
      </c>
      <c r="E5" s="3" t="n">
        <v>18.4434450718636</v>
      </c>
      <c r="F5" s="4" t="n">
        <v>1727</v>
      </c>
      <c r="G5" s="3" t="n">
        <v>11.7076326002587</v>
      </c>
      <c r="H5" s="3" t="n">
        <v>-0.0927803331017848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4" t="n">
        <v>14</v>
      </c>
      <c r="D6" s="3" t="n">
        <v>7.69230769230769</v>
      </c>
      <c r="E6" s="3" t="n">
        <v>22.7939552663613</v>
      </c>
      <c r="F6" s="4" t="n">
        <v>1932</v>
      </c>
      <c r="G6" s="3" t="n">
        <v>19.185687847008</v>
      </c>
      <c r="H6" s="3" t="n">
        <v>0.0230287280036102</v>
      </c>
    </row>
    <row r="7" customFormat="false" ht="13.5" hidden="false" customHeight="false" outlineLevel="0" collapsed="false">
      <c r="A7" s="1" t="n">
        <v>2019</v>
      </c>
      <c r="B7" s="1" t="n">
        <v>2</v>
      </c>
      <c r="C7" s="4" t="n">
        <v>14</v>
      </c>
      <c r="D7" s="3" t="n">
        <v>0</v>
      </c>
      <c r="E7" s="3" t="n">
        <v>27.3909388755303</v>
      </c>
      <c r="F7" s="4" t="n">
        <v>1894</v>
      </c>
      <c r="G7" s="3" t="n">
        <v>6.28507295173961</v>
      </c>
      <c r="H7" s="3" t="n">
        <v>0.00218020379708555</v>
      </c>
    </row>
    <row r="8" customFormat="false" ht="13.5" hidden="false" customHeight="false" outlineLevel="0" collapsed="false">
      <c r="A8" s="1" t="n">
        <v>2019</v>
      </c>
      <c r="B8" s="1" t="n">
        <v>3</v>
      </c>
      <c r="C8" s="4" t="n">
        <v>11</v>
      </c>
      <c r="D8" s="3" t="n">
        <v>10</v>
      </c>
      <c r="E8" s="3" t="n">
        <v>32.1461950173483</v>
      </c>
      <c r="F8" s="4" t="n">
        <v>1384</v>
      </c>
      <c r="G8" s="3" t="n">
        <v>9.14826498422714</v>
      </c>
      <c r="H8" s="3" t="n">
        <v>-0.135651159592059</v>
      </c>
    </row>
    <row r="9" customFormat="false" ht="13.5" hidden="false" customHeight="false" outlineLevel="0" collapsed="false">
      <c r="A9" s="1" t="n">
        <v>2019</v>
      </c>
      <c r="B9" s="1" t="n">
        <v>4</v>
      </c>
      <c r="C9" s="4" t="n">
        <v>19</v>
      </c>
      <c r="D9" s="3" t="n">
        <v>280</v>
      </c>
      <c r="E9" s="3" t="n">
        <v>36.9544034729955</v>
      </c>
      <c r="F9" s="4" t="n">
        <v>1979</v>
      </c>
      <c r="G9" s="3" t="n">
        <v>14.5917776491025</v>
      </c>
      <c r="H9" s="3" t="n">
        <v>-0.366863808067059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4" t="n">
        <v>20</v>
      </c>
      <c r="D10" s="3" t="n">
        <v>42.8571428571429</v>
      </c>
      <c r="E10" s="3" t="n">
        <v>41.6964026517665</v>
      </c>
      <c r="F10" s="4" t="n">
        <v>1501</v>
      </c>
      <c r="G10" s="3" t="n">
        <v>-22.3084886128364</v>
      </c>
      <c r="H10" s="3" t="n">
        <v>-0.662053739941263</v>
      </c>
    </row>
    <row r="11" customFormat="false" ht="13.5" hidden="false" customHeight="false" outlineLevel="0" collapsed="false">
      <c r="A11" s="1" t="n">
        <v>2020</v>
      </c>
      <c r="B11" s="1" t="n">
        <v>2</v>
      </c>
      <c r="C11" s="4" t="n">
        <v>13</v>
      </c>
      <c r="D11" s="3" t="n">
        <v>-7.14285714285714</v>
      </c>
      <c r="E11" s="3" t="n">
        <v>46.4049344607852</v>
      </c>
      <c r="F11" s="4" t="n">
        <v>1111</v>
      </c>
      <c r="G11" s="3" t="n">
        <v>-41.3410770855333</v>
      </c>
      <c r="H11" s="3" t="n">
        <v>-0.98246780261729</v>
      </c>
    </row>
    <row r="12" customFormat="false" ht="13.5" hidden="false" customHeight="false" outlineLevel="0" collapsed="false">
      <c r="C12" s="4"/>
      <c r="D12" s="3"/>
      <c r="E12" s="3"/>
      <c r="F12" s="4"/>
      <c r="G12" s="3"/>
      <c r="H12" s="3"/>
    </row>
    <row r="13" customFormat="false" ht="13.5" hidden="false" customHeight="false" outlineLevel="0" collapsed="false">
      <c r="C13" s="4"/>
      <c r="D13" s="3"/>
      <c r="E13" s="3"/>
      <c r="F13" s="4"/>
      <c r="G13" s="3"/>
      <c r="H13" s="3"/>
    </row>
    <row r="14" customFormat="false" ht="13.5" hidden="false" customHeight="false" outlineLevel="0" collapsed="false">
      <c r="D14" s="3"/>
      <c r="E14" s="3"/>
      <c r="H14" s="3"/>
    </row>
    <row r="15" customFormat="false" ht="13.5" hidden="false" customHeight="false" outlineLevel="0" collapsed="false">
      <c r="D15" s="3"/>
      <c r="E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D24" s="3"/>
      <c r="E24" s="3"/>
      <c r="H24" s="3"/>
    </row>
    <row r="25" customFormat="false" ht="13.5" hidden="false" customHeight="false" outlineLevel="0" collapsed="false"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LibreOffice/5.2.7.2$Linux_X86_64 LibreOffice_project/20m0$Build-2</Applicat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dcterms:modified xsi:type="dcterms:W3CDTF">2020-08-24T13:02:36Z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